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0\"/>
    </mc:Choice>
  </mc:AlternateContent>
  <xr:revisionPtr revIDLastSave="0" documentId="13_ncr:1_{FECC609E-9399-4FF8-86E3-D211F61F3DBC}" xr6:coauthVersionLast="47" xr6:coauthVersionMax="47" xr10:uidLastSave="{00000000-0000-0000-0000-000000000000}"/>
  <bookViews>
    <workbookView xWindow="-120" yWindow="-120" windowWidth="29040" windowHeight="16440" firstSheet="4" activeTab="6" xr2:uid="{A98DECB5-F1FA-4903-B914-544C4B42AF52}"/>
  </bookViews>
  <sheets>
    <sheet name="cum MA strat" sheetId="1" r:id="rId1"/>
    <sheet name="ETH 5 and 20 GC" sheetId="2" r:id="rId2"/>
    <sheet name="ETH 2 EWMA momentum 05SL" sheetId="3" r:id="rId3"/>
    <sheet name="BTC 50 and 200 golden cross 1SL" sheetId="5" r:id="rId4"/>
    <sheet name="BTC 2 EWMA momemtum 05SL" sheetId="4" r:id="rId5"/>
    <sheet name="ETHXGB_diffclosel05s05sl05bf20" sheetId="10" r:id="rId6"/>
    <sheet name="BTCXGB_diffclose_l1s1075slbf20" sheetId="11" r:id="rId7"/>
    <sheet name="BTCARIMA_5DAY_l1s1sl05_bf25" sheetId="8" r:id="rId8"/>
    <sheet name="ETHUSDARIMA_5DAY_l1s1sl05_bf75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71" i="11" l="1"/>
  <c r="BQ3" i="1"/>
  <c r="AX3" i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2" i="11"/>
  <c r="H4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433" i="11" s="1"/>
  <c r="H434" i="11" s="1"/>
  <c r="H435" i="11" s="1"/>
  <c r="H436" i="11" s="1"/>
  <c r="H437" i="11" s="1"/>
  <c r="H438" i="11" s="1"/>
  <c r="H439" i="11" s="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70" i="11" s="1"/>
  <c r="H471" i="11" s="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H501" i="11" s="1"/>
  <c r="H502" i="11" s="1"/>
  <c r="H503" i="11" s="1"/>
  <c r="H504" i="11" s="1"/>
  <c r="H505" i="11" s="1"/>
  <c r="H506" i="11" s="1"/>
  <c r="H507" i="11" s="1"/>
  <c r="H508" i="11" s="1"/>
  <c r="H509" i="11" s="1"/>
  <c r="H510" i="11" s="1"/>
  <c r="H511" i="11" s="1"/>
  <c r="H512" i="11" s="1"/>
  <c r="H513" i="11" s="1"/>
  <c r="H514" i="11" s="1"/>
  <c r="H515" i="11" s="1"/>
  <c r="H516" i="11" s="1"/>
  <c r="H517" i="11" s="1"/>
  <c r="H518" i="11" s="1"/>
  <c r="H519" i="11" s="1"/>
  <c r="H520" i="11" s="1"/>
  <c r="H521" i="11" s="1"/>
  <c r="H522" i="11" s="1"/>
  <c r="H523" i="11" s="1"/>
  <c r="H524" i="11" s="1"/>
  <c r="H525" i="11" s="1"/>
  <c r="H526" i="11" s="1"/>
  <c r="H527" i="11" s="1"/>
  <c r="H528" i="11" s="1"/>
  <c r="H529" i="11" s="1"/>
  <c r="H530" i="11" s="1"/>
  <c r="H531" i="11" s="1"/>
  <c r="H532" i="11" s="1"/>
  <c r="H533" i="11" s="1"/>
  <c r="H534" i="11" s="1"/>
  <c r="H535" i="11" s="1"/>
  <c r="H536" i="11" s="1"/>
  <c r="H537" i="11" s="1"/>
  <c r="H538" i="11" s="1"/>
  <c r="H539" i="11" s="1"/>
  <c r="H540" i="11" s="1"/>
  <c r="H541" i="11" s="1"/>
  <c r="H542" i="11" s="1"/>
  <c r="H543" i="11" s="1"/>
  <c r="H544" i="11" s="1"/>
  <c r="H545" i="11" s="1"/>
  <c r="H546" i="11" s="1"/>
  <c r="H547" i="11" s="1"/>
  <c r="H548" i="11" s="1"/>
  <c r="H549" i="11" s="1"/>
  <c r="H550" i="11" s="1"/>
  <c r="H551" i="11" s="1"/>
  <c r="H552" i="11" s="1"/>
  <c r="H553" i="11" s="1"/>
  <c r="H554" i="11" s="1"/>
  <c r="H555" i="11" s="1"/>
  <c r="H556" i="11" s="1"/>
  <c r="H557" i="11" s="1"/>
  <c r="H558" i="11" s="1"/>
  <c r="H559" i="11" s="1"/>
  <c r="H560" i="11" s="1"/>
  <c r="H561" i="11" s="1"/>
  <c r="H562" i="11" s="1"/>
  <c r="H563" i="11" s="1"/>
  <c r="H564" i="11" s="1"/>
  <c r="H565" i="11" s="1"/>
  <c r="H566" i="11" s="1"/>
  <c r="H567" i="11" s="1"/>
  <c r="H568" i="11" s="1"/>
  <c r="H569" i="11" s="1"/>
  <c r="H570" i="11" s="1"/>
  <c r="H571" i="11" s="1"/>
  <c r="H572" i="11" s="1"/>
  <c r="H573" i="11" s="1"/>
  <c r="H574" i="11" s="1"/>
  <c r="H575" i="11" s="1"/>
  <c r="H576" i="11" s="1"/>
  <c r="H577" i="11" s="1"/>
  <c r="H578" i="11" s="1"/>
  <c r="H579" i="11" s="1"/>
  <c r="H580" i="11" s="1"/>
  <c r="H581" i="11" s="1"/>
  <c r="H582" i="11" s="1"/>
  <c r="H583" i="11" s="1"/>
  <c r="H584" i="11" s="1"/>
  <c r="H585" i="11" s="1"/>
  <c r="H586" i="11" s="1"/>
  <c r="H587" i="11" s="1"/>
  <c r="H588" i="11" s="1"/>
  <c r="H589" i="11" s="1"/>
  <c r="H590" i="11" s="1"/>
  <c r="H591" i="11" s="1"/>
  <c r="H592" i="11" s="1"/>
  <c r="H593" i="11" s="1"/>
  <c r="H594" i="11" s="1"/>
  <c r="H595" i="11" s="1"/>
  <c r="H596" i="11" s="1"/>
  <c r="H597" i="11" s="1"/>
  <c r="H598" i="11" s="1"/>
  <c r="H599" i="11" s="1"/>
  <c r="H600" i="11" s="1"/>
  <c r="H601" i="11" s="1"/>
  <c r="H602" i="11" s="1"/>
  <c r="H603" i="11" s="1"/>
  <c r="H604" i="11" s="1"/>
  <c r="H605" i="11" s="1"/>
  <c r="H606" i="11" s="1"/>
  <c r="H607" i="11" s="1"/>
  <c r="H608" i="11" s="1"/>
  <c r="H609" i="11" s="1"/>
  <c r="H610" i="11" s="1"/>
  <c r="H611" i="11" s="1"/>
  <c r="H612" i="11" s="1"/>
  <c r="H613" i="11" s="1"/>
  <c r="H614" i="11" s="1"/>
  <c r="H615" i="11" s="1"/>
  <c r="H616" i="11" s="1"/>
  <c r="H617" i="11" s="1"/>
  <c r="H618" i="11" s="1"/>
  <c r="H619" i="11" s="1"/>
  <c r="H620" i="11" s="1"/>
  <c r="H621" i="11" s="1"/>
  <c r="H622" i="11" s="1"/>
  <c r="H623" i="11" s="1"/>
  <c r="H624" i="11" s="1"/>
  <c r="H625" i="11" s="1"/>
  <c r="H626" i="11" s="1"/>
  <c r="H627" i="11" s="1"/>
  <c r="H628" i="11" s="1"/>
  <c r="H629" i="11" s="1"/>
  <c r="H630" i="11" s="1"/>
  <c r="H631" i="11" s="1"/>
  <c r="H632" i="11" s="1"/>
  <c r="H633" i="11" s="1"/>
  <c r="H634" i="11" s="1"/>
  <c r="H635" i="11" s="1"/>
  <c r="H636" i="11" s="1"/>
  <c r="H637" i="11" s="1"/>
  <c r="H638" i="11" s="1"/>
  <c r="H639" i="11" s="1"/>
  <c r="H640" i="11" s="1"/>
  <c r="H641" i="11" s="1"/>
  <c r="H642" i="11" s="1"/>
  <c r="H643" i="11" s="1"/>
  <c r="H644" i="11" s="1"/>
  <c r="H645" i="11" s="1"/>
  <c r="H646" i="11" s="1"/>
  <c r="H647" i="11" s="1"/>
  <c r="H648" i="11" s="1"/>
  <c r="H649" i="11" s="1"/>
  <c r="H650" i="11" s="1"/>
  <c r="H651" i="11" s="1"/>
  <c r="H652" i="11" s="1"/>
  <c r="H653" i="11" s="1"/>
  <c r="H654" i="11" s="1"/>
  <c r="H655" i="11" s="1"/>
  <c r="H656" i="11" s="1"/>
  <c r="H657" i="11" s="1"/>
  <c r="H658" i="11" s="1"/>
  <c r="H659" i="11" s="1"/>
  <c r="H660" i="11" s="1"/>
  <c r="H661" i="11" s="1"/>
  <c r="H662" i="11" s="1"/>
  <c r="H663" i="11" s="1"/>
  <c r="H664" i="11" s="1"/>
  <c r="H665" i="11" s="1"/>
  <c r="H666" i="11" s="1"/>
  <c r="H667" i="11" s="1"/>
  <c r="H668" i="11" s="1"/>
  <c r="H669" i="11" s="1"/>
  <c r="H670" i="11" s="1"/>
  <c r="H671" i="11" s="1"/>
  <c r="H672" i="11" s="1"/>
  <c r="H673" i="11" s="1"/>
  <c r="H674" i="11" s="1"/>
  <c r="H675" i="11" s="1"/>
  <c r="H676" i="11" s="1"/>
  <c r="H677" i="11" s="1"/>
  <c r="H678" i="11" s="1"/>
  <c r="H679" i="11" s="1"/>
  <c r="H680" i="11" s="1"/>
  <c r="H681" i="11" s="1"/>
  <c r="H682" i="11" s="1"/>
  <c r="H683" i="11" s="1"/>
  <c r="H684" i="11" s="1"/>
  <c r="H685" i="11" s="1"/>
  <c r="H686" i="11" s="1"/>
  <c r="H687" i="11" s="1"/>
  <c r="H688" i="11" s="1"/>
  <c r="H689" i="11" s="1"/>
  <c r="H690" i="11" s="1"/>
  <c r="H691" i="11" s="1"/>
  <c r="H692" i="11" s="1"/>
  <c r="H693" i="11" s="1"/>
  <c r="H694" i="11" s="1"/>
  <c r="H695" i="11" s="1"/>
  <c r="H696" i="11" s="1"/>
  <c r="H697" i="11" s="1"/>
  <c r="H698" i="11" s="1"/>
  <c r="H699" i="11" s="1"/>
  <c r="H700" i="11" s="1"/>
  <c r="H701" i="11" s="1"/>
  <c r="H702" i="11" s="1"/>
  <c r="H703" i="11" s="1"/>
  <c r="H704" i="11" s="1"/>
  <c r="H705" i="11" s="1"/>
  <c r="H706" i="11" s="1"/>
  <c r="H707" i="11" s="1"/>
  <c r="H708" i="11" s="1"/>
  <c r="H709" i="11" s="1"/>
  <c r="H710" i="11" s="1"/>
  <c r="H711" i="11" s="1"/>
  <c r="H712" i="11" s="1"/>
  <c r="H713" i="11" s="1"/>
  <c r="H714" i="11" s="1"/>
  <c r="H715" i="11" s="1"/>
  <c r="H716" i="11" s="1"/>
  <c r="H717" i="11" s="1"/>
  <c r="H718" i="11" s="1"/>
  <c r="H719" i="11" s="1"/>
  <c r="H720" i="11" s="1"/>
  <c r="H721" i="11" s="1"/>
  <c r="H722" i="11" s="1"/>
  <c r="H723" i="11" s="1"/>
  <c r="H724" i="11" s="1"/>
  <c r="H725" i="11" s="1"/>
  <c r="H726" i="11" s="1"/>
  <c r="H727" i="11" s="1"/>
  <c r="H728" i="11" s="1"/>
  <c r="H729" i="11" s="1"/>
  <c r="H730" i="11" s="1"/>
  <c r="H731" i="11" s="1"/>
  <c r="H732" i="11" s="1"/>
  <c r="H733" i="11" s="1"/>
  <c r="H734" i="11" s="1"/>
  <c r="H735" i="11" s="1"/>
  <c r="H736" i="11" s="1"/>
  <c r="H737" i="11" s="1"/>
  <c r="H738" i="11" s="1"/>
  <c r="H739" i="11" s="1"/>
  <c r="H740" i="11" s="1"/>
  <c r="H741" i="11" s="1"/>
  <c r="H742" i="11" s="1"/>
  <c r="H743" i="11" s="1"/>
  <c r="H744" i="11" s="1"/>
  <c r="H745" i="11" s="1"/>
  <c r="H746" i="11" s="1"/>
  <c r="H747" i="11" s="1"/>
  <c r="H748" i="11" s="1"/>
  <c r="H749" i="11" s="1"/>
  <c r="H750" i="11" s="1"/>
  <c r="H751" i="11" s="1"/>
  <c r="H752" i="11" s="1"/>
  <c r="H753" i="11" s="1"/>
  <c r="H754" i="11" s="1"/>
  <c r="H755" i="11" s="1"/>
  <c r="H756" i="11" s="1"/>
  <c r="H757" i="11" s="1"/>
  <c r="H758" i="11" s="1"/>
  <c r="H759" i="11" s="1"/>
  <c r="H760" i="11" s="1"/>
  <c r="H761" i="11" s="1"/>
  <c r="H762" i="11" s="1"/>
  <c r="H763" i="11" s="1"/>
  <c r="H764" i="11" s="1"/>
  <c r="H765" i="11" s="1"/>
  <c r="H766" i="11" s="1"/>
  <c r="H767" i="11" s="1"/>
  <c r="H768" i="11" s="1"/>
  <c r="H769" i="11" s="1"/>
  <c r="H770" i="11" s="1"/>
  <c r="H771" i="11" s="1"/>
  <c r="H772" i="11" s="1"/>
  <c r="H773" i="11" s="1"/>
  <c r="H774" i="11" s="1"/>
  <c r="H775" i="11" s="1"/>
  <c r="H776" i="11" s="1"/>
  <c r="H777" i="11" s="1"/>
  <c r="H778" i="11" s="1"/>
  <c r="H779" i="11" s="1"/>
  <c r="H780" i="11" s="1"/>
  <c r="H781" i="11" s="1"/>
  <c r="H782" i="11" s="1"/>
  <c r="H783" i="11" s="1"/>
  <c r="H784" i="11" s="1"/>
  <c r="H785" i="11" s="1"/>
  <c r="H786" i="11" s="1"/>
  <c r="H787" i="11" s="1"/>
  <c r="H788" i="11" s="1"/>
  <c r="H789" i="11" s="1"/>
  <c r="H790" i="11" s="1"/>
  <c r="H791" i="11" s="1"/>
  <c r="H792" i="11" s="1"/>
  <c r="H793" i="11" s="1"/>
  <c r="H794" i="11" s="1"/>
  <c r="H795" i="11" s="1"/>
  <c r="H796" i="11" s="1"/>
  <c r="H797" i="11" s="1"/>
  <c r="H798" i="11" s="1"/>
  <c r="H799" i="11" s="1"/>
  <c r="H800" i="11" s="1"/>
  <c r="H801" i="11" s="1"/>
  <c r="H802" i="11" s="1"/>
  <c r="H803" i="11" s="1"/>
  <c r="H804" i="11" s="1"/>
  <c r="H805" i="11" s="1"/>
  <c r="H806" i="11" s="1"/>
  <c r="H807" i="11" s="1"/>
  <c r="H808" i="11" s="1"/>
  <c r="H809" i="11" s="1"/>
  <c r="H810" i="11" s="1"/>
  <c r="H811" i="11" s="1"/>
  <c r="H812" i="11" s="1"/>
  <c r="H813" i="11" s="1"/>
  <c r="H814" i="11" s="1"/>
  <c r="H815" i="11" s="1"/>
  <c r="H816" i="11" s="1"/>
  <c r="H817" i="11" s="1"/>
  <c r="H818" i="11" s="1"/>
  <c r="H819" i="11" s="1"/>
  <c r="H820" i="11" s="1"/>
  <c r="H821" i="11" s="1"/>
  <c r="H822" i="11" s="1"/>
  <c r="H823" i="11" s="1"/>
  <c r="H824" i="11" s="1"/>
  <c r="H825" i="11" s="1"/>
  <c r="H826" i="11" s="1"/>
  <c r="H827" i="11" s="1"/>
  <c r="H828" i="11" s="1"/>
  <c r="H829" i="11" s="1"/>
  <c r="H830" i="11" s="1"/>
  <c r="H831" i="11" s="1"/>
  <c r="H832" i="11" s="1"/>
  <c r="H833" i="11" s="1"/>
  <c r="H834" i="11" s="1"/>
  <c r="H835" i="11" s="1"/>
  <c r="H836" i="11" s="1"/>
  <c r="H837" i="11" s="1"/>
  <c r="H838" i="11" s="1"/>
  <c r="H839" i="11" s="1"/>
  <c r="H840" i="11" s="1"/>
  <c r="H841" i="11" s="1"/>
  <c r="H842" i="11" s="1"/>
  <c r="H843" i="11" s="1"/>
  <c r="H844" i="11" s="1"/>
  <c r="H845" i="11" s="1"/>
  <c r="H846" i="11" s="1"/>
  <c r="H847" i="11" s="1"/>
  <c r="H848" i="11" s="1"/>
  <c r="H849" i="11" s="1"/>
  <c r="H850" i="11" s="1"/>
  <c r="H851" i="11" s="1"/>
  <c r="H852" i="11" s="1"/>
  <c r="H853" i="11" s="1"/>
  <c r="H854" i="11" s="1"/>
  <c r="H855" i="11" s="1"/>
  <c r="H856" i="11" s="1"/>
  <c r="H857" i="11" s="1"/>
  <c r="H858" i="11" s="1"/>
  <c r="H859" i="11" s="1"/>
  <c r="H860" i="11" s="1"/>
  <c r="H861" i="11" s="1"/>
  <c r="H862" i="11" s="1"/>
  <c r="H863" i="11" s="1"/>
  <c r="H864" i="11" s="1"/>
  <c r="H865" i="11" s="1"/>
  <c r="H866" i="11" s="1"/>
  <c r="H867" i="11" s="1"/>
  <c r="H868" i="11" s="1"/>
  <c r="H869" i="11" s="1"/>
  <c r="H870" i="11" s="1"/>
  <c r="H871" i="11" s="1"/>
  <c r="H872" i="11" s="1"/>
  <c r="H873" i="11" s="1"/>
  <c r="H874" i="11" s="1"/>
  <c r="H875" i="11" s="1"/>
  <c r="H876" i="11" s="1"/>
  <c r="H877" i="11" s="1"/>
  <c r="H878" i="11" s="1"/>
  <c r="H879" i="11" s="1"/>
  <c r="H880" i="11" s="1"/>
  <c r="H881" i="11" s="1"/>
  <c r="H882" i="11" s="1"/>
  <c r="H883" i="11" s="1"/>
  <c r="H884" i="11" s="1"/>
  <c r="H885" i="11" s="1"/>
  <c r="H886" i="11" s="1"/>
  <c r="H887" i="11" s="1"/>
  <c r="H888" i="11" s="1"/>
  <c r="H889" i="11" s="1"/>
  <c r="H890" i="11" s="1"/>
  <c r="H891" i="11" s="1"/>
  <c r="H892" i="11" s="1"/>
  <c r="H893" i="11" s="1"/>
  <c r="H894" i="11" s="1"/>
  <c r="H895" i="11" s="1"/>
  <c r="H896" i="11" s="1"/>
  <c r="H897" i="11" s="1"/>
  <c r="H898" i="11" s="1"/>
  <c r="H899" i="11" s="1"/>
  <c r="H900" i="11" s="1"/>
  <c r="H901" i="11" s="1"/>
  <c r="H902" i="11" s="1"/>
  <c r="H903" i="11" s="1"/>
  <c r="H904" i="11" s="1"/>
  <c r="H905" i="11" s="1"/>
  <c r="H906" i="11" s="1"/>
  <c r="H907" i="11" s="1"/>
  <c r="H908" i="11" s="1"/>
  <c r="H909" i="11" s="1"/>
  <c r="H910" i="11" s="1"/>
  <c r="H911" i="11" s="1"/>
  <c r="H912" i="11" s="1"/>
  <c r="H913" i="11" s="1"/>
  <c r="H914" i="11" s="1"/>
  <c r="H915" i="11" s="1"/>
  <c r="H916" i="11" s="1"/>
  <c r="H917" i="11" s="1"/>
  <c r="H918" i="11" s="1"/>
  <c r="H919" i="11" s="1"/>
  <c r="H920" i="11" s="1"/>
  <c r="H921" i="11" s="1"/>
  <c r="H922" i="11" s="1"/>
  <c r="H923" i="11" s="1"/>
  <c r="H924" i="11" s="1"/>
  <c r="H925" i="11" s="1"/>
  <c r="H926" i="11" s="1"/>
  <c r="H927" i="11" s="1"/>
  <c r="H928" i="11" s="1"/>
  <c r="H929" i="11" s="1"/>
  <c r="H930" i="11" s="1"/>
  <c r="H931" i="11" s="1"/>
  <c r="H932" i="11" s="1"/>
  <c r="H933" i="11" s="1"/>
  <c r="H934" i="11" s="1"/>
  <c r="H935" i="11" s="1"/>
  <c r="H936" i="11" s="1"/>
  <c r="H937" i="11" s="1"/>
  <c r="H938" i="11" s="1"/>
  <c r="H939" i="11" s="1"/>
  <c r="H940" i="11" s="1"/>
  <c r="H941" i="11" s="1"/>
  <c r="H942" i="11" s="1"/>
  <c r="H943" i="11" s="1"/>
  <c r="H944" i="11" s="1"/>
  <c r="H945" i="11" s="1"/>
  <c r="H946" i="11" s="1"/>
  <c r="H947" i="11" s="1"/>
  <c r="H948" i="11" s="1"/>
  <c r="H949" i="11" s="1"/>
  <c r="H950" i="11" s="1"/>
  <c r="H951" i="11" s="1"/>
  <c r="H952" i="11" s="1"/>
  <c r="H953" i="11" s="1"/>
  <c r="H954" i="11" s="1"/>
  <c r="H955" i="11" s="1"/>
  <c r="H956" i="11" s="1"/>
  <c r="H957" i="11" s="1"/>
  <c r="H958" i="11" s="1"/>
  <c r="H959" i="11" s="1"/>
  <c r="H960" i="11" s="1"/>
  <c r="H961" i="11" s="1"/>
  <c r="H962" i="11" s="1"/>
  <c r="H963" i="11" s="1"/>
  <c r="H964" i="11" s="1"/>
  <c r="H965" i="11" s="1"/>
  <c r="H966" i="11" s="1"/>
  <c r="H967" i="11" s="1"/>
  <c r="H968" i="11" s="1"/>
  <c r="H969" i="11" s="1"/>
  <c r="H970" i="11" s="1"/>
  <c r="H971" i="11" s="1"/>
  <c r="H972" i="11" s="1"/>
  <c r="H973" i="11" s="1"/>
  <c r="H974" i="11" s="1"/>
  <c r="H975" i="11" s="1"/>
  <c r="H976" i="11" s="1"/>
  <c r="H977" i="11" s="1"/>
  <c r="H978" i="11" s="1"/>
  <c r="H979" i="11" s="1"/>
  <c r="H980" i="11" s="1"/>
  <c r="H981" i="11" s="1"/>
  <c r="H982" i="11" s="1"/>
  <c r="H983" i="11" s="1"/>
  <c r="H984" i="11" s="1"/>
  <c r="H985" i="11" s="1"/>
  <c r="H986" i="11" s="1"/>
  <c r="H987" i="11" s="1"/>
  <c r="H988" i="11" s="1"/>
  <c r="H989" i="11" s="1"/>
  <c r="H990" i="11" s="1"/>
  <c r="H991" i="11" s="1"/>
  <c r="H992" i="11" s="1"/>
  <c r="H993" i="11" s="1"/>
  <c r="H994" i="11" s="1"/>
  <c r="H995" i="11" s="1"/>
  <c r="H996" i="11" s="1"/>
  <c r="H997" i="11" s="1"/>
  <c r="H998" i="11" s="1"/>
  <c r="H999" i="11" s="1"/>
  <c r="H1000" i="11" s="1"/>
  <c r="H1001" i="11" s="1"/>
  <c r="H1002" i="11" s="1"/>
  <c r="H1003" i="11" s="1"/>
  <c r="H1004" i="11" s="1"/>
  <c r="H1005" i="11" s="1"/>
  <c r="H1006" i="11" s="1"/>
  <c r="H1007" i="11" s="1"/>
  <c r="H1008" i="11" s="1"/>
  <c r="H1009" i="11" s="1"/>
  <c r="H1010" i="11" s="1"/>
  <c r="H1011" i="11" s="1"/>
  <c r="H1012" i="11" s="1"/>
  <c r="H1013" i="11" s="1"/>
  <c r="H1014" i="11" s="1"/>
  <c r="H1015" i="11" s="1"/>
  <c r="H1016" i="11" s="1"/>
  <c r="H1017" i="11" s="1"/>
  <c r="H1018" i="11" s="1"/>
  <c r="H1019" i="11" s="1"/>
  <c r="H1020" i="11" s="1"/>
  <c r="H1021" i="11" s="1"/>
  <c r="H1022" i="11" s="1"/>
  <c r="H1023" i="11" s="1"/>
  <c r="H1024" i="11" s="1"/>
  <c r="H1025" i="11" s="1"/>
  <c r="H1026" i="11" s="1"/>
  <c r="H1027" i="11" s="1"/>
  <c r="H1028" i="11" s="1"/>
  <c r="H1029" i="11" s="1"/>
  <c r="H1030" i="11" s="1"/>
  <c r="H1031" i="11" s="1"/>
  <c r="H1032" i="11" s="1"/>
  <c r="H1033" i="11" s="1"/>
  <c r="H1034" i="11" s="1"/>
  <c r="H1035" i="11" s="1"/>
  <c r="H1036" i="11" s="1"/>
  <c r="H1037" i="11" s="1"/>
  <c r="H1038" i="11" s="1"/>
  <c r="H1039" i="11" s="1"/>
  <c r="H1040" i="11" s="1"/>
  <c r="H1041" i="11" s="1"/>
  <c r="H1042" i="11" s="1"/>
  <c r="H1043" i="11" s="1"/>
  <c r="H1044" i="11" s="1"/>
  <c r="H1045" i="11" s="1"/>
  <c r="H1046" i="11" s="1"/>
  <c r="H1047" i="11" s="1"/>
  <c r="H1048" i="11" s="1"/>
  <c r="H1049" i="11" s="1"/>
  <c r="H1050" i="11" s="1"/>
  <c r="H1051" i="11" s="1"/>
  <c r="H1052" i="11" s="1"/>
  <c r="H1053" i="11" s="1"/>
  <c r="H1054" i="11" s="1"/>
  <c r="H1055" i="11" s="1"/>
  <c r="H1056" i="11" s="1"/>
  <c r="H1057" i="11" s="1"/>
  <c r="H1058" i="11" s="1"/>
  <c r="H1059" i="11" s="1"/>
  <c r="H1060" i="11" s="1"/>
  <c r="H1061" i="11" s="1"/>
  <c r="H1062" i="11" s="1"/>
  <c r="H1063" i="11" s="1"/>
  <c r="H1064" i="11" s="1"/>
  <c r="H1065" i="11" s="1"/>
  <c r="H1066" i="11" s="1"/>
  <c r="H1067" i="11" s="1"/>
  <c r="H1068" i="11" s="1"/>
  <c r="H1069" i="11" s="1"/>
  <c r="H1070" i="11" s="1"/>
  <c r="H1071" i="11" s="1"/>
  <c r="H1072" i="11" s="1"/>
  <c r="H1073" i="11" s="1"/>
  <c r="H1074" i="11" s="1"/>
  <c r="H1075" i="11" s="1"/>
  <c r="H1076" i="11" s="1"/>
  <c r="H1077" i="11" s="1"/>
  <c r="H1078" i="11" s="1"/>
  <c r="H1079" i="11" s="1"/>
  <c r="H1080" i="11" s="1"/>
  <c r="H3" i="11"/>
  <c r="H2" i="11"/>
  <c r="H2" i="10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H641" i="10" s="1"/>
  <c r="H642" i="10" s="1"/>
  <c r="H643" i="10" s="1"/>
  <c r="H644" i="10" s="1"/>
  <c r="H645" i="10" s="1"/>
  <c r="H646" i="10" s="1"/>
  <c r="H647" i="10" s="1"/>
  <c r="H648" i="10" s="1"/>
  <c r="H649" i="10" s="1"/>
  <c r="H650" i="10" s="1"/>
  <c r="H651" i="10" s="1"/>
  <c r="H652" i="10" s="1"/>
  <c r="H653" i="10" s="1"/>
  <c r="H654" i="10" s="1"/>
  <c r="H655" i="10" s="1"/>
  <c r="H656" i="10" s="1"/>
  <c r="H657" i="10" s="1"/>
  <c r="H658" i="10" s="1"/>
  <c r="H659" i="10" s="1"/>
  <c r="H660" i="10" s="1"/>
  <c r="H661" i="10" s="1"/>
  <c r="H662" i="10" s="1"/>
  <c r="H663" i="10" s="1"/>
  <c r="H664" i="10" s="1"/>
  <c r="H665" i="10" s="1"/>
  <c r="H666" i="10" s="1"/>
  <c r="H667" i="10" s="1"/>
  <c r="H668" i="10" s="1"/>
  <c r="H669" i="10" s="1"/>
  <c r="H670" i="10" s="1"/>
  <c r="H671" i="10" s="1"/>
  <c r="H672" i="10" s="1"/>
  <c r="H673" i="10" s="1"/>
  <c r="H674" i="10" s="1"/>
  <c r="H675" i="10" s="1"/>
  <c r="H676" i="10" s="1"/>
  <c r="H677" i="10" s="1"/>
  <c r="H678" i="10" s="1"/>
  <c r="H679" i="10" s="1"/>
  <c r="H680" i="10" s="1"/>
  <c r="H681" i="10" s="1"/>
  <c r="H682" i="10" s="1"/>
  <c r="H683" i="10" s="1"/>
  <c r="H684" i="10" s="1"/>
  <c r="H685" i="10" s="1"/>
  <c r="H686" i="10" s="1"/>
  <c r="H687" i="10" s="1"/>
  <c r="H688" i="10" s="1"/>
  <c r="H689" i="10" s="1"/>
  <c r="H690" i="10" s="1"/>
  <c r="H691" i="10" s="1"/>
  <c r="H692" i="10" s="1"/>
  <c r="H693" i="10" s="1"/>
  <c r="H694" i="10" s="1"/>
  <c r="H695" i="10" s="1"/>
  <c r="H696" i="10" s="1"/>
  <c r="H697" i="10" s="1"/>
  <c r="H698" i="10" s="1"/>
  <c r="H699" i="10" s="1"/>
  <c r="H700" i="10" s="1"/>
  <c r="H701" i="10" s="1"/>
  <c r="H702" i="10" s="1"/>
  <c r="H703" i="10" s="1"/>
  <c r="H704" i="10" s="1"/>
  <c r="H705" i="10" s="1"/>
  <c r="H706" i="10" s="1"/>
  <c r="H707" i="10" s="1"/>
  <c r="H708" i="10" s="1"/>
  <c r="H709" i="10" s="1"/>
  <c r="H710" i="10" s="1"/>
  <c r="H711" i="10" s="1"/>
  <c r="H712" i="10" s="1"/>
  <c r="H713" i="10" s="1"/>
  <c r="H714" i="10" s="1"/>
  <c r="H715" i="10" s="1"/>
  <c r="H716" i="10" s="1"/>
  <c r="H717" i="10" s="1"/>
  <c r="H718" i="10" s="1"/>
  <c r="H719" i="10" s="1"/>
  <c r="H720" i="10" s="1"/>
  <c r="H721" i="10" s="1"/>
  <c r="H722" i="10" s="1"/>
  <c r="H723" i="10" s="1"/>
  <c r="H724" i="10" s="1"/>
  <c r="H725" i="10" s="1"/>
  <c r="H726" i="10" s="1"/>
  <c r="H727" i="10" s="1"/>
  <c r="H728" i="10" s="1"/>
  <c r="H729" i="10" s="1"/>
  <c r="H730" i="10" s="1"/>
  <c r="H731" i="10" s="1"/>
  <c r="H732" i="10" s="1"/>
  <c r="H733" i="10" s="1"/>
  <c r="H734" i="10" s="1"/>
  <c r="H735" i="10" s="1"/>
  <c r="H736" i="10" s="1"/>
  <c r="H737" i="10" s="1"/>
  <c r="H738" i="10" s="1"/>
  <c r="H739" i="10" s="1"/>
  <c r="H740" i="10" s="1"/>
  <c r="H741" i="10" s="1"/>
  <c r="H742" i="10" s="1"/>
  <c r="H743" i="10" s="1"/>
  <c r="H744" i="10" s="1"/>
  <c r="H745" i="10" s="1"/>
  <c r="H746" i="10" s="1"/>
  <c r="H747" i="10" s="1"/>
  <c r="H748" i="10" s="1"/>
  <c r="H749" i="10" s="1"/>
  <c r="H750" i="10" s="1"/>
  <c r="H751" i="10" s="1"/>
  <c r="H752" i="10" s="1"/>
  <c r="H753" i="10" s="1"/>
  <c r="H754" i="10" s="1"/>
  <c r="H755" i="10" s="1"/>
  <c r="H756" i="10" s="1"/>
  <c r="H757" i="10" s="1"/>
  <c r="H758" i="10" s="1"/>
  <c r="H759" i="10" s="1"/>
  <c r="H760" i="10" s="1"/>
  <c r="H761" i="10" s="1"/>
  <c r="H762" i="10" s="1"/>
  <c r="H763" i="10" s="1"/>
  <c r="H764" i="10" s="1"/>
  <c r="H765" i="10" s="1"/>
  <c r="H766" i="10" s="1"/>
  <c r="H767" i="10" s="1"/>
  <c r="H768" i="10" s="1"/>
  <c r="H769" i="10" s="1"/>
  <c r="H770" i="10" s="1"/>
  <c r="H771" i="10" s="1"/>
  <c r="H772" i="10" s="1"/>
  <c r="H773" i="10" s="1"/>
  <c r="H774" i="10" s="1"/>
  <c r="H775" i="10" s="1"/>
  <c r="H776" i="10" s="1"/>
  <c r="H777" i="10" s="1"/>
  <c r="H778" i="10" s="1"/>
  <c r="H779" i="10" s="1"/>
  <c r="H780" i="10" s="1"/>
  <c r="H781" i="10" s="1"/>
  <c r="H782" i="10" s="1"/>
  <c r="H783" i="10" s="1"/>
  <c r="H784" i="10" s="1"/>
  <c r="H785" i="10" s="1"/>
  <c r="H786" i="10" s="1"/>
  <c r="H787" i="10" s="1"/>
  <c r="H788" i="10" s="1"/>
  <c r="H789" i="10" s="1"/>
  <c r="H790" i="10" s="1"/>
  <c r="H791" i="10" s="1"/>
  <c r="H792" i="10" s="1"/>
  <c r="H793" i="10" s="1"/>
  <c r="H794" i="10" s="1"/>
  <c r="H795" i="10" s="1"/>
  <c r="H796" i="10" s="1"/>
  <c r="H797" i="10" s="1"/>
  <c r="H798" i="10" s="1"/>
  <c r="H799" i="10" s="1"/>
  <c r="H800" i="10" s="1"/>
  <c r="H801" i="10" s="1"/>
  <c r="H802" i="10" s="1"/>
  <c r="H803" i="10" s="1"/>
  <c r="H804" i="10" s="1"/>
  <c r="H805" i="10" s="1"/>
  <c r="H806" i="10" s="1"/>
  <c r="H807" i="10" s="1"/>
  <c r="H808" i="10" s="1"/>
  <c r="H809" i="10" s="1"/>
  <c r="H810" i="10" s="1"/>
  <c r="H811" i="10" s="1"/>
  <c r="H812" i="10" s="1"/>
  <c r="H813" i="10" s="1"/>
  <c r="H814" i="10" s="1"/>
  <c r="H815" i="10" s="1"/>
  <c r="H816" i="10" s="1"/>
  <c r="H817" i="10" s="1"/>
  <c r="H818" i="10" s="1"/>
  <c r="H819" i="10" s="1"/>
  <c r="H820" i="10" s="1"/>
  <c r="H821" i="10" s="1"/>
  <c r="H822" i="10" s="1"/>
  <c r="H823" i="10" s="1"/>
  <c r="H824" i="10" s="1"/>
  <c r="H825" i="10" s="1"/>
  <c r="H826" i="10" s="1"/>
  <c r="H827" i="10" s="1"/>
  <c r="H828" i="10" s="1"/>
  <c r="H829" i="10" s="1"/>
  <c r="H830" i="10" s="1"/>
  <c r="H831" i="10" s="1"/>
  <c r="H832" i="10" s="1"/>
  <c r="H833" i="10" s="1"/>
  <c r="H834" i="10" s="1"/>
  <c r="H835" i="10" s="1"/>
  <c r="H836" i="10" s="1"/>
  <c r="H837" i="10" s="1"/>
  <c r="H838" i="10" s="1"/>
  <c r="H839" i="10" s="1"/>
  <c r="H840" i="10" s="1"/>
  <c r="H841" i="10" s="1"/>
  <c r="H842" i="10" s="1"/>
  <c r="H843" i="10" s="1"/>
  <c r="H844" i="10" s="1"/>
  <c r="H845" i="10" s="1"/>
  <c r="H846" i="10" s="1"/>
  <c r="H847" i="10" s="1"/>
  <c r="H848" i="10" s="1"/>
  <c r="H849" i="10" s="1"/>
  <c r="H850" i="10" s="1"/>
  <c r="H851" i="10" s="1"/>
  <c r="H852" i="10" s="1"/>
  <c r="H853" i="10" s="1"/>
  <c r="H854" i="10" s="1"/>
  <c r="H855" i="10" s="1"/>
  <c r="H856" i="10" s="1"/>
  <c r="H857" i="10" s="1"/>
  <c r="H858" i="10" s="1"/>
  <c r="H859" i="10" s="1"/>
  <c r="H860" i="10" s="1"/>
  <c r="H861" i="10" s="1"/>
  <c r="H862" i="10" s="1"/>
  <c r="H863" i="10" s="1"/>
  <c r="H864" i="10" s="1"/>
  <c r="H865" i="10" s="1"/>
  <c r="H866" i="10" s="1"/>
  <c r="H867" i="10" s="1"/>
  <c r="H868" i="10" s="1"/>
  <c r="H869" i="10" s="1"/>
  <c r="H870" i="10" s="1"/>
  <c r="H871" i="10" s="1"/>
  <c r="H872" i="10" s="1"/>
  <c r="H873" i="10" s="1"/>
  <c r="H874" i="10" s="1"/>
  <c r="H875" i="10" s="1"/>
  <c r="H876" i="10" s="1"/>
  <c r="H877" i="10" s="1"/>
  <c r="H878" i="10" s="1"/>
  <c r="H879" i="10" s="1"/>
  <c r="H880" i="10" s="1"/>
  <c r="H881" i="10" s="1"/>
  <c r="H882" i="10" s="1"/>
  <c r="H883" i="10" s="1"/>
  <c r="H884" i="10" s="1"/>
  <c r="H885" i="10" s="1"/>
  <c r="H886" i="10" s="1"/>
  <c r="H887" i="10" s="1"/>
  <c r="H888" i="10" s="1"/>
  <c r="H889" i="10" s="1"/>
  <c r="H890" i="10" s="1"/>
  <c r="H891" i="10" s="1"/>
  <c r="H892" i="10" s="1"/>
  <c r="H893" i="10" s="1"/>
  <c r="H894" i="10" s="1"/>
  <c r="H895" i="10" s="1"/>
  <c r="H896" i="10" s="1"/>
  <c r="H897" i="10" s="1"/>
  <c r="H898" i="10" s="1"/>
  <c r="H899" i="10" s="1"/>
  <c r="H900" i="10" s="1"/>
  <c r="H901" i="10" s="1"/>
  <c r="H902" i="10" s="1"/>
  <c r="H903" i="10" s="1"/>
  <c r="H904" i="10" s="1"/>
  <c r="H905" i="10" s="1"/>
  <c r="H906" i="10" s="1"/>
  <c r="H907" i="10" s="1"/>
  <c r="H908" i="10" s="1"/>
  <c r="H909" i="10" s="1"/>
  <c r="H910" i="10" s="1"/>
  <c r="H911" i="10" s="1"/>
  <c r="H912" i="10" s="1"/>
  <c r="H913" i="10" s="1"/>
  <c r="H914" i="10" s="1"/>
  <c r="H915" i="10" s="1"/>
  <c r="H916" i="10" s="1"/>
  <c r="H917" i="10" s="1"/>
  <c r="H918" i="10" s="1"/>
  <c r="H919" i="10" s="1"/>
  <c r="H920" i="10" s="1"/>
  <c r="H921" i="10" s="1"/>
  <c r="H922" i="10" s="1"/>
  <c r="H923" i="10" s="1"/>
  <c r="H924" i="10" s="1"/>
  <c r="H925" i="10" s="1"/>
  <c r="H926" i="10" s="1"/>
  <c r="H927" i="10" s="1"/>
  <c r="H928" i="10" s="1"/>
  <c r="H929" i="10" s="1"/>
  <c r="H930" i="10" s="1"/>
  <c r="H931" i="10" s="1"/>
  <c r="H932" i="10" s="1"/>
  <c r="H933" i="10" s="1"/>
  <c r="H934" i="10" s="1"/>
  <c r="H935" i="10" s="1"/>
  <c r="H936" i="10" s="1"/>
  <c r="H937" i="10" s="1"/>
  <c r="H938" i="10" s="1"/>
  <c r="H939" i="10" s="1"/>
  <c r="H940" i="10" s="1"/>
  <c r="H941" i="10" s="1"/>
  <c r="H942" i="10" s="1"/>
  <c r="H943" i="10" s="1"/>
  <c r="H944" i="10" s="1"/>
  <c r="H945" i="10" s="1"/>
  <c r="H946" i="10" s="1"/>
  <c r="H947" i="10" s="1"/>
  <c r="H948" i="10" s="1"/>
  <c r="H949" i="10" s="1"/>
  <c r="H950" i="10" s="1"/>
  <c r="H951" i="10" s="1"/>
  <c r="H952" i="10" s="1"/>
  <c r="H953" i="10" s="1"/>
  <c r="H954" i="10" s="1"/>
  <c r="H955" i="10" s="1"/>
  <c r="H956" i="10" s="1"/>
  <c r="H957" i="10" s="1"/>
  <c r="H958" i="10" s="1"/>
  <c r="H959" i="10" s="1"/>
  <c r="H960" i="10" s="1"/>
  <c r="H961" i="10" s="1"/>
  <c r="H962" i="10" s="1"/>
  <c r="H963" i="10" s="1"/>
  <c r="H964" i="10" s="1"/>
  <c r="H965" i="10" s="1"/>
  <c r="H966" i="10" s="1"/>
  <c r="H967" i="10" s="1"/>
  <c r="H968" i="10" s="1"/>
  <c r="H969" i="10" s="1"/>
  <c r="H970" i="10" s="1"/>
  <c r="H971" i="10" s="1"/>
  <c r="H972" i="10" s="1"/>
  <c r="H973" i="10" s="1"/>
  <c r="H974" i="10" s="1"/>
  <c r="H975" i="10" s="1"/>
  <c r="H976" i="10" s="1"/>
  <c r="H977" i="10" s="1"/>
  <c r="H978" i="10" s="1"/>
  <c r="H979" i="10" s="1"/>
  <c r="H980" i="10" s="1"/>
  <c r="H981" i="10" s="1"/>
  <c r="H982" i="10" s="1"/>
  <c r="H983" i="10" s="1"/>
  <c r="H984" i="10" s="1"/>
  <c r="H985" i="10" s="1"/>
  <c r="H986" i="10" s="1"/>
  <c r="H987" i="10" s="1"/>
  <c r="H988" i="10" s="1"/>
  <c r="H989" i="10" s="1"/>
  <c r="H990" i="10" s="1"/>
  <c r="H991" i="10" s="1"/>
  <c r="H992" i="10" s="1"/>
  <c r="H993" i="10" s="1"/>
  <c r="H994" i="10" s="1"/>
  <c r="H995" i="10" s="1"/>
  <c r="H996" i="10" s="1"/>
  <c r="H997" i="10" s="1"/>
  <c r="H998" i="10" s="1"/>
  <c r="H999" i="10" s="1"/>
  <c r="H1000" i="10" s="1"/>
  <c r="H1001" i="10" s="1"/>
  <c r="H1002" i="10" s="1"/>
  <c r="H1003" i="10" s="1"/>
  <c r="H1004" i="10" s="1"/>
  <c r="H1005" i="10" s="1"/>
  <c r="H1006" i="10" s="1"/>
  <c r="H1007" i="10" s="1"/>
  <c r="H1008" i="10" s="1"/>
  <c r="H1009" i="10" s="1"/>
  <c r="H1010" i="10" s="1"/>
  <c r="H1011" i="10" s="1"/>
  <c r="H1012" i="10" s="1"/>
  <c r="H1013" i="10" s="1"/>
  <c r="H1014" i="10" s="1"/>
  <c r="H1015" i="10" s="1"/>
  <c r="H1016" i="10" s="1"/>
  <c r="H1017" i="10" s="1"/>
  <c r="H1018" i="10" s="1"/>
  <c r="H1019" i="10" s="1"/>
  <c r="H1020" i="10" s="1"/>
  <c r="H1021" i="10" s="1"/>
  <c r="H1022" i="10" s="1"/>
  <c r="H1023" i="10" s="1"/>
  <c r="H1024" i="10" s="1"/>
  <c r="H1025" i="10" s="1"/>
  <c r="H1026" i="10" s="1"/>
  <c r="H1027" i="10" s="1"/>
  <c r="H1028" i="10" s="1"/>
  <c r="H1029" i="10" s="1"/>
  <c r="H1030" i="10" s="1"/>
  <c r="H1031" i="10" s="1"/>
  <c r="H1032" i="10" s="1"/>
  <c r="H1033" i="10" s="1"/>
  <c r="H1034" i="10" s="1"/>
  <c r="H1035" i="10" s="1"/>
  <c r="H1036" i="10" s="1"/>
  <c r="H1037" i="10" s="1"/>
  <c r="H1038" i="10" s="1"/>
  <c r="H1039" i="10" s="1"/>
  <c r="H1040" i="10" s="1"/>
  <c r="H1041" i="10" s="1"/>
  <c r="H1042" i="10" s="1"/>
  <c r="H1043" i="10" s="1"/>
  <c r="H1044" i="10" s="1"/>
  <c r="H1045" i="10" s="1"/>
  <c r="H1046" i="10" s="1"/>
  <c r="H1047" i="10" s="1"/>
  <c r="H1048" i="10" s="1"/>
  <c r="H1049" i="10" s="1"/>
  <c r="H1050" i="10" s="1"/>
  <c r="H1051" i="10" s="1"/>
  <c r="H1052" i="10" s="1"/>
  <c r="H1053" i="10" s="1"/>
  <c r="H1054" i="10" s="1"/>
  <c r="H1055" i="10" s="1"/>
  <c r="H1056" i="10" s="1"/>
  <c r="H1057" i="10" s="1"/>
  <c r="H1058" i="10" s="1"/>
  <c r="H1059" i="10" s="1"/>
  <c r="H1060" i="10" s="1"/>
  <c r="H1061" i="10" s="1"/>
  <c r="H1062" i="10" s="1"/>
  <c r="H1063" i="10" s="1"/>
  <c r="H1064" i="10" s="1"/>
  <c r="H1065" i="10" s="1"/>
  <c r="H1066" i="10" s="1"/>
  <c r="H1067" i="10" s="1"/>
  <c r="H1068" i="10" s="1"/>
  <c r="H1069" i="10" s="1"/>
  <c r="H1070" i="10" s="1"/>
  <c r="H1071" i="10" s="1"/>
  <c r="H1072" i="10" s="1"/>
  <c r="H1073" i="10" s="1"/>
  <c r="H1074" i="10" s="1"/>
  <c r="H1075" i="10" s="1"/>
  <c r="H1076" i="10" s="1"/>
  <c r="H1077" i="10" s="1"/>
  <c r="H1078" i="10" s="1"/>
  <c r="H1079" i="10" s="1"/>
  <c r="H1080" i="10" s="1"/>
  <c r="L1071" i="10"/>
  <c r="P1071" i="10"/>
  <c r="BZ23" i="1"/>
  <c r="BU2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677" i="1"/>
  <c r="BQ678" i="1"/>
  <c r="BQ679" i="1"/>
  <c r="BQ680" i="1"/>
  <c r="BQ681" i="1"/>
  <c r="BQ682" i="1"/>
  <c r="BQ683" i="1"/>
  <c r="BQ684" i="1"/>
  <c r="BQ685" i="1"/>
  <c r="BQ686" i="1"/>
  <c r="BQ687" i="1"/>
  <c r="BQ688" i="1"/>
  <c r="BQ689" i="1"/>
  <c r="BQ690" i="1"/>
  <c r="BQ691" i="1"/>
  <c r="BQ692" i="1"/>
  <c r="BQ693" i="1"/>
  <c r="BQ694" i="1"/>
  <c r="BQ695" i="1"/>
  <c r="BQ696" i="1"/>
  <c r="BQ697" i="1"/>
  <c r="BQ698" i="1"/>
  <c r="BQ699" i="1"/>
  <c r="BQ700" i="1"/>
  <c r="BQ701" i="1"/>
  <c r="BQ702" i="1"/>
  <c r="BQ703" i="1"/>
  <c r="BQ704" i="1"/>
  <c r="BQ705" i="1"/>
  <c r="BQ706" i="1"/>
  <c r="BQ707" i="1"/>
  <c r="BQ708" i="1"/>
  <c r="BQ709" i="1"/>
  <c r="BQ710" i="1"/>
  <c r="BQ711" i="1"/>
  <c r="BQ712" i="1"/>
  <c r="BQ713" i="1"/>
  <c r="BQ714" i="1"/>
  <c r="BQ715" i="1"/>
  <c r="BQ716" i="1"/>
  <c r="BQ717" i="1"/>
  <c r="BQ718" i="1"/>
  <c r="BQ719" i="1"/>
  <c r="BQ720" i="1"/>
  <c r="BQ721" i="1"/>
  <c r="BQ722" i="1"/>
  <c r="BQ723" i="1"/>
  <c r="BQ724" i="1"/>
  <c r="BQ725" i="1"/>
  <c r="BQ726" i="1"/>
  <c r="BQ727" i="1"/>
  <c r="BQ728" i="1"/>
  <c r="BQ729" i="1"/>
  <c r="BQ730" i="1"/>
  <c r="BQ731" i="1"/>
  <c r="BQ732" i="1"/>
  <c r="BQ733" i="1"/>
  <c r="BQ734" i="1"/>
  <c r="BQ735" i="1"/>
  <c r="BQ736" i="1"/>
  <c r="BQ737" i="1"/>
  <c r="BQ738" i="1"/>
  <c r="BQ739" i="1"/>
  <c r="BQ740" i="1"/>
  <c r="BQ741" i="1"/>
  <c r="BQ742" i="1"/>
  <c r="BQ743" i="1"/>
  <c r="BQ744" i="1"/>
  <c r="BQ745" i="1"/>
  <c r="BQ746" i="1"/>
  <c r="BQ747" i="1"/>
  <c r="BQ748" i="1"/>
  <c r="BQ749" i="1"/>
  <c r="BQ750" i="1"/>
  <c r="BQ751" i="1"/>
  <c r="BQ752" i="1"/>
  <c r="BQ753" i="1"/>
  <c r="BQ754" i="1"/>
  <c r="BQ755" i="1"/>
  <c r="BQ756" i="1"/>
  <c r="BQ757" i="1"/>
  <c r="BQ758" i="1"/>
  <c r="BQ759" i="1"/>
  <c r="BQ760" i="1"/>
  <c r="BQ761" i="1"/>
  <c r="BQ762" i="1"/>
  <c r="BQ763" i="1"/>
  <c r="BQ764" i="1"/>
  <c r="BQ765" i="1"/>
  <c r="BQ766" i="1"/>
  <c r="BQ767" i="1"/>
  <c r="BQ768" i="1"/>
  <c r="BQ769" i="1"/>
  <c r="BQ770" i="1"/>
  <c r="BQ771" i="1"/>
  <c r="BQ772" i="1"/>
  <c r="BQ773" i="1"/>
  <c r="BQ774" i="1"/>
  <c r="BQ775" i="1"/>
  <c r="BQ776" i="1"/>
  <c r="BQ777" i="1"/>
  <c r="BQ778" i="1"/>
  <c r="BQ779" i="1"/>
  <c r="BQ780" i="1"/>
  <c r="BQ781" i="1"/>
  <c r="BQ782" i="1"/>
  <c r="BQ783" i="1"/>
  <c r="BQ784" i="1"/>
  <c r="BQ785" i="1"/>
  <c r="BQ786" i="1"/>
  <c r="BQ787" i="1"/>
  <c r="BQ788" i="1"/>
  <c r="BQ789" i="1"/>
  <c r="BQ790" i="1"/>
  <c r="BQ791" i="1"/>
  <c r="BQ792" i="1"/>
  <c r="BQ793" i="1"/>
  <c r="BQ794" i="1"/>
  <c r="BQ795" i="1"/>
  <c r="BQ796" i="1"/>
  <c r="BQ797" i="1"/>
  <c r="BQ798" i="1"/>
  <c r="BQ799" i="1"/>
  <c r="BQ800" i="1"/>
  <c r="BQ801" i="1"/>
  <c r="BQ802" i="1"/>
  <c r="BQ803" i="1"/>
  <c r="BQ804" i="1"/>
  <c r="BQ805" i="1"/>
  <c r="BQ806" i="1"/>
  <c r="BQ807" i="1"/>
  <c r="BQ808" i="1"/>
  <c r="BQ809" i="1"/>
  <c r="BQ810" i="1"/>
  <c r="BQ811" i="1"/>
  <c r="BQ812" i="1"/>
  <c r="BQ813" i="1"/>
  <c r="BQ814" i="1"/>
  <c r="BQ815" i="1"/>
  <c r="BQ816" i="1"/>
  <c r="BQ817" i="1"/>
  <c r="BQ818" i="1"/>
  <c r="BQ819" i="1"/>
  <c r="BQ820" i="1"/>
  <c r="BQ821" i="1"/>
  <c r="BQ822" i="1"/>
  <c r="BQ823" i="1"/>
  <c r="BQ824" i="1"/>
  <c r="BQ825" i="1"/>
  <c r="BQ826" i="1"/>
  <c r="BQ827" i="1"/>
  <c r="BQ828" i="1"/>
  <c r="BQ829" i="1"/>
  <c r="BQ830" i="1"/>
  <c r="BQ831" i="1"/>
  <c r="BQ832" i="1"/>
  <c r="BQ833" i="1"/>
  <c r="BQ834" i="1"/>
  <c r="BQ835" i="1"/>
  <c r="BQ836" i="1"/>
  <c r="BQ837" i="1"/>
  <c r="BQ838" i="1"/>
  <c r="BQ839" i="1"/>
  <c r="BQ840" i="1"/>
  <c r="BQ841" i="1"/>
  <c r="BQ842" i="1"/>
  <c r="BQ843" i="1"/>
  <c r="BQ844" i="1"/>
  <c r="BQ845" i="1"/>
  <c r="BQ846" i="1"/>
  <c r="BQ847" i="1"/>
  <c r="BQ848" i="1"/>
  <c r="BQ849" i="1"/>
  <c r="BQ850" i="1"/>
  <c r="BQ851" i="1"/>
  <c r="BQ852" i="1"/>
  <c r="BQ853" i="1"/>
  <c r="BQ854" i="1"/>
  <c r="BQ855" i="1"/>
  <c r="BQ856" i="1"/>
  <c r="BQ857" i="1"/>
  <c r="BQ858" i="1"/>
  <c r="BQ859" i="1"/>
  <c r="BQ860" i="1"/>
  <c r="BQ861" i="1"/>
  <c r="BQ862" i="1"/>
  <c r="BQ863" i="1"/>
  <c r="BQ864" i="1"/>
  <c r="BQ865" i="1"/>
  <c r="BQ866" i="1"/>
  <c r="BQ867" i="1"/>
  <c r="BQ868" i="1"/>
  <c r="BQ869" i="1"/>
  <c r="BQ870" i="1"/>
  <c r="BQ871" i="1"/>
  <c r="BQ872" i="1"/>
  <c r="BQ873" i="1"/>
  <c r="BQ874" i="1"/>
  <c r="BQ875" i="1"/>
  <c r="BQ876" i="1"/>
  <c r="BQ877" i="1"/>
  <c r="BQ878" i="1"/>
  <c r="BQ879" i="1"/>
  <c r="BQ880" i="1"/>
  <c r="BQ881" i="1"/>
  <c r="BQ882" i="1"/>
  <c r="BQ883" i="1"/>
  <c r="BQ884" i="1"/>
  <c r="BQ885" i="1"/>
  <c r="BQ886" i="1"/>
  <c r="BQ887" i="1"/>
  <c r="BQ888" i="1"/>
  <c r="BQ889" i="1"/>
  <c r="BQ890" i="1"/>
  <c r="BQ891" i="1"/>
  <c r="BQ892" i="1"/>
  <c r="BQ893" i="1"/>
  <c r="BQ894" i="1"/>
  <c r="BQ895" i="1"/>
  <c r="BQ896" i="1"/>
  <c r="BQ897" i="1"/>
  <c r="BQ898" i="1"/>
  <c r="BQ899" i="1"/>
  <c r="BQ900" i="1"/>
  <c r="BQ901" i="1"/>
  <c r="BQ902" i="1"/>
  <c r="BQ903" i="1"/>
  <c r="BQ904" i="1"/>
  <c r="BQ905" i="1"/>
  <c r="BQ906" i="1"/>
  <c r="BQ907" i="1"/>
  <c r="BQ908" i="1"/>
  <c r="BQ909" i="1"/>
  <c r="BQ910" i="1"/>
  <c r="BQ911" i="1"/>
  <c r="BQ912" i="1"/>
  <c r="BQ913" i="1"/>
  <c r="BQ914" i="1"/>
  <c r="BQ915" i="1"/>
  <c r="BQ916" i="1"/>
  <c r="BQ917" i="1"/>
  <c r="BQ918" i="1"/>
  <c r="BQ919" i="1"/>
  <c r="BQ920" i="1"/>
  <c r="BQ921" i="1"/>
  <c r="BQ922" i="1"/>
  <c r="BQ923" i="1"/>
  <c r="BQ924" i="1"/>
  <c r="BQ925" i="1"/>
  <c r="BQ926" i="1"/>
  <c r="BQ927" i="1"/>
  <c r="BQ928" i="1"/>
  <c r="BQ929" i="1"/>
  <c r="BQ930" i="1"/>
  <c r="BQ931" i="1"/>
  <c r="BQ932" i="1"/>
  <c r="BQ933" i="1"/>
  <c r="BQ934" i="1"/>
  <c r="BQ935" i="1"/>
  <c r="BQ936" i="1"/>
  <c r="BQ937" i="1"/>
  <c r="BQ938" i="1"/>
  <c r="BQ939" i="1"/>
  <c r="BQ940" i="1"/>
  <c r="BQ941" i="1"/>
  <c r="BQ942" i="1"/>
  <c r="BQ943" i="1"/>
  <c r="BQ944" i="1"/>
  <c r="BQ945" i="1"/>
  <c r="BQ946" i="1"/>
  <c r="BQ947" i="1"/>
  <c r="BQ948" i="1"/>
  <c r="BQ949" i="1"/>
  <c r="BQ950" i="1"/>
  <c r="BQ951" i="1"/>
  <c r="BQ952" i="1"/>
  <c r="BQ953" i="1"/>
  <c r="BQ954" i="1"/>
  <c r="BQ955" i="1"/>
  <c r="BQ956" i="1"/>
  <c r="BQ957" i="1"/>
  <c r="BQ958" i="1"/>
  <c r="BQ959" i="1"/>
  <c r="BQ960" i="1"/>
  <c r="BQ961" i="1"/>
  <c r="BQ962" i="1"/>
  <c r="BQ963" i="1"/>
  <c r="BQ964" i="1"/>
  <c r="BQ965" i="1"/>
  <c r="BQ966" i="1"/>
  <c r="BQ967" i="1"/>
  <c r="BQ968" i="1"/>
  <c r="BQ969" i="1"/>
  <c r="BQ970" i="1"/>
  <c r="BQ971" i="1"/>
  <c r="BQ972" i="1"/>
  <c r="BQ973" i="1"/>
  <c r="BQ974" i="1"/>
  <c r="BQ975" i="1"/>
  <c r="BQ976" i="1"/>
  <c r="BQ977" i="1"/>
  <c r="BQ978" i="1"/>
  <c r="BQ979" i="1"/>
  <c r="BQ980" i="1"/>
  <c r="BQ981" i="1"/>
  <c r="BQ982" i="1"/>
  <c r="BQ983" i="1"/>
  <c r="BQ984" i="1"/>
  <c r="BQ985" i="1"/>
  <c r="BQ986" i="1"/>
  <c r="BQ987" i="1"/>
  <c r="BQ988" i="1"/>
  <c r="BQ989" i="1"/>
  <c r="BQ990" i="1"/>
  <c r="BQ991" i="1"/>
  <c r="BQ992" i="1"/>
  <c r="BQ993" i="1"/>
  <c r="BQ994" i="1"/>
  <c r="BQ995" i="1"/>
  <c r="BQ996" i="1"/>
  <c r="BQ997" i="1"/>
  <c r="BQ998" i="1"/>
  <c r="BQ999" i="1"/>
  <c r="BQ1000" i="1"/>
  <c r="BQ1001" i="1"/>
  <c r="BQ1002" i="1"/>
  <c r="BQ1003" i="1"/>
  <c r="BQ1004" i="1"/>
  <c r="BQ1005" i="1"/>
  <c r="BQ1006" i="1"/>
  <c r="BQ1007" i="1"/>
  <c r="BQ1008" i="1"/>
  <c r="BQ1009" i="1"/>
  <c r="BQ1010" i="1"/>
  <c r="BQ1011" i="1"/>
  <c r="BQ1012" i="1"/>
  <c r="BQ1013" i="1"/>
  <c r="BQ1014" i="1"/>
  <c r="BQ1015" i="1"/>
  <c r="BQ1016" i="1"/>
  <c r="BQ1017" i="1"/>
  <c r="BQ1018" i="1"/>
  <c r="BQ1019" i="1"/>
  <c r="BQ1020" i="1"/>
  <c r="BQ1021" i="1"/>
  <c r="BQ1022" i="1"/>
  <c r="BQ1023" i="1"/>
  <c r="BQ1024" i="1"/>
  <c r="BQ1025" i="1"/>
  <c r="BQ1026" i="1"/>
  <c r="BQ1027" i="1"/>
  <c r="BQ1028" i="1"/>
  <c r="BQ1029" i="1"/>
  <c r="BQ1030" i="1"/>
  <c r="BQ1031" i="1"/>
  <c r="BQ1032" i="1"/>
  <c r="BQ1033" i="1"/>
  <c r="BQ1034" i="1"/>
  <c r="BQ1035" i="1"/>
  <c r="BQ1036" i="1"/>
  <c r="BQ1037" i="1"/>
  <c r="BQ1038" i="1"/>
  <c r="BQ1039" i="1"/>
  <c r="BQ1040" i="1"/>
  <c r="BQ1041" i="1"/>
  <c r="BQ1042" i="1"/>
  <c r="BQ1043" i="1"/>
  <c r="BQ1044" i="1"/>
  <c r="BQ1045" i="1"/>
  <c r="BQ1046" i="1"/>
  <c r="BQ1047" i="1"/>
  <c r="BQ1048" i="1"/>
  <c r="BQ1049" i="1"/>
  <c r="BQ1050" i="1"/>
  <c r="BQ1051" i="1"/>
  <c r="BQ1052" i="1"/>
  <c r="BQ1053" i="1"/>
  <c r="BQ1054" i="1"/>
  <c r="BQ1055" i="1"/>
  <c r="BQ1056" i="1"/>
  <c r="BQ1057" i="1"/>
  <c r="BQ1058" i="1"/>
  <c r="BQ1059" i="1"/>
  <c r="BQ1060" i="1"/>
  <c r="BQ1061" i="1"/>
  <c r="BQ1062" i="1"/>
  <c r="BQ1063" i="1"/>
  <c r="BQ1064" i="1"/>
  <c r="BQ1065" i="1"/>
  <c r="BQ1066" i="1"/>
  <c r="BQ1067" i="1"/>
  <c r="BQ1068" i="1"/>
  <c r="BQ1069" i="1"/>
  <c r="BQ1070" i="1"/>
  <c r="BQ1071" i="1"/>
  <c r="BQ1072" i="1"/>
  <c r="BQ1073" i="1"/>
  <c r="BQ1074" i="1"/>
  <c r="BQ1075" i="1"/>
  <c r="BQ1076" i="1"/>
  <c r="BQ1077" i="1"/>
  <c r="BQ1078" i="1"/>
  <c r="BQ1079" i="1"/>
  <c r="BQ1080" i="1"/>
  <c r="BQ1081" i="1"/>
  <c r="I2" i="9"/>
  <c r="J2" i="9" s="1"/>
  <c r="I3" i="9"/>
  <c r="I4" i="9" s="1"/>
  <c r="J3" i="9"/>
  <c r="BR3" i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I358" i="8" s="1"/>
  <c r="I359" i="8" s="1"/>
  <c r="I360" i="8" s="1"/>
  <c r="I361" i="8" s="1"/>
  <c r="I362" i="8" s="1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I375" i="8" s="1"/>
  <c r="I376" i="8" s="1"/>
  <c r="I377" i="8" s="1"/>
  <c r="I378" i="8" s="1"/>
  <c r="I379" i="8" s="1"/>
  <c r="I380" i="8" s="1"/>
  <c r="I381" i="8" s="1"/>
  <c r="I382" i="8" s="1"/>
  <c r="I383" i="8" s="1"/>
  <c r="I384" i="8" s="1"/>
  <c r="I385" i="8" s="1"/>
  <c r="I386" i="8" s="1"/>
  <c r="I387" i="8" s="1"/>
  <c r="I388" i="8" s="1"/>
  <c r="I389" i="8" s="1"/>
  <c r="I390" i="8" s="1"/>
  <c r="I391" i="8" s="1"/>
  <c r="I392" i="8" s="1"/>
  <c r="I393" i="8" s="1"/>
  <c r="I394" i="8" s="1"/>
  <c r="I395" i="8" s="1"/>
  <c r="I396" i="8" s="1"/>
  <c r="I397" i="8" s="1"/>
  <c r="I398" i="8" s="1"/>
  <c r="I399" i="8" s="1"/>
  <c r="I400" i="8" s="1"/>
  <c r="I401" i="8" s="1"/>
  <c r="I402" i="8" s="1"/>
  <c r="I403" i="8" s="1"/>
  <c r="I404" i="8" s="1"/>
  <c r="I405" i="8" s="1"/>
  <c r="I406" i="8" s="1"/>
  <c r="I407" i="8" s="1"/>
  <c r="I408" i="8" s="1"/>
  <c r="I409" i="8" s="1"/>
  <c r="I410" i="8" s="1"/>
  <c r="I411" i="8" s="1"/>
  <c r="I412" i="8" s="1"/>
  <c r="I413" i="8" s="1"/>
  <c r="I414" i="8" s="1"/>
  <c r="I415" i="8" s="1"/>
  <c r="I416" i="8" s="1"/>
  <c r="I417" i="8" s="1"/>
  <c r="I418" i="8" s="1"/>
  <c r="I419" i="8" s="1"/>
  <c r="I420" i="8" s="1"/>
  <c r="I421" i="8" s="1"/>
  <c r="I422" i="8" s="1"/>
  <c r="I423" i="8" s="1"/>
  <c r="I424" i="8" s="1"/>
  <c r="I425" i="8" s="1"/>
  <c r="I426" i="8" s="1"/>
  <c r="I427" i="8" s="1"/>
  <c r="I428" i="8" s="1"/>
  <c r="I429" i="8" s="1"/>
  <c r="I430" i="8" s="1"/>
  <c r="I431" i="8" s="1"/>
  <c r="I432" i="8" s="1"/>
  <c r="I433" i="8" s="1"/>
  <c r="I434" i="8" s="1"/>
  <c r="I435" i="8" s="1"/>
  <c r="I436" i="8" s="1"/>
  <c r="I437" i="8" s="1"/>
  <c r="I438" i="8" s="1"/>
  <c r="I439" i="8" s="1"/>
  <c r="I440" i="8" s="1"/>
  <c r="I441" i="8" s="1"/>
  <c r="I442" i="8" s="1"/>
  <c r="I443" i="8" s="1"/>
  <c r="I444" i="8" s="1"/>
  <c r="I445" i="8" s="1"/>
  <c r="I446" i="8" s="1"/>
  <c r="I447" i="8" s="1"/>
  <c r="I448" i="8" s="1"/>
  <c r="I449" i="8" s="1"/>
  <c r="I450" i="8" s="1"/>
  <c r="I451" i="8" s="1"/>
  <c r="I452" i="8" s="1"/>
  <c r="I453" i="8" s="1"/>
  <c r="I454" i="8" s="1"/>
  <c r="I455" i="8" s="1"/>
  <c r="I456" i="8" s="1"/>
  <c r="I457" i="8" s="1"/>
  <c r="I458" i="8" s="1"/>
  <c r="I459" i="8" s="1"/>
  <c r="I460" i="8" s="1"/>
  <c r="I461" i="8" s="1"/>
  <c r="I462" i="8" s="1"/>
  <c r="I463" i="8" s="1"/>
  <c r="I464" i="8" s="1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I485" i="8" s="1"/>
  <c r="I486" i="8" s="1"/>
  <c r="I487" i="8" s="1"/>
  <c r="I488" i="8" s="1"/>
  <c r="I489" i="8" s="1"/>
  <c r="I490" i="8" s="1"/>
  <c r="I491" i="8" s="1"/>
  <c r="I492" i="8" s="1"/>
  <c r="I493" i="8" s="1"/>
  <c r="I494" i="8" s="1"/>
  <c r="I495" i="8" s="1"/>
  <c r="I496" i="8" s="1"/>
  <c r="I497" i="8" s="1"/>
  <c r="I498" i="8" s="1"/>
  <c r="I499" i="8" s="1"/>
  <c r="I500" i="8" s="1"/>
  <c r="I501" i="8" s="1"/>
  <c r="I502" i="8" s="1"/>
  <c r="I503" i="8" s="1"/>
  <c r="I504" i="8" s="1"/>
  <c r="I505" i="8" s="1"/>
  <c r="I506" i="8" s="1"/>
  <c r="I507" i="8" s="1"/>
  <c r="I508" i="8" s="1"/>
  <c r="I509" i="8" s="1"/>
  <c r="I510" i="8" s="1"/>
  <c r="I511" i="8" s="1"/>
  <c r="I512" i="8" s="1"/>
  <c r="I513" i="8" s="1"/>
  <c r="I514" i="8" s="1"/>
  <c r="I515" i="8" s="1"/>
  <c r="I516" i="8" s="1"/>
  <c r="I517" i="8" s="1"/>
  <c r="I518" i="8" s="1"/>
  <c r="I519" i="8" s="1"/>
  <c r="I520" i="8" s="1"/>
  <c r="I521" i="8" s="1"/>
  <c r="I522" i="8" s="1"/>
  <c r="I523" i="8" s="1"/>
  <c r="I524" i="8" s="1"/>
  <c r="I525" i="8" s="1"/>
  <c r="I526" i="8" s="1"/>
  <c r="I527" i="8" s="1"/>
  <c r="I528" i="8" s="1"/>
  <c r="I529" i="8" s="1"/>
  <c r="I530" i="8" s="1"/>
  <c r="I531" i="8" s="1"/>
  <c r="I532" i="8" s="1"/>
  <c r="I533" i="8" s="1"/>
  <c r="I534" i="8" s="1"/>
  <c r="I535" i="8" s="1"/>
  <c r="I536" i="8" s="1"/>
  <c r="I537" i="8" s="1"/>
  <c r="I538" i="8" s="1"/>
  <c r="I539" i="8" s="1"/>
  <c r="I540" i="8" s="1"/>
  <c r="I541" i="8" s="1"/>
  <c r="I542" i="8" s="1"/>
  <c r="I543" i="8" s="1"/>
  <c r="I544" i="8" s="1"/>
  <c r="I545" i="8" s="1"/>
  <c r="I546" i="8" s="1"/>
  <c r="I547" i="8" s="1"/>
  <c r="I548" i="8" s="1"/>
  <c r="I549" i="8" s="1"/>
  <c r="I550" i="8" s="1"/>
  <c r="I551" i="8" s="1"/>
  <c r="I552" i="8" s="1"/>
  <c r="I553" i="8" s="1"/>
  <c r="I554" i="8" s="1"/>
  <c r="I555" i="8" s="1"/>
  <c r="I556" i="8" s="1"/>
  <c r="I557" i="8" s="1"/>
  <c r="I558" i="8" s="1"/>
  <c r="I559" i="8" s="1"/>
  <c r="I560" i="8" s="1"/>
  <c r="I561" i="8" s="1"/>
  <c r="I562" i="8" s="1"/>
  <c r="I563" i="8" s="1"/>
  <c r="I564" i="8" s="1"/>
  <c r="I565" i="8" s="1"/>
  <c r="I566" i="8" s="1"/>
  <c r="I567" i="8" s="1"/>
  <c r="I568" i="8" s="1"/>
  <c r="I569" i="8" s="1"/>
  <c r="I570" i="8" s="1"/>
  <c r="I571" i="8" s="1"/>
  <c r="I572" i="8" s="1"/>
  <c r="I573" i="8" s="1"/>
  <c r="I574" i="8" s="1"/>
  <c r="I575" i="8" s="1"/>
  <c r="I576" i="8" s="1"/>
  <c r="I577" i="8" s="1"/>
  <c r="I578" i="8" s="1"/>
  <c r="I579" i="8" s="1"/>
  <c r="I580" i="8" s="1"/>
  <c r="I581" i="8" s="1"/>
  <c r="I582" i="8" s="1"/>
  <c r="I583" i="8" s="1"/>
  <c r="I584" i="8" s="1"/>
  <c r="I585" i="8" s="1"/>
  <c r="I586" i="8" s="1"/>
  <c r="I587" i="8" s="1"/>
  <c r="I588" i="8" s="1"/>
  <c r="I589" i="8" s="1"/>
  <c r="I590" i="8" s="1"/>
  <c r="I591" i="8" s="1"/>
  <c r="I592" i="8" s="1"/>
  <c r="I593" i="8" s="1"/>
  <c r="I594" i="8" s="1"/>
  <c r="I595" i="8" s="1"/>
  <c r="I596" i="8" s="1"/>
  <c r="I597" i="8" s="1"/>
  <c r="I598" i="8" s="1"/>
  <c r="I599" i="8" s="1"/>
  <c r="I600" i="8" s="1"/>
  <c r="I601" i="8" s="1"/>
  <c r="I602" i="8" s="1"/>
  <c r="I603" i="8" s="1"/>
  <c r="I604" i="8" s="1"/>
  <c r="I605" i="8" s="1"/>
  <c r="I606" i="8" s="1"/>
  <c r="I607" i="8" s="1"/>
  <c r="I608" i="8" s="1"/>
  <c r="I609" i="8" s="1"/>
  <c r="I610" i="8" s="1"/>
  <c r="I611" i="8" s="1"/>
  <c r="I612" i="8" s="1"/>
  <c r="I613" i="8" s="1"/>
  <c r="I614" i="8" s="1"/>
  <c r="I615" i="8" s="1"/>
  <c r="I616" i="8" s="1"/>
  <c r="I617" i="8" s="1"/>
  <c r="I618" i="8" s="1"/>
  <c r="I619" i="8" s="1"/>
  <c r="I620" i="8" s="1"/>
  <c r="I621" i="8" s="1"/>
  <c r="I622" i="8" s="1"/>
  <c r="I623" i="8" s="1"/>
  <c r="I624" i="8" s="1"/>
  <c r="I625" i="8" s="1"/>
  <c r="I626" i="8" s="1"/>
  <c r="I627" i="8" s="1"/>
  <c r="I628" i="8" s="1"/>
  <c r="I629" i="8" s="1"/>
  <c r="I630" i="8" s="1"/>
  <c r="I631" i="8" s="1"/>
  <c r="I632" i="8" s="1"/>
  <c r="I633" i="8" s="1"/>
  <c r="I634" i="8" s="1"/>
  <c r="I635" i="8" s="1"/>
  <c r="I636" i="8" s="1"/>
  <c r="I637" i="8" s="1"/>
  <c r="I638" i="8" s="1"/>
  <c r="I639" i="8" s="1"/>
  <c r="I640" i="8" s="1"/>
  <c r="I641" i="8" s="1"/>
  <c r="I642" i="8" s="1"/>
  <c r="I643" i="8" s="1"/>
  <c r="I644" i="8" s="1"/>
  <c r="I645" i="8" s="1"/>
  <c r="I646" i="8" s="1"/>
  <c r="I647" i="8" s="1"/>
  <c r="I648" i="8" s="1"/>
  <c r="I649" i="8" s="1"/>
  <c r="I650" i="8" s="1"/>
  <c r="I651" i="8" s="1"/>
  <c r="I652" i="8" s="1"/>
  <c r="I653" i="8" s="1"/>
  <c r="I654" i="8" s="1"/>
  <c r="I655" i="8" s="1"/>
  <c r="I656" i="8" s="1"/>
  <c r="I657" i="8" s="1"/>
  <c r="I658" i="8" s="1"/>
  <c r="I659" i="8" s="1"/>
  <c r="I660" i="8" s="1"/>
  <c r="I661" i="8" s="1"/>
  <c r="I662" i="8" s="1"/>
  <c r="I663" i="8" s="1"/>
  <c r="I664" i="8" s="1"/>
  <c r="I665" i="8" s="1"/>
  <c r="I666" i="8" s="1"/>
  <c r="I667" i="8" s="1"/>
  <c r="I668" i="8" s="1"/>
  <c r="I669" i="8" s="1"/>
  <c r="I670" i="8" s="1"/>
  <c r="I671" i="8" s="1"/>
  <c r="I672" i="8" s="1"/>
  <c r="I673" i="8" s="1"/>
  <c r="I674" i="8" s="1"/>
  <c r="I675" i="8" s="1"/>
  <c r="I676" i="8" s="1"/>
  <c r="I677" i="8" s="1"/>
  <c r="I678" i="8" s="1"/>
  <c r="I679" i="8" s="1"/>
  <c r="I680" i="8" s="1"/>
  <c r="I681" i="8" s="1"/>
  <c r="I682" i="8" s="1"/>
  <c r="I683" i="8" s="1"/>
  <c r="I684" i="8" s="1"/>
  <c r="I685" i="8" s="1"/>
  <c r="I686" i="8" s="1"/>
  <c r="I687" i="8" s="1"/>
  <c r="I688" i="8" s="1"/>
  <c r="I689" i="8" s="1"/>
  <c r="I690" i="8" s="1"/>
  <c r="I691" i="8" s="1"/>
  <c r="I692" i="8" s="1"/>
  <c r="I693" i="8" s="1"/>
  <c r="I694" i="8" s="1"/>
  <c r="I695" i="8" s="1"/>
  <c r="I696" i="8" s="1"/>
  <c r="I697" i="8" s="1"/>
  <c r="I698" i="8" s="1"/>
  <c r="I699" i="8" s="1"/>
  <c r="I700" i="8" s="1"/>
  <c r="I701" i="8" s="1"/>
  <c r="I702" i="8" s="1"/>
  <c r="I703" i="8" s="1"/>
  <c r="I704" i="8" s="1"/>
  <c r="I705" i="8" s="1"/>
  <c r="I706" i="8" s="1"/>
  <c r="I707" i="8" s="1"/>
  <c r="I708" i="8" s="1"/>
  <c r="I709" i="8" s="1"/>
  <c r="I710" i="8" s="1"/>
  <c r="I711" i="8" s="1"/>
  <c r="I712" i="8" s="1"/>
  <c r="I713" i="8" s="1"/>
  <c r="I714" i="8" s="1"/>
  <c r="I715" i="8" s="1"/>
  <c r="I716" i="8" s="1"/>
  <c r="I717" i="8" s="1"/>
  <c r="I718" i="8" s="1"/>
  <c r="I719" i="8" s="1"/>
  <c r="I720" i="8" s="1"/>
  <c r="I721" i="8" s="1"/>
  <c r="I722" i="8" s="1"/>
  <c r="I723" i="8" s="1"/>
  <c r="I724" i="8" s="1"/>
  <c r="I725" i="8" s="1"/>
  <c r="I726" i="8" s="1"/>
  <c r="I727" i="8" s="1"/>
  <c r="I728" i="8" s="1"/>
  <c r="I729" i="8" s="1"/>
  <c r="I730" i="8" s="1"/>
  <c r="I731" i="8" s="1"/>
  <c r="I732" i="8" s="1"/>
  <c r="I733" i="8" s="1"/>
  <c r="I734" i="8" s="1"/>
  <c r="I735" i="8" s="1"/>
  <c r="I736" i="8" s="1"/>
  <c r="I737" i="8" s="1"/>
  <c r="I738" i="8" s="1"/>
  <c r="I739" i="8" s="1"/>
  <c r="I740" i="8" s="1"/>
  <c r="I741" i="8" s="1"/>
  <c r="I742" i="8" s="1"/>
  <c r="I743" i="8" s="1"/>
  <c r="I744" i="8" s="1"/>
  <c r="I745" i="8" s="1"/>
  <c r="I746" i="8" s="1"/>
  <c r="I747" i="8" s="1"/>
  <c r="I748" i="8" s="1"/>
  <c r="I749" i="8" s="1"/>
  <c r="I750" i="8" s="1"/>
  <c r="I751" i="8" s="1"/>
  <c r="I752" i="8" s="1"/>
  <c r="I753" i="8" s="1"/>
  <c r="I754" i="8" s="1"/>
  <c r="I755" i="8" s="1"/>
  <c r="I756" i="8" s="1"/>
  <c r="I757" i="8" s="1"/>
  <c r="I758" i="8" s="1"/>
  <c r="I759" i="8" s="1"/>
  <c r="I760" i="8" s="1"/>
  <c r="I761" i="8" s="1"/>
  <c r="I762" i="8" s="1"/>
  <c r="I763" i="8" s="1"/>
  <c r="I764" i="8" s="1"/>
  <c r="I765" i="8" s="1"/>
  <c r="I766" i="8" s="1"/>
  <c r="I767" i="8" s="1"/>
  <c r="I768" i="8" s="1"/>
  <c r="I769" i="8" s="1"/>
  <c r="I770" i="8" s="1"/>
  <c r="I771" i="8" s="1"/>
  <c r="I772" i="8" s="1"/>
  <c r="I773" i="8" s="1"/>
  <c r="I774" i="8" s="1"/>
  <c r="I775" i="8" s="1"/>
  <c r="I776" i="8" s="1"/>
  <c r="I777" i="8" s="1"/>
  <c r="I778" i="8" s="1"/>
  <c r="I779" i="8" s="1"/>
  <c r="I780" i="8" s="1"/>
  <c r="I781" i="8" s="1"/>
  <c r="I782" i="8" s="1"/>
  <c r="I783" i="8" s="1"/>
  <c r="I784" i="8" s="1"/>
  <c r="I785" i="8" s="1"/>
  <c r="I786" i="8" s="1"/>
  <c r="I787" i="8" s="1"/>
  <c r="I788" i="8" s="1"/>
  <c r="I789" i="8" s="1"/>
  <c r="I790" i="8" s="1"/>
  <c r="I791" i="8" s="1"/>
  <c r="I792" i="8" s="1"/>
  <c r="I793" i="8" s="1"/>
  <c r="I794" i="8" s="1"/>
  <c r="I795" i="8" s="1"/>
  <c r="I796" i="8" s="1"/>
  <c r="I797" i="8" s="1"/>
  <c r="I798" i="8" s="1"/>
  <c r="I799" i="8" s="1"/>
  <c r="I800" i="8" s="1"/>
  <c r="I801" i="8" s="1"/>
  <c r="I802" i="8" s="1"/>
  <c r="I803" i="8" s="1"/>
  <c r="I804" i="8" s="1"/>
  <c r="I805" i="8" s="1"/>
  <c r="I806" i="8" s="1"/>
  <c r="I807" i="8" s="1"/>
  <c r="I808" i="8" s="1"/>
  <c r="I809" i="8" s="1"/>
  <c r="I810" i="8" s="1"/>
  <c r="I811" i="8" s="1"/>
  <c r="I812" i="8" s="1"/>
  <c r="I813" i="8" s="1"/>
  <c r="I814" i="8" s="1"/>
  <c r="I815" i="8" s="1"/>
  <c r="I816" i="8" s="1"/>
  <c r="I817" i="8" s="1"/>
  <c r="I818" i="8" s="1"/>
  <c r="I819" i="8" s="1"/>
  <c r="I820" i="8" s="1"/>
  <c r="I821" i="8" s="1"/>
  <c r="I822" i="8" s="1"/>
  <c r="I823" i="8" s="1"/>
  <c r="I824" i="8" s="1"/>
  <c r="I825" i="8" s="1"/>
  <c r="I826" i="8" s="1"/>
  <c r="I827" i="8" s="1"/>
  <c r="I828" i="8" s="1"/>
  <c r="I829" i="8" s="1"/>
  <c r="I830" i="8" s="1"/>
  <c r="I831" i="8" s="1"/>
  <c r="I832" i="8" s="1"/>
  <c r="I833" i="8" s="1"/>
  <c r="I834" i="8" s="1"/>
  <c r="I835" i="8" s="1"/>
  <c r="I836" i="8" s="1"/>
  <c r="I837" i="8" s="1"/>
  <c r="I838" i="8" s="1"/>
  <c r="I839" i="8" s="1"/>
  <c r="I840" i="8" s="1"/>
  <c r="I841" i="8" s="1"/>
  <c r="I842" i="8" s="1"/>
  <c r="I843" i="8" s="1"/>
  <c r="I844" i="8" s="1"/>
  <c r="I845" i="8" s="1"/>
  <c r="I846" i="8" s="1"/>
  <c r="I847" i="8" s="1"/>
  <c r="I848" i="8" s="1"/>
  <c r="I849" i="8" s="1"/>
  <c r="I850" i="8" s="1"/>
  <c r="I851" i="8" s="1"/>
  <c r="I852" i="8" s="1"/>
  <c r="I853" i="8" s="1"/>
  <c r="I854" i="8" s="1"/>
  <c r="I855" i="8" s="1"/>
  <c r="I856" i="8" s="1"/>
  <c r="I857" i="8" s="1"/>
  <c r="I858" i="8" s="1"/>
  <c r="I859" i="8" s="1"/>
  <c r="I860" i="8" s="1"/>
  <c r="I861" i="8" s="1"/>
  <c r="I862" i="8" s="1"/>
  <c r="I863" i="8" s="1"/>
  <c r="I864" i="8" s="1"/>
  <c r="I865" i="8" s="1"/>
  <c r="I866" i="8" s="1"/>
  <c r="I867" i="8" s="1"/>
  <c r="I868" i="8" s="1"/>
  <c r="I869" i="8" s="1"/>
  <c r="I870" i="8" s="1"/>
  <c r="I871" i="8" s="1"/>
  <c r="I872" i="8" s="1"/>
  <c r="I873" i="8" s="1"/>
  <c r="I874" i="8" s="1"/>
  <c r="I875" i="8" s="1"/>
  <c r="I876" i="8" s="1"/>
  <c r="I877" i="8" s="1"/>
  <c r="I878" i="8" s="1"/>
  <c r="I879" i="8" s="1"/>
  <c r="I880" i="8" s="1"/>
  <c r="I881" i="8" s="1"/>
  <c r="I882" i="8" s="1"/>
  <c r="I883" i="8" s="1"/>
  <c r="I884" i="8" s="1"/>
  <c r="I885" i="8" s="1"/>
  <c r="I886" i="8" s="1"/>
  <c r="I887" i="8" s="1"/>
  <c r="I888" i="8" s="1"/>
  <c r="I889" i="8" s="1"/>
  <c r="I890" i="8" s="1"/>
  <c r="I891" i="8" s="1"/>
  <c r="I892" i="8" s="1"/>
  <c r="I893" i="8" s="1"/>
  <c r="I894" i="8" s="1"/>
  <c r="I895" i="8" s="1"/>
  <c r="I896" i="8" s="1"/>
  <c r="I897" i="8" s="1"/>
  <c r="I898" i="8" s="1"/>
  <c r="I899" i="8" s="1"/>
  <c r="I900" i="8" s="1"/>
  <c r="I901" i="8" s="1"/>
  <c r="I902" i="8" s="1"/>
  <c r="I903" i="8" s="1"/>
  <c r="I904" i="8" s="1"/>
  <c r="I905" i="8" s="1"/>
  <c r="I906" i="8" s="1"/>
  <c r="I907" i="8" s="1"/>
  <c r="I908" i="8" s="1"/>
  <c r="I909" i="8" s="1"/>
  <c r="I910" i="8" s="1"/>
  <c r="I911" i="8" s="1"/>
  <c r="I912" i="8" s="1"/>
  <c r="I913" i="8" s="1"/>
  <c r="I914" i="8" s="1"/>
  <c r="I915" i="8" s="1"/>
  <c r="I916" i="8" s="1"/>
  <c r="I917" i="8" s="1"/>
  <c r="I918" i="8" s="1"/>
  <c r="I919" i="8" s="1"/>
  <c r="I920" i="8" s="1"/>
  <c r="I921" i="8" s="1"/>
  <c r="I922" i="8" s="1"/>
  <c r="I923" i="8" s="1"/>
  <c r="I924" i="8" s="1"/>
  <c r="I925" i="8" s="1"/>
  <c r="I926" i="8" s="1"/>
  <c r="I927" i="8" s="1"/>
  <c r="I928" i="8" s="1"/>
  <c r="I929" i="8" s="1"/>
  <c r="I930" i="8" s="1"/>
  <c r="I931" i="8" s="1"/>
  <c r="I932" i="8" s="1"/>
  <c r="I933" i="8" s="1"/>
  <c r="I934" i="8" s="1"/>
  <c r="I935" i="8" s="1"/>
  <c r="I936" i="8" s="1"/>
  <c r="I937" i="8" s="1"/>
  <c r="I938" i="8" s="1"/>
  <c r="I939" i="8" s="1"/>
  <c r="I940" i="8" s="1"/>
  <c r="I941" i="8" s="1"/>
  <c r="I942" i="8" s="1"/>
  <c r="I943" i="8" s="1"/>
  <c r="I944" i="8" s="1"/>
  <c r="I945" i="8" s="1"/>
  <c r="I946" i="8" s="1"/>
  <c r="I947" i="8" s="1"/>
  <c r="I948" i="8" s="1"/>
  <c r="I949" i="8" s="1"/>
  <c r="I950" i="8" s="1"/>
  <c r="I951" i="8" s="1"/>
  <c r="I952" i="8" s="1"/>
  <c r="I953" i="8" s="1"/>
  <c r="I954" i="8" s="1"/>
  <c r="I955" i="8" s="1"/>
  <c r="I956" i="8" s="1"/>
  <c r="I957" i="8" s="1"/>
  <c r="I958" i="8" s="1"/>
  <c r="I959" i="8" s="1"/>
  <c r="I960" i="8" s="1"/>
  <c r="I961" i="8" s="1"/>
  <c r="I962" i="8" s="1"/>
  <c r="I963" i="8" s="1"/>
  <c r="I964" i="8" s="1"/>
  <c r="I965" i="8" s="1"/>
  <c r="I966" i="8" s="1"/>
  <c r="I967" i="8" s="1"/>
  <c r="I968" i="8" s="1"/>
  <c r="I969" i="8" s="1"/>
  <c r="I970" i="8" s="1"/>
  <c r="I971" i="8" s="1"/>
  <c r="I972" i="8" s="1"/>
  <c r="I973" i="8" s="1"/>
  <c r="I974" i="8" s="1"/>
  <c r="I975" i="8" s="1"/>
  <c r="I976" i="8" s="1"/>
  <c r="I977" i="8" s="1"/>
  <c r="I978" i="8" s="1"/>
  <c r="I979" i="8" s="1"/>
  <c r="I980" i="8" s="1"/>
  <c r="I981" i="8" s="1"/>
  <c r="I982" i="8" s="1"/>
  <c r="I983" i="8" s="1"/>
  <c r="I984" i="8" s="1"/>
  <c r="I985" i="8" s="1"/>
  <c r="I986" i="8" s="1"/>
  <c r="I987" i="8" s="1"/>
  <c r="I988" i="8" s="1"/>
  <c r="I989" i="8" s="1"/>
  <c r="I990" i="8" s="1"/>
  <c r="I991" i="8" s="1"/>
  <c r="I992" i="8" s="1"/>
  <c r="I993" i="8" s="1"/>
  <c r="I994" i="8" s="1"/>
  <c r="I995" i="8" s="1"/>
  <c r="I996" i="8" s="1"/>
  <c r="I997" i="8" s="1"/>
  <c r="I998" i="8" s="1"/>
  <c r="I999" i="8" s="1"/>
  <c r="I1000" i="8" s="1"/>
  <c r="I1001" i="8" s="1"/>
  <c r="I1002" i="8" s="1"/>
  <c r="I1003" i="8" s="1"/>
  <c r="I1004" i="8" s="1"/>
  <c r="I1005" i="8" s="1"/>
  <c r="I1006" i="8" s="1"/>
  <c r="I1007" i="8" s="1"/>
  <c r="I1008" i="8" s="1"/>
  <c r="I1009" i="8" s="1"/>
  <c r="I1010" i="8" s="1"/>
  <c r="I1011" i="8" s="1"/>
  <c r="I1012" i="8" s="1"/>
  <c r="I1013" i="8" s="1"/>
  <c r="I1014" i="8" s="1"/>
  <c r="I1015" i="8" s="1"/>
  <c r="I1016" i="8" s="1"/>
  <c r="I1017" i="8" s="1"/>
  <c r="I1018" i="8" s="1"/>
  <c r="I1019" i="8" s="1"/>
  <c r="I1020" i="8" s="1"/>
  <c r="I1021" i="8" s="1"/>
  <c r="I1022" i="8" s="1"/>
  <c r="I1023" i="8" s="1"/>
  <c r="I1024" i="8" s="1"/>
  <c r="I1025" i="8" s="1"/>
  <c r="I1026" i="8" s="1"/>
  <c r="I1027" i="8" s="1"/>
  <c r="I1028" i="8" s="1"/>
  <c r="I1029" i="8" s="1"/>
  <c r="I1030" i="8" s="1"/>
  <c r="I1031" i="8" s="1"/>
  <c r="I1032" i="8" s="1"/>
  <c r="I1033" i="8" s="1"/>
  <c r="I1034" i="8" s="1"/>
  <c r="I1035" i="8" s="1"/>
  <c r="I1036" i="8" s="1"/>
  <c r="I1037" i="8" s="1"/>
  <c r="I1038" i="8" s="1"/>
  <c r="I1039" i="8" s="1"/>
  <c r="I1040" i="8" s="1"/>
  <c r="I1041" i="8" s="1"/>
  <c r="I1042" i="8" s="1"/>
  <c r="I1043" i="8" s="1"/>
  <c r="I1044" i="8" s="1"/>
  <c r="I1045" i="8" s="1"/>
  <c r="I1046" i="8" s="1"/>
  <c r="I1047" i="8" s="1"/>
  <c r="I1048" i="8" s="1"/>
  <c r="I1049" i="8" s="1"/>
  <c r="I1050" i="8" s="1"/>
  <c r="I1051" i="8" s="1"/>
  <c r="I1052" i="8" s="1"/>
  <c r="I1053" i="8" s="1"/>
  <c r="I1054" i="8" s="1"/>
  <c r="I1055" i="8" s="1"/>
  <c r="I1056" i="8" s="1"/>
  <c r="I1057" i="8" s="1"/>
  <c r="I1058" i="8" s="1"/>
  <c r="I1059" i="8" s="1"/>
  <c r="I1060" i="8" s="1"/>
  <c r="I1061" i="8" s="1"/>
  <c r="I1062" i="8" s="1"/>
  <c r="I1063" i="8" s="1"/>
  <c r="I1064" i="8" s="1"/>
  <c r="I1065" i="8" s="1"/>
  <c r="I1066" i="8" s="1"/>
  <c r="I1067" i="8" s="1"/>
  <c r="I1068" i="8" s="1"/>
  <c r="I1069" i="8" s="1"/>
  <c r="I1070" i="8" s="1"/>
  <c r="I1071" i="8" s="1"/>
  <c r="I1072" i="8" s="1"/>
  <c r="I1073" i="8" s="1"/>
  <c r="I1074" i="8" s="1"/>
  <c r="I1075" i="8" s="1"/>
  <c r="I1076" i="8" s="1"/>
  <c r="I1077" i="8" s="1"/>
  <c r="I1078" i="8" s="1"/>
  <c r="I1079" i="8" s="1"/>
  <c r="I1080" i="8" s="1"/>
  <c r="L1074" i="8"/>
  <c r="L1075" i="8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268" i="1" s="1"/>
  <c r="AM269" i="1" s="1"/>
  <c r="AM270" i="1" s="1"/>
  <c r="AM271" i="1" s="1"/>
  <c r="AM272" i="1" s="1"/>
  <c r="AM273" i="1" s="1"/>
  <c r="AM274" i="1" s="1"/>
  <c r="AM275" i="1" s="1"/>
  <c r="AM276" i="1" s="1"/>
  <c r="AM277" i="1" s="1"/>
  <c r="AM278" i="1" s="1"/>
  <c r="AM279" i="1" s="1"/>
  <c r="AM280" i="1" s="1"/>
  <c r="AM281" i="1" s="1"/>
  <c r="AM282" i="1" s="1"/>
  <c r="AM283" i="1" s="1"/>
  <c r="AM284" i="1" s="1"/>
  <c r="AM285" i="1" s="1"/>
  <c r="AM286" i="1" s="1"/>
  <c r="AM287" i="1" s="1"/>
  <c r="AM288" i="1" s="1"/>
  <c r="AM289" i="1" s="1"/>
  <c r="AM290" i="1" s="1"/>
  <c r="AM291" i="1" s="1"/>
  <c r="AM292" i="1" s="1"/>
  <c r="AM293" i="1" s="1"/>
  <c r="AM294" i="1" s="1"/>
  <c r="AM295" i="1" s="1"/>
  <c r="AM296" i="1" s="1"/>
  <c r="AM297" i="1" s="1"/>
  <c r="AM298" i="1" s="1"/>
  <c r="AM299" i="1" s="1"/>
  <c r="AM300" i="1" s="1"/>
  <c r="AM301" i="1" s="1"/>
  <c r="AM302" i="1" s="1"/>
  <c r="AM303" i="1" s="1"/>
  <c r="AM304" i="1" s="1"/>
  <c r="AM305" i="1" s="1"/>
  <c r="AM306" i="1" s="1"/>
  <c r="AM307" i="1" s="1"/>
  <c r="AM308" i="1" s="1"/>
  <c r="AM309" i="1" s="1"/>
  <c r="AM310" i="1" s="1"/>
  <c r="AM311" i="1" s="1"/>
  <c r="AM312" i="1" s="1"/>
  <c r="AM313" i="1" s="1"/>
  <c r="AM314" i="1" s="1"/>
  <c r="AM315" i="1" s="1"/>
  <c r="AM316" i="1" s="1"/>
  <c r="AM317" i="1" s="1"/>
  <c r="AM318" i="1" s="1"/>
  <c r="AM319" i="1" s="1"/>
  <c r="AM320" i="1" s="1"/>
  <c r="AM321" i="1" s="1"/>
  <c r="AM322" i="1" s="1"/>
  <c r="AM323" i="1" s="1"/>
  <c r="AM324" i="1" s="1"/>
  <c r="AM325" i="1" s="1"/>
  <c r="AM326" i="1" s="1"/>
  <c r="AM327" i="1" s="1"/>
  <c r="AM328" i="1" s="1"/>
  <c r="AM329" i="1" s="1"/>
  <c r="AM330" i="1" s="1"/>
  <c r="AM331" i="1" s="1"/>
  <c r="AM332" i="1" s="1"/>
  <c r="AM333" i="1" s="1"/>
  <c r="AM334" i="1" s="1"/>
  <c r="AM335" i="1" s="1"/>
  <c r="AM336" i="1" s="1"/>
  <c r="AM337" i="1" s="1"/>
  <c r="AM338" i="1" s="1"/>
  <c r="AM339" i="1" s="1"/>
  <c r="AM340" i="1" s="1"/>
  <c r="AM341" i="1" s="1"/>
  <c r="AM342" i="1" s="1"/>
  <c r="AM343" i="1" s="1"/>
  <c r="AM344" i="1" s="1"/>
  <c r="AM345" i="1" s="1"/>
  <c r="AM346" i="1" s="1"/>
  <c r="AM347" i="1" s="1"/>
  <c r="AM348" i="1" s="1"/>
  <c r="AM349" i="1" s="1"/>
  <c r="AM350" i="1" s="1"/>
  <c r="AM351" i="1" s="1"/>
  <c r="AM352" i="1" s="1"/>
  <c r="AM353" i="1" s="1"/>
  <c r="AM354" i="1" s="1"/>
  <c r="AM355" i="1" s="1"/>
  <c r="AM356" i="1" s="1"/>
  <c r="AM357" i="1" s="1"/>
  <c r="AM358" i="1" s="1"/>
  <c r="AM359" i="1" s="1"/>
  <c r="AM360" i="1" s="1"/>
  <c r="AM361" i="1" s="1"/>
  <c r="AM362" i="1" s="1"/>
  <c r="AM363" i="1" s="1"/>
  <c r="AM364" i="1" s="1"/>
  <c r="AM365" i="1" s="1"/>
  <c r="AM366" i="1" s="1"/>
  <c r="AM367" i="1" s="1"/>
  <c r="AM368" i="1" s="1"/>
  <c r="AM369" i="1" s="1"/>
  <c r="AM370" i="1" s="1"/>
  <c r="AM371" i="1" s="1"/>
  <c r="AM372" i="1" s="1"/>
  <c r="AM373" i="1" s="1"/>
  <c r="AM374" i="1" s="1"/>
  <c r="AM375" i="1" s="1"/>
  <c r="AM376" i="1" s="1"/>
  <c r="AM377" i="1" s="1"/>
  <c r="AM378" i="1" s="1"/>
  <c r="AM379" i="1" s="1"/>
  <c r="AM380" i="1" s="1"/>
  <c r="AM381" i="1" s="1"/>
  <c r="AM382" i="1" s="1"/>
  <c r="AM383" i="1" s="1"/>
  <c r="AM384" i="1" s="1"/>
  <c r="AM385" i="1" s="1"/>
  <c r="AM386" i="1" s="1"/>
  <c r="AM387" i="1" s="1"/>
  <c r="AM388" i="1" s="1"/>
  <c r="AM389" i="1" s="1"/>
  <c r="AM390" i="1" s="1"/>
  <c r="AM391" i="1" s="1"/>
  <c r="AM392" i="1" s="1"/>
  <c r="AM393" i="1" s="1"/>
  <c r="AM394" i="1" s="1"/>
  <c r="AM395" i="1" s="1"/>
  <c r="AM396" i="1" s="1"/>
  <c r="AM397" i="1" s="1"/>
  <c r="AM398" i="1" s="1"/>
  <c r="AM399" i="1" s="1"/>
  <c r="AM400" i="1" s="1"/>
  <c r="AM401" i="1" s="1"/>
  <c r="AM402" i="1" s="1"/>
  <c r="AM403" i="1" s="1"/>
  <c r="AM404" i="1" s="1"/>
  <c r="AM405" i="1" s="1"/>
  <c r="AM406" i="1" s="1"/>
  <c r="AM407" i="1" s="1"/>
  <c r="AM408" i="1" s="1"/>
  <c r="AM409" i="1" s="1"/>
  <c r="AM410" i="1" s="1"/>
  <c r="AM411" i="1" s="1"/>
  <c r="AM412" i="1" s="1"/>
  <c r="AM413" i="1" s="1"/>
  <c r="AM414" i="1" s="1"/>
  <c r="AM415" i="1" s="1"/>
  <c r="AM416" i="1" s="1"/>
  <c r="AM417" i="1" s="1"/>
  <c r="AM418" i="1" s="1"/>
  <c r="AM419" i="1" s="1"/>
  <c r="AM420" i="1" s="1"/>
  <c r="AM421" i="1" s="1"/>
  <c r="AM422" i="1" s="1"/>
  <c r="AM423" i="1" s="1"/>
  <c r="AM424" i="1" s="1"/>
  <c r="AM425" i="1" s="1"/>
  <c r="AM426" i="1" s="1"/>
  <c r="AM427" i="1" s="1"/>
  <c r="AM428" i="1" s="1"/>
  <c r="AM429" i="1" s="1"/>
  <c r="AM430" i="1" s="1"/>
  <c r="AM431" i="1" s="1"/>
  <c r="AM432" i="1" s="1"/>
  <c r="AM433" i="1" s="1"/>
  <c r="AM434" i="1" s="1"/>
  <c r="AM435" i="1" s="1"/>
  <c r="AM436" i="1" s="1"/>
  <c r="AM437" i="1" s="1"/>
  <c r="AM438" i="1" s="1"/>
  <c r="AM439" i="1" s="1"/>
  <c r="AM440" i="1" s="1"/>
  <c r="AM441" i="1" s="1"/>
  <c r="AM442" i="1" s="1"/>
  <c r="AM443" i="1" s="1"/>
  <c r="AM444" i="1" s="1"/>
  <c r="AM445" i="1" s="1"/>
  <c r="AM446" i="1" s="1"/>
  <c r="AM447" i="1" s="1"/>
  <c r="AM448" i="1" s="1"/>
  <c r="AM449" i="1" s="1"/>
  <c r="AM450" i="1" s="1"/>
  <c r="AM451" i="1" s="1"/>
  <c r="AM452" i="1" s="1"/>
  <c r="AM453" i="1" s="1"/>
  <c r="AM454" i="1" s="1"/>
  <c r="AM455" i="1" s="1"/>
  <c r="AM456" i="1" s="1"/>
  <c r="AM457" i="1" s="1"/>
  <c r="AM458" i="1" s="1"/>
  <c r="AM459" i="1" s="1"/>
  <c r="AM460" i="1" s="1"/>
  <c r="AM461" i="1" s="1"/>
  <c r="AM462" i="1" s="1"/>
  <c r="AM463" i="1" s="1"/>
  <c r="AM464" i="1" s="1"/>
  <c r="AM465" i="1" s="1"/>
  <c r="AM466" i="1" s="1"/>
  <c r="AM467" i="1" s="1"/>
  <c r="AM468" i="1" s="1"/>
  <c r="AM469" i="1" s="1"/>
  <c r="AM470" i="1" s="1"/>
  <c r="AM471" i="1" s="1"/>
  <c r="AM472" i="1" s="1"/>
  <c r="AM473" i="1" s="1"/>
  <c r="AM474" i="1" s="1"/>
  <c r="AM475" i="1" s="1"/>
  <c r="AM476" i="1" s="1"/>
  <c r="AM477" i="1" s="1"/>
  <c r="AM478" i="1" s="1"/>
  <c r="AM479" i="1" s="1"/>
  <c r="AM480" i="1" s="1"/>
  <c r="AM481" i="1" s="1"/>
  <c r="AM482" i="1" s="1"/>
  <c r="AM483" i="1" s="1"/>
  <c r="AM484" i="1" s="1"/>
  <c r="AM485" i="1" s="1"/>
  <c r="AM486" i="1" s="1"/>
  <c r="AM487" i="1" s="1"/>
  <c r="AM488" i="1" s="1"/>
  <c r="AM489" i="1" s="1"/>
  <c r="AM490" i="1" s="1"/>
  <c r="AM491" i="1" s="1"/>
  <c r="AM492" i="1" s="1"/>
  <c r="AM493" i="1" s="1"/>
  <c r="AM494" i="1" s="1"/>
  <c r="AM495" i="1" s="1"/>
  <c r="AM496" i="1" s="1"/>
  <c r="AM497" i="1" s="1"/>
  <c r="AM498" i="1" s="1"/>
  <c r="AM499" i="1" s="1"/>
  <c r="AM500" i="1" s="1"/>
  <c r="AM501" i="1" s="1"/>
  <c r="AM502" i="1" s="1"/>
  <c r="AM503" i="1" s="1"/>
  <c r="AM504" i="1" s="1"/>
  <c r="AM505" i="1" s="1"/>
  <c r="AM506" i="1" s="1"/>
  <c r="AM507" i="1" s="1"/>
  <c r="AM508" i="1" s="1"/>
  <c r="AM509" i="1" s="1"/>
  <c r="AM510" i="1" s="1"/>
  <c r="AM511" i="1" s="1"/>
  <c r="AM512" i="1" s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7" i="1" s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92" i="1" s="1"/>
  <c r="AM593" i="1" s="1"/>
  <c r="AM594" i="1" s="1"/>
  <c r="AM595" i="1" s="1"/>
  <c r="AM596" i="1" s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M610" i="1" s="1"/>
  <c r="AM611" i="1" s="1"/>
  <c r="AM612" i="1" s="1"/>
  <c r="AM613" i="1" s="1"/>
  <c r="AM614" i="1" s="1"/>
  <c r="AM615" i="1" s="1"/>
  <c r="AM616" i="1" s="1"/>
  <c r="AM617" i="1" s="1"/>
  <c r="AM618" i="1" s="1"/>
  <c r="AM619" i="1" s="1"/>
  <c r="AM620" i="1" s="1"/>
  <c r="AM621" i="1" s="1"/>
  <c r="AM622" i="1" s="1"/>
  <c r="AM623" i="1" s="1"/>
  <c r="AM624" i="1" s="1"/>
  <c r="AM625" i="1" s="1"/>
  <c r="AM626" i="1" s="1"/>
  <c r="AM627" i="1" s="1"/>
  <c r="AM628" i="1" s="1"/>
  <c r="AM629" i="1" s="1"/>
  <c r="AM630" i="1" s="1"/>
  <c r="AM631" i="1" s="1"/>
  <c r="AM632" i="1" s="1"/>
  <c r="AM633" i="1" s="1"/>
  <c r="AM634" i="1" s="1"/>
  <c r="AM635" i="1" s="1"/>
  <c r="AM636" i="1" s="1"/>
  <c r="AM637" i="1" s="1"/>
  <c r="AM638" i="1" s="1"/>
  <c r="AM639" i="1" s="1"/>
  <c r="AM640" i="1" s="1"/>
  <c r="AM641" i="1" s="1"/>
  <c r="AM642" i="1" s="1"/>
  <c r="AM643" i="1" s="1"/>
  <c r="AM644" i="1" s="1"/>
  <c r="AM645" i="1" s="1"/>
  <c r="AM646" i="1" s="1"/>
  <c r="AM647" i="1" s="1"/>
  <c r="AM648" i="1" s="1"/>
  <c r="AM649" i="1" s="1"/>
  <c r="AM650" i="1" s="1"/>
  <c r="AM651" i="1" s="1"/>
  <c r="AM652" i="1" s="1"/>
  <c r="AM653" i="1" s="1"/>
  <c r="AM654" i="1" s="1"/>
  <c r="AM655" i="1" s="1"/>
  <c r="AM656" i="1" s="1"/>
  <c r="AM657" i="1" s="1"/>
  <c r="AM658" i="1" s="1"/>
  <c r="AM659" i="1" s="1"/>
  <c r="AM660" i="1" s="1"/>
  <c r="AM661" i="1" s="1"/>
  <c r="AM662" i="1" s="1"/>
  <c r="AM663" i="1" s="1"/>
  <c r="AM664" i="1" s="1"/>
  <c r="AM665" i="1" s="1"/>
  <c r="AM666" i="1" s="1"/>
  <c r="AM667" i="1" s="1"/>
  <c r="AM668" i="1" s="1"/>
  <c r="AM669" i="1" s="1"/>
  <c r="AM670" i="1" s="1"/>
  <c r="AM671" i="1" s="1"/>
  <c r="AM672" i="1" s="1"/>
  <c r="AM673" i="1" s="1"/>
  <c r="AM674" i="1" s="1"/>
  <c r="AM675" i="1" s="1"/>
  <c r="AM676" i="1" s="1"/>
  <c r="AM677" i="1" s="1"/>
  <c r="AM678" i="1" s="1"/>
  <c r="AM679" i="1" s="1"/>
  <c r="AM680" i="1" s="1"/>
  <c r="AM681" i="1" s="1"/>
  <c r="AM682" i="1" s="1"/>
  <c r="AM683" i="1" s="1"/>
  <c r="AM684" i="1" s="1"/>
  <c r="AM685" i="1" s="1"/>
  <c r="AM686" i="1" s="1"/>
  <c r="AM687" i="1" s="1"/>
  <c r="AM688" i="1" s="1"/>
  <c r="AM689" i="1" s="1"/>
  <c r="AM690" i="1" s="1"/>
  <c r="AM691" i="1" s="1"/>
  <c r="AM692" i="1" s="1"/>
  <c r="AM693" i="1" s="1"/>
  <c r="AM694" i="1" s="1"/>
  <c r="AM695" i="1" s="1"/>
  <c r="AM696" i="1" s="1"/>
  <c r="AM697" i="1" s="1"/>
  <c r="AM698" i="1" s="1"/>
  <c r="AM699" i="1" s="1"/>
  <c r="AM700" i="1" s="1"/>
  <c r="AM701" i="1" s="1"/>
  <c r="AM702" i="1" s="1"/>
  <c r="AM703" i="1" s="1"/>
  <c r="AM704" i="1" s="1"/>
  <c r="AM705" i="1" s="1"/>
  <c r="AM706" i="1" s="1"/>
  <c r="AM707" i="1" s="1"/>
  <c r="AM708" i="1" s="1"/>
  <c r="AM709" i="1" s="1"/>
  <c r="AM710" i="1" s="1"/>
  <c r="AM711" i="1" s="1"/>
  <c r="AM712" i="1" s="1"/>
  <c r="AM713" i="1" s="1"/>
  <c r="AM714" i="1" s="1"/>
  <c r="AM715" i="1" s="1"/>
  <c r="AM716" i="1" s="1"/>
  <c r="AM717" i="1" s="1"/>
  <c r="AM718" i="1" s="1"/>
  <c r="AM719" i="1" s="1"/>
  <c r="AM720" i="1" s="1"/>
  <c r="AM721" i="1" s="1"/>
  <c r="AM722" i="1" s="1"/>
  <c r="AM723" i="1" s="1"/>
  <c r="AM724" i="1" s="1"/>
  <c r="AM725" i="1" s="1"/>
  <c r="AM726" i="1" s="1"/>
  <c r="AM727" i="1" s="1"/>
  <c r="AM728" i="1" s="1"/>
  <c r="AM729" i="1" s="1"/>
  <c r="AM730" i="1" s="1"/>
  <c r="AM731" i="1" s="1"/>
  <c r="AM732" i="1" s="1"/>
  <c r="AM733" i="1" s="1"/>
  <c r="AM734" i="1" s="1"/>
  <c r="AM735" i="1" s="1"/>
  <c r="AM736" i="1" s="1"/>
  <c r="AM737" i="1" s="1"/>
  <c r="AM738" i="1" s="1"/>
  <c r="AM739" i="1" s="1"/>
  <c r="AM740" i="1" s="1"/>
  <c r="AM741" i="1" s="1"/>
  <c r="AM742" i="1" s="1"/>
  <c r="AM743" i="1" s="1"/>
  <c r="AM744" i="1" s="1"/>
  <c r="AM745" i="1" s="1"/>
  <c r="AM746" i="1" s="1"/>
  <c r="AM747" i="1" s="1"/>
  <c r="AM748" i="1" s="1"/>
  <c r="AM749" i="1" s="1"/>
  <c r="AM750" i="1" s="1"/>
  <c r="AM751" i="1" s="1"/>
  <c r="AM752" i="1" s="1"/>
  <c r="AM753" i="1" s="1"/>
  <c r="AM754" i="1" s="1"/>
  <c r="AM755" i="1" s="1"/>
  <c r="AM756" i="1" s="1"/>
  <c r="AM757" i="1" s="1"/>
  <c r="AM758" i="1" s="1"/>
  <c r="AM759" i="1" s="1"/>
  <c r="AM760" i="1" s="1"/>
  <c r="AM761" i="1" s="1"/>
  <c r="AM762" i="1" s="1"/>
  <c r="AM763" i="1" s="1"/>
  <c r="AM764" i="1" s="1"/>
  <c r="AM765" i="1" s="1"/>
  <c r="AM766" i="1" s="1"/>
  <c r="AM767" i="1" s="1"/>
  <c r="AM768" i="1" s="1"/>
  <c r="AM769" i="1" s="1"/>
  <c r="AM770" i="1" s="1"/>
  <c r="AM771" i="1" s="1"/>
  <c r="AM772" i="1" s="1"/>
  <c r="AM773" i="1" s="1"/>
  <c r="AM774" i="1" s="1"/>
  <c r="AM775" i="1" s="1"/>
  <c r="AM776" i="1" s="1"/>
  <c r="AM777" i="1" s="1"/>
  <c r="AM778" i="1" s="1"/>
  <c r="AM779" i="1" s="1"/>
  <c r="AM780" i="1" s="1"/>
  <c r="AM781" i="1" s="1"/>
  <c r="AM782" i="1" s="1"/>
  <c r="AM783" i="1" s="1"/>
  <c r="AM784" i="1" s="1"/>
  <c r="AM785" i="1" s="1"/>
  <c r="AM786" i="1" s="1"/>
  <c r="AM787" i="1" s="1"/>
  <c r="AM788" i="1" s="1"/>
  <c r="AM789" i="1" s="1"/>
  <c r="AM790" i="1" s="1"/>
  <c r="AM791" i="1" s="1"/>
  <c r="AM792" i="1" s="1"/>
  <c r="AM793" i="1" s="1"/>
  <c r="AM794" i="1" s="1"/>
  <c r="AM795" i="1" s="1"/>
  <c r="AM796" i="1" s="1"/>
  <c r="AM797" i="1" s="1"/>
  <c r="AM798" i="1" s="1"/>
  <c r="AM799" i="1" s="1"/>
  <c r="AM800" i="1" s="1"/>
  <c r="AM801" i="1" s="1"/>
  <c r="AM802" i="1" s="1"/>
  <c r="AM803" i="1" s="1"/>
  <c r="AM804" i="1" s="1"/>
  <c r="AM805" i="1" s="1"/>
  <c r="AM806" i="1" s="1"/>
  <c r="AM807" i="1" s="1"/>
  <c r="AM808" i="1" s="1"/>
  <c r="AM809" i="1" s="1"/>
  <c r="AM810" i="1" s="1"/>
  <c r="AM811" i="1" s="1"/>
  <c r="AM812" i="1" s="1"/>
  <c r="AM813" i="1" s="1"/>
  <c r="AM814" i="1" s="1"/>
  <c r="AM815" i="1" s="1"/>
  <c r="AM816" i="1" s="1"/>
  <c r="AM817" i="1" s="1"/>
  <c r="AM818" i="1" s="1"/>
  <c r="AM819" i="1" s="1"/>
  <c r="AM820" i="1" s="1"/>
  <c r="AM821" i="1" s="1"/>
  <c r="AM822" i="1" s="1"/>
  <c r="AM823" i="1" s="1"/>
  <c r="AM824" i="1" s="1"/>
  <c r="AM825" i="1" s="1"/>
  <c r="AM826" i="1" s="1"/>
  <c r="AM827" i="1" s="1"/>
  <c r="AM828" i="1" s="1"/>
  <c r="AM829" i="1" s="1"/>
  <c r="AM830" i="1" s="1"/>
  <c r="AM831" i="1" s="1"/>
  <c r="AM832" i="1" s="1"/>
  <c r="AM833" i="1" s="1"/>
  <c r="AM834" i="1" s="1"/>
  <c r="AM835" i="1" s="1"/>
  <c r="AM836" i="1" s="1"/>
  <c r="AM837" i="1" s="1"/>
  <c r="AM838" i="1" s="1"/>
  <c r="AM839" i="1" s="1"/>
  <c r="AM840" i="1" s="1"/>
  <c r="AM841" i="1" s="1"/>
  <c r="AM842" i="1" s="1"/>
  <c r="AM843" i="1" s="1"/>
  <c r="AM844" i="1" s="1"/>
  <c r="AM845" i="1" s="1"/>
  <c r="AM846" i="1" s="1"/>
  <c r="AM847" i="1" s="1"/>
  <c r="AM848" i="1" s="1"/>
  <c r="AM849" i="1" s="1"/>
  <c r="AM850" i="1" s="1"/>
  <c r="AM851" i="1" s="1"/>
  <c r="AM852" i="1" s="1"/>
  <c r="AM853" i="1" s="1"/>
  <c r="AM854" i="1" s="1"/>
  <c r="AM855" i="1" s="1"/>
  <c r="AM856" i="1" s="1"/>
  <c r="AM857" i="1" s="1"/>
  <c r="AM858" i="1" s="1"/>
  <c r="AM859" i="1" s="1"/>
  <c r="AM860" i="1" s="1"/>
  <c r="AM861" i="1" s="1"/>
  <c r="AM862" i="1" s="1"/>
  <c r="AM863" i="1" s="1"/>
  <c r="AM864" i="1" s="1"/>
  <c r="AM865" i="1" s="1"/>
  <c r="AM866" i="1" s="1"/>
  <c r="AM867" i="1" s="1"/>
  <c r="AM868" i="1" s="1"/>
  <c r="AM869" i="1" s="1"/>
  <c r="AM870" i="1" s="1"/>
  <c r="AM871" i="1" s="1"/>
  <c r="AM872" i="1" s="1"/>
  <c r="AM873" i="1" s="1"/>
  <c r="AM874" i="1" s="1"/>
  <c r="AM875" i="1" s="1"/>
  <c r="AM876" i="1" s="1"/>
  <c r="AM877" i="1" s="1"/>
  <c r="AM878" i="1" s="1"/>
  <c r="AM879" i="1" s="1"/>
  <c r="AM880" i="1" s="1"/>
  <c r="AM881" i="1" s="1"/>
  <c r="AM882" i="1" s="1"/>
  <c r="AM883" i="1" s="1"/>
  <c r="AM884" i="1" s="1"/>
  <c r="AM885" i="1" s="1"/>
  <c r="AM886" i="1" s="1"/>
  <c r="AM887" i="1" s="1"/>
  <c r="AM888" i="1" s="1"/>
  <c r="AM889" i="1" s="1"/>
  <c r="AM890" i="1" s="1"/>
  <c r="AM891" i="1" s="1"/>
  <c r="AM892" i="1" s="1"/>
  <c r="AM893" i="1" s="1"/>
  <c r="AM894" i="1" s="1"/>
  <c r="AM895" i="1" s="1"/>
  <c r="AM896" i="1" s="1"/>
  <c r="AM897" i="1" s="1"/>
  <c r="AM898" i="1" s="1"/>
  <c r="AM899" i="1" s="1"/>
  <c r="AM900" i="1" s="1"/>
  <c r="AM901" i="1" s="1"/>
  <c r="AM902" i="1" s="1"/>
  <c r="AM903" i="1" s="1"/>
  <c r="AM904" i="1" s="1"/>
  <c r="AM905" i="1" s="1"/>
  <c r="AM906" i="1" s="1"/>
  <c r="AM907" i="1" s="1"/>
  <c r="AM908" i="1" s="1"/>
  <c r="AM909" i="1" s="1"/>
  <c r="AM910" i="1" s="1"/>
  <c r="AM911" i="1" s="1"/>
  <c r="AM912" i="1" s="1"/>
  <c r="AM913" i="1" s="1"/>
  <c r="AM914" i="1" s="1"/>
  <c r="AM915" i="1" s="1"/>
  <c r="AM916" i="1" s="1"/>
  <c r="AM917" i="1" s="1"/>
  <c r="AM918" i="1" s="1"/>
  <c r="AM919" i="1" s="1"/>
  <c r="AM920" i="1" s="1"/>
  <c r="AM921" i="1" s="1"/>
  <c r="AM922" i="1" s="1"/>
  <c r="AM923" i="1" s="1"/>
  <c r="AM924" i="1" s="1"/>
  <c r="AM925" i="1" s="1"/>
  <c r="AM926" i="1" s="1"/>
  <c r="AM927" i="1" s="1"/>
  <c r="AM928" i="1" s="1"/>
  <c r="AM929" i="1" s="1"/>
  <c r="AM930" i="1" s="1"/>
  <c r="AM931" i="1" s="1"/>
  <c r="AM932" i="1" s="1"/>
  <c r="AM933" i="1" s="1"/>
  <c r="AM934" i="1" s="1"/>
  <c r="AM935" i="1" s="1"/>
  <c r="AM936" i="1" s="1"/>
  <c r="AM937" i="1" s="1"/>
  <c r="AM938" i="1" s="1"/>
  <c r="AM939" i="1" s="1"/>
  <c r="AM940" i="1" s="1"/>
  <c r="AM941" i="1" s="1"/>
  <c r="AM942" i="1" s="1"/>
  <c r="AM943" i="1" s="1"/>
  <c r="AM944" i="1" s="1"/>
  <c r="AM945" i="1" s="1"/>
  <c r="AM946" i="1" s="1"/>
  <c r="AM947" i="1" s="1"/>
  <c r="AM948" i="1" s="1"/>
  <c r="AM949" i="1" s="1"/>
  <c r="AM950" i="1" s="1"/>
  <c r="AM951" i="1" s="1"/>
  <c r="AM952" i="1" s="1"/>
  <c r="AM953" i="1" s="1"/>
  <c r="AM954" i="1" s="1"/>
  <c r="AM955" i="1" s="1"/>
  <c r="AM956" i="1" s="1"/>
  <c r="AM957" i="1" s="1"/>
  <c r="AM958" i="1" s="1"/>
  <c r="AM959" i="1" s="1"/>
  <c r="AM960" i="1" s="1"/>
  <c r="AM961" i="1" s="1"/>
  <c r="AM962" i="1" s="1"/>
  <c r="AM963" i="1" s="1"/>
  <c r="AM964" i="1" s="1"/>
  <c r="AM965" i="1" s="1"/>
  <c r="AM966" i="1" s="1"/>
  <c r="AM967" i="1" s="1"/>
  <c r="AM968" i="1" s="1"/>
  <c r="AM969" i="1" s="1"/>
  <c r="AM970" i="1" s="1"/>
  <c r="AM971" i="1" s="1"/>
  <c r="AM972" i="1" s="1"/>
  <c r="AM973" i="1" s="1"/>
  <c r="AM974" i="1" s="1"/>
  <c r="AM975" i="1" s="1"/>
  <c r="AM976" i="1" s="1"/>
  <c r="AM977" i="1" s="1"/>
  <c r="AM978" i="1" s="1"/>
  <c r="AM979" i="1" s="1"/>
  <c r="AM980" i="1" s="1"/>
  <c r="AM981" i="1" s="1"/>
  <c r="AM982" i="1" s="1"/>
  <c r="AM983" i="1" s="1"/>
  <c r="AM984" i="1" s="1"/>
  <c r="AM985" i="1" s="1"/>
  <c r="AM986" i="1" s="1"/>
  <c r="AM987" i="1" s="1"/>
  <c r="AM988" i="1" s="1"/>
  <c r="AM989" i="1" s="1"/>
  <c r="AM990" i="1" s="1"/>
  <c r="AM991" i="1" s="1"/>
  <c r="AM992" i="1" s="1"/>
  <c r="AM993" i="1" s="1"/>
  <c r="AM994" i="1" s="1"/>
  <c r="AM995" i="1" s="1"/>
  <c r="AM996" i="1" s="1"/>
  <c r="AM997" i="1" s="1"/>
  <c r="AM998" i="1" s="1"/>
  <c r="AM999" i="1" s="1"/>
  <c r="AM1000" i="1" s="1"/>
  <c r="AM1001" i="1" s="1"/>
  <c r="AM1002" i="1" s="1"/>
  <c r="AM1003" i="1" s="1"/>
  <c r="AM1004" i="1" s="1"/>
  <c r="AM1005" i="1" s="1"/>
  <c r="AM1006" i="1" s="1"/>
  <c r="AM1007" i="1" s="1"/>
  <c r="AM1008" i="1" s="1"/>
  <c r="AM1009" i="1" s="1"/>
  <c r="AM1010" i="1" s="1"/>
  <c r="AM1011" i="1" s="1"/>
  <c r="AM1012" i="1" s="1"/>
  <c r="AM1013" i="1" s="1"/>
  <c r="AM1014" i="1" s="1"/>
  <c r="AM1015" i="1" s="1"/>
  <c r="AM1016" i="1" s="1"/>
  <c r="AM1017" i="1" s="1"/>
  <c r="AM1018" i="1" s="1"/>
  <c r="AM1019" i="1" s="1"/>
  <c r="AM1020" i="1" s="1"/>
  <c r="AM1021" i="1" s="1"/>
  <c r="AM1022" i="1" s="1"/>
  <c r="AM1023" i="1" s="1"/>
  <c r="AM1024" i="1" s="1"/>
  <c r="AM1025" i="1" s="1"/>
  <c r="AM1026" i="1" s="1"/>
  <c r="AM1027" i="1" s="1"/>
  <c r="AM1028" i="1" s="1"/>
  <c r="AM1029" i="1" s="1"/>
  <c r="AM1030" i="1" s="1"/>
  <c r="AM1031" i="1" s="1"/>
  <c r="AM1032" i="1" s="1"/>
  <c r="AM1033" i="1" s="1"/>
  <c r="AM1034" i="1" s="1"/>
  <c r="AM1035" i="1" s="1"/>
  <c r="AM1036" i="1" s="1"/>
  <c r="AM1037" i="1" s="1"/>
  <c r="AM1038" i="1" s="1"/>
  <c r="AM1039" i="1" s="1"/>
  <c r="AM1040" i="1" s="1"/>
  <c r="AM1041" i="1" s="1"/>
  <c r="AM1042" i="1" s="1"/>
  <c r="AM1043" i="1" s="1"/>
  <c r="AM1044" i="1" s="1"/>
  <c r="AM1045" i="1" s="1"/>
  <c r="AM1046" i="1" s="1"/>
  <c r="AM1047" i="1" s="1"/>
  <c r="AM1048" i="1" s="1"/>
  <c r="AM1049" i="1" s="1"/>
  <c r="AM1050" i="1" s="1"/>
  <c r="AM1051" i="1" s="1"/>
  <c r="AM1052" i="1" s="1"/>
  <c r="AM1053" i="1" s="1"/>
  <c r="AM1054" i="1" s="1"/>
  <c r="AM1055" i="1" s="1"/>
  <c r="AM1056" i="1" s="1"/>
  <c r="AM1057" i="1" s="1"/>
  <c r="AM1058" i="1" s="1"/>
  <c r="AM1059" i="1" s="1"/>
  <c r="AM1060" i="1" s="1"/>
  <c r="AM1061" i="1" s="1"/>
  <c r="AM1062" i="1" s="1"/>
  <c r="AM1063" i="1" s="1"/>
  <c r="AM1064" i="1" s="1"/>
  <c r="AM1065" i="1" s="1"/>
  <c r="AM1066" i="1" s="1"/>
  <c r="AM1067" i="1" s="1"/>
  <c r="AM1068" i="1" s="1"/>
  <c r="AM1069" i="1" s="1"/>
  <c r="AM1070" i="1" s="1"/>
  <c r="AM1071" i="1" s="1"/>
  <c r="AM1072" i="1" s="1"/>
  <c r="AM1073" i="1" s="1"/>
  <c r="AM1074" i="1" s="1"/>
  <c r="AM1075" i="1" s="1"/>
  <c r="AM1076" i="1" s="1"/>
  <c r="AM1077" i="1" s="1"/>
  <c r="AM1078" i="1" s="1"/>
  <c r="AM1079" i="1" s="1"/>
  <c r="AM1080" i="1" s="1"/>
  <c r="AM1081" i="1" s="1"/>
  <c r="AC4" i="1"/>
  <c r="AN4" i="1" s="1"/>
  <c r="AC5" i="1"/>
  <c r="AN5" i="1" s="1"/>
  <c r="AC6" i="1"/>
  <c r="AN6" i="1" s="1"/>
  <c r="AX6" i="1" s="1"/>
  <c r="AC7" i="1"/>
  <c r="AN7" i="1" s="1"/>
  <c r="AX7" i="1" s="1"/>
  <c r="AC8" i="1"/>
  <c r="AN8" i="1" s="1"/>
  <c r="AX8" i="1" s="1"/>
  <c r="AC9" i="1"/>
  <c r="AN9" i="1" s="1"/>
  <c r="AX9" i="1" s="1"/>
  <c r="AC10" i="1"/>
  <c r="AN10" i="1" s="1"/>
  <c r="AX10" i="1" s="1"/>
  <c r="AC11" i="1"/>
  <c r="AN11" i="1" s="1"/>
  <c r="AX11" i="1" s="1"/>
  <c r="AC12" i="1"/>
  <c r="AN12" i="1" s="1"/>
  <c r="AX12" i="1" s="1"/>
  <c r="AC13" i="1"/>
  <c r="AN13" i="1" s="1"/>
  <c r="AX13" i="1" s="1"/>
  <c r="AC14" i="1"/>
  <c r="AN14" i="1" s="1"/>
  <c r="AX14" i="1" s="1"/>
  <c r="AC15" i="1"/>
  <c r="AN15" i="1" s="1"/>
  <c r="AX15" i="1" s="1"/>
  <c r="AC16" i="1"/>
  <c r="AN16" i="1" s="1"/>
  <c r="AX16" i="1" s="1"/>
  <c r="AC17" i="1"/>
  <c r="AN17" i="1" s="1"/>
  <c r="AX17" i="1" s="1"/>
  <c r="AC18" i="1"/>
  <c r="AN18" i="1" s="1"/>
  <c r="AX18" i="1" s="1"/>
  <c r="AC19" i="1"/>
  <c r="AN19" i="1" s="1"/>
  <c r="AX19" i="1" s="1"/>
  <c r="AC20" i="1"/>
  <c r="AN20" i="1" s="1"/>
  <c r="AX20" i="1" s="1"/>
  <c r="AC21" i="1"/>
  <c r="AN21" i="1" s="1"/>
  <c r="AX21" i="1" s="1"/>
  <c r="AC22" i="1"/>
  <c r="AN22" i="1" s="1"/>
  <c r="AX22" i="1" s="1"/>
  <c r="AC23" i="1"/>
  <c r="AN23" i="1" s="1"/>
  <c r="AX23" i="1" s="1"/>
  <c r="AC24" i="1"/>
  <c r="AN24" i="1" s="1"/>
  <c r="AX24" i="1" s="1"/>
  <c r="AC25" i="1"/>
  <c r="AN25" i="1" s="1"/>
  <c r="AX25" i="1" s="1"/>
  <c r="AC26" i="1"/>
  <c r="AN26" i="1" s="1"/>
  <c r="AX26" i="1" s="1"/>
  <c r="AC27" i="1"/>
  <c r="AN27" i="1" s="1"/>
  <c r="AX27" i="1" s="1"/>
  <c r="AC28" i="1"/>
  <c r="AN28" i="1" s="1"/>
  <c r="AX28" i="1" s="1"/>
  <c r="AC29" i="1"/>
  <c r="AN29" i="1" s="1"/>
  <c r="AX29" i="1" s="1"/>
  <c r="AC30" i="1"/>
  <c r="AN30" i="1" s="1"/>
  <c r="AX30" i="1" s="1"/>
  <c r="AC31" i="1"/>
  <c r="AN31" i="1" s="1"/>
  <c r="AX31" i="1" s="1"/>
  <c r="AC32" i="1"/>
  <c r="AN32" i="1" s="1"/>
  <c r="AX32" i="1" s="1"/>
  <c r="AC33" i="1"/>
  <c r="AN33" i="1" s="1"/>
  <c r="AX33" i="1" s="1"/>
  <c r="AC34" i="1"/>
  <c r="AN34" i="1" s="1"/>
  <c r="AX34" i="1" s="1"/>
  <c r="AC35" i="1"/>
  <c r="AN35" i="1" s="1"/>
  <c r="AX35" i="1" s="1"/>
  <c r="AC36" i="1"/>
  <c r="AN36" i="1" s="1"/>
  <c r="AX36" i="1" s="1"/>
  <c r="AC37" i="1"/>
  <c r="AN37" i="1" s="1"/>
  <c r="AX37" i="1" s="1"/>
  <c r="AC38" i="1"/>
  <c r="AN38" i="1" s="1"/>
  <c r="AX38" i="1" s="1"/>
  <c r="AC39" i="1"/>
  <c r="AN39" i="1" s="1"/>
  <c r="AX39" i="1" s="1"/>
  <c r="AC40" i="1"/>
  <c r="AN40" i="1" s="1"/>
  <c r="AX40" i="1" s="1"/>
  <c r="AC41" i="1"/>
  <c r="AN41" i="1" s="1"/>
  <c r="AX41" i="1" s="1"/>
  <c r="AC42" i="1"/>
  <c r="AN42" i="1" s="1"/>
  <c r="AX42" i="1" s="1"/>
  <c r="AC43" i="1"/>
  <c r="AN43" i="1" s="1"/>
  <c r="AX43" i="1" s="1"/>
  <c r="AC44" i="1"/>
  <c r="AN44" i="1" s="1"/>
  <c r="AX44" i="1" s="1"/>
  <c r="AC45" i="1"/>
  <c r="AN45" i="1" s="1"/>
  <c r="AX45" i="1" s="1"/>
  <c r="AC46" i="1"/>
  <c r="AN46" i="1" s="1"/>
  <c r="AX46" i="1" s="1"/>
  <c r="AC47" i="1"/>
  <c r="AN47" i="1" s="1"/>
  <c r="AX47" i="1" s="1"/>
  <c r="AC48" i="1"/>
  <c r="AN48" i="1" s="1"/>
  <c r="AX48" i="1" s="1"/>
  <c r="AC49" i="1"/>
  <c r="AN49" i="1" s="1"/>
  <c r="AX49" i="1" s="1"/>
  <c r="AC50" i="1"/>
  <c r="AN50" i="1" s="1"/>
  <c r="AX50" i="1" s="1"/>
  <c r="AC51" i="1"/>
  <c r="AN51" i="1" s="1"/>
  <c r="AX51" i="1" s="1"/>
  <c r="AC52" i="1"/>
  <c r="AN52" i="1" s="1"/>
  <c r="AX52" i="1" s="1"/>
  <c r="AC53" i="1"/>
  <c r="AN53" i="1" s="1"/>
  <c r="AX53" i="1" s="1"/>
  <c r="AC54" i="1"/>
  <c r="AN54" i="1" s="1"/>
  <c r="AX54" i="1" s="1"/>
  <c r="AC55" i="1"/>
  <c r="AN55" i="1" s="1"/>
  <c r="AX55" i="1" s="1"/>
  <c r="AC56" i="1"/>
  <c r="AN56" i="1" s="1"/>
  <c r="AX56" i="1" s="1"/>
  <c r="AC57" i="1"/>
  <c r="AN57" i="1" s="1"/>
  <c r="AX57" i="1" s="1"/>
  <c r="AC58" i="1"/>
  <c r="AN58" i="1" s="1"/>
  <c r="AX58" i="1" s="1"/>
  <c r="AC59" i="1"/>
  <c r="AN59" i="1" s="1"/>
  <c r="AX59" i="1" s="1"/>
  <c r="AC60" i="1"/>
  <c r="AN60" i="1" s="1"/>
  <c r="AX60" i="1" s="1"/>
  <c r="AC61" i="1"/>
  <c r="AN61" i="1" s="1"/>
  <c r="AX61" i="1" s="1"/>
  <c r="AC62" i="1"/>
  <c r="AN62" i="1" s="1"/>
  <c r="AX62" i="1" s="1"/>
  <c r="AC63" i="1"/>
  <c r="AN63" i="1" s="1"/>
  <c r="AX63" i="1" s="1"/>
  <c r="AC64" i="1"/>
  <c r="AN64" i="1" s="1"/>
  <c r="AX64" i="1" s="1"/>
  <c r="AC65" i="1"/>
  <c r="AN65" i="1" s="1"/>
  <c r="AX65" i="1" s="1"/>
  <c r="AC66" i="1"/>
  <c r="AN66" i="1" s="1"/>
  <c r="AX66" i="1" s="1"/>
  <c r="AC67" i="1"/>
  <c r="AN67" i="1" s="1"/>
  <c r="AX67" i="1" s="1"/>
  <c r="AC68" i="1"/>
  <c r="AN68" i="1" s="1"/>
  <c r="AX68" i="1" s="1"/>
  <c r="AC69" i="1"/>
  <c r="AN69" i="1" s="1"/>
  <c r="AX69" i="1" s="1"/>
  <c r="AC70" i="1"/>
  <c r="AN70" i="1" s="1"/>
  <c r="AX70" i="1" s="1"/>
  <c r="AC71" i="1"/>
  <c r="AN71" i="1" s="1"/>
  <c r="AX71" i="1" s="1"/>
  <c r="AC72" i="1"/>
  <c r="AN72" i="1" s="1"/>
  <c r="AX72" i="1" s="1"/>
  <c r="AC73" i="1"/>
  <c r="AN73" i="1" s="1"/>
  <c r="AX73" i="1" s="1"/>
  <c r="AC74" i="1"/>
  <c r="AN74" i="1" s="1"/>
  <c r="AX74" i="1" s="1"/>
  <c r="AC75" i="1"/>
  <c r="AN75" i="1" s="1"/>
  <c r="AX75" i="1" s="1"/>
  <c r="AC76" i="1"/>
  <c r="AN76" i="1" s="1"/>
  <c r="AX76" i="1" s="1"/>
  <c r="AC77" i="1"/>
  <c r="AN77" i="1" s="1"/>
  <c r="AX77" i="1" s="1"/>
  <c r="AC78" i="1"/>
  <c r="AN78" i="1" s="1"/>
  <c r="AX78" i="1" s="1"/>
  <c r="AC79" i="1"/>
  <c r="AN79" i="1" s="1"/>
  <c r="AX79" i="1" s="1"/>
  <c r="AC80" i="1"/>
  <c r="AN80" i="1" s="1"/>
  <c r="AX80" i="1" s="1"/>
  <c r="AC81" i="1"/>
  <c r="AN81" i="1" s="1"/>
  <c r="AX81" i="1" s="1"/>
  <c r="AC82" i="1"/>
  <c r="AN82" i="1" s="1"/>
  <c r="AX82" i="1" s="1"/>
  <c r="AC83" i="1"/>
  <c r="AN83" i="1" s="1"/>
  <c r="AX83" i="1" s="1"/>
  <c r="AC84" i="1"/>
  <c r="AN84" i="1" s="1"/>
  <c r="AX84" i="1" s="1"/>
  <c r="AC85" i="1"/>
  <c r="AN85" i="1" s="1"/>
  <c r="AX85" i="1" s="1"/>
  <c r="AC86" i="1"/>
  <c r="AN86" i="1" s="1"/>
  <c r="AX86" i="1" s="1"/>
  <c r="AC87" i="1"/>
  <c r="AN87" i="1" s="1"/>
  <c r="AX87" i="1" s="1"/>
  <c r="AC88" i="1"/>
  <c r="AN88" i="1" s="1"/>
  <c r="AX88" i="1" s="1"/>
  <c r="AC89" i="1"/>
  <c r="AN89" i="1" s="1"/>
  <c r="AX89" i="1" s="1"/>
  <c r="AC90" i="1"/>
  <c r="AN90" i="1" s="1"/>
  <c r="AX90" i="1" s="1"/>
  <c r="AC91" i="1"/>
  <c r="AN91" i="1" s="1"/>
  <c r="AX91" i="1" s="1"/>
  <c r="AC92" i="1"/>
  <c r="AN92" i="1" s="1"/>
  <c r="AX92" i="1" s="1"/>
  <c r="AC93" i="1"/>
  <c r="AN93" i="1" s="1"/>
  <c r="AX93" i="1" s="1"/>
  <c r="AC94" i="1"/>
  <c r="AN94" i="1" s="1"/>
  <c r="AX94" i="1" s="1"/>
  <c r="AC95" i="1"/>
  <c r="AN95" i="1" s="1"/>
  <c r="AX95" i="1" s="1"/>
  <c r="AC96" i="1"/>
  <c r="AN96" i="1" s="1"/>
  <c r="AX96" i="1" s="1"/>
  <c r="AC97" i="1"/>
  <c r="AN97" i="1" s="1"/>
  <c r="AX97" i="1" s="1"/>
  <c r="AC98" i="1"/>
  <c r="AN98" i="1" s="1"/>
  <c r="AX98" i="1" s="1"/>
  <c r="AC99" i="1"/>
  <c r="AN99" i="1" s="1"/>
  <c r="AX99" i="1" s="1"/>
  <c r="AC100" i="1"/>
  <c r="AN100" i="1" s="1"/>
  <c r="AX100" i="1" s="1"/>
  <c r="AC101" i="1"/>
  <c r="AN101" i="1" s="1"/>
  <c r="AX101" i="1" s="1"/>
  <c r="AC102" i="1"/>
  <c r="AN102" i="1" s="1"/>
  <c r="AX102" i="1" s="1"/>
  <c r="AC103" i="1"/>
  <c r="AN103" i="1" s="1"/>
  <c r="AX103" i="1" s="1"/>
  <c r="AC104" i="1"/>
  <c r="AN104" i="1" s="1"/>
  <c r="AX104" i="1" s="1"/>
  <c r="AC105" i="1"/>
  <c r="AN105" i="1" s="1"/>
  <c r="AX105" i="1" s="1"/>
  <c r="AC106" i="1"/>
  <c r="AN106" i="1" s="1"/>
  <c r="AX106" i="1" s="1"/>
  <c r="AC107" i="1"/>
  <c r="AN107" i="1" s="1"/>
  <c r="AX107" i="1" s="1"/>
  <c r="AC108" i="1"/>
  <c r="AN108" i="1" s="1"/>
  <c r="AX108" i="1" s="1"/>
  <c r="AC109" i="1"/>
  <c r="AN109" i="1" s="1"/>
  <c r="AX109" i="1" s="1"/>
  <c r="AC110" i="1"/>
  <c r="AN110" i="1" s="1"/>
  <c r="AX110" i="1" s="1"/>
  <c r="AC111" i="1"/>
  <c r="AN111" i="1" s="1"/>
  <c r="AX111" i="1" s="1"/>
  <c r="AC112" i="1"/>
  <c r="AN112" i="1" s="1"/>
  <c r="AX112" i="1" s="1"/>
  <c r="AC113" i="1"/>
  <c r="AN113" i="1" s="1"/>
  <c r="AX113" i="1" s="1"/>
  <c r="AC114" i="1"/>
  <c r="AN114" i="1" s="1"/>
  <c r="AX114" i="1" s="1"/>
  <c r="AC115" i="1"/>
  <c r="AN115" i="1" s="1"/>
  <c r="AX115" i="1" s="1"/>
  <c r="AC116" i="1"/>
  <c r="AN116" i="1" s="1"/>
  <c r="AX116" i="1" s="1"/>
  <c r="AC117" i="1"/>
  <c r="AN117" i="1" s="1"/>
  <c r="AX117" i="1" s="1"/>
  <c r="AC118" i="1"/>
  <c r="AN118" i="1" s="1"/>
  <c r="AX118" i="1" s="1"/>
  <c r="AC119" i="1"/>
  <c r="AN119" i="1" s="1"/>
  <c r="AX119" i="1" s="1"/>
  <c r="AC120" i="1"/>
  <c r="AN120" i="1" s="1"/>
  <c r="AX120" i="1" s="1"/>
  <c r="AC121" i="1"/>
  <c r="AN121" i="1" s="1"/>
  <c r="AX121" i="1" s="1"/>
  <c r="AC122" i="1"/>
  <c r="AN122" i="1" s="1"/>
  <c r="AX122" i="1" s="1"/>
  <c r="AC123" i="1"/>
  <c r="AN123" i="1" s="1"/>
  <c r="AX123" i="1" s="1"/>
  <c r="AC124" i="1"/>
  <c r="AN124" i="1" s="1"/>
  <c r="AX124" i="1" s="1"/>
  <c r="AC125" i="1"/>
  <c r="AN125" i="1" s="1"/>
  <c r="AX125" i="1" s="1"/>
  <c r="AC126" i="1"/>
  <c r="AN126" i="1" s="1"/>
  <c r="AX126" i="1" s="1"/>
  <c r="AC127" i="1"/>
  <c r="AN127" i="1" s="1"/>
  <c r="AX127" i="1" s="1"/>
  <c r="AC128" i="1"/>
  <c r="AN128" i="1" s="1"/>
  <c r="AX128" i="1" s="1"/>
  <c r="AC129" i="1"/>
  <c r="AN129" i="1" s="1"/>
  <c r="AX129" i="1" s="1"/>
  <c r="AC130" i="1"/>
  <c r="AN130" i="1" s="1"/>
  <c r="AX130" i="1" s="1"/>
  <c r="AC131" i="1"/>
  <c r="AN131" i="1" s="1"/>
  <c r="AX131" i="1" s="1"/>
  <c r="AC132" i="1"/>
  <c r="AN132" i="1" s="1"/>
  <c r="AX132" i="1" s="1"/>
  <c r="AC133" i="1"/>
  <c r="AN133" i="1" s="1"/>
  <c r="AX133" i="1" s="1"/>
  <c r="AC134" i="1"/>
  <c r="AN134" i="1" s="1"/>
  <c r="AX134" i="1" s="1"/>
  <c r="AC135" i="1"/>
  <c r="AN135" i="1" s="1"/>
  <c r="AX135" i="1" s="1"/>
  <c r="AC136" i="1"/>
  <c r="AN136" i="1" s="1"/>
  <c r="AX136" i="1" s="1"/>
  <c r="AC137" i="1"/>
  <c r="AN137" i="1" s="1"/>
  <c r="AX137" i="1" s="1"/>
  <c r="AC138" i="1"/>
  <c r="AN138" i="1" s="1"/>
  <c r="AX138" i="1" s="1"/>
  <c r="AC139" i="1"/>
  <c r="AN139" i="1" s="1"/>
  <c r="AX139" i="1" s="1"/>
  <c r="AC140" i="1"/>
  <c r="AN140" i="1" s="1"/>
  <c r="AX140" i="1" s="1"/>
  <c r="AC141" i="1"/>
  <c r="AN141" i="1" s="1"/>
  <c r="AX141" i="1" s="1"/>
  <c r="AC142" i="1"/>
  <c r="AN142" i="1" s="1"/>
  <c r="AX142" i="1" s="1"/>
  <c r="AC143" i="1"/>
  <c r="AN143" i="1" s="1"/>
  <c r="AX143" i="1" s="1"/>
  <c r="AC144" i="1"/>
  <c r="AN144" i="1" s="1"/>
  <c r="AX144" i="1" s="1"/>
  <c r="AC145" i="1"/>
  <c r="AN145" i="1" s="1"/>
  <c r="AX145" i="1" s="1"/>
  <c r="AC146" i="1"/>
  <c r="AN146" i="1" s="1"/>
  <c r="AX146" i="1" s="1"/>
  <c r="AC147" i="1"/>
  <c r="AN147" i="1" s="1"/>
  <c r="AX147" i="1" s="1"/>
  <c r="AC148" i="1"/>
  <c r="AN148" i="1" s="1"/>
  <c r="AX148" i="1" s="1"/>
  <c r="AC149" i="1"/>
  <c r="AN149" i="1" s="1"/>
  <c r="AX149" i="1" s="1"/>
  <c r="AC150" i="1"/>
  <c r="AN150" i="1" s="1"/>
  <c r="AX150" i="1" s="1"/>
  <c r="AC151" i="1"/>
  <c r="AN151" i="1" s="1"/>
  <c r="AX151" i="1" s="1"/>
  <c r="AC152" i="1"/>
  <c r="AN152" i="1" s="1"/>
  <c r="AX152" i="1" s="1"/>
  <c r="AC153" i="1"/>
  <c r="AN153" i="1" s="1"/>
  <c r="AX153" i="1" s="1"/>
  <c r="AC154" i="1"/>
  <c r="AN154" i="1" s="1"/>
  <c r="AX154" i="1" s="1"/>
  <c r="AC155" i="1"/>
  <c r="AN155" i="1" s="1"/>
  <c r="AX155" i="1" s="1"/>
  <c r="AC156" i="1"/>
  <c r="AN156" i="1" s="1"/>
  <c r="AX156" i="1" s="1"/>
  <c r="AC157" i="1"/>
  <c r="AN157" i="1" s="1"/>
  <c r="AX157" i="1" s="1"/>
  <c r="AC158" i="1"/>
  <c r="AN158" i="1" s="1"/>
  <c r="AX158" i="1" s="1"/>
  <c r="AC159" i="1"/>
  <c r="AN159" i="1" s="1"/>
  <c r="AX159" i="1" s="1"/>
  <c r="AC160" i="1"/>
  <c r="AN160" i="1" s="1"/>
  <c r="AX160" i="1" s="1"/>
  <c r="AC161" i="1"/>
  <c r="AN161" i="1" s="1"/>
  <c r="AX161" i="1" s="1"/>
  <c r="AC162" i="1"/>
  <c r="AN162" i="1" s="1"/>
  <c r="AX162" i="1" s="1"/>
  <c r="AC163" i="1"/>
  <c r="AN163" i="1" s="1"/>
  <c r="AX163" i="1" s="1"/>
  <c r="AC164" i="1"/>
  <c r="AN164" i="1" s="1"/>
  <c r="AX164" i="1" s="1"/>
  <c r="AC165" i="1"/>
  <c r="AN165" i="1" s="1"/>
  <c r="AX165" i="1" s="1"/>
  <c r="AC166" i="1"/>
  <c r="AN166" i="1" s="1"/>
  <c r="AX166" i="1" s="1"/>
  <c r="AC167" i="1"/>
  <c r="AN167" i="1" s="1"/>
  <c r="AX167" i="1" s="1"/>
  <c r="AC168" i="1"/>
  <c r="AN168" i="1" s="1"/>
  <c r="AX168" i="1" s="1"/>
  <c r="AC169" i="1"/>
  <c r="AN169" i="1" s="1"/>
  <c r="AX169" i="1" s="1"/>
  <c r="AC170" i="1"/>
  <c r="AN170" i="1" s="1"/>
  <c r="AX170" i="1" s="1"/>
  <c r="AC171" i="1"/>
  <c r="AN171" i="1" s="1"/>
  <c r="AX171" i="1" s="1"/>
  <c r="AC172" i="1"/>
  <c r="AN172" i="1" s="1"/>
  <c r="AX172" i="1" s="1"/>
  <c r="AC173" i="1"/>
  <c r="AN173" i="1" s="1"/>
  <c r="AX173" i="1" s="1"/>
  <c r="AC174" i="1"/>
  <c r="AN174" i="1" s="1"/>
  <c r="AX174" i="1" s="1"/>
  <c r="AC175" i="1"/>
  <c r="AN175" i="1" s="1"/>
  <c r="AX175" i="1" s="1"/>
  <c r="AC176" i="1"/>
  <c r="AN176" i="1" s="1"/>
  <c r="AX176" i="1" s="1"/>
  <c r="AC177" i="1"/>
  <c r="AN177" i="1" s="1"/>
  <c r="AX177" i="1" s="1"/>
  <c r="AC178" i="1"/>
  <c r="AN178" i="1" s="1"/>
  <c r="AX178" i="1" s="1"/>
  <c r="AC179" i="1"/>
  <c r="AN179" i="1" s="1"/>
  <c r="AX179" i="1" s="1"/>
  <c r="AC180" i="1"/>
  <c r="AN180" i="1" s="1"/>
  <c r="AX180" i="1" s="1"/>
  <c r="AC181" i="1"/>
  <c r="AN181" i="1" s="1"/>
  <c r="AX181" i="1" s="1"/>
  <c r="AC182" i="1"/>
  <c r="AN182" i="1" s="1"/>
  <c r="AX182" i="1" s="1"/>
  <c r="AC183" i="1"/>
  <c r="AN183" i="1" s="1"/>
  <c r="AX183" i="1" s="1"/>
  <c r="AC184" i="1"/>
  <c r="AN184" i="1" s="1"/>
  <c r="AX184" i="1" s="1"/>
  <c r="AC185" i="1"/>
  <c r="AN185" i="1" s="1"/>
  <c r="AX185" i="1" s="1"/>
  <c r="AC186" i="1"/>
  <c r="AN186" i="1" s="1"/>
  <c r="AX186" i="1" s="1"/>
  <c r="AC187" i="1"/>
  <c r="AN187" i="1" s="1"/>
  <c r="AX187" i="1" s="1"/>
  <c r="AC188" i="1"/>
  <c r="AN188" i="1" s="1"/>
  <c r="AX188" i="1" s="1"/>
  <c r="AC189" i="1"/>
  <c r="AN189" i="1" s="1"/>
  <c r="AX189" i="1" s="1"/>
  <c r="AC190" i="1"/>
  <c r="AN190" i="1" s="1"/>
  <c r="AX190" i="1" s="1"/>
  <c r="AC191" i="1"/>
  <c r="AN191" i="1" s="1"/>
  <c r="AX191" i="1" s="1"/>
  <c r="AC192" i="1"/>
  <c r="AN192" i="1" s="1"/>
  <c r="AX192" i="1" s="1"/>
  <c r="AC193" i="1"/>
  <c r="AN193" i="1" s="1"/>
  <c r="AX193" i="1" s="1"/>
  <c r="AC194" i="1"/>
  <c r="AN194" i="1" s="1"/>
  <c r="AX194" i="1" s="1"/>
  <c r="AC195" i="1"/>
  <c r="AN195" i="1" s="1"/>
  <c r="AX195" i="1" s="1"/>
  <c r="AC196" i="1"/>
  <c r="AN196" i="1" s="1"/>
  <c r="AX196" i="1" s="1"/>
  <c r="AC197" i="1"/>
  <c r="AN197" i="1" s="1"/>
  <c r="AX197" i="1" s="1"/>
  <c r="AC198" i="1"/>
  <c r="AN198" i="1" s="1"/>
  <c r="AX198" i="1" s="1"/>
  <c r="AC199" i="1"/>
  <c r="AN199" i="1" s="1"/>
  <c r="AX199" i="1" s="1"/>
  <c r="AC200" i="1"/>
  <c r="AN200" i="1" s="1"/>
  <c r="AX200" i="1" s="1"/>
  <c r="AC201" i="1"/>
  <c r="AN201" i="1" s="1"/>
  <c r="AX201" i="1" s="1"/>
  <c r="AC202" i="1"/>
  <c r="AN202" i="1" s="1"/>
  <c r="AX202" i="1" s="1"/>
  <c r="AC203" i="1"/>
  <c r="AN203" i="1" s="1"/>
  <c r="AX203" i="1" s="1"/>
  <c r="AC204" i="1"/>
  <c r="AN204" i="1" s="1"/>
  <c r="AX204" i="1" s="1"/>
  <c r="AC205" i="1"/>
  <c r="AN205" i="1" s="1"/>
  <c r="AX205" i="1" s="1"/>
  <c r="AC206" i="1"/>
  <c r="AN206" i="1" s="1"/>
  <c r="AX206" i="1" s="1"/>
  <c r="AC207" i="1"/>
  <c r="AN207" i="1" s="1"/>
  <c r="AX207" i="1" s="1"/>
  <c r="AC208" i="1"/>
  <c r="AN208" i="1" s="1"/>
  <c r="AX208" i="1" s="1"/>
  <c r="AC209" i="1"/>
  <c r="AN209" i="1" s="1"/>
  <c r="AX209" i="1" s="1"/>
  <c r="AC210" i="1"/>
  <c r="AN210" i="1" s="1"/>
  <c r="AX210" i="1" s="1"/>
  <c r="AC211" i="1"/>
  <c r="AN211" i="1" s="1"/>
  <c r="AX211" i="1" s="1"/>
  <c r="AC212" i="1"/>
  <c r="AN212" i="1" s="1"/>
  <c r="AX212" i="1" s="1"/>
  <c r="AC213" i="1"/>
  <c r="AN213" i="1" s="1"/>
  <c r="AX213" i="1" s="1"/>
  <c r="AC214" i="1"/>
  <c r="AN214" i="1" s="1"/>
  <c r="AX214" i="1" s="1"/>
  <c r="AC215" i="1"/>
  <c r="AN215" i="1" s="1"/>
  <c r="AX215" i="1" s="1"/>
  <c r="AC216" i="1"/>
  <c r="AN216" i="1" s="1"/>
  <c r="AX216" i="1" s="1"/>
  <c r="AC217" i="1"/>
  <c r="AN217" i="1" s="1"/>
  <c r="AX217" i="1" s="1"/>
  <c r="AC218" i="1"/>
  <c r="AN218" i="1" s="1"/>
  <c r="AX218" i="1" s="1"/>
  <c r="AC219" i="1"/>
  <c r="AN219" i="1" s="1"/>
  <c r="AX219" i="1" s="1"/>
  <c r="AC220" i="1"/>
  <c r="AN220" i="1" s="1"/>
  <c r="AX220" i="1" s="1"/>
  <c r="AC221" i="1"/>
  <c r="AN221" i="1" s="1"/>
  <c r="AX221" i="1" s="1"/>
  <c r="AC222" i="1"/>
  <c r="AN222" i="1" s="1"/>
  <c r="AX222" i="1" s="1"/>
  <c r="AC223" i="1"/>
  <c r="AN223" i="1" s="1"/>
  <c r="AX223" i="1" s="1"/>
  <c r="AC224" i="1"/>
  <c r="AN224" i="1" s="1"/>
  <c r="AX224" i="1" s="1"/>
  <c r="AC225" i="1"/>
  <c r="AN225" i="1" s="1"/>
  <c r="AX225" i="1" s="1"/>
  <c r="AC226" i="1"/>
  <c r="AN226" i="1" s="1"/>
  <c r="AX226" i="1" s="1"/>
  <c r="AC227" i="1"/>
  <c r="AN227" i="1" s="1"/>
  <c r="AX227" i="1" s="1"/>
  <c r="AC228" i="1"/>
  <c r="AN228" i="1" s="1"/>
  <c r="AX228" i="1" s="1"/>
  <c r="AC229" i="1"/>
  <c r="AN229" i="1" s="1"/>
  <c r="AX229" i="1" s="1"/>
  <c r="AC230" i="1"/>
  <c r="AN230" i="1" s="1"/>
  <c r="AX230" i="1" s="1"/>
  <c r="AC231" i="1"/>
  <c r="AN231" i="1" s="1"/>
  <c r="AX231" i="1" s="1"/>
  <c r="AC232" i="1"/>
  <c r="AN232" i="1" s="1"/>
  <c r="AX232" i="1" s="1"/>
  <c r="AC233" i="1"/>
  <c r="AN233" i="1" s="1"/>
  <c r="AX233" i="1" s="1"/>
  <c r="AC234" i="1"/>
  <c r="AN234" i="1" s="1"/>
  <c r="AX234" i="1" s="1"/>
  <c r="AC235" i="1"/>
  <c r="AN235" i="1" s="1"/>
  <c r="AX235" i="1" s="1"/>
  <c r="AC236" i="1"/>
  <c r="AN236" i="1" s="1"/>
  <c r="AX236" i="1" s="1"/>
  <c r="AC237" i="1"/>
  <c r="AN237" i="1" s="1"/>
  <c r="AX237" i="1" s="1"/>
  <c r="AC238" i="1"/>
  <c r="AN238" i="1" s="1"/>
  <c r="AX238" i="1" s="1"/>
  <c r="AC239" i="1"/>
  <c r="AN239" i="1" s="1"/>
  <c r="AX239" i="1" s="1"/>
  <c r="AC240" i="1"/>
  <c r="AN240" i="1" s="1"/>
  <c r="AX240" i="1" s="1"/>
  <c r="AC241" i="1"/>
  <c r="AN241" i="1" s="1"/>
  <c r="AX241" i="1" s="1"/>
  <c r="AC242" i="1"/>
  <c r="AN242" i="1" s="1"/>
  <c r="AX242" i="1" s="1"/>
  <c r="AC243" i="1"/>
  <c r="AN243" i="1" s="1"/>
  <c r="AX243" i="1" s="1"/>
  <c r="AC244" i="1"/>
  <c r="AN244" i="1" s="1"/>
  <c r="AX244" i="1" s="1"/>
  <c r="AC245" i="1"/>
  <c r="AN245" i="1" s="1"/>
  <c r="AX245" i="1" s="1"/>
  <c r="AC246" i="1"/>
  <c r="AN246" i="1" s="1"/>
  <c r="AX246" i="1" s="1"/>
  <c r="AC247" i="1"/>
  <c r="AN247" i="1" s="1"/>
  <c r="AX247" i="1" s="1"/>
  <c r="AC248" i="1"/>
  <c r="AN248" i="1" s="1"/>
  <c r="AX248" i="1" s="1"/>
  <c r="AC249" i="1"/>
  <c r="AN249" i="1" s="1"/>
  <c r="AX249" i="1" s="1"/>
  <c r="AC250" i="1"/>
  <c r="AN250" i="1" s="1"/>
  <c r="AX250" i="1" s="1"/>
  <c r="AC251" i="1"/>
  <c r="AN251" i="1" s="1"/>
  <c r="AX251" i="1" s="1"/>
  <c r="AC252" i="1"/>
  <c r="AN252" i="1" s="1"/>
  <c r="AX252" i="1" s="1"/>
  <c r="AC253" i="1"/>
  <c r="AN253" i="1" s="1"/>
  <c r="AX253" i="1" s="1"/>
  <c r="AC254" i="1"/>
  <c r="AN254" i="1" s="1"/>
  <c r="AX254" i="1" s="1"/>
  <c r="AC255" i="1"/>
  <c r="AN255" i="1" s="1"/>
  <c r="AX255" i="1" s="1"/>
  <c r="AC256" i="1"/>
  <c r="AN256" i="1" s="1"/>
  <c r="AX256" i="1" s="1"/>
  <c r="AC257" i="1"/>
  <c r="AN257" i="1" s="1"/>
  <c r="AX257" i="1" s="1"/>
  <c r="AC258" i="1"/>
  <c r="AN258" i="1" s="1"/>
  <c r="AX258" i="1" s="1"/>
  <c r="AC259" i="1"/>
  <c r="AN259" i="1" s="1"/>
  <c r="AX259" i="1" s="1"/>
  <c r="AC260" i="1"/>
  <c r="AN260" i="1" s="1"/>
  <c r="AX260" i="1" s="1"/>
  <c r="AC261" i="1"/>
  <c r="AN261" i="1" s="1"/>
  <c r="AX261" i="1" s="1"/>
  <c r="AC262" i="1"/>
  <c r="AN262" i="1" s="1"/>
  <c r="AX262" i="1" s="1"/>
  <c r="AC263" i="1"/>
  <c r="AN263" i="1" s="1"/>
  <c r="AX263" i="1" s="1"/>
  <c r="AC264" i="1"/>
  <c r="AN264" i="1" s="1"/>
  <c r="AX264" i="1" s="1"/>
  <c r="AC265" i="1"/>
  <c r="AN265" i="1" s="1"/>
  <c r="AX265" i="1" s="1"/>
  <c r="AC266" i="1"/>
  <c r="AN266" i="1" s="1"/>
  <c r="AX266" i="1" s="1"/>
  <c r="AC267" i="1"/>
  <c r="AN267" i="1" s="1"/>
  <c r="AX267" i="1" s="1"/>
  <c r="AC268" i="1"/>
  <c r="AN268" i="1" s="1"/>
  <c r="AX268" i="1" s="1"/>
  <c r="AC269" i="1"/>
  <c r="AN269" i="1" s="1"/>
  <c r="AX269" i="1" s="1"/>
  <c r="AC270" i="1"/>
  <c r="AN270" i="1" s="1"/>
  <c r="AX270" i="1" s="1"/>
  <c r="AC271" i="1"/>
  <c r="AN271" i="1" s="1"/>
  <c r="AX271" i="1" s="1"/>
  <c r="AC272" i="1"/>
  <c r="AN272" i="1" s="1"/>
  <c r="AX272" i="1" s="1"/>
  <c r="AC273" i="1"/>
  <c r="AN273" i="1" s="1"/>
  <c r="AX273" i="1" s="1"/>
  <c r="AC274" i="1"/>
  <c r="AN274" i="1" s="1"/>
  <c r="AX274" i="1" s="1"/>
  <c r="AC275" i="1"/>
  <c r="AN275" i="1" s="1"/>
  <c r="AX275" i="1" s="1"/>
  <c r="AC276" i="1"/>
  <c r="AN276" i="1" s="1"/>
  <c r="AX276" i="1" s="1"/>
  <c r="AC277" i="1"/>
  <c r="AN277" i="1" s="1"/>
  <c r="AX277" i="1" s="1"/>
  <c r="AC278" i="1"/>
  <c r="AN278" i="1" s="1"/>
  <c r="AX278" i="1" s="1"/>
  <c r="AC279" i="1"/>
  <c r="AN279" i="1" s="1"/>
  <c r="AX279" i="1" s="1"/>
  <c r="AC280" i="1"/>
  <c r="AN280" i="1" s="1"/>
  <c r="AX280" i="1" s="1"/>
  <c r="AC281" i="1"/>
  <c r="AN281" i="1" s="1"/>
  <c r="AX281" i="1" s="1"/>
  <c r="AC282" i="1"/>
  <c r="AN282" i="1" s="1"/>
  <c r="AX282" i="1" s="1"/>
  <c r="AC283" i="1"/>
  <c r="AN283" i="1" s="1"/>
  <c r="AX283" i="1" s="1"/>
  <c r="AC284" i="1"/>
  <c r="AN284" i="1" s="1"/>
  <c r="AX284" i="1" s="1"/>
  <c r="AC285" i="1"/>
  <c r="AN285" i="1" s="1"/>
  <c r="AX285" i="1" s="1"/>
  <c r="AC286" i="1"/>
  <c r="AN286" i="1" s="1"/>
  <c r="AX286" i="1" s="1"/>
  <c r="AC287" i="1"/>
  <c r="AN287" i="1" s="1"/>
  <c r="AX287" i="1" s="1"/>
  <c r="AC288" i="1"/>
  <c r="AN288" i="1" s="1"/>
  <c r="AX288" i="1" s="1"/>
  <c r="AC289" i="1"/>
  <c r="AN289" i="1" s="1"/>
  <c r="AX289" i="1" s="1"/>
  <c r="AC290" i="1"/>
  <c r="AN290" i="1" s="1"/>
  <c r="AX290" i="1" s="1"/>
  <c r="AC291" i="1"/>
  <c r="AN291" i="1" s="1"/>
  <c r="AX291" i="1" s="1"/>
  <c r="AC292" i="1"/>
  <c r="AN292" i="1" s="1"/>
  <c r="AX292" i="1" s="1"/>
  <c r="AC293" i="1"/>
  <c r="AN293" i="1" s="1"/>
  <c r="AX293" i="1" s="1"/>
  <c r="AC294" i="1"/>
  <c r="AN294" i="1" s="1"/>
  <c r="AX294" i="1" s="1"/>
  <c r="AC295" i="1"/>
  <c r="AN295" i="1" s="1"/>
  <c r="AX295" i="1" s="1"/>
  <c r="AC296" i="1"/>
  <c r="AN296" i="1" s="1"/>
  <c r="AX296" i="1" s="1"/>
  <c r="AC297" i="1"/>
  <c r="AN297" i="1" s="1"/>
  <c r="AX297" i="1" s="1"/>
  <c r="AC298" i="1"/>
  <c r="AN298" i="1" s="1"/>
  <c r="AX298" i="1" s="1"/>
  <c r="AC299" i="1"/>
  <c r="AN299" i="1" s="1"/>
  <c r="AX299" i="1" s="1"/>
  <c r="AC300" i="1"/>
  <c r="AN300" i="1" s="1"/>
  <c r="AX300" i="1" s="1"/>
  <c r="AC301" i="1"/>
  <c r="AN301" i="1" s="1"/>
  <c r="AX301" i="1" s="1"/>
  <c r="AC302" i="1"/>
  <c r="AN302" i="1" s="1"/>
  <c r="AX302" i="1" s="1"/>
  <c r="AC303" i="1"/>
  <c r="AN303" i="1" s="1"/>
  <c r="AX303" i="1" s="1"/>
  <c r="AC304" i="1"/>
  <c r="AN304" i="1" s="1"/>
  <c r="AX304" i="1" s="1"/>
  <c r="AC305" i="1"/>
  <c r="AN305" i="1" s="1"/>
  <c r="AX305" i="1" s="1"/>
  <c r="AC306" i="1"/>
  <c r="AN306" i="1" s="1"/>
  <c r="AX306" i="1" s="1"/>
  <c r="AC307" i="1"/>
  <c r="AN307" i="1" s="1"/>
  <c r="AX307" i="1" s="1"/>
  <c r="AC308" i="1"/>
  <c r="AN308" i="1" s="1"/>
  <c r="AX308" i="1" s="1"/>
  <c r="AC309" i="1"/>
  <c r="AN309" i="1" s="1"/>
  <c r="AX309" i="1" s="1"/>
  <c r="AC310" i="1"/>
  <c r="AN310" i="1" s="1"/>
  <c r="AX310" i="1" s="1"/>
  <c r="AC311" i="1"/>
  <c r="AN311" i="1" s="1"/>
  <c r="AX311" i="1" s="1"/>
  <c r="AC312" i="1"/>
  <c r="AN312" i="1" s="1"/>
  <c r="AX312" i="1" s="1"/>
  <c r="AC313" i="1"/>
  <c r="AN313" i="1" s="1"/>
  <c r="AX313" i="1" s="1"/>
  <c r="AC314" i="1"/>
  <c r="AN314" i="1" s="1"/>
  <c r="AX314" i="1" s="1"/>
  <c r="AC315" i="1"/>
  <c r="AN315" i="1" s="1"/>
  <c r="AX315" i="1" s="1"/>
  <c r="AC316" i="1"/>
  <c r="AN316" i="1" s="1"/>
  <c r="AX316" i="1" s="1"/>
  <c r="AC317" i="1"/>
  <c r="AN317" i="1" s="1"/>
  <c r="AX317" i="1" s="1"/>
  <c r="AC318" i="1"/>
  <c r="AN318" i="1" s="1"/>
  <c r="AX318" i="1" s="1"/>
  <c r="AC319" i="1"/>
  <c r="AN319" i="1" s="1"/>
  <c r="AX319" i="1" s="1"/>
  <c r="AC320" i="1"/>
  <c r="AN320" i="1" s="1"/>
  <c r="AX320" i="1" s="1"/>
  <c r="AC321" i="1"/>
  <c r="AN321" i="1" s="1"/>
  <c r="AX321" i="1" s="1"/>
  <c r="AC322" i="1"/>
  <c r="AN322" i="1" s="1"/>
  <c r="AX322" i="1" s="1"/>
  <c r="AC323" i="1"/>
  <c r="AN323" i="1" s="1"/>
  <c r="AX323" i="1" s="1"/>
  <c r="AC324" i="1"/>
  <c r="AN324" i="1" s="1"/>
  <c r="AX324" i="1" s="1"/>
  <c r="AC325" i="1"/>
  <c r="AN325" i="1" s="1"/>
  <c r="AX325" i="1" s="1"/>
  <c r="AC326" i="1"/>
  <c r="AN326" i="1" s="1"/>
  <c r="AX326" i="1" s="1"/>
  <c r="AC327" i="1"/>
  <c r="AN327" i="1" s="1"/>
  <c r="AX327" i="1" s="1"/>
  <c r="AC328" i="1"/>
  <c r="AN328" i="1" s="1"/>
  <c r="AX328" i="1" s="1"/>
  <c r="AC329" i="1"/>
  <c r="AN329" i="1" s="1"/>
  <c r="AX329" i="1" s="1"/>
  <c r="AC330" i="1"/>
  <c r="AN330" i="1" s="1"/>
  <c r="AX330" i="1" s="1"/>
  <c r="AC331" i="1"/>
  <c r="AN331" i="1" s="1"/>
  <c r="AX331" i="1" s="1"/>
  <c r="AC332" i="1"/>
  <c r="AN332" i="1" s="1"/>
  <c r="AX332" i="1" s="1"/>
  <c r="AC333" i="1"/>
  <c r="AN333" i="1" s="1"/>
  <c r="AX333" i="1" s="1"/>
  <c r="AC334" i="1"/>
  <c r="AN334" i="1" s="1"/>
  <c r="AX334" i="1" s="1"/>
  <c r="AC335" i="1"/>
  <c r="AN335" i="1" s="1"/>
  <c r="AX335" i="1" s="1"/>
  <c r="AC336" i="1"/>
  <c r="AN336" i="1" s="1"/>
  <c r="AX336" i="1" s="1"/>
  <c r="AC337" i="1"/>
  <c r="AN337" i="1" s="1"/>
  <c r="AX337" i="1" s="1"/>
  <c r="AC338" i="1"/>
  <c r="AN338" i="1" s="1"/>
  <c r="AX338" i="1" s="1"/>
  <c r="AC339" i="1"/>
  <c r="AN339" i="1" s="1"/>
  <c r="AX339" i="1" s="1"/>
  <c r="AC340" i="1"/>
  <c r="AN340" i="1" s="1"/>
  <c r="AX340" i="1" s="1"/>
  <c r="AC341" i="1"/>
  <c r="AN341" i="1" s="1"/>
  <c r="AX341" i="1" s="1"/>
  <c r="AC342" i="1"/>
  <c r="AN342" i="1" s="1"/>
  <c r="AX342" i="1" s="1"/>
  <c r="AC343" i="1"/>
  <c r="AN343" i="1" s="1"/>
  <c r="AX343" i="1" s="1"/>
  <c r="AC344" i="1"/>
  <c r="AN344" i="1" s="1"/>
  <c r="AX344" i="1" s="1"/>
  <c r="AC345" i="1"/>
  <c r="AN345" i="1" s="1"/>
  <c r="AX345" i="1" s="1"/>
  <c r="AC346" i="1"/>
  <c r="AN346" i="1" s="1"/>
  <c r="AX346" i="1" s="1"/>
  <c r="AC347" i="1"/>
  <c r="AN347" i="1" s="1"/>
  <c r="AX347" i="1" s="1"/>
  <c r="AC348" i="1"/>
  <c r="AN348" i="1" s="1"/>
  <c r="AX348" i="1" s="1"/>
  <c r="AC349" i="1"/>
  <c r="AN349" i="1" s="1"/>
  <c r="AX349" i="1" s="1"/>
  <c r="AC350" i="1"/>
  <c r="AN350" i="1" s="1"/>
  <c r="AX350" i="1" s="1"/>
  <c r="AC351" i="1"/>
  <c r="AN351" i="1" s="1"/>
  <c r="AX351" i="1" s="1"/>
  <c r="AC352" i="1"/>
  <c r="AN352" i="1" s="1"/>
  <c r="AX352" i="1" s="1"/>
  <c r="AC353" i="1"/>
  <c r="AN353" i="1" s="1"/>
  <c r="AX353" i="1" s="1"/>
  <c r="AC354" i="1"/>
  <c r="AN354" i="1" s="1"/>
  <c r="AX354" i="1" s="1"/>
  <c r="AC355" i="1"/>
  <c r="AN355" i="1" s="1"/>
  <c r="AX355" i="1" s="1"/>
  <c r="AC356" i="1"/>
  <c r="AN356" i="1" s="1"/>
  <c r="AX356" i="1" s="1"/>
  <c r="AC357" i="1"/>
  <c r="AN357" i="1" s="1"/>
  <c r="AX357" i="1" s="1"/>
  <c r="AC358" i="1"/>
  <c r="AN358" i="1" s="1"/>
  <c r="AX358" i="1" s="1"/>
  <c r="AC359" i="1"/>
  <c r="AN359" i="1" s="1"/>
  <c r="AX359" i="1" s="1"/>
  <c r="AC360" i="1"/>
  <c r="AN360" i="1" s="1"/>
  <c r="AX360" i="1" s="1"/>
  <c r="AC361" i="1"/>
  <c r="AN361" i="1" s="1"/>
  <c r="AX361" i="1" s="1"/>
  <c r="AC362" i="1"/>
  <c r="AN362" i="1" s="1"/>
  <c r="AX362" i="1" s="1"/>
  <c r="AC363" i="1"/>
  <c r="AN363" i="1" s="1"/>
  <c r="AX363" i="1" s="1"/>
  <c r="AC364" i="1"/>
  <c r="AN364" i="1" s="1"/>
  <c r="AX364" i="1" s="1"/>
  <c r="AC365" i="1"/>
  <c r="AN365" i="1" s="1"/>
  <c r="AX365" i="1" s="1"/>
  <c r="AC366" i="1"/>
  <c r="AN366" i="1" s="1"/>
  <c r="AX366" i="1" s="1"/>
  <c r="AC367" i="1"/>
  <c r="AN367" i="1" s="1"/>
  <c r="AX367" i="1" s="1"/>
  <c r="AC368" i="1"/>
  <c r="AN368" i="1" s="1"/>
  <c r="AX368" i="1" s="1"/>
  <c r="AC369" i="1"/>
  <c r="AN369" i="1" s="1"/>
  <c r="AX369" i="1" s="1"/>
  <c r="AC370" i="1"/>
  <c r="AN370" i="1" s="1"/>
  <c r="AX370" i="1" s="1"/>
  <c r="AC371" i="1"/>
  <c r="AN371" i="1" s="1"/>
  <c r="AX371" i="1" s="1"/>
  <c r="AC372" i="1"/>
  <c r="AN372" i="1" s="1"/>
  <c r="AX372" i="1" s="1"/>
  <c r="AC373" i="1"/>
  <c r="AN373" i="1" s="1"/>
  <c r="AX373" i="1" s="1"/>
  <c r="AC374" i="1"/>
  <c r="AN374" i="1" s="1"/>
  <c r="AX374" i="1" s="1"/>
  <c r="AC375" i="1"/>
  <c r="AN375" i="1" s="1"/>
  <c r="AX375" i="1" s="1"/>
  <c r="AC376" i="1"/>
  <c r="AN376" i="1" s="1"/>
  <c r="AX376" i="1" s="1"/>
  <c r="AC377" i="1"/>
  <c r="AN377" i="1" s="1"/>
  <c r="AX377" i="1" s="1"/>
  <c r="AC378" i="1"/>
  <c r="AN378" i="1" s="1"/>
  <c r="AX378" i="1" s="1"/>
  <c r="AC379" i="1"/>
  <c r="AN379" i="1" s="1"/>
  <c r="AX379" i="1" s="1"/>
  <c r="AC380" i="1"/>
  <c r="AN380" i="1" s="1"/>
  <c r="AX380" i="1" s="1"/>
  <c r="AC381" i="1"/>
  <c r="AN381" i="1" s="1"/>
  <c r="AX381" i="1" s="1"/>
  <c r="AC382" i="1"/>
  <c r="AN382" i="1" s="1"/>
  <c r="AX382" i="1" s="1"/>
  <c r="AC383" i="1"/>
  <c r="AN383" i="1" s="1"/>
  <c r="AX383" i="1" s="1"/>
  <c r="AC384" i="1"/>
  <c r="AN384" i="1" s="1"/>
  <c r="AX384" i="1" s="1"/>
  <c r="AC385" i="1"/>
  <c r="AN385" i="1" s="1"/>
  <c r="AX385" i="1" s="1"/>
  <c r="AC386" i="1"/>
  <c r="AN386" i="1" s="1"/>
  <c r="AX386" i="1" s="1"/>
  <c r="AC387" i="1"/>
  <c r="AN387" i="1" s="1"/>
  <c r="AX387" i="1" s="1"/>
  <c r="AC388" i="1"/>
  <c r="AN388" i="1" s="1"/>
  <c r="AX388" i="1" s="1"/>
  <c r="AC389" i="1"/>
  <c r="AN389" i="1" s="1"/>
  <c r="AX389" i="1" s="1"/>
  <c r="AC390" i="1"/>
  <c r="AN390" i="1" s="1"/>
  <c r="AX390" i="1" s="1"/>
  <c r="AC391" i="1"/>
  <c r="AN391" i="1" s="1"/>
  <c r="AX391" i="1" s="1"/>
  <c r="AC392" i="1"/>
  <c r="AN392" i="1" s="1"/>
  <c r="AX392" i="1" s="1"/>
  <c r="AC393" i="1"/>
  <c r="AN393" i="1" s="1"/>
  <c r="AX393" i="1" s="1"/>
  <c r="AC394" i="1"/>
  <c r="AN394" i="1" s="1"/>
  <c r="AX394" i="1" s="1"/>
  <c r="AC395" i="1"/>
  <c r="AN395" i="1" s="1"/>
  <c r="AX395" i="1" s="1"/>
  <c r="AC396" i="1"/>
  <c r="AN396" i="1" s="1"/>
  <c r="AX396" i="1" s="1"/>
  <c r="AC397" i="1"/>
  <c r="AN397" i="1" s="1"/>
  <c r="AX397" i="1" s="1"/>
  <c r="AC398" i="1"/>
  <c r="AN398" i="1" s="1"/>
  <c r="AX398" i="1" s="1"/>
  <c r="AC399" i="1"/>
  <c r="AN399" i="1" s="1"/>
  <c r="AX399" i="1" s="1"/>
  <c r="AC400" i="1"/>
  <c r="AN400" i="1" s="1"/>
  <c r="AX400" i="1" s="1"/>
  <c r="AC401" i="1"/>
  <c r="AN401" i="1" s="1"/>
  <c r="AX401" i="1" s="1"/>
  <c r="AC402" i="1"/>
  <c r="AN402" i="1" s="1"/>
  <c r="AX402" i="1" s="1"/>
  <c r="AC403" i="1"/>
  <c r="AN403" i="1" s="1"/>
  <c r="AX403" i="1" s="1"/>
  <c r="AC404" i="1"/>
  <c r="AN404" i="1" s="1"/>
  <c r="AX404" i="1" s="1"/>
  <c r="AC405" i="1"/>
  <c r="AN405" i="1" s="1"/>
  <c r="AX405" i="1" s="1"/>
  <c r="AC406" i="1"/>
  <c r="AN406" i="1" s="1"/>
  <c r="AX406" i="1" s="1"/>
  <c r="AC407" i="1"/>
  <c r="AN407" i="1" s="1"/>
  <c r="AX407" i="1" s="1"/>
  <c r="AC408" i="1"/>
  <c r="AN408" i="1" s="1"/>
  <c r="AX408" i="1" s="1"/>
  <c r="AC409" i="1"/>
  <c r="AN409" i="1" s="1"/>
  <c r="AX409" i="1" s="1"/>
  <c r="AC410" i="1"/>
  <c r="AN410" i="1" s="1"/>
  <c r="AX410" i="1" s="1"/>
  <c r="AC411" i="1"/>
  <c r="AN411" i="1" s="1"/>
  <c r="AX411" i="1" s="1"/>
  <c r="AC412" i="1"/>
  <c r="AN412" i="1" s="1"/>
  <c r="AX412" i="1" s="1"/>
  <c r="AC413" i="1"/>
  <c r="AN413" i="1" s="1"/>
  <c r="AX413" i="1" s="1"/>
  <c r="AC414" i="1"/>
  <c r="AN414" i="1" s="1"/>
  <c r="AX414" i="1" s="1"/>
  <c r="AC415" i="1"/>
  <c r="AN415" i="1" s="1"/>
  <c r="AX415" i="1" s="1"/>
  <c r="AC416" i="1"/>
  <c r="AN416" i="1" s="1"/>
  <c r="AX416" i="1" s="1"/>
  <c r="AC417" i="1"/>
  <c r="AN417" i="1" s="1"/>
  <c r="AX417" i="1" s="1"/>
  <c r="AC418" i="1"/>
  <c r="AN418" i="1" s="1"/>
  <c r="AX418" i="1" s="1"/>
  <c r="AC419" i="1"/>
  <c r="AN419" i="1" s="1"/>
  <c r="AX419" i="1" s="1"/>
  <c r="AC420" i="1"/>
  <c r="AN420" i="1" s="1"/>
  <c r="AX420" i="1" s="1"/>
  <c r="AC421" i="1"/>
  <c r="AN421" i="1" s="1"/>
  <c r="AX421" i="1" s="1"/>
  <c r="AC422" i="1"/>
  <c r="AN422" i="1" s="1"/>
  <c r="AX422" i="1" s="1"/>
  <c r="AC423" i="1"/>
  <c r="AN423" i="1" s="1"/>
  <c r="AX423" i="1" s="1"/>
  <c r="AC424" i="1"/>
  <c r="AN424" i="1" s="1"/>
  <c r="AX424" i="1" s="1"/>
  <c r="AC425" i="1"/>
  <c r="AN425" i="1" s="1"/>
  <c r="AX425" i="1" s="1"/>
  <c r="AC426" i="1"/>
  <c r="AN426" i="1" s="1"/>
  <c r="AX426" i="1" s="1"/>
  <c r="AC427" i="1"/>
  <c r="AN427" i="1" s="1"/>
  <c r="AX427" i="1" s="1"/>
  <c r="AC428" i="1"/>
  <c r="AN428" i="1" s="1"/>
  <c r="AX428" i="1" s="1"/>
  <c r="AC429" i="1"/>
  <c r="AN429" i="1" s="1"/>
  <c r="AX429" i="1" s="1"/>
  <c r="AC430" i="1"/>
  <c r="AN430" i="1" s="1"/>
  <c r="AX430" i="1" s="1"/>
  <c r="AC431" i="1"/>
  <c r="AN431" i="1" s="1"/>
  <c r="AX431" i="1" s="1"/>
  <c r="AC432" i="1"/>
  <c r="AN432" i="1" s="1"/>
  <c r="AX432" i="1" s="1"/>
  <c r="AC433" i="1"/>
  <c r="AN433" i="1" s="1"/>
  <c r="AX433" i="1" s="1"/>
  <c r="AC434" i="1"/>
  <c r="AN434" i="1" s="1"/>
  <c r="AX434" i="1" s="1"/>
  <c r="AC435" i="1"/>
  <c r="AN435" i="1" s="1"/>
  <c r="AX435" i="1" s="1"/>
  <c r="AC436" i="1"/>
  <c r="AN436" i="1" s="1"/>
  <c r="AX436" i="1" s="1"/>
  <c r="AC437" i="1"/>
  <c r="AN437" i="1" s="1"/>
  <c r="AX437" i="1" s="1"/>
  <c r="AC438" i="1"/>
  <c r="AN438" i="1" s="1"/>
  <c r="AX438" i="1" s="1"/>
  <c r="AC439" i="1"/>
  <c r="AN439" i="1" s="1"/>
  <c r="AX439" i="1" s="1"/>
  <c r="AC440" i="1"/>
  <c r="AN440" i="1" s="1"/>
  <c r="AX440" i="1" s="1"/>
  <c r="AC441" i="1"/>
  <c r="AN441" i="1" s="1"/>
  <c r="AX441" i="1" s="1"/>
  <c r="AC442" i="1"/>
  <c r="AN442" i="1" s="1"/>
  <c r="AX442" i="1" s="1"/>
  <c r="AC443" i="1"/>
  <c r="AN443" i="1" s="1"/>
  <c r="AX443" i="1" s="1"/>
  <c r="AC444" i="1"/>
  <c r="AN444" i="1" s="1"/>
  <c r="AX444" i="1" s="1"/>
  <c r="AC445" i="1"/>
  <c r="AN445" i="1" s="1"/>
  <c r="AX445" i="1" s="1"/>
  <c r="AC446" i="1"/>
  <c r="AN446" i="1" s="1"/>
  <c r="AX446" i="1" s="1"/>
  <c r="AC447" i="1"/>
  <c r="AN447" i="1" s="1"/>
  <c r="AX447" i="1" s="1"/>
  <c r="AC448" i="1"/>
  <c r="AN448" i="1" s="1"/>
  <c r="AX448" i="1" s="1"/>
  <c r="AC449" i="1"/>
  <c r="AN449" i="1" s="1"/>
  <c r="AX449" i="1" s="1"/>
  <c r="AC450" i="1"/>
  <c r="AN450" i="1" s="1"/>
  <c r="AX450" i="1" s="1"/>
  <c r="AC451" i="1"/>
  <c r="AN451" i="1" s="1"/>
  <c r="AX451" i="1" s="1"/>
  <c r="AC452" i="1"/>
  <c r="AN452" i="1" s="1"/>
  <c r="AX452" i="1" s="1"/>
  <c r="AC453" i="1"/>
  <c r="AN453" i="1" s="1"/>
  <c r="AX453" i="1" s="1"/>
  <c r="AC454" i="1"/>
  <c r="AN454" i="1" s="1"/>
  <c r="AX454" i="1" s="1"/>
  <c r="AC455" i="1"/>
  <c r="AN455" i="1" s="1"/>
  <c r="AX455" i="1" s="1"/>
  <c r="AC456" i="1"/>
  <c r="AN456" i="1" s="1"/>
  <c r="AX456" i="1" s="1"/>
  <c r="AC457" i="1"/>
  <c r="AN457" i="1" s="1"/>
  <c r="AX457" i="1" s="1"/>
  <c r="AC458" i="1"/>
  <c r="AN458" i="1" s="1"/>
  <c r="AX458" i="1" s="1"/>
  <c r="AC459" i="1"/>
  <c r="AN459" i="1" s="1"/>
  <c r="AX459" i="1" s="1"/>
  <c r="AC460" i="1"/>
  <c r="AN460" i="1" s="1"/>
  <c r="AX460" i="1" s="1"/>
  <c r="AC461" i="1"/>
  <c r="AN461" i="1" s="1"/>
  <c r="AX461" i="1" s="1"/>
  <c r="AC462" i="1"/>
  <c r="AN462" i="1" s="1"/>
  <c r="AX462" i="1" s="1"/>
  <c r="AC463" i="1"/>
  <c r="AN463" i="1" s="1"/>
  <c r="AX463" i="1" s="1"/>
  <c r="AC464" i="1"/>
  <c r="AN464" i="1" s="1"/>
  <c r="AX464" i="1" s="1"/>
  <c r="AC465" i="1"/>
  <c r="AN465" i="1" s="1"/>
  <c r="AX465" i="1" s="1"/>
  <c r="AC466" i="1"/>
  <c r="AN466" i="1" s="1"/>
  <c r="AX466" i="1" s="1"/>
  <c r="AC467" i="1"/>
  <c r="AN467" i="1" s="1"/>
  <c r="AX467" i="1" s="1"/>
  <c r="AC468" i="1"/>
  <c r="AN468" i="1" s="1"/>
  <c r="AX468" i="1" s="1"/>
  <c r="AC469" i="1"/>
  <c r="AN469" i="1" s="1"/>
  <c r="AX469" i="1" s="1"/>
  <c r="AC470" i="1"/>
  <c r="AN470" i="1" s="1"/>
  <c r="AX470" i="1" s="1"/>
  <c r="AC471" i="1"/>
  <c r="AN471" i="1" s="1"/>
  <c r="AX471" i="1" s="1"/>
  <c r="AC472" i="1"/>
  <c r="AN472" i="1" s="1"/>
  <c r="AX472" i="1" s="1"/>
  <c r="AC473" i="1"/>
  <c r="AN473" i="1" s="1"/>
  <c r="AX473" i="1" s="1"/>
  <c r="AC474" i="1"/>
  <c r="AN474" i="1" s="1"/>
  <c r="AX474" i="1" s="1"/>
  <c r="AC475" i="1"/>
  <c r="AN475" i="1" s="1"/>
  <c r="AX475" i="1" s="1"/>
  <c r="AC476" i="1"/>
  <c r="AN476" i="1" s="1"/>
  <c r="AX476" i="1" s="1"/>
  <c r="AC477" i="1"/>
  <c r="AN477" i="1" s="1"/>
  <c r="AX477" i="1" s="1"/>
  <c r="AC478" i="1"/>
  <c r="AN478" i="1" s="1"/>
  <c r="AX478" i="1" s="1"/>
  <c r="AC479" i="1"/>
  <c r="AN479" i="1" s="1"/>
  <c r="AX479" i="1" s="1"/>
  <c r="AC480" i="1"/>
  <c r="AN480" i="1" s="1"/>
  <c r="AX480" i="1" s="1"/>
  <c r="AC481" i="1"/>
  <c r="AN481" i="1" s="1"/>
  <c r="AX481" i="1" s="1"/>
  <c r="AC482" i="1"/>
  <c r="AN482" i="1" s="1"/>
  <c r="AX482" i="1" s="1"/>
  <c r="AC483" i="1"/>
  <c r="AN483" i="1" s="1"/>
  <c r="AX483" i="1" s="1"/>
  <c r="AC484" i="1"/>
  <c r="AN484" i="1" s="1"/>
  <c r="AX484" i="1" s="1"/>
  <c r="AC485" i="1"/>
  <c r="AN485" i="1" s="1"/>
  <c r="AX485" i="1" s="1"/>
  <c r="AC486" i="1"/>
  <c r="AN486" i="1" s="1"/>
  <c r="AX486" i="1" s="1"/>
  <c r="AC487" i="1"/>
  <c r="AN487" i="1" s="1"/>
  <c r="AX487" i="1" s="1"/>
  <c r="AC488" i="1"/>
  <c r="AN488" i="1" s="1"/>
  <c r="AX488" i="1" s="1"/>
  <c r="AC489" i="1"/>
  <c r="AN489" i="1" s="1"/>
  <c r="AX489" i="1" s="1"/>
  <c r="AC490" i="1"/>
  <c r="AN490" i="1" s="1"/>
  <c r="AX490" i="1" s="1"/>
  <c r="AC491" i="1"/>
  <c r="AN491" i="1" s="1"/>
  <c r="AX491" i="1" s="1"/>
  <c r="AC492" i="1"/>
  <c r="AN492" i="1" s="1"/>
  <c r="AX492" i="1" s="1"/>
  <c r="AC493" i="1"/>
  <c r="AN493" i="1" s="1"/>
  <c r="AX493" i="1" s="1"/>
  <c r="AC494" i="1"/>
  <c r="AN494" i="1" s="1"/>
  <c r="AX494" i="1" s="1"/>
  <c r="AC495" i="1"/>
  <c r="AN495" i="1" s="1"/>
  <c r="AX495" i="1" s="1"/>
  <c r="AC496" i="1"/>
  <c r="AN496" i="1" s="1"/>
  <c r="AX496" i="1" s="1"/>
  <c r="AC497" i="1"/>
  <c r="AN497" i="1" s="1"/>
  <c r="AX497" i="1" s="1"/>
  <c r="AC498" i="1"/>
  <c r="AN498" i="1" s="1"/>
  <c r="AX498" i="1" s="1"/>
  <c r="AC499" i="1"/>
  <c r="AN499" i="1" s="1"/>
  <c r="AX499" i="1" s="1"/>
  <c r="AC500" i="1"/>
  <c r="AN500" i="1" s="1"/>
  <c r="AX500" i="1" s="1"/>
  <c r="AC501" i="1"/>
  <c r="AN501" i="1" s="1"/>
  <c r="AX501" i="1" s="1"/>
  <c r="AC502" i="1"/>
  <c r="AN502" i="1" s="1"/>
  <c r="AX502" i="1" s="1"/>
  <c r="AC503" i="1"/>
  <c r="AN503" i="1" s="1"/>
  <c r="AX503" i="1" s="1"/>
  <c r="AC504" i="1"/>
  <c r="AN504" i="1" s="1"/>
  <c r="AX504" i="1" s="1"/>
  <c r="AC505" i="1"/>
  <c r="AN505" i="1" s="1"/>
  <c r="AX505" i="1" s="1"/>
  <c r="AC506" i="1"/>
  <c r="AN506" i="1" s="1"/>
  <c r="AX506" i="1" s="1"/>
  <c r="AC507" i="1"/>
  <c r="AN507" i="1" s="1"/>
  <c r="AX507" i="1" s="1"/>
  <c r="AC508" i="1"/>
  <c r="AN508" i="1" s="1"/>
  <c r="AX508" i="1" s="1"/>
  <c r="AC509" i="1"/>
  <c r="AN509" i="1" s="1"/>
  <c r="AX509" i="1" s="1"/>
  <c r="AC510" i="1"/>
  <c r="AN510" i="1" s="1"/>
  <c r="AX510" i="1" s="1"/>
  <c r="AC511" i="1"/>
  <c r="AN511" i="1" s="1"/>
  <c r="AX511" i="1" s="1"/>
  <c r="AC512" i="1"/>
  <c r="AN512" i="1" s="1"/>
  <c r="AX512" i="1" s="1"/>
  <c r="AC513" i="1"/>
  <c r="AN513" i="1" s="1"/>
  <c r="AX513" i="1" s="1"/>
  <c r="AC514" i="1"/>
  <c r="AN514" i="1" s="1"/>
  <c r="AX514" i="1" s="1"/>
  <c r="AC515" i="1"/>
  <c r="AN515" i="1" s="1"/>
  <c r="AX515" i="1" s="1"/>
  <c r="AC516" i="1"/>
  <c r="AN516" i="1" s="1"/>
  <c r="AX516" i="1" s="1"/>
  <c r="AC517" i="1"/>
  <c r="AN517" i="1" s="1"/>
  <c r="AX517" i="1" s="1"/>
  <c r="AC518" i="1"/>
  <c r="AN518" i="1" s="1"/>
  <c r="AX518" i="1" s="1"/>
  <c r="AC519" i="1"/>
  <c r="AN519" i="1" s="1"/>
  <c r="AX519" i="1" s="1"/>
  <c r="AC520" i="1"/>
  <c r="AN520" i="1" s="1"/>
  <c r="AX520" i="1" s="1"/>
  <c r="AC521" i="1"/>
  <c r="AN521" i="1" s="1"/>
  <c r="AX521" i="1" s="1"/>
  <c r="AC522" i="1"/>
  <c r="AN522" i="1" s="1"/>
  <c r="AX522" i="1" s="1"/>
  <c r="AC523" i="1"/>
  <c r="AN523" i="1" s="1"/>
  <c r="AX523" i="1" s="1"/>
  <c r="AC524" i="1"/>
  <c r="AN524" i="1" s="1"/>
  <c r="AX524" i="1" s="1"/>
  <c r="AC525" i="1"/>
  <c r="AN525" i="1" s="1"/>
  <c r="AX525" i="1" s="1"/>
  <c r="AC526" i="1"/>
  <c r="AN526" i="1" s="1"/>
  <c r="AX526" i="1" s="1"/>
  <c r="AC527" i="1"/>
  <c r="AN527" i="1" s="1"/>
  <c r="AX527" i="1" s="1"/>
  <c r="AC528" i="1"/>
  <c r="AN528" i="1" s="1"/>
  <c r="AX528" i="1" s="1"/>
  <c r="AC529" i="1"/>
  <c r="AN529" i="1" s="1"/>
  <c r="AX529" i="1" s="1"/>
  <c r="AC530" i="1"/>
  <c r="AN530" i="1" s="1"/>
  <c r="AX530" i="1" s="1"/>
  <c r="AC531" i="1"/>
  <c r="AN531" i="1" s="1"/>
  <c r="AX531" i="1" s="1"/>
  <c r="AC532" i="1"/>
  <c r="AN532" i="1" s="1"/>
  <c r="AX532" i="1" s="1"/>
  <c r="AC533" i="1"/>
  <c r="AN533" i="1" s="1"/>
  <c r="AX533" i="1" s="1"/>
  <c r="AC534" i="1"/>
  <c r="AN534" i="1" s="1"/>
  <c r="AX534" i="1" s="1"/>
  <c r="AC535" i="1"/>
  <c r="AN535" i="1" s="1"/>
  <c r="AX535" i="1" s="1"/>
  <c r="AC536" i="1"/>
  <c r="AN536" i="1" s="1"/>
  <c r="AX536" i="1" s="1"/>
  <c r="AC537" i="1"/>
  <c r="AN537" i="1" s="1"/>
  <c r="AX537" i="1" s="1"/>
  <c r="AC538" i="1"/>
  <c r="AN538" i="1" s="1"/>
  <c r="AX538" i="1" s="1"/>
  <c r="AC539" i="1"/>
  <c r="AN539" i="1" s="1"/>
  <c r="AX539" i="1" s="1"/>
  <c r="AC540" i="1"/>
  <c r="AN540" i="1" s="1"/>
  <c r="AX540" i="1" s="1"/>
  <c r="AC541" i="1"/>
  <c r="AN541" i="1" s="1"/>
  <c r="AX541" i="1" s="1"/>
  <c r="AC542" i="1"/>
  <c r="AN542" i="1" s="1"/>
  <c r="AX542" i="1" s="1"/>
  <c r="AC543" i="1"/>
  <c r="AN543" i="1" s="1"/>
  <c r="AX543" i="1" s="1"/>
  <c r="AC544" i="1"/>
  <c r="AN544" i="1" s="1"/>
  <c r="AX544" i="1" s="1"/>
  <c r="AC545" i="1"/>
  <c r="AN545" i="1" s="1"/>
  <c r="AX545" i="1" s="1"/>
  <c r="AC546" i="1"/>
  <c r="AN546" i="1" s="1"/>
  <c r="AX546" i="1" s="1"/>
  <c r="AC547" i="1"/>
  <c r="AN547" i="1" s="1"/>
  <c r="AX547" i="1" s="1"/>
  <c r="AC548" i="1"/>
  <c r="AN548" i="1" s="1"/>
  <c r="AX548" i="1" s="1"/>
  <c r="AC549" i="1"/>
  <c r="AN549" i="1" s="1"/>
  <c r="AX549" i="1" s="1"/>
  <c r="AC550" i="1"/>
  <c r="AN550" i="1" s="1"/>
  <c r="AX550" i="1" s="1"/>
  <c r="AC551" i="1"/>
  <c r="AN551" i="1" s="1"/>
  <c r="AX551" i="1" s="1"/>
  <c r="AC552" i="1"/>
  <c r="AN552" i="1" s="1"/>
  <c r="AX552" i="1" s="1"/>
  <c r="AC553" i="1"/>
  <c r="AN553" i="1" s="1"/>
  <c r="AX553" i="1" s="1"/>
  <c r="AC554" i="1"/>
  <c r="AN554" i="1" s="1"/>
  <c r="AX554" i="1" s="1"/>
  <c r="AC555" i="1"/>
  <c r="AN555" i="1" s="1"/>
  <c r="AX555" i="1" s="1"/>
  <c r="AC556" i="1"/>
  <c r="AN556" i="1" s="1"/>
  <c r="AX556" i="1" s="1"/>
  <c r="AC557" i="1"/>
  <c r="AN557" i="1" s="1"/>
  <c r="AX557" i="1" s="1"/>
  <c r="AC558" i="1"/>
  <c r="AN558" i="1" s="1"/>
  <c r="AX558" i="1" s="1"/>
  <c r="AC559" i="1"/>
  <c r="AN559" i="1" s="1"/>
  <c r="AX559" i="1" s="1"/>
  <c r="AC560" i="1"/>
  <c r="AN560" i="1" s="1"/>
  <c r="AX560" i="1" s="1"/>
  <c r="AC561" i="1"/>
  <c r="AN561" i="1" s="1"/>
  <c r="AX561" i="1" s="1"/>
  <c r="AC562" i="1"/>
  <c r="AN562" i="1" s="1"/>
  <c r="AX562" i="1" s="1"/>
  <c r="AC563" i="1"/>
  <c r="AN563" i="1" s="1"/>
  <c r="AX563" i="1" s="1"/>
  <c r="AC564" i="1"/>
  <c r="AN564" i="1" s="1"/>
  <c r="AX564" i="1" s="1"/>
  <c r="AC565" i="1"/>
  <c r="AN565" i="1" s="1"/>
  <c r="AX565" i="1" s="1"/>
  <c r="AC566" i="1"/>
  <c r="AN566" i="1" s="1"/>
  <c r="AX566" i="1" s="1"/>
  <c r="AC567" i="1"/>
  <c r="AN567" i="1" s="1"/>
  <c r="AX567" i="1" s="1"/>
  <c r="AC568" i="1"/>
  <c r="AN568" i="1" s="1"/>
  <c r="AX568" i="1" s="1"/>
  <c r="AC569" i="1"/>
  <c r="AN569" i="1" s="1"/>
  <c r="AX569" i="1" s="1"/>
  <c r="AC570" i="1"/>
  <c r="AN570" i="1" s="1"/>
  <c r="AX570" i="1" s="1"/>
  <c r="AC571" i="1"/>
  <c r="AN571" i="1" s="1"/>
  <c r="AX571" i="1" s="1"/>
  <c r="AC572" i="1"/>
  <c r="AN572" i="1" s="1"/>
  <c r="AX572" i="1" s="1"/>
  <c r="AC573" i="1"/>
  <c r="AN573" i="1" s="1"/>
  <c r="AX573" i="1" s="1"/>
  <c r="AC574" i="1"/>
  <c r="AN574" i="1" s="1"/>
  <c r="AX574" i="1" s="1"/>
  <c r="AC575" i="1"/>
  <c r="AN575" i="1" s="1"/>
  <c r="AX575" i="1" s="1"/>
  <c r="AC576" i="1"/>
  <c r="AN576" i="1" s="1"/>
  <c r="AX576" i="1" s="1"/>
  <c r="AC577" i="1"/>
  <c r="AN577" i="1" s="1"/>
  <c r="AX577" i="1" s="1"/>
  <c r="AC578" i="1"/>
  <c r="AN578" i="1" s="1"/>
  <c r="AX578" i="1" s="1"/>
  <c r="AC579" i="1"/>
  <c r="AN579" i="1" s="1"/>
  <c r="AX579" i="1" s="1"/>
  <c r="AC580" i="1"/>
  <c r="AN580" i="1" s="1"/>
  <c r="AX580" i="1" s="1"/>
  <c r="AC581" i="1"/>
  <c r="AN581" i="1" s="1"/>
  <c r="AX581" i="1" s="1"/>
  <c r="AC582" i="1"/>
  <c r="AN582" i="1" s="1"/>
  <c r="AX582" i="1" s="1"/>
  <c r="AC583" i="1"/>
  <c r="AN583" i="1" s="1"/>
  <c r="AX583" i="1" s="1"/>
  <c r="AC584" i="1"/>
  <c r="AN584" i="1" s="1"/>
  <c r="AX584" i="1" s="1"/>
  <c r="AC585" i="1"/>
  <c r="AN585" i="1" s="1"/>
  <c r="AX585" i="1" s="1"/>
  <c r="AC586" i="1"/>
  <c r="AN586" i="1" s="1"/>
  <c r="AX586" i="1" s="1"/>
  <c r="AC587" i="1"/>
  <c r="AN587" i="1" s="1"/>
  <c r="AX587" i="1" s="1"/>
  <c r="AC588" i="1"/>
  <c r="AN588" i="1" s="1"/>
  <c r="AX588" i="1" s="1"/>
  <c r="AC589" i="1"/>
  <c r="AN589" i="1" s="1"/>
  <c r="AX589" i="1" s="1"/>
  <c r="AC590" i="1"/>
  <c r="AN590" i="1" s="1"/>
  <c r="AX590" i="1" s="1"/>
  <c r="AC591" i="1"/>
  <c r="AN591" i="1" s="1"/>
  <c r="AX591" i="1" s="1"/>
  <c r="AC592" i="1"/>
  <c r="AN592" i="1" s="1"/>
  <c r="AX592" i="1" s="1"/>
  <c r="AC593" i="1"/>
  <c r="AN593" i="1" s="1"/>
  <c r="AX593" i="1" s="1"/>
  <c r="AC594" i="1"/>
  <c r="AN594" i="1" s="1"/>
  <c r="AX594" i="1" s="1"/>
  <c r="AC595" i="1"/>
  <c r="AN595" i="1" s="1"/>
  <c r="AX595" i="1" s="1"/>
  <c r="AC596" i="1"/>
  <c r="AN596" i="1" s="1"/>
  <c r="AX596" i="1" s="1"/>
  <c r="AC597" i="1"/>
  <c r="AN597" i="1" s="1"/>
  <c r="AX597" i="1" s="1"/>
  <c r="AC598" i="1"/>
  <c r="AN598" i="1" s="1"/>
  <c r="AX598" i="1" s="1"/>
  <c r="AC599" i="1"/>
  <c r="AN599" i="1" s="1"/>
  <c r="AX599" i="1" s="1"/>
  <c r="AC600" i="1"/>
  <c r="AN600" i="1" s="1"/>
  <c r="AX600" i="1" s="1"/>
  <c r="AC601" i="1"/>
  <c r="AN601" i="1" s="1"/>
  <c r="AX601" i="1" s="1"/>
  <c r="AC602" i="1"/>
  <c r="AN602" i="1" s="1"/>
  <c r="AX602" i="1" s="1"/>
  <c r="AC603" i="1"/>
  <c r="AN603" i="1" s="1"/>
  <c r="AX603" i="1" s="1"/>
  <c r="AC604" i="1"/>
  <c r="AN604" i="1" s="1"/>
  <c r="AX604" i="1" s="1"/>
  <c r="AC605" i="1"/>
  <c r="AN605" i="1" s="1"/>
  <c r="AX605" i="1" s="1"/>
  <c r="AC606" i="1"/>
  <c r="AN606" i="1" s="1"/>
  <c r="AX606" i="1" s="1"/>
  <c r="AC607" i="1"/>
  <c r="AN607" i="1" s="1"/>
  <c r="AX607" i="1" s="1"/>
  <c r="AC608" i="1"/>
  <c r="AN608" i="1" s="1"/>
  <c r="AX608" i="1" s="1"/>
  <c r="AC609" i="1"/>
  <c r="AN609" i="1" s="1"/>
  <c r="AX609" i="1" s="1"/>
  <c r="AC610" i="1"/>
  <c r="AN610" i="1" s="1"/>
  <c r="AX610" i="1" s="1"/>
  <c r="AC611" i="1"/>
  <c r="AN611" i="1" s="1"/>
  <c r="AX611" i="1" s="1"/>
  <c r="AC612" i="1"/>
  <c r="AN612" i="1" s="1"/>
  <c r="AX612" i="1" s="1"/>
  <c r="AC613" i="1"/>
  <c r="AN613" i="1" s="1"/>
  <c r="AX613" i="1" s="1"/>
  <c r="AC614" i="1"/>
  <c r="AN614" i="1" s="1"/>
  <c r="AX614" i="1" s="1"/>
  <c r="AC615" i="1"/>
  <c r="AN615" i="1" s="1"/>
  <c r="AX615" i="1" s="1"/>
  <c r="AC616" i="1"/>
  <c r="AN616" i="1" s="1"/>
  <c r="AX616" i="1" s="1"/>
  <c r="AC617" i="1"/>
  <c r="AN617" i="1" s="1"/>
  <c r="AX617" i="1" s="1"/>
  <c r="AC618" i="1"/>
  <c r="AN618" i="1" s="1"/>
  <c r="AX618" i="1" s="1"/>
  <c r="AC619" i="1"/>
  <c r="AN619" i="1" s="1"/>
  <c r="AX619" i="1" s="1"/>
  <c r="AC620" i="1"/>
  <c r="AN620" i="1" s="1"/>
  <c r="AX620" i="1" s="1"/>
  <c r="AC621" i="1"/>
  <c r="AN621" i="1" s="1"/>
  <c r="AX621" i="1" s="1"/>
  <c r="AC622" i="1"/>
  <c r="AN622" i="1" s="1"/>
  <c r="AX622" i="1" s="1"/>
  <c r="AC623" i="1"/>
  <c r="AN623" i="1" s="1"/>
  <c r="AX623" i="1" s="1"/>
  <c r="AC624" i="1"/>
  <c r="AN624" i="1" s="1"/>
  <c r="AX624" i="1" s="1"/>
  <c r="AC625" i="1"/>
  <c r="AN625" i="1" s="1"/>
  <c r="AX625" i="1" s="1"/>
  <c r="AC626" i="1"/>
  <c r="AN626" i="1" s="1"/>
  <c r="AX626" i="1" s="1"/>
  <c r="AC627" i="1"/>
  <c r="AN627" i="1" s="1"/>
  <c r="AX627" i="1" s="1"/>
  <c r="AC628" i="1"/>
  <c r="AN628" i="1" s="1"/>
  <c r="AX628" i="1" s="1"/>
  <c r="AC629" i="1"/>
  <c r="AN629" i="1" s="1"/>
  <c r="AX629" i="1" s="1"/>
  <c r="AC630" i="1"/>
  <c r="AN630" i="1" s="1"/>
  <c r="AX630" i="1" s="1"/>
  <c r="AC631" i="1"/>
  <c r="AN631" i="1" s="1"/>
  <c r="AX631" i="1" s="1"/>
  <c r="AC632" i="1"/>
  <c r="AN632" i="1" s="1"/>
  <c r="AX632" i="1" s="1"/>
  <c r="AC633" i="1"/>
  <c r="AN633" i="1" s="1"/>
  <c r="AX633" i="1" s="1"/>
  <c r="AC634" i="1"/>
  <c r="AN634" i="1" s="1"/>
  <c r="AX634" i="1" s="1"/>
  <c r="AC635" i="1"/>
  <c r="AN635" i="1" s="1"/>
  <c r="AX635" i="1" s="1"/>
  <c r="AC636" i="1"/>
  <c r="AN636" i="1" s="1"/>
  <c r="AX636" i="1" s="1"/>
  <c r="AC637" i="1"/>
  <c r="AN637" i="1" s="1"/>
  <c r="AX637" i="1" s="1"/>
  <c r="AC638" i="1"/>
  <c r="AN638" i="1" s="1"/>
  <c r="AX638" i="1" s="1"/>
  <c r="AC639" i="1"/>
  <c r="AN639" i="1" s="1"/>
  <c r="AX639" i="1" s="1"/>
  <c r="AC640" i="1"/>
  <c r="AN640" i="1" s="1"/>
  <c r="AX640" i="1" s="1"/>
  <c r="AC641" i="1"/>
  <c r="AN641" i="1" s="1"/>
  <c r="AX641" i="1" s="1"/>
  <c r="AC642" i="1"/>
  <c r="AN642" i="1" s="1"/>
  <c r="AX642" i="1" s="1"/>
  <c r="AC643" i="1"/>
  <c r="AN643" i="1" s="1"/>
  <c r="AX643" i="1" s="1"/>
  <c r="AC644" i="1"/>
  <c r="AN644" i="1" s="1"/>
  <c r="AX644" i="1" s="1"/>
  <c r="AC645" i="1"/>
  <c r="AN645" i="1" s="1"/>
  <c r="AX645" i="1" s="1"/>
  <c r="AC646" i="1"/>
  <c r="AN646" i="1" s="1"/>
  <c r="AX646" i="1" s="1"/>
  <c r="AC647" i="1"/>
  <c r="AN647" i="1" s="1"/>
  <c r="AX647" i="1" s="1"/>
  <c r="AC648" i="1"/>
  <c r="AN648" i="1" s="1"/>
  <c r="AX648" i="1" s="1"/>
  <c r="AC649" i="1"/>
  <c r="AN649" i="1" s="1"/>
  <c r="AX649" i="1" s="1"/>
  <c r="AC650" i="1"/>
  <c r="AN650" i="1" s="1"/>
  <c r="AX650" i="1" s="1"/>
  <c r="AC651" i="1"/>
  <c r="AN651" i="1" s="1"/>
  <c r="AX651" i="1" s="1"/>
  <c r="AC652" i="1"/>
  <c r="AN652" i="1" s="1"/>
  <c r="AX652" i="1" s="1"/>
  <c r="AC653" i="1"/>
  <c r="AN653" i="1" s="1"/>
  <c r="AX653" i="1" s="1"/>
  <c r="AC654" i="1"/>
  <c r="AN654" i="1" s="1"/>
  <c r="AX654" i="1" s="1"/>
  <c r="AC655" i="1"/>
  <c r="AN655" i="1" s="1"/>
  <c r="AX655" i="1" s="1"/>
  <c r="AC656" i="1"/>
  <c r="AN656" i="1" s="1"/>
  <c r="AX656" i="1" s="1"/>
  <c r="AC657" i="1"/>
  <c r="AN657" i="1" s="1"/>
  <c r="AX657" i="1" s="1"/>
  <c r="AC658" i="1"/>
  <c r="AN658" i="1" s="1"/>
  <c r="AX658" i="1" s="1"/>
  <c r="AC659" i="1"/>
  <c r="AN659" i="1" s="1"/>
  <c r="AX659" i="1" s="1"/>
  <c r="AC660" i="1"/>
  <c r="AN660" i="1" s="1"/>
  <c r="AX660" i="1" s="1"/>
  <c r="AC661" i="1"/>
  <c r="AN661" i="1" s="1"/>
  <c r="AX661" i="1" s="1"/>
  <c r="AC662" i="1"/>
  <c r="AN662" i="1" s="1"/>
  <c r="AX662" i="1" s="1"/>
  <c r="AC663" i="1"/>
  <c r="AN663" i="1" s="1"/>
  <c r="AX663" i="1" s="1"/>
  <c r="AC664" i="1"/>
  <c r="AN664" i="1" s="1"/>
  <c r="AX664" i="1" s="1"/>
  <c r="AC665" i="1"/>
  <c r="AN665" i="1" s="1"/>
  <c r="AX665" i="1" s="1"/>
  <c r="AC666" i="1"/>
  <c r="AN666" i="1" s="1"/>
  <c r="AX666" i="1" s="1"/>
  <c r="AC667" i="1"/>
  <c r="AN667" i="1" s="1"/>
  <c r="AX667" i="1" s="1"/>
  <c r="AC668" i="1"/>
  <c r="AN668" i="1" s="1"/>
  <c r="AX668" i="1" s="1"/>
  <c r="AC669" i="1"/>
  <c r="AN669" i="1" s="1"/>
  <c r="AX669" i="1" s="1"/>
  <c r="AC670" i="1"/>
  <c r="AN670" i="1" s="1"/>
  <c r="AX670" i="1" s="1"/>
  <c r="AC671" i="1"/>
  <c r="AN671" i="1" s="1"/>
  <c r="AX671" i="1" s="1"/>
  <c r="AC672" i="1"/>
  <c r="AN672" i="1" s="1"/>
  <c r="AX672" i="1" s="1"/>
  <c r="AC673" i="1"/>
  <c r="AN673" i="1" s="1"/>
  <c r="AX673" i="1" s="1"/>
  <c r="AC674" i="1"/>
  <c r="AN674" i="1" s="1"/>
  <c r="AX674" i="1" s="1"/>
  <c r="AC675" i="1"/>
  <c r="AN675" i="1" s="1"/>
  <c r="AX675" i="1" s="1"/>
  <c r="AC676" i="1"/>
  <c r="AN676" i="1" s="1"/>
  <c r="AX676" i="1" s="1"/>
  <c r="AC677" i="1"/>
  <c r="AN677" i="1" s="1"/>
  <c r="AX677" i="1" s="1"/>
  <c r="AC678" i="1"/>
  <c r="AN678" i="1" s="1"/>
  <c r="AX678" i="1" s="1"/>
  <c r="AC679" i="1"/>
  <c r="AN679" i="1" s="1"/>
  <c r="AX679" i="1" s="1"/>
  <c r="AC680" i="1"/>
  <c r="AN680" i="1" s="1"/>
  <c r="AX680" i="1" s="1"/>
  <c r="AC681" i="1"/>
  <c r="AN681" i="1" s="1"/>
  <c r="AX681" i="1" s="1"/>
  <c r="AC682" i="1"/>
  <c r="AN682" i="1" s="1"/>
  <c r="AX682" i="1" s="1"/>
  <c r="AC683" i="1"/>
  <c r="AN683" i="1" s="1"/>
  <c r="AX683" i="1" s="1"/>
  <c r="AC684" i="1"/>
  <c r="AN684" i="1" s="1"/>
  <c r="AX684" i="1" s="1"/>
  <c r="AC685" i="1"/>
  <c r="AN685" i="1" s="1"/>
  <c r="AX685" i="1" s="1"/>
  <c r="AC686" i="1"/>
  <c r="AN686" i="1" s="1"/>
  <c r="AX686" i="1" s="1"/>
  <c r="AC687" i="1"/>
  <c r="AN687" i="1" s="1"/>
  <c r="AX687" i="1" s="1"/>
  <c r="AC688" i="1"/>
  <c r="AN688" i="1" s="1"/>
  <c r="AX688" i="1" s="1"/>
  <c r="AC689" i="1"/>
  <c r="AN689" i="1" s="1"/>
  <c r="AX689" i="1" s="1"/>
  <c r="AC690" i="1"/>
  <c r="AN690" i="1" s="1"/>
  <c r="AX690" i="1" s="1"/>
  <c r="AC691" i="1"/>
  <c r="AN691" i="1" s="1"/>
  <c r="AX691" i="1" s="1"/>
  <c r="AC692" i="1"/>
  <c r="AN692" i="1" s="1"/>
  <c r="AX692" i="1" s="1"/>
  <c r="AC693" i="1"/>
  <c r="AN693" i="1" s="1"/>
  <c r="AX693" i="1" s="1"/>
  <c r="AC694" i="1"/>
  <c r="AN694" i="1" s="1"/>
  <c r="AX694" i="1" s="1"/>
  <c r="AC695" i="1"/>
  <c r="AN695" i="1" s="1"/>
  <c r="AX695" i="1" s="1"/>
  <c r="AC696" i="1"/>
  <c r="AN696" i="1" s="1"/>
  <c r="AX696" i="1" s="1"/>
  <c r="AC697" i="1"/>
  <c r="AN697" i="1" s="1"/>
  <c r="AX697" i="1" s="1"/>
  <c r="AC698" i="1"/>
  <c r="AN698" i="1" s="1"/>
  <c r="AX698" i="1" s="1"/>
  <c r="AC699" i="1"/>
  <c r="AN699" i="1" s="1"/>
  <c r="AX699" i="1" s="1"/>
  <c r="AC700" i="1"/>
  <c r="AN700" i="1" s="1"/>
  <c r="AX700" i="1" s="1"/>
  <c r="AC701" i="1"/>
  <c r="AN701" i="1" s="1"/>
  <c r="AX701" i="1" s="1"/>
  <c r="AC702" i="1"/>
  <c r="AN702" i="1" s="1"/>
  <c r="AX702" i="1" s="1"/>
  <c r="AC703" i="1"/>
  <c r="AN703" i="1" s="1"/>
  <c r="AX703" i="1" s="1"/>
  <c r="AC704" i="1"/>
  <c r="AN704" i="1" s="1"/>
  <c r="AX704" i="1" s="1"/>
  <c r="AC705" i="1"/>
  <c r="AN705" i="1" s="1"/>
  <c r="AX705" i="1" s="1"/>
  <c r="AC706" i="1"/>
  <c r="AN706" i="1" s="1"/>
  <c r="AX706" i="1" s="1"/>
  <c r="AC707" i="1"/>
  <c r="AN707" i="1" s="1"/>
  <c r="AX707" i="1" s="1"/>
  <c r="AC708" i="1"/>
  <c r="AN708" i="1" s="1"/>
  <c r="AX708" i="1" s="1"/>
  <c r="AC709" i="1"/>
  <c r="AN709" i="1" s="1"/>
  <c r="AX709" i="1" s="1"/>
  <c r="AC710" i="1"/>
  <c r="AN710" i="1" s="1"/>
  <c r="AX710" i="1" s="1"/>
  <c r="AC711" i="1"/>
  <c r="AN711" i="1" s="1"/>
  <c r="AX711" i="1" s="1"/>
  <c r="AC712" i="1"/>
  <c r="AN712" i="1" s="1"/>
  <c r="AX712" i="1" s="1"/>
  <c r="AC713" i="1"/>
  <c r="AN713" i="1" s="1"/>
  <c r="AX713" i="1" s="1"/>
  <c r="AC714" i="1"/>
  <c r="AN714" i="1" s="1"/>
  <c r="AX714" i="1" s="1"/>
  <c r="AC715" i="1"/>
  <c r="AN715" i="1" s="1"/>
  <c r="AX715" i="1" s="1"/>
  <c r="AC716" i="1"/>
  <c r="AN716" i="1" s="1"/>
  <c r="AX716" i="1" s="1"/>
  <c r="AC717" i="1"/>
  <c r="AN717" i="1" s="1"/>
  <c r="AX717" i="1" s="1"/>
  <c r="AC718" i="1"/>
  <c r="AN718" i="1" s="1"/>
  <c r="AX718" i="1" s="1"/>
  <c r="AC719" i="1"/>
  <c r="AN719" i="1" s="1"/>
  <c r="AX719" i="1" s="1"/>
  <c r="AC720" i="1"/>
  <c r="AN720" i="1" s="1"/>
  <c r="AX720" i="1" s="1"/>
  <c r="AC721" i="1"/>
  <c r="AN721" i="1" s="1"/>
  <c r="AX721" i="1" s="1"/>
  <c r="AC722" i="1"/>
  <c r="AN722" i="1" s="1"/>
  <c r="AX722" i="1" s="1"/>
  <c r="AC723" i="1"/>
  <c r="AN723" i="1" s="1"/>
  <c r="AX723" i="1" s="1"/>
  <c r="AC724" i="1"/>
  <c r="AN724" i="1" s="1"/>
  <c r="AX724" i="1" s="1"/>
  <c r="AC725" i="1"/>
  <c r="AN725" i="1" s="1"/>
  <c r="AX725" i="1" s="1"/>
  <c r="AC726" i="1"/>
  <c r="AN726" i="1" s="1"/>
  <c r="AX726" i="1" s="1"/>
  <c r="AC727" i="1"/>
  <c r="AN727" i="1" s="1"/>
  <c r="AX727" i="1" s="1"/>
  <c r="AC728" i="1"/>
  <c r="AN728" i="1" s="1"/>
  <c r="AX728" i="1" s="1"/>
  <c r="AC729" i="1"/>
  <c r="AN729" i="1" s="1"/>
  <c r="AX729" i="1" s="1"/>
  <c r="AC730" i="1"/>
  <c r="AN730" i="1" s="1"/>
  <c r="AX730" i="1" s="1"/>
  <c r="AC731" i="1"/>
  <c r="AN731" i="1" s="1"/>
  <c r="AX731" i="1" s="1"/>
  <c r="AC732" i="1"/>
  <c r="AN732" i="1" s="1"/>
  <c r="AX732" i="1" s="1"/>
  <c r="AC733" i="1"/>
  <c r="AN733" i="1" s="1"/>
  <c r="AX733" i="1" s="1"/>
  <c r="AC734" i="1"/>
  <c r="AN734" i="1" s="1"/>
  <c r="AX734" i="1" s="1"/>
  <c r="AC735" i="1"/>
  <c r="AN735" i="1" s="1"/>
  <c r="AX735" i="1" s="1"/>
  <c r="AC736" i="1"/>
  <c r="AN736" i="1" s="1"/>
  <c r="AX736" i="1" s="1"/>
  <c r="AC737" i="1"/>
  <c r="AN737" i="1" s="1"/>
  <c r="AX737" i="1" s="1"/>
  <c r="AC738" i="1"/>
  <c r="AN738" i="1" s="1"/>
  <c r="AX738" i="1" s="1"/>
  <c r="AC739" i="1"/>
  <c r="AN739" i="1" s="1"/>
  <c r="AX739" i="1" s="1"/>
  <c r="AC740" i="1"/>
  <c r="AN740" i="1" s="1"/>
  <c r="AX740" i="1" s="1"/>
  <c r="AC741" i="1"/>
  <c r="AN741" i="1" s="1"/>
  <c r="AX741" i="1" s="1"/>
  <c r="AC742" i="1"/>
  <c r="AN742" i="1" s="1"/>
  <c r="AX742" i="1" s="1"/>
  <c r="AC743" i="1"/>
  <c r="AN743" i="1" s="1"/>
  <c r="AX743" i="1" s="1"/>
  <c r="AC744" i="1"/>
  <c r="AN744" i="1" s="1"/>
  <c r="AX744" i="1" s="1"/>
  <c r="AC745" i="1"/>
  <c r="AN745" i="1" s="1"/>
  <c r="AX745" i="1" s="1"/>
  <c r="AC746" i="1"/>
  <c r="AN746" i="1" s="1"/>
  <c r="AX746" i="1" s="1"/>
  <c r="AC747" i="1"/>
  <c r="AN747" i="1" s="1"/>
  <c r="AX747" i="1" s="1"/>
  <c r="AC748" i="1"/>
  <c r="AN748" i="1" s="1"/>
  <c r="AX748" i="1" s="1"/>
  <c r="AC749" i="1"/>
  <c r="AN749" i="1" s="1"/>
  <c r="AX749" i="1" s="1"/>
  <c r="AC750" i="1"/>
  <c r="AN750" i="1" s="1"/>
  <c r="AX750" i="1" s="1"/>
  <c r="AC751" i="1"/>
  <c r="AN751" i="1" s="1"/>
  <c r="AX751" i="1" s="1"/>
  <c r="AC752" i="1"/>
  <c r="AN752" i="1" s="1"/>
  <c r="AX752" i="1" s="1"/>
  <c r="AC753" i="1"/>
  <c r="AN753" i="1" s="1"/>
  <c r="AX753" i="1" s="1"/>
  <c r="AC754" i="1"/>
  <c r="AN754" i="1" s="1"/>
  <c r="AX754" i="1" s="1"/>
  <c r="AC755" i="1"/>
  <c r="AN755" i="1" s="1"/>
  <c r="AX755" i="1" s="1"/>
  <c r="AC756" i="1"/>
  <c r="AN756" i="1" s="1"/>
  <c r="AX756" i="1" s="1"/>
  <c r="AC757" i="1"/>
  <c r="AN757" i="1" s="1"/>
  <c r="AX757" i="1" s="1"/>
  <c r="AC758" i="1"/>
  <c r="AN758" i="1" s="1"/>
  <c r="AX758" i="1" s="1"/>
  <c r="AC759" i="1"/>
  <c r="AN759" i="1" s="1"/>
  <c r="AX759" i="1" s="1"/>
  <c r="AC760" i="1"/>
  <c r="AN760" i="1" s="1"/>
  <c r="AX760" i="1" s="1"/>
  <c r="AC761" i="1"/>
  <c r="AN761" i="1" s="1"/>
  <c r="AX761" i="1" s="1"/>
  <c r="AC762" i="1"/>
  <c r="AN762" i="1" s="1"/>
  <c r="AX762" i="1" s="1"/>
  <c r="AC763" i="1"/>
  <c r="AN763" i="1" s="1"/>
  <c r="AX763" i="1" s="1"/>
  <c r="AC764" i="1"/>
  <c r="AN764" i="1" s="1"/>
  <c r="AX764" i="1" s="1"/>
  <c r="AC765" i="1"/>
  <c r="AN765" i="1" s="1"/>
  <c r="AX765" i="1" s="1"/>
  <c r="AC766" i="1"/>
  <c r="AN766" i="1" s="1"/>
  <c r="AX766" i="1" s="1"/>
  <c r="AC767" i="1"/>
  <c r="AN767" i="1" s="1"/>
  <c r="AX767" i="1" s="1"/>
  <c r="AC768" i="1"/>
  <c r="AN768" i="1" s="1"/>
  <c r="AX768" i="1" s="1"/>
  <c r="AC769" i="1"/>
  <c r="AN769" i="1" s="1"/>
  <c r="AX769" i="1" s="1"/>
  <c r="AC770" i="1"/>
  <c r="AN770" i="1" s="1"/>
  <c r="AX770" i="1" s="1"/>
  <c r="AC771" i="1"/>
  <c r="AN771" i="1" s="1"/>
  <c r="AX771" i="1" s="1"/>
  <c r="AC772" i="1"/>
  <c r="AN772" i="1" s="1"/>
  <c r="AX772" i="1" s="1"/>
  <c r="AC773" i="1"/>
  <c r="AN773" i="1" s="1"/>
  <c r="AX773" i="1" s="1"/>
  <c r="AC774" i="1"/>
  <c r="AN774" i="1" s="1"/>
  <c r="AX774" i="1" s="1"/>
  <c r="AC775" i="1"/>
  <c r="AN775" i="1" s="1"/>
  <c r="AX775" i="1" s="1"/>
  <c r="AC776" i="1"/>
  <c r="AN776" i="1" s="1"/>
  <c r="AX776" i="1" s="1"/>
  <c r="AC777" i="1"/>
  <c r="AN777" i="1" s="1"/>
  <c r="AX777" i="1" s="1"/>
  <c r="AC778" i="1"/>
  <c r="AN778" i="1" s="1"/>
  <c r="AX778" i="1" s="1"/>
  <c r="AC779" i="1"/>
  <c r="AN779" i="1" s="1"/>
  <c r="AX779" i="1" s="1"/>
  <c r="AC780" i="1"/>
  <c r="AN780" i="1" s="1"/>
  <c r="AX780" i="1" s="1"/>
  <c r="AC781" i="1"/>
  <c r="AN781" i="1" s="1"/>
  <c r="AX781" i="1" s="1"/>
  <c r="AC782" i="1"/>
  <c r="AN782" i="1" s="1"/>
  <c r="AX782" i="1" s="1"/>
  <c r="AC783" i="1"/>
  <c r="AN783" i="1" s="1"/>
  <c r="AX783" i="1" s="1"/>
  <c r="AC784" i="1"/>
  <c r="AN784" i="1" s="1"/>
  <c r="AX784" i="1" s="1"/>
  <c r="AC785" i="1"/>
  <c r="AN785" i="1" s="1"/>
  <c r="AX785" i="1" s="1"/>
  <c r="AC786" i="1"/>
  <c r="AN786" i="1" s="1"/>
  <c r="AX786" i="1" s="1"/>
  <c r="AC787" i="1"/>
  <c r="AN787" i="1" s="1"/>
  <c r="AX787" i="1" s="1"/>
  <c r="AC788" i="1"/>
  <c r="AN788" i="1" s="1"/>
  <c r="AX788" i="1" s="1"/>
  <c r="AC789" i="1"/>
  <c r="AN789" i="1" s="1"/>
  <c r="AX789" i="1" s="1"/>
  <c r="AC790" i="1"/>
  <c r="AN790" i="1" s="1"/>
  <c r="AX790" i="1" s="1"/>
  <c r="AC791" i="1"/>
  <c r="AN791" i="1" s="1"/>
  <c r="AX791" i="1" s="1"/>
  <c r="AC792" i="1"/>
  <c r="AN792" i="1" s="1"/>
  <c r="AX792" i="1" s="1"/>
  <c r="AC793" i="1"/>
  <c r="AN793" i="1" s="1"/>
  <c r="AX793" i="1" s="1"/>
  <c r="AC794" i="1"/>
  <c r="AN794" i="1" s="1"/>
  <c r="AX794" i="1" s="1"/>
  <c r="AC795" i="1"/>
  <c r="AN795" i="1" s="1"/>
  <c r="AX795" i="1" s="1"/>
  <c r="AC796" i="1"/>
  <c r="AN796" i="1" s="1"/>
  <c r="AX796" i="1" s="1"/>
  <c r="AC797" i="1"/>
  <c r="AN797" i="1" s="1"/>
  <c r="AX797" i="1" s="1"/>
  <c r="AC798" i="1"/>
  <c r="AN798" i="1" s="1"/>
  <c r="AX798" i="1" s="1"/>
  <c r="AC799" i="1"/>
  <c r="AN799" i="1" s="1"/>
  <c r="AX799" i="1" s="1"/>
  <c r="AC800" i="1"/>
  <c r="AN800" i="1" s="1"/>
  <c r="AX800" i="1" s="1"/>
  <c r="AC801" i="1"/>
  <c r="AN801" i="1" s="1"/>
  <c r="AX801" i="1" s="1"/>
  <c r="AC802" i="1"/>
  <c r="AN802" i="1" s="1"/>
  <c r="AX802" i="1" s="1"/>
  <c r="AC803" i="1"/>
  <c r="AN803" i="1" s="1"/>
  <c r="AX803" i="1" s="1"/>
  <c r="AC804" i="1"/>
  <c r="AN804" i="1" s="1"/>
  <c r="AX804" i="1" s="1"/>
  <c r="AC805" i="1"/>
  <c r="AN805" i="1" s="1"/>
  <c r="AX805" i="1" s="1"/>
  <c r="AC806" i="1"/>
  <c r="AN806" i="1" s="1"/>
  <c r="AX806" i="1" s="1"/>
  <c r="AC807" i="1"/>
  <c r="AN807" i="1" s="1"/>
  <c r="AX807" i="1" s="1"/>
  <c r="AC808" i="1"/>
  <c r="AN808" i="1" s="1"/>
  <c r="AX808" i="1" s="1"/>
  <c r="AC809" i="1"/>
  <c r="AN809" i="1" s="1"/>
  <c r="AX809" i="1" s="1"/>
  <c r="AC810" i="1"/>
  <c r="AN810" i="1" s="1"/>
  <c r="AX810" i="1" s="1"/>
  <c r="AC811" i="1"/>
  <c r="AN811" i="1" s="1"/>
  <c r="AX811" i="1" s="1"/>
  <c r="AC812" i="1"/>
  <c r="AN812" i="1" s="1"/>
  <c r="AX812" i="1" s="1"/>
  <c r="AC813" i="1"/>
  <c r="AN813" i="1" s="1"/>
  <c r="AX813" i="1" s="1"/>
  <c r="AC814" i="1"/>
  <c r="AN814" i="1" s="1"/>
  <c r="AX814" i="1" s="1"/>
  <c r="AC815" i="1"/>
  <c r="AN815" i="1" s="1"/>
  <c r="AX815" i="1" s="1"/>
  <c r="AC816" i="1"/>
  <c r="AN816" i="1" s="1"/>
  <c r="AX816" i="1" s="1"/>
  <c r="AC817" i="1"/>
  <c r="AN817" i="1" s="1"/>
  <c r="AX817" i="1" s="1"/>
  <c r="AC818" i="1"/>
  <c r="AN818" i="1" s="1"/>
  <c r="AX818" i="1" s="1"/>
  <c r="AC819" i="1"/>
  <c r="AN819" i="1" s="1"/>
  <c r="AX819" i="1" s="1"/>
  <c r="AC820" i="1"/>
  <c r="AN820" i="1" s="1"/>
  <c r="AX820" i="1" s="1"/>
  <c r="AC821" i="1"/>
  <c r="AN821" i="1" s="1"/>
  <c r="AX821" i="1" s="1"/>
  <c r="AC822" i="1"/>
  <c r="AN822" i="1" s="1"/>
  <c r="AX822" i="1" s="1"/>
  <c r="AC823" i="1"/>
  <c r="AN823" i="1" s="1"/>
  <c r="AX823" i="1" s="1"/>
  <c r="AC824" i="1"/>
  <c r="AN824" i="1" s="1"/>
  <c r="AX824" i="1" s="1"/>
  <c r="AC825" i="1"/>
  <c r="AN825" i="1" s="1"/>
  <c r="AX825" i="1" s="1"/>
  <c r="AC826" i="1"/>
  <c r="AN826" i="1" s="1"/>
  <c r="AX826" i="1" s="1"/>
  <c r="AC827" i="1"/>
  <c r="AN827" i="1" s="1"/>
  <c r="AX827" i="1" s="1"/>
  <c r="AC828" i="1"/>
  <c r="AN828" i="1" s="1"/>
  <c r="AX828" i="1" s="1"/>
  <c r="AC829" i="1"/>
  <c r="AN829" i="1" s="1"/>
  <c r="AX829" i="1" s="1"/>
  <c r="AC830" i="1"/>
  <c r="AN830" i="1" s="1"/>
  <c r="AX830" i="1" s="1"/>
  <c r="AC831" i="1"/>
  <c r="AN831" i="1" s="1"/>
  <c r="AX831" i="1" s="1"/>
  <c r="AC832" i="1"/>
  <c r="AN832" i="1" s="1"/>
  <c r="AX832" i="1" s="1"/>
  <c r="AC833" i="1"/>
  <c r="AN833" i="1" s="1"/>
  <c r="AX833" i="1" s="1"/>
  <c r="AC834" i="1"/>
  <c r="AN834" i="1" s="1"/>
  <c r="AX834" i="1" s="1"/>
  <c r="AC835" i="1"/>
  <c r="AN835" i="1" s="1"/>
  <c r="AX835" i="1" s="1"/>
  <c r="AC836" i="1"/>
  <c r="AN836" i="1" s="1"/>
  <c r="AX836" i="1" s="1"/>
  <c r="AC837" i="1"/>
  <c r="AN837" i="1" s="1"/>
  <c r="AX837" i="1" s="1"/>
  <c r="AC838" i="1"/>
  <c r="AN838" i="1" s="1"/>
  <c r="AX838" i="1" s="1"/>
  <c r="AC839" i="1"/>
  <c r="AN839" i="1" s="1"/>
  <c r="AX839" i="1" s="1"/>
  <c r="AC840" i="1"/>
  <c r="AN840" i="1" s="1"/>
  <c r="AX840" i="1" s="1"/>
  <c r="AC841" i="1"/>
  <c r="AN841" i="1" s="1"/>
  <c r="AX841" i="1" s="1"/>
  <c r="AC842" i="1"/>
  <c r="AN842" i="1" s="1"/>
  <c r="AX842" i="1" s="1"/>
  <c r="AC843" i="1"/>
  <c r="AN843" i="1" s="1"/>
  <c r="AX843" i="1" s="1"/>
  <c r="AC844" i="1"/>
  <c r="AN844" i="1" s="1"/>
  <c r="AX844" i="1" s="1"/>
  <c r="AC845" i="1"/>
  <c r="AN845" i="1" s="1"/>
  <c r="AX845" i="1" s="1"/>
  <c r="AC846" i="1"/>
  <c r="AN846" i="1" s="1"/>
  <c r="AX846" i="1" s="1"/>
  <c r="AC847" i="1"/>
  <c r="AN847" i="1" s="1"/>
  <c r="AX847" i="1" s="1"/>
  <c r="AC848" i="1"/>
  <c r="AN848" i="1" s="1"/>
  <c r="AX848" i="1" s="1"/>
  <c r="AC849" i="1"/>
  <c r="AN849" i="1" s="1"/>
  <c r="AX849" i="1" s="1"/>
  <c r="AC850" i="1"/>
  <c r="AN850" i="1" s="1"/>
  <c r="AX850" i="1" s="1"/>
  <c r="AC851" i="1"/>
  <c r="AN851" i="1" s="1"/>
  <c r="AX851" i="1" s="1"/>
  <c r="AC852" i="1"/>
  <c r="AN852" i="1" s="1"/>
  <c r="AX852" i="1" s="1"/>
  <c r="AC853" i="1"/>
  <c r="AN853" i="1" s="1"/>
  <c r="AX853" i="1" s="1"/>
  <c r="AC854" i="1"/>
  <c r="AN854" i="1" s="1"/>
  <c r="AX854" i="1" s="1"/>
  <c r="AC855" i="1"/>
  <c r="AN855" i="1" s="1"/>
  <c r="AX855" i="1" s="1"/>
  <c r="AC856" i="1"/>
  <c r="AN856" i="1" s="1"/>
  <c r="AX856" i="1" s="1"/>
  <c r="AC857" i="1"/>
  <c r="AN857" i="1" s="1"/>
  <c r="AX857" i="1" s="1"/>
  <c r="AC858" i="1"/>
  <c r="AN858" i="1" s="1"/>
  <c r="AX858" i="1" s="1"/>
  <c r="AC859" i="1"/>
  <c r="AN859" i="1" s="1"/>
  <c r="AX859" i="1" s="1"/>
  <c r="AC860" i="1"/>
  <c r="AN860" i="1" s="1"/>
  <c r="AX860" i="1" s="1"/>
  <c r="AC861" i="1"/>
  <c r="AN861" i="1" s="1"/>
  <c r="AX861" i="1" s="1"/>
  <c r="AC862" i="1"/>
  <c r="AN862" i="1" s="1"/>
  <c r="AX862" i="1" s="1"/>
  <c r="AC863" i="1"/>
  <c r="AN863" i="1" s="1"/>
  <c r="AX863" i="1" s="1"/>
  <c r="AC864" i="1"/>
  <c r="AN864" i="1" s="1"/>
  <c r="AX864" i="1" s="1"/>
  <c r="AC865" i="1"/>
  <c r="AN865" i="1" s="1"/>
  <c r="AX865" i="1" s="1"/>
  <c r="AC866" i="1"/>
  <c r="AN866" i="1" s="1"/>
  <c r="AX866" i="1" s="1"/>
  <c r="AC867" i="1"/>
  <c r="AN867" i="1" s="1"/>
  <c r="AX867" i="1" s="1"/>
  <c r="AC868" i="1"/>
  <c r="AN868" i="1" s="1"/>
  <c r="AX868" i="1" s="1"/>
  <c r="AC869" i="1"/>
  <c r="AN869" i="1" s="1"/>
  <c r="AX869" i="1" s="1"/>
  <c r="AC870" i="1"/>
  <c r="AN870" i="1" s="1"/>
  <c r="AX870" i="1" s="1"/>
  <c r="AC871" i="1"/>
  <c r="AN871" i="1" s="1"/>
  <c r="AX871" i="1" s="1"/>
  <c r="AC872" i="1"/>
  <c r="AN872" i="1" s="1"/>
  <c r="AX872" i="1" s="1"/>
  <c r="AC873" i="1"/>
  <c r="AN873" i="1" s="1"/>
  <c r="AX873" i="1" s="1"/>
  <c r="AC874" i="1"/>
  <c r="AN874" i="1" s="1"/>
  <c r="AX874" i="1" s="1"/>
  <c r="AC875" i="1"/>
  <c r="AN875" i="1" s="1"/>
  <c r="AX875" i="1" s="1"/>
  <c r="AC876" i="1"/>
  <c r="AN876" i="1" s="1"/>
  <c r="AX876" i="1" s="1"/>
  <c r="AC877" i="1"/>
  <c r="AN877" i="1" s="1"/>
  <c r="AX877" i="1" s="1"/>
  <c r="AC878" i="1"/>
  <c r="AN878" i="1" s="1"/>
  <c r="AX878" i="1" s="1"/>
  <c r="AC879" i="1"/>
  <c r="AN879" i="1" s="1"/>
  <c r="AX879" i="1" s="1"/>
  <c r="AC880" i="1"/>
  <c r="AN880" i="1" s="1"/>
  <c r="AX880" i="1" s="1"/>
  <c r="AC881" i="1"/>
  <c r="AN881" i="1" s="1"/>
  <c r="AX881" i="1" s="1"/>
  <c r="AC882" i="1"/>
  <c r="AN882" i="1" s="1"/>
  <c r="AX882" i="1" s="1"/>
  <c r="AC883" i="1"/>
  <c r="AN883" i="1" s="1"/>
  <c r="AX883" i="1" s="1"/>
  <c r="AC884" i="1"/>
  <c r="AN884" i="1" s="1"/>
  <c r="AX884" i="1" s="1"/>
  <c r="AC885" i="1"/>
  <c r="AN885" i="1" s="1"/>
  <c r="AX885" i="1" s="1"/>
  <c r="AC886" i="1"/>
  <c r="AN886" i="1" s="1"/>
  <c r="AX886" i="1" s="1"/>
  <c r="AC887" i="1"/>
  <c r="AN887" i="1" s="1"/>
  <c r="AX887" i="1" s="1"/>
  <c r="AC888" i="1"/>
  <c r="AN888" i="1" s="1"/>
  <c r="AX888" i="1" s="1"/>
  <c r="AC889" i="1"/>
  <c r="AN889" i="1" s="1"/>
  <c r="AX889" i="1" s="1"/>
  <c r="AC890" i="1"/>
  <c r="AN890" i="1" s="1"/>
  <c r="AX890" i="1" s="1"/>
  <c r="AC891" i="1"/>
  <c r="AN891" i="1" s="1"/>
  <c r="AX891" i="1" s="1"/>
  <c r="AC892" i="1"/>
  <c r="AN892" i="1" s="1"/>
  <c r="AX892" i="1" s="1"/>
  <c r="AC893" i="1"/>
  <c r="AN893" i="1" s="1"/>
  <c r="AX893" i="1" s="1"/>
  <c r="AC894" i="1"/>
  <c r="AN894" i="1" s="1"/>
  <c r="AX894" i="1" s="1"/>
  <c r="AC895" i="1"/>
  <c r="AN895" i="1" s="1"/>
  <c r="AX895" i="1" s="1"/>
  <c r="AC896" i="1"/>
  <c r="AN896" i="1" s="1"/>
  <c r="AX896" i="1" s="1"/>
  <c r="AC897" i="1"/>
  <c r="AN897" i="1" s="1"/>
  <c r="AX897" i="1" s="1"/>
  <c r="AC898" i="1"/>
  <c r="AN898" i="1" s="1"/>
  <c r="AX898" i="1" s="1"/>
  <c r="AC899" i="1"/>
  <c r="AN899" i="1" s="1"/>
  <c r="AX899" i="1" s="1"/>
  <c r="AC900" i="1"/>
  <c r="AN900" i="1" s="1"/>
  <c r="AX900" i="1" s="1"/>
  <c r="AC901" i="1"/>
  <c r="AN901" i="1" s="1"/>
  <c r="AX901" i="1" s="1"/>
  <c r="AC902" i="1"/>
  <c r="AN902" i="1" s="1"/>
  <c r="AX902" i="1" s="1"/>
  <c r="AC903" i="1"/>
  <c r="AN903" i="1" s="1"/>
  <c r="AX903" i="1" s="1"/>
  <c r="AC904" i="1"/>
  <c r="AN904" i="1" s="1"/>
  <c r="AX904" i="1" s="1"/>
  <c r="AC905" i="1"/>
  <c r="AN905" i="1" s="1"/>
  <c r="AX905" i="1" s="1"/>
  <c r="AC906" i="1"/>
  <c r="AN906" i="1" s="1"/>
  <c r="AX906" i="1" s="1"/>
  <c r="AC907" i="1"/>
  <c r="AN907" i="1" s="1"/>
  <c r="AX907" i="1" s="1"/>
  <c r="AC908" i="1"/>
  <c r="AN908" i="1" s="1"/>
  <c r="AX908" i="1" s="1"/>
  <c r="AC909" i="1"/>
  <c r="AN909" i="1" s="1"/>
  <c r="AX909" i="1" s="1"/>
  <c r="AC910" i="1"/>
  <c r="AN910" i="1" s="1"/>
  <c r="AX910" i="1" s="1"/>
  <c r="AC911" i="1"/>
  <c r="AN911" i="1" s="1"/>
  <c r="AX911" i="1" s="1"/>
  <c r="AC912" i="1"/>
  <c r="AN912" i="1" s="1"/>
  <c r="AX912" i="1" s="1"/>
  <c r="AC913" i="1"/>
  <c r="AN913" i="1" s="1"/>
  <c r="AX913" i="1" s="1"/>
  <c r="AC914" i="1"/>
  <c r="AN914" i="1" s="1"/>
  <c r="AX914" i="1" s="1"/>
  <c r="AC915" i="1"/>
  <c r="AN915" i="1" s="1"/>
  <c r="AX915" i="1" s="1"/>
  <c r="AC916" i="1"/>
  <c r="AN916" i="1" s="1"/>
  <c r="AX916" i="1" s="1"/>
  <c r="AC917" i="1"/>
  <c r="AN917" i="1" s="1"/>
  <c r="AX917" i="1" s="1"/>
  <c r="AC918" i="1"/>
  <c r="AN918" i="1" s="1"/>
  <c r="AX918" i="1" s="1"/>
  <c r="AC919" i="1"/>
  <c r="AN919" i="1" s="1"/>
  <c r="AX919" i="1" s="1"/>
  <c r="AC920" i="1"/>
  <c r="AN920" i="1" s="1"/>
  <c r="AX920" i="1" s="1"/>
  <c r="AC921" i="1"/>
  <c r="AN921" i="1" s="1"/>
  <c r="AX921" i="1" s="1"/>
  <c r="AC922" i="1"/>
  <c r="AN922" i="1" s="1"/>
  <c r="AX922" i="1" s="1"/>
  <c r="AC923" i="1"/>
  <c r="AN923" i="1" s="1"/>
  <c r="AX923" i="1" s="1"/>
  <c r="AC924" i="1"/>
  <c r="AN924" i="1" s="1"/>
  <c r="AX924" i="1" s="1"/>
  <c r="AC925" i="1"/>
  <c r="AN925" i="1" s="1"/>
  <c r="AX925" i="1" s="1"/>
  <c r="AC926" i="1"/>
  <c r="AN926" i="1" s="1"/>
  <c r="AX926" i="1" s="1"/>
  <c r="AC927" i="1"/>
  <c r="AN927" i="1" s="1"/>
  <c r="AX927" i="1" s="1"/>
  <c r="AC928" i="1"/>
  <c r="AN928" i="1" s="1"/>
  <c r="AX928" i="1" s="1"/>
  <c r="AC929" i="1"/>
  <c r="AN929" i="1" s="1"/>
  <c r="AX929" i="1" s="1"/>
  <c r="AC930" i="1"/>
  <c r="AN930" i="1" s="1"/>
  <c r="AX930" i="1" s="1"/>
  <c r="AC931" i="1"/>
  <c r="AN931" i="1" s="1"/>
  <c r="AX931" i="1" s="1"/>
  <c r="AC932" i="1"/>
  <c r="AN932" i="1" s="1"/>
  <c r="AX932" i="1" s="1"/>
  <c r="AC933" i="1"/>
  <c r="AN933" i="1" s="1"/>
  <c r="AX933" i="1" s="1"/>
  <c r="AC934" i="1"/>
  <c r="AN934" i="1" s="1"/>
  <c r="AX934" i="1" s="1"/>
  <c r="AC935" i="1"/>
  <c r="AN935" i="1" s="1"/>
  <c r="AX935" i="1" s="1"/>
  <c r="AC936" i="1"/>
  <c r="AN936" i="1" s="1"/>
  <c r="AX936" i="1" s="1"/>
  <c r="AC937" i="1"/>
  <c r="AN937" i="1" s="1"/>
  <c r="AX937" i="1" s="1"/>
  <c r="AC938" i="1"/>
  <c r="AN938" i="1" s="1"/>
  <c r="AX938" i="1" s="1"/>
  <c r="AC939" i="1"/>
  <c r="AN939" i="1" s="1"/>
  <c r="AX939" i="1" s="1"/>
  <c r="AC940" i="1"/>
  <c r="AN940" i="1" s="1"/>
  <c r="AX940" i="1" s="1"/>
  <c r="AC941" i="1"/>
  <c r="AN941" i="1" s="1"/>
  <c r="AX941" i="1" s="1"/>
  <c r="AC942" i="1"/>
  <c r="AN942" i="1" s="1"/>
  <c r="AX942" i="1" s="1"/>
  <c r="AC943" i="1"/>
  <c r="AN943" i="1" s="1"/>
  <c r="AX943" i="1" s="1"/>
  <c r="AC944" i="1"/>
  <c r="AN944" i="1" s="1"/>
  <c r="AX944" i="1" s="1"/>
  <c r="AC945" i="1"/>
  <c r="AN945" i="1" s="1"/>
  <c r="AX945" i="1" s="1"/>
  <c r="AC946" i="1"/>
  <c r="AN946" i="1" s="1"/>
  <c r="AX946" i="1" s="1"/>
  <c r="AC947" i="1"/>
  <c r="AN947" i="1" s="1"/>
  <c r="AX947" i="1" s="1"/>
  <c r="AC948" i="1"/>
  <c r="AN948" i="1" s="1"/>
  <c r="AX948" i="1" s="1"/>
  <c r="AC949" i="1"/>
  <c r="AN949" i="1" s="1"/>
  <c r="AX949" i="1" s="1"/>
  <c r="AC950" i="1"/>
  <c r="AN950" i="1" s="1"/>
  <c r="AX950" i="1" s="1"/>
  <c r="AC951" i="1"/>
  <c r="AN951" i="1" s="1"/>
  <c r="AX951" i="1" s="1"/>
  <c r="AC952" i="1"/>
  <c r="AN952" i="1" s="1"/>
  <c r="AX952" i="1" s="1"/>
  <c r="AC953" i="1"/>
  <c r="AN953" i="1" s="1"/>
  <c r="AX953" i="1" s="1"/>
  <c r="AC954" i="1"/>
  <c r="AN954" i="1" s="1"/>
  <c r="AX954" i="1" s="1"/>
  <c r="AC955" i="1"/>
  <c r="AN955" i="1" s="1"/>
  <c r="AX955" i="1" s="1"/>
  <c r="AC956" i="1"/>
  <c r="AN956" i="1" s="1"/>
  <c r="AX956" i="1" s="1"/>
  <c r="AC957" i="1"/>
  <c r="AN957" i="1" s="1"/>
  <c r="AX957" i="1" s="1"/>
  <c r="AC958" i="1"/>
  <c r="AN958" i="1" s="1"/>
  <c r="AX958" i="1" s="1"/>
  <c r="AC959" i="1"/>
  <c r="AN959" i="1" s="1"/>
  <c r="AX959" i="1" s="1"/>
  <c r="AC960" i="1"/>
  <c r="AN960" i="1" s="1"/>
  <c r="AX960" i="1" s="1"/>
  <c r="AC961" i="1"/>
  <c r="AN961" i="1" s="1"/>
  <c r="AX961" i="1" s="1"/>
  <c r="AC962" i="1"/>
  <c r="AN962" i="1" s="1"/>
  <c r="AX962" i="1" s="1"/>
  <c r="AC963" i="1"/>
  <c r="AN963" i="1" s="1"/>
  <c r="AX963" i="1" s="1"/>
  <c r="AC964" i="1"/>
  <c r="AN964" i="1" s="1"/>
  <c r="AX964" i="1" s="1"/>
  <c r="AC965" i="1"/>
  <c r="AN965" i="1" s="1"/>
  <c r="AX965" i="1" s="1"/>
  <c r="AC966" i="1"/>
  <c r="AN966" i="1" s="1"/>
  <c r="AX966" i="1" s="1"/>
  <c r="AC967" i="1"/>
  <c r="AN967" i="1" s="1"/>
  <c r="AX967" i="1" s="1"/>
  <c r="AC968" i="1"/>
  <c r="AN968" i="1" s="1"/>
  <c r="AX968" i="1" s="1"/>
  <c r="AC969" i="1"/>
  <c r="AN969" i="1" s="1"/>
  <c r="AX969" i="1" s="1"/>
  <c r="AC970" i="1"/>
  <c r="AN970" i="1" s="1"/>
  <c r="AX970" i="1" s="1"/>
  <c r="AC971" i="1"/>
  <c r="AN971" i="1" s="1"/>
  <c r="AX971" i="1" s="1"/>
  <c r="AC972" i="1"/>
  <c r="AN972" i="1" s="1"/>
  <c r="AX972" i="1" s="1"/>
  <c r="AC973" i="1"/>
  <c r="AN973" i="1" s="1"/>
  <c r="AX973" i="1" s="1"/>
  <c r="AC974" i="1"/>
  <c r="AN974" i="1" s="1"/>
  <c r="AX974" i="1" s="1"/>
  <c r="AC975" i="1"/>
  <c r="AN975" i="1" s="1"/>
  <c r="AX975" i="1" s="1"/>
  <c r="AC976" i="1"/>
  <c r="AN976" i="1" s="1"/>
  <c r="AX976" i="1" s="1"/>
  <c r="AC977" i="1"/>
  <c r="AN977" i="1" s="1"/>
  <c r="AX977" i="1" s="1"/>
  <c r="AC978" i="1"/>
  <c r="AN978" i="1" s="1"/>
  <c r="AX978" i="1" s="1"/>
  <c r="AC979" i="1"/>
  <c r="AN979" i="1" s="1"/>
  <c r="AX979" i="1" s="1"/>
  <c r="AC980" i="1"/>
  <c r="AN980" i="1" s="1"/>
  <c r="AX980" i="1" s="1"/>
  <c r="AC981" i="1"/>
  <c r="AN981" i="1" s="1"/>
  <c r="AX981" i="1" s="1"/>
  <c r="AC982" i="1"/>
  <c r="AN982" i="1" s="1"/>
  <c r="AX982" i="1" s="1"/>
  <c r="AC983" i="1"/>
  <c r="AN983" i="1" s="1"/>
  <c r="AX983" i="1" s="1"/>
  <c r="AC984" i="1"/>
  <c r="AN984" i="1" s="1"/>
  <c r="AX984" i="1" s="1"/>
  <c r="AC985" i="1"/>
  <c r="AN985" i="1" s="1"/>
  <c r="AX985" i="1" s="1"/>
  <c r="AC986" i="1"/>
  <c r="AN986" i="1" s="1"/>
  <c r="AX986" i="1" s="1"/>
  <c r="AC987" i="1"/>
  <c r="AN987" i="1" s="1"/>
  <c r="AX987" i="1" s="1"/>
  <c r="AC988" i="1"/>
  <c r="AN988" i="1" s="1"/>
  <c r="AX988" i="1" s="1"/>
  <c r="AC989" i="1"/>
  <c r="AN989" i="1" s="1"/>
  <c r="AX989" i="1" s="1"/>
  <c r="AC990" i="1"/>
  <c r="AN990" i="1" s="1"/>
  <c r="AX990" i="1" s="1"/>
  <c r="AC991" i="1"/>
  <c r="AN991" i="1" s="1"/>
  <c r="AX991" i="1" s="1"/>
  <c r="AC992" i="1"/>
  <c r="AN992" i="1" s="1"/>
  <c r="AX992" i="1" s="1"/>
  <c r="AC993" i="1"/>
  <c r="AN993" i="1" s="1"/>
  <c r="AX993" i="1" s="1"/>
  <c r="AC994" i="1"/>
  <c r="AN994" i="1" s="1"/>
  <c r="AX994" i="1" s="1"/>
  <c r="AC995" i="1"/>
  <c r="AN995" i="1" s="1"/>
  <c r="AX995" i="1" s="1"/>
  <c r="AC996" i="1"/>
  <c r="AN996" i="1" s="1"/>
  <c r="AX996" i="1" s="1"/>
  <c r="AC997" i="1"/>
  <c r="AN997" i="1" s="1"/>
  <c r="AX997" i="1" s="1"/>
  <c r="AC998" i="1"/>
  <c r="AN998" i="1" s="1"/>
  <c r="AX998" i="1" s="1"/>
  <c r="AC999" i="1"/>
  <c r="AN999" i="1" s="1"/>
  <c r="AX999" i="1" s="1"/>
  <c r="AC1000" i="1"/>
  <c r="AN1000" i="1" s="1"/>
  <c r="AX1000" i="1" s="1"/>
  <c r="AC1001" i="1"/>
  <c r="AN1001" i="1" s="1"/>
  <c r="AX1001" i="1" s="1"/>
  <c r="AC1002" i="1"/>
  <c r="AN1002" i="1" s="1"/>
  <c r="AX1002" i="1" s="1"/>
  <c r="AC1003" i="1"/>
  <c r="AN1003" i="1" s="1"/>
  <c r="AX1003" i="1" s="1"/>
  <c r="AC1004" i="1"/>
  <c r="AN1004" i="1" s="1"/>
  <c r="AX1004" i="1" s="1"/>
  <c r="AC1005" i="1"/>
  <c r="AN1005" i="1" s="1"/>
  <c r="AX1005" i="1" s="1"/>
  <c r="AC1006" i="1"/>
  <c r="AN1006" i="1" s="1"/>
  <c r="AX1006" i="1" s="1"/>
  <c r="AC1007" i="1"/>
  <c r="AN1007" i="1" s="1"/>
  <c r="AX1007" i="1" s="1"/>
  <c r="AC1008" i="1"/>
  <c r="AN1008" i="1" s="1"/>
  <c r="AX1008" i="1" s="1"/>
  <c r="AC1009" i="1"/>
  <c r="AN1009" i="1" s="1"/>
  <c r="AX1009" i="1" s="1"/>
  <c r="AC1010" i="1"/>
  <c r="AN1010" i="1" s="1"/>
  <c r="AX1010" i="1" s="1"/>
  <c r="AC1011" i="1"/>
  <c r="AN1011" i="1" s="1"/>
  <c r="AX1011" i="1" s="1"/>
  <c r="AC1012" i="1"/>
  <c r="AN1012" i="1" s="1"/>
  <c r="AX1012" i="1" s="1"/>
  <c r="AC1013" i="1"/>
  <c r="AN1013" i="1" s="1"/>
  <c r="AX1013" i="1" s="1"/>
  <c r="AC1014" i="1"/>
  <c r="AN1014" i="1" s="1"/>
  <c r="AX1014" i="1" s="1"/>
  <c r="AC1015" i="1"/>
  <c r="AN1015" i="1" s="1"/>
  <c r="AX1015" i="1" s="1"/>
  <c r="AC1016" i="1"/>
  <c r="AN1016" i="1" s="1"/>
  <c r="AX1016" i="1" s="1"/>
  <c r="AC1017" i="1"/>
  <c r="AN1017" i="1" s="1"/>
  <c r="AX1017" i="1" s="1"/>
  <c r="AC1018" i="1"/>
  <c r="AN1018" i="1" s="1"/>
  <c r="AX1018" i="1" s="1"/>
  <c r="AC1019" i="1"/>
  <c r="AN1019" i="1" s="1"/>
  <c r="AX1019" i="1" s="1"/>
  <c r="AC1020" i="1"/>
  <c r="AN1020" i="1" s="1"/>
  <c r="AX1020" i="1" s="1"/>
  <c r="AC1021" i="1"/>
  <c r="AN1021" i="1" s="1"/>
  <c r="AX1021" i="1" s="1"/>
  <c r="AC1022" i="1"/>
  <c r="AN1022" i="1" s="1"/>
  <c r="AX1022" i="1" s="1"/>
  <c r="AC1023" i="1"/>
  <c r="AN1023" i="1" s="1"/>
  <c r="AX1023" i="1" s="1"/>
  <c r="AC1024" i="1"/>
  <c r="AN1024" i="1" s="1"/>
  <c r="AX1024" i="1" s="1"/>
  <c r="AC1025" i="1"/>
  <c r="AN1025" i="1" s="1"/>
  <c r="AX1025" i="1" s="1"/>
  <c r="AC1026" i="1"/>
  <c r="AN1026" i="1" s="1"/>
  <c r="AX1026" i="1" s="1"/>
  <c r="AC1027" i="1"/>
  <c r="AN1027" i="1" s="1"/>
  <c r="AX1027" i="1" s="1"/>
  <c r="AC1028" i="1"/>
  <c r="AN1028" i="1" s="1"/>
  <c r="AX1028" i="1" s="1"/>
  <c r="AC1029" i="1"/>
  <c r="AN1029" i="1" s="1"/>
  <c r="AX1029" i="1" s="1"/>
  <c r="AC1030" i="1"/>
  <c r="AN1030" i="1" s="1"/>
  <c r="AX1030" i="1" s="1"/>
  <c r="AC1031" i="1"/>
  <c r="AN1031" i="1" s="1"/>
  <c r="AX1031" i="1" s="1"/>
  <c r="AC1032" i="1"/>
  <c r="AN1032" i="1" s="1"/>
  <c r="AX1032" i="1" s="1"/>
  <c r="AC1033" i="1"/>
  <c r="AN1033" i="1" s="1"/>
  <c r="AX1033" i="1" s="1"/>
  <c r="AC1034" i="1"/>
  <c r="AN1034" i="1" s="1"/>
  <c r="AX1034" i="1" s="1"/>
  <c r="AC1035" i="1"/>
  <c r="AN1035" i="1" s="1"/>
  <c r="AX1035" i="1" s="1"/>
  <c r="AC1036" i="1"/>
  <c r="AN1036" i="1" s="1"/>
  <c r="AX1036" i="1" s="1"/>
  <c r="AC1037" i="1"/>
  <c r="AN1037" i="1" s="1"/>
  <c r="AX1037" i="1" s="1"/>
  <c r="AC1038" i="1"/>
  <c r="AN1038" i="1" s="1"/>
  <c r="AX1038" i="1" s="1"/>
  <c r="AC1039" i="1"/>
  <c r="AN1039" i="1" s="1"/>
  <c r="AX1039" i="1" s="1"/>
  <c r="AC1040" i="1"/>
  <c r="AN1040" i="1" s="1"/>
  <c r="AX1040" i="1" s="1"/>
  <c r="AC1041" i="1"/>
  <c r="AN1041" i="1" s="1"/>
  <c r="AX1041" i="1" s="1"/>
  <c r="AC1042" i="1"/>
  <c r="AN1042" i="1" s="1"/>
  <c r="AX1042" i="1" s="1"/>
  <c r="AC1043" i="1"/>
  <c r="AN1043" i="1" s="1"/>
  <c r="AX1043" i="1" s="1"/>
  <c r="AC1044" i="1"/>
  <c r="AN1044" i="1" s="1"/>
  <c r="AX1044" i="1" s="1"/>
  <c r="AC1045" i="1"/>
  <c r="AN1045" i="1" s="1"/>
  <c r="AX1045" i="1" s="1"/>
  <c r="AC1046" i="1"/>
  <c r="AN1046" i="1" s="1"/>
  <c r="AX1046" i="1" s="1"/>
  <c r="AC1047" i="1"/>
  <c r="AN1047" i="1" s="1"/>
  <c r="AX1047" i="1" s="1"/>
  <c r="AC1048" i="1"/>
  <c r="AN1048" i="1" s="1"/>
  <c r="AX1048" i="1" s="1"/>
  <c r="AC1049" i="1"/>
  <c r="AN1049" i="1" s="1"/>
  <c r="AX1049" i="1" s="1"/>
  <c r="AC1050" i="1"/>
  <c r="AN1050" i="1" s="1"/>
  <c r="AX1050" i="1" s="1"/>
  <c r="AC1051" i="1"/>
  <c r="AN1051" i="1" s="1"/>
  <c r="AX1051" i="1" s="1"/>
  <c r="AC1052" i="1"/>
  <c r="AN1052" i="1" s="1"/>
  <c r="AX1052" i="1" s="1"/>
  <c r="AC1053" i="1"/>
  <c r="AN1053" i="1" s="1"/>
  <c r="AX1053" i="1" s="1"/>
  <c r="AC1054" i="1"/>
  <c r="AN1054" i="1" s="1"/>
  <c r="AX1054" i="1" s="1"/>
  <c r="AC1055" i="1"/>
  <c r="AN1055" i="1" s="1"/>
  <c r="AX1055" i="1" s="1"/>
  <c r="AC1056" i="1"/>
  <c r="AN1056" i="1" s="1"/>
  <c r="AX1056" i="1" s="1"/>
  <c r="AC1057" i="1"/>
  <c r="AN1057" i="1" s="1"/>
  <c r="AX1057" i="1" s="1"/>
  <c r="AC1058" i="1"/>
  <c r="AN1058" i="1" s="1"/>
  <c r="AX1058" i="1" s="1"/>
  <c r="AC1059" i="1"/>
  <c r="AN1059" i="1" s="1"/>
  <c r="AX1059" i="1" s="1"/>
  <c r="AC1060" i="1"/>
  <c r="AN1060" i="1" s="1"/>
  <c r="AX1060" i="1" s="1"/>
  <c r="AC1061" i="1"/>
  <c r="AN1061" i="1" s="1"/>
  <c r="AX1061" i="1" s="1"/>
  <c r="AC1062" i="1"/>
  <c r="AN1062" i="1" s="1"/>
  <c r="AX1062" i="1" s="1"/>
  <c r="AC1063" i="1"/>
  <c r="AN1063" i="1" s="1"/>
  <c r="AX1063" i="1" s="1"/>
  <c r="AC1064" i="1"/>
  <c r="AN1064" i="1" s="1"/>
  <c r="AX1064" i="1" s="1"/>
  <c r="AC1065" i="1"/>
  <c r="AN1065" i="1" s="1"/>
  <c r="AX1065" i="1" s="1"/>
  <c r="AC1066" i="1"/>
  <c r="AN1066" i="1" s="1"/>
  <c r="AX1066" i="1" s="1"/>
  <c r="AC1067" i="1"/>
  <c r="AN1067" i="1" s="1"/>
  <c r="AX1067" i="1" s="1"/>
  <c r="AC1068" i="1"/>
  <c r="AN1068" i="1" s="1"/>
  <c r="AX1068" i="1" s="1"/>
  <c r="AC1069" i="1"/>
  <c r="AN1069" i="1" s="1"/>
  <c r="AX1069" i="1" s="1"/>
  <c r="AC1070" i="1"/>
  <c r="AN1070" i="1" s="1"/>
  <c r="AX1070" i="1" s="1"/>
  <c r="AC1071" i="1"/>
  <c r="AN1071" i="1" s="1"/>
  <c r="AX1071" i="1" s="1"/>
  <c r="AC1072" i="1"/>
  <c r="AN1072" i="1" s="1"/>
  <c r="AX1072" i="1" s="1"/>
  <c r="AC1073" i="1"/>
  <c r="AN1073" i="1" s="1"/>
  <c r="AX1073" i="1" s="1"/>
  <c r="AC1074" i="1"/>
  <c r="AN1074" i="1" s="1"/>
  <c r="AX1074" i="1" s="1"/>
  <c r="AC1075" i="1"/>
  <c r="AN1075" i="1" s="1"/>
  <c r="AX1075" i="1" s="1"/>
  <c r="AC1076" i="1"/>
  <c r="AN1076" i="1" s="1"/>
  <c r="AX1076" i="1" s="1"/>
  <c r="AC1077" i="1"/>
  <c r="AN1077" i="1" s="1"/>
  <c r="AX1077" i="1" s="1"/>
  <c r="AC1078" i="1"/>
  <c r="AN1078" i="1" s="1"/>
  <c r="AX1078" i="1" s="1"/>
  <c r="AC1079" i="1"/>
  <c r="AN1079" i="1" s="1"/>
  <c r="AX1079" i="1" s="1"/>
  <c r="AC1080" i="1"/>
  <c r="AN1080" i="1" s="1"/>
  <c r="AX1080" i="1" s="1"/>
  <c r="AC1081" i="1"/>
  <c r="AN1081" i="1" s="1"/>
  <c r="AX1081" i="1" s="1"/>
  <c r="AC3" i="1"/>
  <c r="AN3" i="1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BR4" i="1" l="1"/>
  <c r="AD3" i="1"/>
  <c r="AE3" i="1" s="1"/>
  <c r="AX5" i="1"/>
  <c r="AX4" i="1"/>
  <c r="AY3" i="1"/>
  <c r="AZ3" i="1" s="1"/>
  <c r="AO3" i="1"/>
  <c r="AP3" i="1" s="1"/>
  <c r="AD4" i="1"/>
  <c r="AE4" i="1" s="1"/>
  <c r="BS3" i="1"/>
  <c r="J4" i="9"/>
  <c r="I5" i="9"/>
  <c r="BR5" i="1"/>
  <c r="BS4" i="1"/>
  <c r="AD5" i="1" l="1"/>
  <c r="AE5" i="1" s="1"/>
  <c r="AO4" i="1"/>
  <c r="AY4" i="1"/>
  <c r="AZ4" i="1" s="1"/>
  <c r="J5" i="9"/>
  <c r="I6" i="9"/>
  <c r="BR6" i="1"/>
  <c r="BS5" i="1"/>
  <c r="AY5" i="1" l="1"/>
  <c r="AD6" i="1"/>
  <c r="AP4" i="1"/>
  <c r="AO5" i="1"/>
  <c r="AY6" i="1"/>
  <c r="AZ5" i="1"/>
  <c r="AE6" i="1"/>
  <c r="AD7" i="1"/>
  <c r="J6" i="9"/>
  <c r="I7" i="9"/>
  <c r="BR7" i="1"/>
  <c r="BS6" i="1"/>
  <c r="AD8" i="1" l="1"/>
  <c r="AE7" i="1"/>
  <c r="AY7" i="1"/>
  <c r="AZ6" i="1"/>
  <c r="AO6" i="1"/>
  <c r="AP5" i="1"/>
  <c r="J7" i="9"/>
  <c r="I8" i="9"/>
  <c r="BR8" i="1"/>
  <c r="BS7" i="1"/>
  <c r="AO7" i="1" l="1"/>
  <c r="AP6" i="1"/>
  <c r="AY8" i="1"/>
  <c r="AZ7" i="1"/>
  <c r="AD9" i="1"/>
  <c r="AE8" i="1"/>
  <c r="J8" i="9"/>
  <c r="I9" i="9"/>
  <c r="BR9" i="1"/>
  <c r="BS8" i="1"/>
  <c r="AD10" i="1" l="1"/>
  <c r="AE9" i="1"/>
  <c r="AY9" i="1"/>
  <c r="AZ8" i="1"/>
  <c r="AO8" i="1"/>
  <c r="AP7" i="1"/>
  <c r="J9" i="9"/>
  <c r="I10" i="9"/>
  <c r="BR10" i="1"/>
  <c r="BS9" i="1"/>
  <c r="AO9" i="1" l="1"/>
  <c r="AP8" i="1"/>
  <c r="AY10" i="1"/>
  <c r="AZ9" i="1"/>
  <c r="AD11" i="1"/>
  <c r="AE10" i="1"/>
  <c r="J10" i="9"/>
  <c r="I11" i="9"/>
  <c r="BR11" i="1"/>
  <c r="BS10" i="1"/>
  <c r="AD12" i="1" l="1"/>
  <c r="AE11" i="1"/>
  <c r="AY11" i="1"/>
  <c r="AZ10" i="1"/>
  <c r="AO10" i="1"/>
  <c r="AP9" i="1"/>
  <c r="J11" i="9"/>
  <c r="I12" i="9"/>
  <c r="BR12" i="1"/>
  <c r="BS11" i="1"/>
  <c r="AO11" i="1" l="1"/>
  <c r="AP10" i="1"/>
  <c r="AY12" i="1"/>
  <c r="AZ11" i="1"/>
  <c r="AD13" i="1"/>
  <c r="AE12" i="1"/>
  <c r="J12" i="9"/>
  <c r="I13" i="9"/>
  <c r="BR13" i="1"/>
  <c r="BS12" i="1"/>
  <c r="AD14" i="1" l="1"/>
  <c r="AE13" i="1"/>
  <c r="AY13" i="1"/>
  <c r="AZ12" i="1"/>
  <c r="AO12" i="1"/>
  <c r="AP11" i="1"/>
  <c r="I14" i="9"/>
  <c r="J13" i="9"/>
  <c r="BR14" i="1"/>
  <c r="BS13" i="1"/>
  <c r="AO13" i="1" l="1"/>
  <c r="AP12" i="1"/>
  <c r="AY14" i="1"/>
  <c r="AZ13" i="1"/>
  <c r="AD15" i="1"/>
  <c r="AE14" i="1"/>
  <c r="J14" i="9"/>
  <c r="I15" i="9"/>
  <c r="BR15" i="1"/>
  <c r="BS14" i="1"/>
  <c r="AD16" i="1" l="1"/>
  <c r="AE15" i="1"/>
  <c r="AY15" i="1"/>
  <c r="AZ14" i="1"/>
  <c r="AO14" i="1"/>
  <c r="AP13" i="1"/>
  <c r="J15" i="9"/>
  <c r="I16" i="9"/>
  <c r="BR16" i="1"/>
  <c r="BS15" i="1"/>
  <c r="AO15" i="1" l="1"/>
  <c r="AP14" i="1"/>
  <c r="AY16" i="1"/>
  <c r="AZ15" i="1"/>
  <c r="AD17" i="1"/>
  <c r="AE16" i="1"/>
  <c r="J16" i="9"/>
  <c r="I17" i="9"/>
  <c r="BR17" i="1"/>
  <c r="BS16" i="1"/>
  <c r="AD18" i="1" l="1"/>
  <c r="AE17" i="1"/>
  <c r="AY17" i="1"/>
  <c r="AZ16" i="1"/>
  <c r="AO16" i="1"/>
  <c r="AP15" i="1"/>
  <c r="J17" i="9"/>
  <c r="I18" i="9"/>
  <c r="BR18" i="1"/>
  <c r="BS17" i="1"/>
  <c r="AO17" i="1" l="1"/>
  <c r="AP16" i="1"/>
  <c r="AY18" i="1"/>
  <c r="AZ17" i="1"/>
  <c r="AD19" i="1"/>
  <c r="AE18" i="1"/>
  <c r="J18" i="9"/>
  <c r="I19" i="9"/>
  <c r="BR19" i="1"/>
  <c r="BS18" i="1"/>
  <c r="AD20" i="1" l="1"/>
  <c r="AE19" i="1"/>
  <c r="AY19" i="1"/>
  <c r="AZ18" i="1"/>
  <c r="AO18" i="1"/>
  <c r="AP17" i="1"/>
  <c r="J19" i="9"/>
  <c r="I20" i="9"/>
  <c r="BR20" i="1"/>
  <c r="BS19" i="1"/>
  <c r="AO19" i="1" l="1"/>
  <c r="AP18" i="1"/>
  <c r="AY20" i="1"/>
  <c r="AZ19" i="1"/>
  <c r="AD21" i="1"/>
  <c r="AE20" i="1"/>
  <c r="J20" i="9"/>
  <c r="I21" i="9"/>
  <c r="BR21" i="1"/>
  <c r="BS20" i="1"/>
  <c r="AD22" i="1" l="1"/>
  <c r="AE21" i="1"/>
  <c r="AY21" i="1"/>
  <c r="AZ20" i="1"/>
  <c r="AO20" i="1"/>
  <c r="AP19" i="1"/>
  <c r="J21" i="9"/>
  <c r="I22" i="9"/>
  <c r="BR22" i="1"/>
  <c r="BS21" i="1"/>
  <c r="AO21" i="1" l="1"/>
  <c r="AP20" i="1"/>
  <c r="AY22" i="1"/>
  <c r="AZ21" i="1"/>
  <c r="AD23" i="1"/>
  <c r="AE22" i="1"/>
  <c r="J22" i="9"/>
  <c r="I23" i="9"/>
  <c r="BR23" i="1"/>
  <c r="BS22" i="1"/>
  <c r="AD24" i="1" l="1"/>
  <c r="AE23" i="1"/>
  <c r="AY23" i="1"/>
  <c r="AZ22" i="1"/>
  <c r="AO22" i="1"/>
  <c r="AP21" i="1"/>
  <c r="J23" i="9"/>
  <c r="I24" i="9"/>
  <c r="BR24" i="1"/>
  <c r="BS23" i="1"/>
  <c r="AO23" i="1" l="1"/>
  <c r="AP22" i="1"/>
  <c r="AY24" i="1"/>
  <c r="AZ23" i="1"/>
  <c r="AD25" i="1"/>
  <c r="AE24" i="1"/>
  <c r="J24" i="9"/>
  <c r="I25" i="9"/>
  <c r="BR25" i="1"/>
  <c r="BS24" i="1"/>
  <c r="AD26" i="1" l="1"/>
  <c r="AE25" i="1"/>
  <c r="AY25" i="1"/>
  <c r="AZ24" i="1"/>
  <c r="AO24" i="1"/>
  <c r="AP23" i="1"/>
  <c r="I26" i="9"/>
  <c r="J25" i="9"/>
  <c r="BR26" i="1"/>
  <c r="BS25" i="1"/>
  <c r="AO25" i="1" l="1"/>
  <c r="AP24" i="1"/>
  <c r="AY26" i="1"/>
  <c r="AZ25" i="1"/>
  <c r="AD27" i="1"/>
  <c r="AE26" i="1"/>
  <c r="J26" i="9"/>
  <c r="I27" i="9"/>
  <c r="BR27" i="1"/>
  <c r="BS26" i="1"/>
  <c r="AD28" i="1" l="1"/>
  <c r="AE27" i="1"/>
  <c r="AY27" i="1"/>
  <c r="AZ26" i="1"/>
  <c r="AO26" i="1"/>
  <c r="AP25" i="1"/>
  <c r="J27" i="9"/>
  <c r="I28" i="9"/>
  <c r="BR28" i="1"/>
  <c r="BS27" i="1"/>
  <c r="AO27" i="1" l="1"/>
  <c r="AP26" i="1"/>
  <c r="AY28" i="1"/>
  <c r="AZ27" i="1"/>
  <c r="AD29" i="1"/>
  <c r="AE28" i="1"/>
  <c r="J28" i="9"/>
  <c r="I29" i="9"/>
  <c r="BR29" i="1"/>
  <c r="BS28" i="1"/>
  <c r="AD30" i="1" l="1"/>
  <c r="AE29" i="1"/>
  <c r="AY29" i="1"/>
  <c r="AZ28" i="1"/>
  <c r="AO28" i="1"/>
  <c r="AP27" i="1"/>
  <c r="J29" i="9"/>
  <c r="I30" i="9"/>
  <c r="BR30" i="1"/>
  <c r="BS29" i="1"/>
  <c r="AO29" i="1" l="1"/>
  <c r="AP28" i="1"/>
  <c r="AY30" i="1"/>
  <c r="AZ29" i="1"/>
  <c r="AD31" i="1"/>
  <c r="AE30" i="1"/>
  <c r="J30" i="9"/>
  <c r="I31" i="9"/>
  <c r="BR31" i="1"/>
  <c r="BS30" i="1"/>
  <c r="AD32" i="1" l="1"/>
  <c r="AE31" i="1"/>
  <c r="AY31" i="1"/>
  <c r="AZ30" i="1"/>
  <c r="AO30" i="1"/>
  <c r="AP29" i="1"/>
  <c r="J31" i="9"/>
  <c r="I32" i="9"/>
  <c r="BR32" i="1"/>
  <c r="BS31" i="1"/>
  <c r="AO31" i="1" l="1"/>
  <c r="AP30" i="1"/>
  <c r="AY32" i="1"/>
  <c r="AZ31" i="1"/>
  <c r="AD33" i="1"/>
  <c r="AE32" i="1"/>
  <c r="J32" i="9"/>
  <c r="I33" i="9"/>
  <c r="BR33" i="1"/>
  <c r="BS32" i="1"/>
  <c r="AD34" i="1" l="1"/>
  <c r="AE33" i="1"/>
  <c r="AY33" i="1"/>
  <c r="AZ32" i="1"/>
  <c r="AO32" i="1"/>
  <c r="AP31" i="1"/>
  <c r="J33" i="9"/>
  <c r="I34" i="9"/>
  <c r="BR34" i="1"/>
  <c r="BS33" i="1"/>
  <c r="AO33" i="1" l="1"/>
  <c r="AP32" i="1"/>
  <c r="AY34" i="1"/>
  <c r="AZ33" i="1"/>
  <c r="AD35" i="1"/>
  <c r="AE34" i="1"/>
  <c r="J34" i="9"/>
  <c r="I35" i="9"/>
  <c r="BR35" i="1"/>
  <c r="BS34" i="1"/>
  <c r="AD36" i="1" l="1"/>
  <c r="AE35" i="1"/>
  <c r="AY35" i="1"/>
  <c r="AZ34" i="1"/>
  <c r="AO34" i="1"/>
  <c r="AP33" i="1"/>
  <c r="J35" i="9"/>
  <c r="I36" i="9"/>
  <c r="BR36" i="1"/>
  <c r="BS35" i="1"/>
  <c r="AO35" i="1" l="1"/>
  <c r="AP34" i="1"/>
  <c r="AY36" i="1"/>
  <c r="AZ35" i="1"/>
  <c r="AD37" i="1"/>
  <c r="AE36" i="1"/>
  <c r="J36" i="9"/>
  <c r="I37" i="9"/>
  <c r="BR37" i="1"/>
  <c r="BS36" i="1"/>
  <c r="AD38" i="1" l="1"/>
  <c r="AE37" i="1"/>
  <c r="AY37" i="1"/>
  <c r="AZ36" i="1"/>
  <c r="AO36" i="1"/>
  <c r="AP35" i="1"/>
  <c r="I38" i="9"/>
  <c r="J37" i="9"/>
  <c r="BR38" i="1"/>
  <c r="BS37" i="1"/>
  <c r="AO37" i="1" l="1"/>
  <c r="AP36" i="1"/>
  <c r="AY38" i="1"/>
  <c r="AZ37" i="1"/>
  <c r="AD39" i="1"/>
  <c r="AE38" i="1"/>
  <c r="J38" i="9"/>
  <c r="I39" i="9"/>
  <c r="BR39" i="1"/>
  <c r="BS38" i="1"/>
  <c r="AD40" i="1" l="1"/>
  <c r="AE39" i="1"/>
  <c r="AY39" i="1"/>
  <c r="AZ38" i="1"/>
  <c r="AO38" i="1"/>
  <c r="AP37" i="1"/>
  <c r="J39" i="9"/>
  <c r="I40" i="9"/>
  <c r="BR40" i="1"/>
  <c r="BS39" i="1"/>
  <c r="AO39" i="1" l="1"/>
  <c r="AP38" i="1"/>
  <c r="AY40" i="1"/>
  <c r="AZ39" i="1"/>
  <c r="AD41" i="1"/>
  <c r="AE40" i="1"/>
  <c r="J40" i="9"/>
  <c r="I41" i="9"/>
  <c r="BR41" i="1"/>
  <c r="BS40" i="1"/>
  <c r="AD42" i="1" l="1"/>
  <c r="AE41" i="1"/>
  <c r="AY41" i="1"/>
  <c r="AZ40" i="1"/>
  <c r="AO40" i="1"/>
  <c r="AP39" i="1"/>
  <c r="J41" i="9"/>
  <c r="I42" i="9"/>
  <c r="BR42" i="1"/>
  <c r="BS41" i="1"/>
  <c r="AO41" i="1" l="1"/>
  <c r="AP40" i="1"/>
  <c r="AY42" i="1"/>
  <c r="AZ41" i="1"/>
  <c r="AD43" i="1"/>
  <c r="AE42" i="1"/>
  <c r="J42" i="9"/>
  <c r="I43" i="9"/>
  <c r="BR43" i="1"/>
  <c r="BS42" i="1"/>
  <c r="AD44" i="1" l="1"/>
  <c r="AE43" i="1"/>
  <c r="AY43" i="1"/>
  <c r="AZ42" i="1"/>
  <c r="AO42" i="1"/>
  <c r="AP41" i="1"/>
  <c r="J43" i="9"/>
  <c r="I44" i="9"/>
  <c r="BR44" i="1"/>
  <c r="BS43" i="1"/>
  <c r="AO43" i="1" l="1"/>
  <c r="AP42" i="1"/>
  <c r="AY44" i="1"/>
  <c r="AZ43" i="1"/>
  <c r="AD45" i="1"/>
  <c r="AE44" i="1"/>
  <c r="J44" i="9"/>
  <c r="I45" i="9"/>
  <c r="BR45" i="1"/>
  <c r="BS44" i="1"/>
  <c r="AD46" i="1" l="1"/>
  <c r="AE45" i="1"/>
  <c r="AY45" i="1"/>
  <c r="AZ44" i="1"/>
  <c r="AO44" i="1"/>
  <c r="AP43" i="1"/>
  <c r="J45" i="9"/>
  <c r="I46" i="9"/>
  <c r="BR46" i="1"/>
  <c r="BS45" i="1"/>
  <c r="AO45" i="1" l="1"/>
  <c r="AP44" i="1"/>
  <c r="AY46" i="1"/>
  <c r="AZ45" i="1"/>
  <c r="AD47" i="1"/>
  <c r="AE46" i="1"/>
  <c r="J46" i="9"/>
  <c r="I47" i="9"/>
  <c r="BR47" i="1"/>
  <c r="BS46" i="1"/>
  <c r="AD48" i="1" l="1"/>
  <c r="AE47" i="1"/>
  <c r="AY47" i="1"/>
  <c r="AZ46" i="1"/>
  <c r="AO46" i="1"/>
  <c r="AP45" i="1"/>
  <c r="J47" i="9"/>
  <c r="I48" i="9"/>
  <c r="BR48" i="1"/>
  <c r="BS47" i="1"/>
  <c r="AY48" i="1" l="1"/>
  <c r="AZ47" i="1"/>
  <c r="AO47" i="1"/>
  <c r="AP46" i="1"/>
  <c r="AD49" i="1"/>
  <c r="AE48" i="1"/>
  <c r="J48" i="9"/>
  <c r="I49" i="9"/>
  <c r="BR49" i="1"/>
  <c r="BS48" i="1"/>
  <c r="AD50" i="1" l="1"/>
  <c r="AE49" i="1"/>
  <c r="AO48" i="1"/>
  <c r="AP47" i="1"/>
  <c r="AY49" i="1"/>
  <c r="AZ48" i="1"/>
  <c r="I50" i="9"/>
  <c r="J49" i="9"/>
  <c r="BR50" i="1"/>
  <c r="BS49" i="1"/>
  <c r="AY50" i="1" l="1"/>
  <c r="AZ49" i="1"/>
  <c r="AO49" i="1"/>
  <c r="AP48" i="1"/>
  <c r="AD51" i="1"/>
  <c r="AE50" i="1"/>
  <c r="J50" i="9"/>
  <c r="I51" i="9"/>
  <c r="BR51" i="1"/>
  <c r="BS50" i="1"/>
  <c r="AD52" i="1" l="1"/>
  <c r="AE51" i="1"/>
  <c r="AO50" i="1"/>
  <c r="AP49" i="1"/>
  <c r="AY51" i="1"/>
  <c r="AZ50" i="1"/>
  <c r="J51" i="9"/>
  <c r="I52" i="9"/>
  <c r="BR52" i="1"/>
  <c r="BS51" i="1"/>
  <c r="AY52" i="1" l="1"/>
  <c r="AZ51" i="1"/>
  <c r="AO51" i="1"/>
  <c r="AP50" i="1"/>
  <c r="AD53" i="1"/>
  <c r="AE52" i="1"/>
  <c r="J52" i="9"/>
  <c r="I53" i="9"/>
  <c r="BR53" i="1"/>
  <c r="BS52" i="1"/>
  <c r="AD54" i="1" l="1"/>
  <c r="AE53" i="1"/>
  <c r="AO52" i="1"/>
  <c r="AP51" i="1"/>
  <c r="AY53" i="1"/>
  <c r="AZ52" i="1"/>
  <c r="J53" i="9"/>
  <c r="I54" i="9"/>
  <c r="BR54" i="1"/>
  <c r="BS53" i="1"/>
  <c r="AY54" i="1" l="1"/>
  <c r="AZ53" i="1"/>
  <c r="AO53" i="1"/>
  <c r="AP52" i="1"/>
  <c r="AD55" i="1"/>
  <c r="AE54" i="1"/>
  <c r="J54" i="9"/>
  <c r="I55" i="9"/>
  <c r="BR55" i="1"/>
  <c r="BS54" i="1"/>
  <c r="AD56" i="1" l="1"/>
  <c r="AE55" i="1"/>
  <c r="AO54" i="1"/>
  <c r="AP53" i="1"/>
  <c r="AY55" i="1"/>
  <c r="AZ54" i="1"/>
  <c r="J55" i="9"/>
  <c r="I56" i="9"/>
  <c r="BR56" i="1"/>
  <c r="BS55" i="1"/>
  <c r="AO55" i="1" l="1"/>
  <c r="AP54" i="1"/>
  <c r="AY56" i="1"/>
  <c r="AZ55" i="1"/>
  <c r="AD57" i="1"/>
  <c r="AE56" i="1"/>
  <c r="J56" i="9"/>
  <c r="I57" i="9"/>
  <c r="BR57" i="1"/>
  <c r="BS56" i="1"/>
  <c r="AD58" i="1" l="1"/>
  <c r="AE57" i="1"/>
  <c r="AY57" i="1"/>
  <c r="AZ56" i="1"/>
  <c r="AO56" i="1"/>
  <c r="AP55" i="1"/>
  <c r="J57" i="9"/>
  <c r="I58" i="9"/>
  <c r="BR58" i="1"/>
  <c r="BS57" i="1"/>
  <c r="AO57" i="1" l="1"/>
  <c r="AP56" i="1"/>
  <c r="AY58" i="1"/>
  <c r="AZ57" i="1"/>
  <c r="AD59" i="1"/>
  <c r="AE58" i="1"/>
  <c r="J58" i="9"/>
  <c r="I59" i="9"/>
  <c r="BR59" i="1"/>
  <c r="BS58" i="1"/>
  <c r="AD60" i="1" l="1"/>
  <c r="AE59" i="1"/>
  <c r="AY59" i="1"/>
  <c r="AZ58" i="1"/>
  <c r="AO58" i="1"/>
  <c r="AP57" i="1"/>
  <c r="J59" i="9"/>
  <c r="I60" i="9"/>
  <c r="BR60" i="1"/>
  <c r="BS59" i="1"/>
  <c r="AY60" i="1" l="1"/>
  <c r="AZ59" i="1"/>
  <c r="AO59" i="1"/>
  <c r="AP58" i="1"/>
  <c r="AD61" i="1"/>
  <c r="AE60" i="1"/>
  <c r="J60" i="9"/>
  <c r="I61" i="9"/>
  <c r="BR61" i="1"/>
  <c r="BS60" i="1"/>
  <c r="AD62" i="1" l="1"/>
  <c r="AE61" i="1"/>
  <c r="AO60" i="1"/>
  <c r="AP59" i="1"/>
  <c r="AY61" i="1"/>
  <c r="AZ60" i="1"/>
  <c r="I62" i="9"/>
  <c r="J61" i="9"/>
  <c r="BR62" i="1"/>
  <c r="BS61" i="1"/>
  <c r="AY62" i="1" l="1"/>
  <c r="AZ61" i="1"/>
  <c r="AO61" i="1"/>
  <c r="AP60" i="1"/>
  <c r="AD63" i="1"/>
  <c r="AE62" i="1"/>
  <c r="J62" i="9"/>
  <c r="I63" i="9"/>
  <c r="BR63" i="1"/>
  <c r="BS62" i="1"/>
  <c r="AD64" i="1" l="1"/>
  <c r="AE63" i="1"/>
  <c r="AO62" i="1"/>
  <c r="AP61" i="1"/>
  <c r="AY63" i="1"/>
  <c r="AZ62" i="1"/>
  <c r="J63" i="9"/>
  <c r="I64" i="9"/>
  <c r="BR64" i="1"/>
  <c r="BS63" i="1"/>
  <c r="AY64" i="1" l="1"/>
  <c r="AZ63" i="1"/>
  <c r="AO63" i="1"/>
  <c r="AP62" i="1"/>
  <c r="AD65" i="1"/>
  <c r="AE64" i="1"/>
  <c r="J64" i="9"/>
  <c r="I65" i="9"/>
  <c r="BR65" i="1"/>
  <c r="BS64" i="1"/>
  <c r="AD66" i="1" l="1"/>
  <c r="AE65" i="1"/>
  <c r="AO64" i="1"/>
  <c r="AP63" i="1"/>
  <c r="AY65" i="1"/>
  <c r="AZ64" i="1"/>
  <c r="J65" i="9"/>
  <c r="I66" i="9"/>
  <c r="BR66" i="1"/>
  <c r="BS65" i="1"/>
  <c r="AY66" i="1" l="1"/>
  <c r="AZ65" i="1"/>
  <c r="AO65" i="1"/>
  <c r="AP64" i="1"/>
  <c r="AD67" i="1"/>
  <c r="AE66" i="1"/>
  <c r="J66" i="9"/>
  <c r="I67" i="9"/>
  <c r="BR67" i="1"/>
  <c r="BS66" i="1"/>
  <c r="AD68" i="1" l="1"/>
  <c r="AE67" i="1"/>
  <c r="AO66" i="1"/>
  <c r="AP65" i="1"/>
  <c r="AY67" i="1"/>
  <c r="AZ66" i="1"/>
  <c r="J67" i="9"/>
  <c r="I68" i="9"/>
  <c r="BR68" i="1"/>
  <c r="BS67" i="1"/>
  <c r="AY68" i="1" l="1"/>
  <c r="AZ67" i="1"/>
  <c r="AO67" i="1"/>
  <c r="AP66" i="1"/>
  <c r="AD69" i="1"/>
  <c r="AE68" i="1"/>
  <c r="J68" i="9"/>
  <c r="I69" i="9"/>
  <c r="BR69" i="1"/>
  <c r="BS68" i="1"/>
  <c r="AD70" i="1" l="1"/>
  <c r="AE69" i="1"/>
  <c r="AO68" i="1"/>
  <c r="AP67" i="1"/>
  <c r="AY69" i="1"/>
  <c r="AZ68" i="1"/>
  <c r="J69" i="9"/>
  <c r="I70" i="9"/>
  <c r="BR70" i="1"/>
  <c r="BS69" i="1"/>
  <c r="AY70" i="1" l="1"/>
  <c r="AZ69" i="1"/>
  <c r="AO69" i="1"/>
  <c r="AP68" i="1"/>
  <c r="AD71" i="1"/>
  <c r="AE70" i="1"/>
  <c r="J70" i="9"/>
  <c r="I71" i="9"/>
  <c r="BR71" i="1"/>
  <c r="BS70" i="1"/>
  <c r="AD72" i="1" l="1"/>
  <c r="AE71" i="1"/>
  <c r="AO70" i="1"/>
  <c r="AP69" i="1"/>
  <c r="AY71" i="1"/>
  <c r="AZ70" i="1"/>
  <c r="J71" i="9"/>
  <c r="I72" i="9"/>
  <c r="BR72" i="1"/>
  <c r="BS71" i="1"/>
  <c r="AY72" i="1" l="1"/>
  <c r="AZ71" i="1"/>
  <c r="AO71" i="1"/>
  <c r="AP70" i="1"/>
  <c r="AD73" i="1"/>
  <c r="AE72" i="1"/>
  <c r="J72" i="9"/>
  <c r="I73" i="9"/>
  <c r="BR73" i="1"/>
  <c r="BS72" i="1"/>
  <c r="AD74" i="1" l="1"/>
  <c r="AE73" i="1"/>
  <c r="AO72" i="1"/>
  <c r="AP71" i="1"/>
  <c r="AY73" i="1"/>
  <c r="AZ72" i="1"/>
  <c r="I74" i="9"/>
  <c r="J73" i="9"/>
  <c r="BR74" i="1"/>
  <c r="BS73" i="1"/>
  <c r="AY74" i="1" l="1"/>
  <c r="AZ73" i="1"/>
  <c r="AO73" i="1"/>
  <c r="AP72" i="1"/>
  <c r="AD75" i="1"/>
  <c r="AE74" i="1"/>
  <c r="J74" i="9"/>
  <c r="I75" i="9"/>
  <c r="BR75" i="1"/>
  <c r="BS74" i="1"/>
  <c r="AD76" i="1" l="1"/>
  <c r="AE75" i="1"/>
  <c r="AO74" i="1"/>
  <c r="AP73" i="1"/>
  <c r="AY75" i="1"/>
  <c r="AZ74" i="1"/>
  <c r="J75" i="9"/>
  <c r="I76" i="9"/>
  <c r="BR76" i="1"/>
  <c r="BS75" i="1"/>
  <c r="AY76" i="1" l="1"/>
  <c r="AZ75" i="1"/>
  <c r="AO75" i="1"/>
  <c r="AP74" i="1"/>
  <c r="AD77" i="1"/>
  <c r="AE76" i="1"/>
  <c r="J76" i="9"/>
  <c r="I77" i="9"/>
  <c r="BR77" i="1"/>
  <c r="BS76" i="1"/>
  <c r="AD78" i="1" l="1"/>
  <c r="AE77" i="1"/>
  <c r="AO76" i="1"/>
  <c r="AP75" i="1"/>
  <c r="AY77" i="1"/>
  <c r="AZ76" i="1"/>
  <c r="J77" i="9"/>
  <c r="I78" i="9"/>
  <c r="BR78" i="1"/>
  <c r="BS77" i="1"/>
  <c r="AY78" i="1" l="1"/>
  <c r="AZ77" i="1"/>
  <c r="AO77" i="1"/>
  <c r="AP76" i="1"/>
  <c r="AD79" i="1"/>
  <c r="AE78" i="1"/>
  <c r="J78" i="9"/>
  <c r="I79" i="9"/>
  <c r="BR79" i="1"/>
  <c r="BS78" i="1"/>
  <c r="AD80" i="1" l="1"/>
  <c r="AE79" i="1"/>
  <c r="AO78" i="1"/>
  <c r="AP77" i="1"/>
  <c r="AY79" i="1"/>
  <c r="AZ78" i="1"/>
  <c r="J79" i="9"/>
  <c r="I80" i="9"/>
  <c r="BR80" i="1"/>
  <c r="BS79" i="1"/>
  <c r="AY80" i="1" l="1"/>
  <c r="AZ79" i="1"/>
  <c r="AO79" i="1"/>
  <c r="AP78" i="1"/>
  <c r="AD81" i="1"/>
  <c r="AE80" i="1"/>
  <c r="J80" i="9"/>
  <c r="I81" i="9"/>
  <c r="BR81" i="1"/>
  <c r="BS80" i="1"/>
  <c r="AD82" i="1" l="1"/>
  <c r="AE81" i="1"/>
  <c r="AO80" i="1"/>
  <c r="AP79" i="1"/>
  <c r="AY81" i="1"/>
  <c r="AZ80" i="1"/>
  <c r="J81" i="9"/>
  <c r="I82" i="9"/>
  <c r="BR82" i="1"/>
  <c r="BS81" i="1"/>
  <c r="AY82" i="1" l="1"/>
  <c r="AZ81" i="1"/>
  <c r="AO81" i="1"/>
  <c r="AP80" i="1"/>
  <c r="AD83" i="1"/>
  <c r="AE82" i="1"/>
  <c r="J82" i="9"/>
  <c r="I83" i="9"/>
  <c r="BR83" i="1"/>
  <c r="BS82" i="1"/>
  <c r="AD84" i="1" l="1"/>
  <c r="AE83" i="1"/>
  <c r="AO82" i="1"/>
  <c r="AP81" i="1"/>
  <c r="AY83" i="1"/>
  <c r="AZ82" i="1"/>
  <c r="J83" i="9"/>
  <c r="I84" i="9"/>
  <c r="BR84" i="1"/>
  <c r="BS83" i="1"/>
  <c r="AY84" i="1" l="1"/>
  <c r="AZ83" i="1"/>
  <c r="AO83" i="1"/>
  <c r="AP82" i="1"/>
  <c r="AD85" i="1"/>
  <c r="AE84" i="1"/>
  <c r="J84" i="9"/>
  <c r="I85" i="9"/>
  <c r="BR85" i="1"/>
  <c r="BS84" i="1"/>
  <c r="AD86" i="1" l="1"/>
  <c r="AE85" i="1"/>
  <c r="AO84" i="1"/>
  <c r="AP83" i="1"/>
  <c r="AY85" i="1"/>
  <c r="AZ84" i="1"/>
  <c r="I86" i="9"/>
  <c r="J85" i="9"/>
  <c r="BR86" i="1"/>
  <c r="BS85" i="1"/>
  <c r="AY86" i="1" l="1"/>
  <c r="AZ85" i="1"/>
  <c r="AO85" i="1"/>
  <c r="AP84" i="1"/>
  <c r="AD87" i="1"/>
  <c r="AE86" i="1"/>
  <c r="J86" i="9"/>
  <c r="I87" i="9"/>
  <c r="BR87" i="1"/>
  <c r="BS86" i="1"/>
  <c r="AD88" i="1" l="1"/>
  <c r="AE87" i="1"/>
  <c r="AO86" i="1"/>
  <c r="AP85" i="1"/>
  <c r="AY87" i="1"/>
  <c r="AZ86" i="1"/>
  <c r="J87" i="9"/>
  <c r="I88" i="9"/>
  <c r="BR88" i="1"/>
  <c r="BS87" i="1"/>
  <c r="AY88" i="1" l="1"/>
  <c r="AZ87" i="1"/>
  <c r="AO87" i="1"/>
  <c r="AP86" i="1"/>
  <c r="AD89" i="1"/>
  <c r="AE88" i="1"/>
  <c r="J88" i="9"/>
  <c r="I89" i="9"/>
  <c r="BR89" i="1"/>
  <c r="BS88" i="1"/>
  <c r="AD90" i="1" l="1"/>
  <c r="AE89" i="1"/>
  <c r="AO88" i="1"/>
  <c r="AP87" i="1"/>
  <c r="AY89" i="1"/>
  <c r="AZ88" i="1"/>
  <c r="J89" i="9"/>
  <c r="I90" i="9"/>
  <c r="BR90" i="1"/>
  <c r="BS89" i="1"/>
  <c r="AY90" i="1" l="1"/>
  <c r="AZ89" i="1"/>
  <c r="AO89" i="1"/>
  <c r="AP88" i="1"/>
  <c r="AD91" i="1"/>
  <c r="AE90" i="1"/>
  <c r="J90" i="9"/>
  <c r="I91" i="9"/>
  <c r="BR91" i="1"/>
  <c r="BS90" i="1"/>
  <c r="AD92" i="1" l="1"/>
  <c r="AE91" i="1"/>
  <c r="AO90" i="1"/>
  <c r="AP89" i="1"/>
  <c r="AY91" i="1"/>
  <c r="AZ90" i="1"/>
  <c r="J91" i="9"/>
  <c r="I92" i="9"/>
  <c r="BR92" i="1"/>
  <c r="BS91" i="1"/>
  <c r="AY92" i="1" l="1"/>
  <c r="AZ91" i="1"/>
  <c r="AO91" i="1"/>
  <c r="AP90" i="1"/>
  <c r="AD93" i="1"/>
  <c r="AE92" i="1"/>
  <c r="J92" i="9"/>
  <c r="I93" i="9"/>
  <c r="BR93" i="1"/>
  <c r="BS92" i="1"/>
  <c r="AD94" i="1" l="1"/>
  <c r="AE93" i="1"/>
  <c r="AO92" i="1"/>
  <c r="AP91" i="1"/>
  <c r="AY93" i="1"/>
  <c r="AZ92" i="1"/>
  <c r="J93" i="9"/>
  <c r="I94" i="9"/>
  <c r="BR94" i="1"/>
  <c r="BS93" i="1"/>
  <c r="AY94" i="1" l="1"/>
  <c r="AZ93" i="1"/>
  <c r="AO93" i="1"/>
  <c r="AP92" i="1"/>
  <c r="AD95" i="1"/>
  <c r="AE94" i="1"/>
  <c r="J94" i="9"/>
  <c r="I95" i="9"/>
  <c r="BR95" i="1"/>
  <c r="BS94" i="1"/>
  <c r="AD96" i="1" l="1"/>
  <c r="AE95" i="1"/>
  <c r="AO94" i="1"/>
  <c r="AP93" i="1"/>
  <c r="AY95" i="1"/>
  <c r="AZ94" i="1"/>
  <c r="J95" i="9"/>
  <c r="I96" i="9"/>
  <c r="BR96" i="1"/>
  <c r="BS95" i="1"/>
  <c r="AY96" i="1" l="1"/>
  <c r="AZ95" i="1"/>
  <c r="AO95" i="1"/>
  <c r="AP94" i="1"/>
  <c r="AD97" i="1"/>
  <c r="AE96" i="1"/>
  <c r="J96" i="9"/>
  <c r="I97" i="9"/>
  <c r="BR97" i="1"/>
  <c r="BS96" i="1"/>
  <c r="AD98" i="1" l="1"/>
  <c r="AE97" i="1"/>
  <c r="AO96" i="1"/>
  <c r="AP95" i="1"/>
  <c r="AY97" i="1"/>
  <c r="AZ96" i="1"/>
  <c r="I98" i="9"/>
  <c r="J97" i="9"/>
  <c r="BR98" i="1"/>
  <c r="BS97" i="1"/>
  <c r="AY98" i="1" l="1"/>
  <c r="AZ97" i="1"/>
  <c r="AO97" i="1"/>
  <c r="AP96" i="1"/>
  <c r="AD99" i="1"/>
  <c r="AE98" i="1"/>
  <c r="J98" i="9"/>
  <c r="I99" i="9"/>
  <c r="BR99" i="1"/>
  <c r="BS98" i="1"/>
  <c r="AO98" i="1" l="1"/>
  <c r="AP97" i="1"/>
  <c r="AD100" i="1"/>
  <c r="AE99" i="1"/>
  <c r="AY99" i="1"/>
  <c r="AZ98" i="1"/>
  <c r="J99" i="9"/>
  <c r="I100" i="9"/>
  <c r="BR100" i="1"/>
  <c r="BS99" i="1"/>
  <c r="AY100" i="1" l="1"/>
  <c r="AZ99" i="1"/>
  <c r="AD101" i="1"/>
  <c r="AE100" i="1"/>
  <c r="AO99" i="1"/>
  <c r="AP98" i="1"/>
  <c r="J100" i="9"/>
  <c r="I101" i="9"/>
  <c r="BR101" i="1"/>
  <c r="BS100" i="1"/>
  <c r="AO100" i="1" l="1"/>
  <c r="AP99" i="1"/>
  <c r="AD102" i="1"/>
  <c r="AE101" i="1"/>
  <c r="AY101" i="1"/>
  <c r="AZ100" i="1"/>
  <c r="J101" i="9"/>
  <c r="I102" i="9"/>
  <c r="BR102" i="1"/>
  <c r="BS101" i="1"/>
  <c r="AY102" i="1" l="1"/>
  <c r="AZ101" i="1"/>
  <c r="AD103" i="1"/>
  <c r="AE102" i="1"/>
  <c r="AO101" i="1"/>
  <c r="AP100" i="1"/>
  <c r="J102" i="9"/>
  <c r="I103" i="9"/>
  <c r="BR103" i="1"/>
  <c r="BS102" i="1"/>
  <c r="AD104" i="1" l="1"/>
  <c r="AE103" i="1"/>
  <c r="AO102" i="1"/>
  <c r="AP101" i="1"/>
  <c r="AY103" i="1"/>
  <c r="AZ102" i="1"/>
  <c r="J103" i="9"/>
  <c r="I104" i="9"/>
  <c r="BR104" i="1"/>
  <c r="BS103" i="1"/>
  <c r="AY104" i="1" l="1"/>
  <c r="AZ103" i="1"/>
  <c r="AO103" i="1"/>
  <c r="AP102" i="1"/>
  <c r="AD105" i="1"/>
  <c r="AE104" i="1"/>
  <c r="J104" i="9"/>
  <c r="I105" i="9"/>
  <c r="BR105" i="1"/>
  <c r="BS104" i="1"/>
  <c r="AD106" i="1" l="1"/>
  <c r="AE105" i="1"/>
  <c r="AO104" i="1"/>
  <c r="AP103" i="1"/>
  <c r="AY105" i="1"/>
  <c r="AZ104" i="1"/>
  <c r="J105" i="9"/>
  <c r="I106" i="9"/>
  <c r="BR106" i="1"/>
  <c r="BS105" i="1"/>
  <c r="AY106" i="1" l="1"/>
  <c r="AZ105" i="1"/>
  <c r="AO105" i="1"/>
  <c r="AP104" i="1"/>
  <c r="AD107" i="1"/>
  <c r="AE106" i="1"/>
  <c r="J106" i="9"/>
  <c r="I107" i="9"/>
  <c r="BR107" i="1"/>
  <c r="BS106" i="1"/>
  <c r="AD108" i="1" l="1"/>
  <c r="AE107" i="1"/>
  <c r="AO106" i="1"/>
  <c r="AP105" i="1"/>
  <c r="AY107" i="1"/>
  <c r="AZ106" i="1"/>
  <c r="J107" i="9"/>
  <c r="I108" i="9"/>
  <c r="BR108" i="1"/>
  <c r="BS107" i="1"/>
  <c r="AY108" i="1" l="1"/>
  <c r="AZ107" i="1"/>
  <c r="AO107" i="1"/>
  <c r="AP106" i="1"/>
  <c r="AD109" i="1"/>
  <c r="AE108" i="1"/>
  <c r="J108" i="9"/>
  <c r="I109" i="9"/>
  <c r="BR109" i="1"/>
  <c r="BS108" i="1"/>
  <c r="AD110" i="1" l="1"/>
  <c r="AE109" i="1"/>
  <c r="AO108" i="1"/>
  <c r="AP107" i="1"/>
  <c r="AY109" i="1"/>
  <c r="AZ108" i="1"/>
  <c r="I110" i="9"/>
  <c r="J109" i="9"/>
  <c r="BR110" i="1"/>
  <c r="BS109" i="1"/>
  <c r="AY110" i="1" l="1"/>
  <c r="AZ109" i="1"/>
  <c r="AO109" i="1"/>
  <c r="AP108" i="1"/>
  <c r="AD111" i="1"/>
  <c r="AE110" i="1"/>
  <c r="J110" i="9"/>
  <c r="I111" i="9"/>
  <c r="BR111" i="1"/>
  <c r="BS110" i="1"/>
  <c r="AD112" i="1" l="1"/>
  <c r="AE111" i="1"/>
  <c r="AO110" i="1"/>
  <c r="AP109" i="1"/>
  <c r="AY111" i="1"/>
  <c r="AZ110" i="1"/>
  <c r="J111" i="9"/>
  <c r="I112" i="9"/>
  <c r="BR112" i="1"/>
  <c r="BS111" i="1"/>
  <c r="AY112" i="1" l="1"/>
  <c r="AZ111" i="1"/>
  <c r="AO111" i="1"/>
  <c r="AP110" i="1"/>
  <c r="AD113" i="1"/>
  <c r="AE112" i="1"/>
  <c r="J112" i="9"/>
  <c r="I113" i="9"/>
  <c r="BR113" i="1"/>
  <c r="BS112" i="1"/>
  <c r="AD114" i="1" l="1"/>
  <c r="AE113" i="1"/>
  <c r="AO112" i="1"/>
  <c r="AP111" i="1"/>
  <c r="AY113" i="1"/>
  <c r="AZ112" i="1"/>
  <c r="J113" i="9"/>
  <c r="I114" i="9"/>
  <c r="BR114" i="1"/>
  <c r="BS113" i="1"/>
  <c r="AY114" i="1" l="1"/>
  <c r="AZ113" i="1"/>
  <c r="AO113" i="1"/>
  <c r="AP112" i="1"/>
  <c r="AD115" i="1"/>
  <c r="AE114" i="1"/>
  <c r="J114" i="9"/>
  <c r="I115" i="9"/>
  <c r="BR115" i="1"/>
  <c r="BS114" i="1"/>
  <c r="AD116" i="1" l="1"/>
  <c r="AE115" i="1"/>
  <c r="AO114" i="1"/>
  <c r="AP113" i="1"/>
  <c r="AY115" i="1"/>
  <c r="AZ114" i="1"/>
  <c r="J115" i="9"/>
  <c r="I116" i="9"/>
  <c r="BR116" i="1"/>
  <c r="BS115" i="1"/>
  <c r="AY116" i="1" l="1"/>
  <c r="AZ115" i="1"/>
  <c r="AO115" i="1"/>
  <c r="AP114" i="1"/>
  <c r="AD117" i="1"/>
  <c r="AE116" i="1"/>
  <c r="J116" i="9"/>
  <c r="I117" i="9"/>
  <c r="BR117" i="1"/>
  <c r="BS116" i="1"/>
  <c r="AD118" i="1" l="1"/>
  <c r="AE117" i="1"/>
  <c r="AO116" i="1"/>
  <c r="AP115" i="1"/>
  <c r="AY117" i="1"/>
  <c r="AZ116" i="1"/>
  <c r="J117" i="9"/>
  <c r="I118" i="9"/>
  <c r="BR118" i="1"/>
  <c r="BS117" i="1"/>
  <c r="AY118" i="1" l="1"/>
  <c r="AZ117" i="1"/>
  <c r="AO117" i="1"/>
  <c r="AP116" i="1"/>
  <c r="AD119" i="1"/>
  <c r="AE118" i="1"/>
  <c r="J118" i="9"/>
  <c r="I119" i="9"/>
  <c r="BR119" i="1"/>
  <c r="BS118" i="1"/>
  <c r="AD120" i="1" l="1"/>
  <c r="AE119" i="1"/>
  <c r="AO118" i="1"/>
  <c r="AP117" i="1"/>
  <c r="AY119" i="1"/>
  <c r="AZ118" i="1"/>
  <c r="J119" i="9"/>
  <c r="I120" i="9"/>
  <c r="BR120" i="1"/>
  <c r="BS119" i="1"/>
  <c r="AY120" i="1" l="1"/>
  <c r="AZ119" i="1"/>
  <c r="AO119" i="1"/>
  <c r="AP118" i="1"/>
  <c r="AD121" i="1"/>
  <c r="AE120" i="1"/>
  <c r="J120" i="9"/>
  <c r="I121" i="9"/>
  <c r="BR121" i="1"/>
  <c r="BS120" i="1"/>
  <c r="AD122" i="1" l="1"/>
  <c r="AE121" i="1"/>
  <c r="AO120" i="1"/>
  <c r="AP119" i="1"/>
  <c r="AY121" i="1"/>
  <c r="AZ120" i="1"/>
  <c r="I122" i="9"/>
  <c r="J121" i="9"/>
  <c r="BR122" i="1"/>
  <c r="BS121" i="1"/>
  <c r="AY122" i="1" l="1"/>
  <c r="AZ121" i="1"/>
  <c r="AO121" i="1"/>
  <c r="AP120" i="1"/>
  <c r="AD123" i="1"/>
  <c r="AE122" i="1"/>
  <c r="J122" i="9"/>
  <c r="I123" i="9"/>
  <c r="BR123" i="1"/>
  <c r="BS122" i="1"/>
  <c r="AD124" i="1" l="1"/>
  <c r="AE123" i="1"/>
  <c r="AO122" i="1"/>
  <c r="AP121" i="1"/>
  <c r="AY123" i="1"/>
  <c r="AZ122" i="1"/>
  <c r="J123" i="9"/>
  <c r="I124" i="9"/>
  <c r="BR124" i="1"/>
  <c r="BS123" i="1"/>
  <c r="AY124" i="1" l="1"/>
  <c r="AZ123" i="1"/>
  <c r="AO123" i="1"/>
  <c r="AP122" i="1"/>
  <c r="AD125" i="1"/>
  <c r="AE124" i="1"/>
  <c r="J124" i="9"/>
  <c r="I125" i="9"/>
  <c r="BR125" i="1"/>
  <c r="BS124" i="1"/>
  <c r="AD126" i="1" l="1"/>
  <c r="AE125" i="1"/>
  <c r="AO124" i="1"/>
  <c r="AP123" i="1"/>
  <c r="AY125" i="1"/>
  <c r="AZ124" i="1"/>
  <c r="J125" i="9"/>
  <c r="I126" i="9"/>
  <c r="BR126" i="1"/>
  <c r="BS125" i="1"/>
  <c r="AY126" i="1" l="1"/>
  <c r="AZ125" i="1"/>
  <c r="AO125" i="1"/>
  <c r="AP124" i="1"/>
  <c r="AD127" i="1"/>
  <c r="AE126" i="1"/>
  <c r="J126" i="9"/>
  <c r="I127" i="9"/>
  <c r="BR127" i="1"/>
  <c r="BS126" i="1"/>
  <c r="AD128" i="1" l="1"/>
  <c r="AE127" i="1"/>
  <c r="AO126" i="1"/>
  <c r="AP125" i="1"/>
  <c r="AY127" i="1"/>
  <c r="AZ126" i="1"/>
  <c r="J127" i="9"/>
  <c r="I128" i="9"/>
  <c r="BR128" i="1"/>
  <c r="BS127" i="1"/>
  <c r="AY128" i="1" l="1"/>
  <c r="AZ127" i="1"/>
  <c r="AO127" i="1"/>
  <c r="AP126" i="1"/>
  <c r="AD129" i="1"/>
  <c r="AE128" i="1"/>
  <c r="J128" i="9"/>
  <c r="I129" i="9"/>
  <c r="BR129" i="1"/>
  <c r="BS128" i="1"/>
  <c r="AD130" i="1" l="1"/>
  <c r="AE129" i="1"/>
  <c r="AO128" i="1"/>
  <c r="AP127" i="1"/>
  <c r="AY129" i="1"/>
  <c r="AZ128" i="1"/>
  <c r="J129" i="9"/>
  <c r="I130" i="9"/>
  <c r="BR130" i="1"/>
  <c r="BS129" i="1"/>
  <c r="AY130" i="1" l="1"/>
  <c r="AZ129" i="1"/>
  <c r="AO129" i="1"/>
  <c r="AP128" i="1"/>
  <c r="AD131" i="1"/>
  <c r="AE130" i="1"/>
  <c r="J130" i="9"/>
  <c r="I131" i="9"/>
  <c r="BR131" i="1"/>
  <c r="BS130" i="1"/>
  <c r="AD132" i="1" l="1"/>
  <c r="AE131" i="1"/>
  <c r="AO130" i="1"/>
  <c r="AP129" i="1"/>
  <c r="AY131" i="1"/>
  <c r="AZ130" i="1"/>
  <c r="J131" i="9"/>
  <c r="I132" i="9"/>
  <c r="BR132" i="1"/>
  <c r="BS131" i="1"/>
  <c r="AY132" i="1" l="1"/>
  <c r="AZ131" i="1"/>
  <c r="AO131" i="1"/>
  <c r="AP130" i="1"/>
  <c r="AD133" i="1"/>
  <c r="AE132" i="1"/>
  <c r="J132" i="9"/>
  <c r="I133" i="9"/>
  <c r="BR133" i="1"/>
  <c r="BS132" i="1"/>
  <c r="AD134" i="1" l="1"/>
  <c r="AE133" i="1"/>
  <c r="AO132" i="1"/>
  <c r="AP131" i="1"/>
  <c r="AY133" i="1"/>
  <c r="AZ132" i="1"/>
  <c r="I134" i="9"/>
  <c r="J133" i="9"/>
  <c r="BR134" i="1"/>
  <c r="BS133" i="1"/>
  <c r="AY134" i="1" l="1"/>
  <c r="AZ133" i="1"/>
  <c r="AO133" i="1"/>
  <c r="AP132" i="1"/>
  <c r="AD135" i="1"/>
  <c r="AE134" i="1"/>
  <c r="J134" i="9"/>
  <c r="I135" i="9"/>
  <c r="BR135" i="1"/>
  <c r="BS134" i="1"/>
  <c r="AD136" i="1" l="1"/>
  <c r="AE135" i="1"/>
  <c r="AO134" i="1"/>
  <c r="AP133" i="1"/>
  <c r="AY135" i="1"/>
  <c r="AZ134" i="1"/>
  <c r="J135" i="9"/>
  <c r="I136" i="9"/>
  <c r="BR136" i="1"/>
  <c r="BS135" i="1"/>
  <c r="AY136" i="1" l="1"/>
  <c r="AZ135" i="1"/>
  <c r="AO135" i="1"/>
  <c r="AP134" i="1"/>
  <c r="AD137" i="1"/>
  <c r="AE136" i="1"/>
  <c r="J136" i="9"/>
  <c r="I137" i="9"/>
  <c r="BR137" i="1"/>
  <c r="BS136" i="1"/>
  <c r="AD138" i="1" l="1"/>
  <c r="AE137" i="1"/>
  <c r="AO136" i="1"/>
  <c r="AP135" i="1"/>
  <c r="AY137" i="1"/>
  <c r="AZ136" i="1"/>
  <c r="J137" i="9"/>
  <c r="I138" i="9"/>
  <c r="BR138" i="1"/>
  <c r="BS137" i="1"/>
  <c r="AY138" i="1" l="1"/>
  <c r="AZ137" i="1"/>
  <c r="AO137" i="1"/>
  <c r="AP136" i="1"/>
  <c r="AD139" i="1"/>
  <c r="AE138" i="1"/>
  <c r="J138" i="9"/>
  <c r="I139" i="9"/>
  <c r="BR139" i="1"/>
  <c r="BS138" i="1"/>
  <c r="AD140" i="1" l="1"/>
  <c r="AE139" i="1"/>
  <c r="AO138" i="1"/>
  <c r="AP137" i="1"/>
  <c r="AY139" i="1"/>
  <c r="AZ138" i="1"/>
  <c r="J139" i="9"/>
  <c r="I140" i="9"/>
  <c r="BR140" i="1"/>
  <c r="BS139" i="1"/>
  <c r="AY140" i="1" l="1"/>
  <c r="AZ139" i="1"/>
  <c r="AO139" i="1"/>
  <c r="AP138" i="1"/>
  <c r="AD141" i="1"/>
  <c r="AE140" i="1"/>
  <c r="J140" i="9"/>
  <c r="I141" i="9"/>
  <c r="BR141" i="1"/>
  <c r="BS140" i="1"/>
  <c r="AD142" i="1" l="1"/>
  <c r="AE141" i="1"/>
  <c r="AO140" i="1"/>
  <c r="AP139" i="1"/>
  <c r="AY141" i="1"/>
  <c r="AZ140" i="1"/>
  <c r="J141" i="9"/>
  <c r="I142" i="9"/>
  <c r="BR142" i="1"/>
  <c r="BS141" i="1"/>
  <c r="AY142" i="1" l="1"/>
  <c r="AZ141" i="1"/>
  <c r="AO141" i="1"/>
  <c r="AP140" i="1"/>
  <c r="AD143" i="1"/>
  <c r="AE142" i="1"/>
  <c r="J142" i="9"/>
  <c r="I143" i="9"/>
  <c r="BR143" i="1"/>
  <c r="BS142" i="1"/>
  <c r="AD144" i="1" l="1"/>
  <c r="AE143" i="1"/>
  <c r="AO142" i="1"/>
  <c r="AP141" i="1"/>
  <c r="AY143" i="1"/>
  <c r="AZ142" i="1"/>
  <c r="J143" i="9"/>
  <c r="I144" i="9"/>
  <c r="BR144" i="1"/>
  <c r="BS143" i="1"/>
  <c r="AY144" i="1" l="1"/>
  <c r="AZ143" i="1"/>
  <c r="AO143" i="1"/>
  <c r="AP142" i="1"/>
  <c r="AD145" i="1"/>
  <c r="AE144" i="1"/>
  <c r="J144" i="9"/>
  <c r="I145" i="9"/>
  <c r="BR145" i="1"/>
  <c r="BS144" i="1"/>
  <c r="AD146" i="1" l="1"/>
  <c r="AE145" i="1"/>
  <c r="AO144" i="1"/>
  <c r="AP143" i="1"/>
  <c r="AY145" i="1"/>
  <c r="AZ144" i="1"/>
  <c r="I146" i="9"/>
  <c r="J145" i="9"/>
  <c r="BR146" i="1"/>
  <c r="BS145" i="1"/>
  <c r="AY146" i="1" l="1"/>
  <c r="AZ145" i="1"/>
  <c r="AO145" i="1"/>
  <c r="AP144" i="1"/>
  <c r="AD147" i="1"/>
  <c r="AE146" i="1"/>
  <c r="J146" i="9"/>
  <c r="I147" i="9"/>
  <c r="BR147" i="1"/>
  <c r="BS146" i="1"/>
  <c r="AO146" i="1" l="1"/>
  <c r="AP145" i="1"/>
  <c r="AD148" i="1"/>
  <c r="AE147" i="1"/>
  <c r="AY147" i="1"/>
  <c r="AZ146" i="1"/>
  <c r="J147" i="9"/>
  <c r="I148" i="9"/>
  <c r="BR148" i="1"/>
  <c r="BS147" i="1"/>
  <c r="AY148" i="1" l="1"/>
  <c r="AZ147" i="1"/>
  <c r="AD149" i="1"/>
  <c r="AE148" i="1"/>
  <c r="AO147" i="1"/>
  <c r="AP146" i="1"/>
  <c r="J148" i="9"/>
  <c r="I149" i="9"/>
  <c r="BR149" i="1"/>
  <c r="BS148" i="1"/>
  <c r="AO148" i="1" l="1"/>
  <c r="AP147" i="1"/>
  <c r="AD150" i="1"/>
  <c r="AE149" i="1"/>
  <c r="AY149" i="1"/>
  <c r="AZ148" i="1"/>
  <c r="J149" i="9"/>
  <c r="I150" i="9"/>
  <c r="BR150" i="1"/>
  <c r="BS149" i="1"/>
  <c r="AY150" i="1" l="1"/>
  <c r="AZ149" i="1"/>
  <c r="AD151" i="1"/>
  <c r="AE150" i="1"/>
  <c r="AO149" i="1"/>
  <c r="AP148" i="1"/>
  <c r="J150" i="9"/>
  <c r="I151" i="9"/>
  <c r="BR151" i="1"/>
  <c r="BS150" i="1"/>
  <c r="AO150" i="1" l="1"/>
  <c r="AP149" i="1"/>
  <c r="AD152" i="1"/>
  <c r="AE151" i="1"/>
  <c r="AY151" i="1"/>
  <c r="AZ150" i="1"/>
  <c r="J151" i="9"/>
  <c r="I152" i="9"/>
  <c r="BR152" i="1"/>
  <c r="BS151" i="1"/>
  <c r="AY152" i="1" l="1"/>
  <c r="AZ151" i="1"/>
  <c r="AD153" i="1"/>
  <c r="AE152" i="1"/>
  <c r="AO151" i="1"/>
  <c r="AP150" i="1"/>
  <c r="J152" i="9"/>
  <c r="I153" i="9"/>
  <c r="BR153" i="1"/>
  <c r="BS152" i="1"/>
  <c r="AO152" i="1" l="1"/>
  <c r="AP151" i="1"/>
  <c r="AD154" i="1"/>
  <c r="AE153" i="1"/>
  <c r="AY153" i="1"/>
  <c r="AZ152" i="1"/>
  <c r="J153" i="9"/>
  <c r="I154" i="9"/>
  <c r="BR154" i="1"/>
  <c r="BS153" i="1"/>
  <c r="AY154" i="1" l="1"/>
  <c r="AZ153" i="1"/>
  <c r="AD155" i="1"/>
  <c r="AE154" i="1"/>
  <c r="AO153" i="1"/>
  <c r="AP152" i="1"/>
  <c r="J154" i="9"/>
  <c r="I155" i="9"/>
  <c r="BR155" i="1"/>
  <c r="BS154" i="1"/>
  <c r="AO154" i="1" l="1"/>
  <c r="AP153" i="1"/>
  <c r="AD156" i="1"/>
  <c r="AE155" i="1"/>
  <c r="AY155" i="1"/>
  <c r="AZ154" i="1"/>
  <c r="J155" i="9"/>
  <c r="I156" i="9"/>
  <c r="BR156" i="1"/>
  <c r="BS155" i="1"/>
  <c r="AY156" i="1" l="1"/>
  <c r="AZ155" i="1"/>
  <c r="AD157" i="1"/>
  <c r="AE156" i="1"/>
  <c r="AO155" i="1"/>
  <c r="AP154" i="1"/>
  <c r="J156" i="9"/>
  <c r="I157" i="9"/>
  <c r="BR157" i="1"/>
  <c r="BS156" i="1"/>
  <c r="AO156" i="1" l="1"/>
  <c r="AP155" i="1"/>
  <c r="AD158" i="1"/>
  <c r="AE157" i="1"/>
  <c r="AY157" i="1"/>
  <c r="AZ156" i="1"/>
  <c r="I158" i="9"/>
  <c r="J157" i="9"/>
  <c r="BR158" i="1"/>
  <c r="BS157" i="1"/>
  <c r="AY158" i="1" l="1"/>
  <c r="AZ157" i="1"/>
  <c r="AD159" i="1"/>
  <c r="AE158" i="1"/>
  <c r="AO157" i="1"/>
  <c r="AP156" i="1"/>
  <c r="J158" i="9"/>
  <c r="I159" i="9"/>
  <c r="BR159" i="1"/>
  <c r="BS158" i="1"/>
  <c r="AO158" i="1" l="1"/>
  <c r="AP157" i="1"/>
  <c r="AD160" i="1"/>
  <c r="AE159" i="1"/>
  <c r="AY159" i="1"/>
  <c r="AZ158" i="1"/>
  <c r="J159" i="9"/>
  <c r="I160" i="9"/>
  <c r="BR160" i="1"/>
  <c r="BS159" i="1"/>
  <c r="AY160" i="1" l="1"/>
  <c r="AZ159" i="1"/>
  <c r="AD161" i="1"/>
  <c r="AE160" i="1"/>
  <c r="AO159" i="1"/>
  <c r="AP158" i="1"/>
  <c r="J160" i="9"/>
  <c r="I161" i="9"/>
  <c r="BR161" i="1"/>
  <c r="BS160" i="1"/>
  <c r="AO160" i="1" l="1"/>
  <c r="AP159" i="1"/>
  <c r="AD162" i="1"/>
  <c r="AE161" i="1"/>
  <c r="AY161" i="1"/>
  <c r="AZ160" i="1"/>
  <c r="J161" i="9"/>
  <c r="I162" i="9"/>
  <c r="BR162" i="1"/>
  <c r="BS161" i="1"/>
  <c r="AY162" i="1" l="1"/>
  <c r="AZ161" i="1"/>
  <c r="AD163" i="1"/>
  <c r="AE162" i="1"/>
  <c r="AO161" i="1"/>
  <c r="AP160" i="1"/>
  <c r="J162" i="9"/>
  <c r="I163" i="9"/>
  <c r="BR163" i="1"/>
  <c r="BS162" i="1"/>
  <c r="AO162" i="1" l="1"/>
  <c r="AP161" i="1"/>
  <c r="AD164" i="1"/>
  <c r="AE163" i="1"/>
  <c r="AY163" i="1"/>
  <c r="AZ162" i="1"/>
  <c r="J163" i="9"/>
  <c r="I164" i="9"/>
  <c r="BR164" i="1"/>
  <c r="BS163" i="1"/>
  <c r="AY164" i="1" l="1"/>
  <c r="AZ163" i="1"/>
  <c r="AD165" i="1"/>
  <c r="AE164" i="1"/>
  <c r="AO163" i="1"/>
  <c r="AP162" i="1"/>
  <c r="J164" i="9"/>
  <c r="I165" i="9"/>
  <c r="BR165" i="1"/>
  <c r="BS164" i="1"/>
  <c r="AO164" i="1" l="1"/>
  <c r="AP163" i="1"/>
  <c r="AD166" i="1"/>
  <c r="AE165" i="1"/>
  <c r="AY165" i="1"/>
  <c r="AZ164" i="1"/>
  <c r="J165" i="9"/>
  <c r="I166" i="9"/>
  <c r="BR166" i="1"/>
  <c r="BS165" i="1"/>
  <c r="AY166" i="1" l="1"/>
  <c r="AZ165" i="1"/>
  <c r="AD167" i="1"/>
  <c r="AE166" i="1"/>
  <c r="AO165" i="1"/>
  <c r="AP164" i="1"/>
  <c r="J166" i="9"/>
  <c r="I167" i="9"/>
  <c r="BR167" i="1"/>
  <c r="BS166" i="1"/>
  <c r="AO166" i="1" l="1"/>
  <c r="AP165" i="1"/>
  <c r="AD168" i="1"/>
  <c r="AE167" i="1"/>
  <c r="AY167" i="1"/>
  <c r="AZ166" i="1"/>
  <c r="J167" i="9"/>
  <c r="I168" i="9"/>
  <c r="BR168" i="1"/>
  <c r="BS167" i="1"/>
  <c r="AD169" i="1" l="1"/>
  <c r="AE168" i="1"/>
  <c r="AY168" i="1"/>
  <c r="AZ167" i="1"/>
  <c r="AO167" i="1"/>
  <c r="AP166" i="1"/>
  <c r="J168" i="9"/>
  <c r="I169" i="9"/>
  <c r="BR169" i="1"/>
  <c r="BS168" i="1"/>
  <c r="AO168" i="1" l="1"/>
  <c r="AP167" i="1"/>
  <c r="AY169" i="1"/>
  <c r="AZ168" i="1"/>
  <c r="AD170" i="1"/>
  <c r="AE169" i="1"/>
  <c r="I170" i="9"/>
  <c r="J169" i="9"/>
  <c r="BR170" i="1"/>
  <c r="BS169" i="1"/>
  <c r="AD171" i="1" l="1"/>
  <c r="AE170" i="1"/>
  <c r="AY170" i="1"/>
  <c r="AZ169" i="1"/>
  <c r="AO169" i="1"/>
  <c r="AP168" i="1"/>
  <c r="J170" i="9"/>
  <c r="I171" i="9"/>
  <c r="BR171" i="1"/>
  <c r="BS170" i="1"/>
  <c r="AO170" i="1" l="1"/>
  <c r="AP169" i="1"/>
  <c r="AY171" i="1"/>
  <c r="AZ170" i="1"/>
  <c r="AD172" i="1"/>
  <c r="AE171" i="1"/>
  <c r="J171" i="9"/>
  <c r="I172" i="9"/>
  <c r="BR172" i="1"/>
  <c r="BS171" i="1"/>
  <c r="AD173" i="1" l="1"/>
  <c r="AE172" i="1"/>
  <c r="AY172" i="1"/>
  <c r="AZ171" i="1"/>
  <c r="AO171" i="1"/>
  <c r="AP170" i="1"/>
  <c r="J172" i="9"/>
  <c r="I173" i="9"/>
  <c r="BR173" i="1"/>
  <c r="BS172" i="1"/>
  <c r="AO172" i="1" l="1"/>
  <c r="AP171" i="1"/>
  <c r="AY173" i="1"/>
  <c r="AZ172" i="1"/>
  <c r="AD174" i="1"/>
  <c r="AE173" i="1"/>
  <c r="J173" i="9"/>
  <c r="I174" i="9"/>
  <c r="BR174" i="1"/>
  <c r="BS173" i="1"/>
  <c r="AD175" i="1" l="1"/>
  <c r="AE174" i="1"/>
  <c r="AY174" i="1"/>
  <c r="AZ173" i="1"/>
  <c r="AO173" i="1"/>
  <c r="AP172" i="1"/>
  <c r="J174" i="9"/>
  <c r="I175" i="9"/>
  <c r="BR175" i="1"/>
  <c r="BS174" i="1"/>
  <c r="AO174" i="1" l="1"/>
  <c r="AP173" i="1"/>
  <c r="AY175" i="1"/>
  <c r="AZ174" i="1"/>
  <c r="AD176" i="1"/>
  <c r="AE175" i="1"/>
  <c r="J175" i="9"/>
  <c r="I176" i="9"/>
  <c r="BR176" i="1"/>
  <c r="BS175" i="1"/>
  <c r="AD177" i="1" l="1"/>
  <c r="AE176" i="1"/>
  <c r="AY176" i="1"/>
  <c r="AZ175" i="1"/>
  <c r="AO175" i="1"/>
  <c r="AP174" i="1"/>
  <c r="J176" i="9"/>
  <c r="I177" i="9"/>
  <c r="BR177" i="1"/>
  <c r="BS176" i="1"/>
  <c r="AO176" i="1" l="1"/>
  <c r="AP175" i="1"/>
  <c r="AY177" i="1"/>
  <c r="AZ176" i="1"/>
  <c r="AD178" i="1"/>
  <c r="AE177" i="1"/>
  <c r="J177" i="9"/>
  <c r="I178" i="9"/>
  <c r="BR178" i="1"/>
  <c r="BS177" i="1"/>
  <c r="AD179" i="1" l="1"/>
  <c r="AE178" i="1"/>
  <c r="AY178" i="1"/>
  <c r="AZ177" i="1"/>
  <c r="AO177" i="1"/>
  <c r="AP176" i="1"/>
  <c r="J178" i="9"/>
  <c r="I179" i="9"/>
  <c r="BR179" i="1"/>
  <c r="BS178" i="1"/>
  <c r="AO178" i="1" l="1"/>
  <c r="AP177" i="1"/>
  <c r="AY179" i="1"/>
  <c r="AZ178" i="1"/>
  <c r="AD180" i="1"/>
  <c r="AE179" i="1"/>
  <c r="J179" i="9"/>
  <c r="I180" i="9"/>
  <c r="BR180" i="1"/>
  <c r="BS179" i="1"/>
  <c r="AD181" i="1" l="1"/>
  <c r="AE180" i="1"/>
  <c r="AY180" i="1"/>
  <c r="AZ179" i="1"/>
  <c r="AO179" i="1"/>
  <c r="AP178" i="1"/>
  <c r="J180" i="9"/>
  <c r="I181" i="9"/>
  <c r="BR181" i="1"/>
  <c r="BS180" i="1"/>
  <c r="AO180" i="1" l="1"/>
  <c r="AP179" i="1"/>
  <c r="AY181" i="1"/>
  <c r="AZ180" i="1"/>
  <c r="AD182" i="1"/>
  <c r="AE181" i="1"/>
  <c r="I182" i="9"/>
  <c r="J181" i="9"/>
  <c r="BR182" i="1"/>
  <c r="BS181" i="1"/>
  <c r="AD183" i="1" l="1"/>
  <c r="AE182" i="1"/>
  <c r="AY182" i="1"/>
  <c r="AZ181" i="1"/>
  <c r="AO181" i="1"/>
  <c r="AP180" i="1"/>
  <c r="J182" i="9"/>
  <c r="I183" i="9"/>
  <c r="BR183" i="1"/>
  <c r="BS182" i="1"/>
  <c r="AO182" i="1" l="1"/>
  <c r="AP181" i="1"/>
  <c r="AY183" i="1"/>
  <c r="AZ182" i="1"/>
  <c r="AD184" i="1"/>
  <c r="AE183" i="1"/>
  <c r="J183" i="9"/>
  <c r="I184" i="9"/>
  <c r="BR184" i="1"/>
  <c r="BS183" i="1"/>
  <c r="AD185" i="1" l="1"/>
  <c r="AE184" i="1"/>
  <c r="AY184" i="1"/>
  <c r="AZ183" i="1"/>
  <c r="AO183" i="1"/>
  <c r="AP182" i="1"/>
  <c r="J184" i="9"/>
  <c r="I185" i="9"/>
  <c r="BR185" i="1"/>
  <c r="BS184" i="1"/>
  <c r="AO184" i="1" l="1"/>
  <c r="AP183" i="1"/>
  <c r="AY185" i="1"/>
  <c r="AZ184" i="1"/>
  <c r="AD186" i="1"/>
  <c r="AE185" i="1"/>
  <c r="J185" i="9"/>
  <c r="I186" i="9"/>
  <c r="BR186" i="1"/>
  <c r="BS185" i="1"/>
  <c r="AD187" i="1" l="1"/>
  <c r="AE186" i="1"/>
  <c r="AY186" i="1"/>
  <c r="AZ185" i="1"/>
  <c r="AO185" i="1"/>
  <c r="AP184" i="1"/>
  <c r="J186" i="9"/>
  <c r="I187" i="9"/>
  <c r="BR187" i="1"/>
  <c r="BS186" i="1"/>
  <c r="AY187" i="1" l="1"/>
  <c r="AZ186" i="1"/>
  <c r="AO186" i="1"/>
  <c r="AP185" i="1"/>
  <c r="AD188" i="1"/>
  <c r="AE187" i="1"/>
  <c r="J187" i="9"/>
  <c r="I188" i="9"/>
  <c r="BR188" i="1"/>
  <c r="BS187" i="1"/>
  <c r="AD189" i="1" l="1"/>
  <c r="AE188" i="1"/>
  <c r="AO187" i="1"/>
  <c r="AP186" i="1"/>
  <c r="AY188" i="1"/>
  <c r="AZ187" i="1"/>
  <c r="J188" i="9"/>
  <c r="I189" i="9"/>
  <c r="BR189" i="1"/>
  <c r="BS188" i="1"/>
  <c r="AY189" i="1" l="1"/>
  <c r="AZ188" i="1"/>
  <c r="AO188" i="1"/>
  <c r="AP187" i="1"/>
  <c r="AD190" i="1"/>
  <c r="AE189" i="1"/>
  <c r="J189" i="9"/>
  <c r="I190" i="9"/>
  <c r="BR190" i="1"/>
  <c r="BS189" i="1"/>
  <c r="AD191" i="1" l="1"/>
  <c r="AE190" i="1"/>
  <c r="AO189" i="1"/>
  <c r="AP188" i="1"/>
  <c r="AY190" i="1"/>
  <c r="AZ189" i="1"/>
  <c r="J190" i="9"/>
  <c r="I191" i="9"/>
  <c r="BR191" i="1"/>
  <c r="BS190" i="1"/>
  <c r="AY191" i="1" l="1"/>
  <c r="AZ190" i="1"/>
  <c r="AO190" i="1"/>
  <c r="AP189" i="1"/>
  <c r="AD192" i="1"/>
  <c r="AE191" i="1"/>
  <c r="J191" i="9"/>
  <c r="I192" i="9"/>
  <c r="BR192" i="1"/>
  <c r="BS191" i="1"/>
  <c r="AD193" i="1" l="1"/>
  <c r="AE192" i="1"/>
  <c r="AO191" i="1"/>
  <c r="AP190" i="1"/>
  <c r="AY192" i="1"/>
  <c r="AZ191" i="1"/>
  <c r="J192" i="9"/>
  <c r="I193" i="9"/>
  <c r="BR193" i="1"/>
  <c r="BS192" i="1"/>
  <c r="AY193" i="1" l="1"/>
  <c r="AZ192" i="1"/>
  <c r="AO192" i="1"/>
  <c r="AP191" i="1"/>
  <c r="AD194" i="1"/>
  <c r="AE193" i="1"/>
  <c r="I194" i="9"/>
  <c r="J193" i="9"/>
  <c r="BR194" i="1"/>
  <c r="BS193" i="1"/>
  <c r="AD195" i="1" l="1"/>
  <c r="AE194" i="1"/>
  <c r="AO193" i="1"/>
  <c r="AP192" i="1"/>
  <c r="AY194" i="1"/>
  <c r="AZ193" i="1"/>
  <c r="J194" i="9"/>
  <c r="I195" i="9"/>
  <c r="BR195" i="1"/>
  <c r="BS194" i="1"/>
  <c r="AY195" i="1" l="1"/>
  <c r="AZ194" i="1"/>
  <c r="AO194" i="1"/>
  <c r="AP193" i="1"/>
  <c r="AD196" i="1"/>
  <c r="AE195" i="1"/>
  <c r="J195" i="9"/>
  <c r="I196" i="9"/>
  <c r="BR196" i="1"/>
  <c r="BS195" i="1"/>
  <c r="AD197" i="1" l="1"/>
  <c r="AE196" i="1"/>
  <c r="AO195" i="1"/>
  <c r="AP194" i="1"/>
  <c r="AY196" i="1"/>
  <c r="AZ195" i="1"/>
  <c r="J196" i="9"/>
  <c r="I197" i="9"/>
  <c r="BR197" i="1"/>
  <c r="BS196" i="1"/>
  <c r="AY197" i="1" l="1"/>
  <c r="AZ196" i="1"/>
  <c r="AO196" i="1"/>
  <c r="AP195" i="1"/>
  <c r="AD198" i="1"/>
  <c r="AE197" i="1"/>
  <c r="J197" i="9"/>
  <c r="I198" i="9"/>
  <c r="BR198" i="1"/>
  <c r="BS197" i="1"/>
  <c r="AD199" i="1" l="1"/>
  <c r="AE198" i="1"/>
  <c r="AO197" i="1"/>
  <c r="AP196" i="1"/>
  <c r="AY198" i="1"/>
  <c r="AZ197" i="1"/>
  <c r="J198" i="9"/>
  <c r="I199" i="9"/>
  <c r="BR199" i="1"/>
  <c r="BS198" i="1"/>
  <c r="AY199" i="1" l="1"/>
  <c r="AZ198" i="1"/>
  <c r="AO198" i="1"/>
  <c r="AP197" i="1"/>
  <c r="AD200" i="1"/>
  <c r="AE199" i="1"/>
  <c r="J199" i="9"/>
  <c r="I200" i="9"/>
  <c r="BR200" i="1"/>
  <c r="BS199" i="1"/>
  <c r="AD201" i="1" l="1"/>
  <c r="AE200" i="1"/>
  <c r="AO199" i="1"/>
  <c r="AP198" i="1"/>
  <c r="AY200" i="1"/>
  <c r="AZ199" i="1"/>
  <c r="J200" i="9"/>
  <c r="I201" i="9"/>
  <c r="BR201" i="1"/>
  <c r="BS200" i="1"/>
  <c r="AY201" i="1" l="1"/>
  <c r="AZ200" i="1"/>
  <c r="AO200" i="1"/>
  <c r="AP199" i="1"/>
  <c r="AD202" i="1"/>
  <c r="AE201" i="1"/>
  <c r="J201" i="9"/>
  <c r="I202" i="9"/>
  <c r="BR202" i="1"/>
  <c r="BS201" i="1"/>
  <c r="AD203" i="1" l="1"/>
  <c r="AE202" i="1"/>
  <c r="AO201" i="1"/>
  <c r="AP200" i="1"/>
  <c r="AY202" i="1"/>
  <c r="AZ201" i="1"/>
  <c r="J202" i="9"/>
  <c r="I203" i="9"/>
  <c r="BR203" i="1"/>
  <c r="BS202" i="1"/>
  <c r="AY203" i="1" l="1"/>
  <c r="AZ202" i="1"/>
  <c r="AO202" i="1"/>
  <c r="AP201" i="1"/>
  <c r="AD204" i="1"/>
  <c r="AE203" i="1"/>
  <c r="J203" i="9"/>
  <c r="I204" i="9"/>
  <c r="BR204" i="1"/>
  <c r="BS203" i="1"/>
  <c r="AD205" i="1" l="1"/>
  <c r="AE204" i="1"/>
  <c r="AO203" i="1"/>
  <c r="AP202" i="1"/>
  <c r="AY204" i="1"/>
  <c r="AZ203" i="1"/>
  <c r="J204" i="9"/>
  <c r="I205" i="9"/>
  <c r="BR205" i="1"/>
  <c r="BS204" i="1"/>
  <c r="AY205" i="1" l="1"/>
  <c r="AZ204" i="1"/>
  <c r="AO204" i="1"/>
  <c r="AP203" i="1"/>
  <c r="AD206" i="1"/>
  <c r="AE205" i="1"/>
  <c r="I206" i="9"/>
  <c r="J205" i="9"/>
  <c r="BR206" i="1"/>
  <c r="BS205" i="1"/>
  <c r="AD207" i="1" l="1"/>
  <c r="AE206" i="1"/>
  <c r="AO205" i="1"/>
  <c r="AP204" i="1"/>
  <c r="AY206" i="1"/>
  <c r="AZ205" i="1"/>
  <c r="J206" i="9"/>
  <c r="I207" i="9"/>
  <c r="BR207" i="1"/>
  <c r="BS206" i="1"/>
  <c r="AY207" i="1" l="1"/>
  <c r="AZ206" i="1"/>
  <c r="AO206" i="1"/>
  <c r="AP205" i="1"/>
  <c r="AD208" i="1"/>
  <c r="AE207" i="1"/>
  <c r="J207" i="9"/>
  <c r="I208" i="9"/>
  <c r="BR208" i="1"/>
  <c r="BS207" i="1"/>
  <c r="AD209" i="1" l="1"/>
  <c r="AE208" i="1"/>
  <c r="AO207" i="1"/>
  <c r="AP206" i="1"/>
  <c r="AY208" i="1"/>
  <c r="AZ207" i="1"/>
  <c r="J208" i="9"/>
  <c r="I209" i="9"/>
  <c r="BR209" i="1"/>
  <c r="BS208" i="1"/>
  <c r="AY209" i="1" l="1"/>
  <c r="AZ208" i="1"/>
  <c r="AO208" i="1"/>
  <c r="AP207" i="1"/>
  <c r="AD210" i="1"/>
  <c r="AE209" i="1"/>
  <c r="J209" i="9"/>
  <c r="I210" i="9"/>
  <c r="BR210" i="1"/>
  <c r="BS209" i="1"/>
  <c r="AD211" i="1" l="1"/>
  <c r="AE210" i="1"/>
  <c r="AO209" i="1"/>
  <c r="AP208" i="1"/>
  <c r="AY210" i="1"/>
  <c r="AZ209" i="1"/>
  <c r="J210" i="9"/>
  <c r="I211" i="9"/>
  <c r="BR211" i="1"/>
  <c r="BS210" i="1"/>
  <c r="AY211" i="1" l="1"/>
  <c r="AZ210" i="1"/>
  <c r="AO210" i="1"/>
  <c r="AP209" i="1"/>
  <c r="AD212" i="1"/>
  <c r="AE211" i="1"/>
  <c r="J211" i="9"/>
  <c r="I212" i="9"/>
  <c r="BR212" i="1"/>
  <c r="BS211" i="1"/>
  <c r="AD213" i="1" l="1"/>
  <c r="AE212" i="1"/>
  <c r="AO211" i="1"/>
  <c r="AP210" i="1"/>
  <c r="AY212" i="1"/>
  <c r="AZ211" i="1"/>
  <c r="J212" i="9"/>
  <c r="I213" i="9"/>
  <c r="BR213" i="1"/>
  <c r="BS212" i="1"/>
  <c r="AY213" i="1" l="1"/>
  <c r="AZ212" i="1"/>
  <c r="AO212" i="1"/>
  <c r="AP211" i="1"/>
  <c r="AD214" i="1"/>
  <c r="AE213" i="1"/>
  <c r="J213" i="9"/>
  <c r="I214" i="9"/>
  <c r="BR214" i="1"/>
  <c r="BS213" i="1"/>
  <c r="AD215" i="1" l="1"/>
  <c r="AE214" i="1"/>
  <c r="AO213" i="1"/>
  <c r="AP212" i="1"/>
  <c r="AY214" i="1"/>
  <c r="AZ213" i="1"/>
  <c r="J214" i="9"/>
  <c r="I215" i="9"/>
  <c r="BR215" i="1"/>
  <c r="BS214" i="1"/>
  <c r="AY215" i="1" l="1"/>
  <c r="AZ214" i="1"/>
  <c r="AO214" i="1"/>
  <c r="AP213" i="1"/>
  <c r="AD216" i="1"/>
  <c r="AE215" i="1"/>
  <c r="J215" i="9"/>
  <c r="I216" i="9"/>
  <c r="BR216" i="1"/>
  <c r="BS215" i="1"/>
  <c r="AD217" i="1" l="1"/>
  <c r="AE216" i="1"/>
  <c r="AO215" i="1"/>
  <c r="AP214" i="1"/>
  <c r="AY216" i="1"/>
  <c r="AZ215" i="1"/>
  <c r="J216" i="9"/>
  <c r="I217" i="9"/>
  <c r="BR217" i="1"/>
  <c r="BS216" i="1"/>
  <c r="AY217" i="1" l="1"/>
  <c r="AZ216" i="1"/>
  <c r="AO216" i="1"/>
  <c r="AP215" i="1"/>
  <c r="AD218" i="1"/>
  <c r="AE217" i="1"/>
  <c r="I218" i="9"/>
  <c r="J217" i="9"/>
  <c r="BR218" i="1"/>
  <c r="BS217" i="1"/>
  <c r="AD219" i="1" l="1"/>
  <c r="AE218" i="1"/>
  <c r="AO217" i="1"/>
  <c r="AP216" i="1"/>
  <c r="AY218" i="1"/>
  <c r="AZ217" i="1"/>
  <c r="J218" i="9"/>
  <c r="I219" i="9"/>
  <c r="BR219" i="1"/>
  <c r="BS218" i="1"/>
  <c r="AY219" i="1" l="1"/>
  <c r="AZ218" i="1"/>
  <c r="AO218" i="1"/>
  <c r="AP217" i="1"/>
  <c r="AD220" i="1"/>
  <c r="AE219" i="1"/>
  <c r="J219" i="9"/>
  <c r="I220" i="9"/>
  <c r="BR220" i="1"/>
  <c r="BS219" i="1"/>
  <c r="AO219" i="1" l="1"/>
  <c r="AP218" i="1"/>
  <c r="AD221" i="1"/>
  <c r="AE220" i="1"/>
  <c r="AY220" i="1"/>
  <c r="AZ219" i="1"/>
  <c r="J220" i="9"/>
  <c r="I221" i="9"/>
  <c r="BR221" i="1"/>
  <c r="BS220" i="1"/>
  <c r="AY221" i="1" l="1"/>
  <c r="AZ220" i="1"/>
  <c r="AD222" i="1"/>
  <c r="AE221" i="1"/>
  <c r="AO220" i="1"/>
  <c r="AP219" i="1"/>
  <c r="J221" i="9"/>
  <c r="I222" i="9"/>
  <c r="BR222" i="1"/>
  <c r="BS221" i="1"/>
  <c r="AO221" i="1" l="1"/>
  <c r="AP220" i="1"/>
  <c r="AD223" i="1"/>
  <c r="AE222" i="1"/>
  <c r="AY222" i="1"/>
  <c r="AZ221" i="1"/>
  <c r="J222" i="9"/>
  <c r="I223" i="9"/>
  <c r="BR223" i="1"/>
  <c r="BS222" i="1"/>
  <c r="AY223" i="1" l="1"/>
  <c r="AZ222" i="1"/>
  <c r="AD224" i="1"/>
  <c r="AE223" i="1"/>
  <c r="AO222" i="1"/>
  <c r="AP221" i="1"/>
  <c r="J223" i="9"/>
  <c r="I224" i="9"/>
  <c r="BR224" i="1"/>
  <c r="BS223" i="1"/>
  <c r="AO223" i="1" l="1"/>
  <c r="AP222" i="1"/>
  <c r="AD225" i="1"/>
  <c r="AE224" i="1"/>
  <c r="AY224" i="1"/>
  <c r="AZ223" i="1"/>
  <c r="J224" i="9"/>
  <c r="I225" i="9"/>
  <c r="BR225" i="1"/>
  <c r="BS224" i="1"/>
  <c r="AY225" i="1" l="1"/>
  <c r="AZ224" i="1"/>
  <c r="AD226" i="1"/>
  <c r="AE225" i="1"/>
  <c r="AO224" i="1"/>
  <c r="AP223" i="1"/>
  <c r="J225" i="9"/>
  <c r="I226" i="9"/>
  <c r="BR226" i="1"/>
  <c r="BS225" i="1"/>
  <c r="AO225" i="1" l="1"/>
  <c r="AP224" i="1"/>
  <c r="AD227" i="1"/>
  <c r="AE226" i="1"/>
  <c r="AY226" i="1"/>
  <c r="AZ225" i="1"/>
  <c r="J226" i="9"/>
  <c r="I227" i="9"/>
  <c r="BR227" i="1"/>
  <c r="BS226" i="1"/>
  <c r="AY227" i="1" l="1"/>
  <c r="AZ226" i="1"/>
  <c r="AD228" i="1"/>
  <c r="AE227" i="1"/>
  <c r="AO226" i="1"/>
  <c r="AP225" i="1"/>
  <c r="J227" i="9"/>
  <c r="I228" i="9"/>
  <c r="BR228" i="1"/>
  <c r="BS227" i="1"/>
  <c r="AO227" i="1" l="1"/>
  <c r="AP226" i="1"/>
  <c r="AD229" i="1"/>
  <c r="AE228" i="1"/>
  <c r="AY228" i="1"/>
  <c r="AZ227" i="1"/>
  <c r="J228" i="9"/>
  <c r="I229" i="9"/>
  <c r="BR229" i="1"/>
  <c r="BS228" i="1"/>
  <c r="AY229" i="1" l="1"/>
  <c r="AZ228" i="1"/>
  <c r="AD230" i="1"/>
  <c r="AE229" i="1"/>
  <c r="AO228" i="1"/>
  <c r="AP227" i="1"/>
  <c r="I230" i="9"/>
  <c r="J229" i="9"/>
  <c r="BR230" i="1"/>
  <c r="BS229" i="1"/>
  <c r="AO229" i="1" l="1"/>
  <c r="AP228" i="1"/>
  <c r="AD231" i="1"/>
  <c r="AE230" i="1"/>
  <c r="AY230" i="1"/>
  <c r="AZ229" i="1"/>
  <c r="J230" i="9"/>
  <c r="I231" i="9"/>
  <c r="BR231" i="1"/>
  <c r="BS230" i="1"/>
  <c r="AY231" i="1" l="1"/>
  <c r="AZ230" i="1"/>
  <c r="AD232" i="1"/>
  <c r="AE231" i="1"/>
  <c r="AO230" i="1"/>
  <c r="AP229" i="1"/>
  <c r="J231" i="9"/>
  <c r="I232" i="9"/>
  <c r="BR232" i="1"/>
  <c r="BS231" i="1"/>
  <c r="AO231" i="1" l="1"/>
  <c r="AP230" i="1"/>
  <c r="AD233" i="1"/>
  <c r="AE232" i="1"/>
  <c r="AY232" i="1"/>
  <c r="AZ231" i="1"/>
  <c r="J232" i="9"/>
  <c r="I233" i="9"/>
  <c r="BR233" i="1"/>
  <c r="BS232" i="1"/>
  <c r="AY233" i="1" l="1"/>
  <c r="AZ232" i="1"/>
  <c r="AD234" i="1"/>
  <c r="AE233" i="1"/>
  <c r="AO232" i="1"/>
  <c r="AP231" i="1"/>
  <c r="J233" i="9"/>
  <c r="I234" i="9"/>
  <c r="BR234" i="1"/>
  <c r="BS233" i="1"/>
  <c r="AO233" i="1" l="1"/>
  <c r="AP232" i="1"/>
  <c r="AD235" i="1"/>
  <c r="AE234" i="1"/>
  <c r="AY234" i="1"/>
  <c r="AZ233" i="1"/>
  <c r="J234" i="9"/>
  <c r="I235" i="9"/>
  <c r="BR235" i="1"/>
  <c r="BS234" i="1"/>
  <c r="AY235" i="1" l="1"/>
  <c r="AZ234" i="1"/>
  <c r="AD236" i="1"/>
  <c r="AE235" i="1"/>
  <c r="AO234" i="1"/>
  <c r="AP233" i="1"/>
  <c r="J235" i="9"/>
  <c r="I236" i="9"/>
  <c r="BR236" i="1"/>
  <c r="BS235" i="1"/>
  <c r="AO235" i="1" l="1"/>
  <c r="AP234" i="1"/>
  <c r="AD237" i="1"/>
  <c r="AE236" i="1"/>
  <c r="AY236" i="1"/>
  <c r="AZ235" i="1"/>
  <c r="J236" i="9"/>
  <c r="I237" i="9"/>
  <c r="BR237" i="1"/>
  <c r="BS236" i="1"/>
  <c r="AY237" i="1" l="1"/>
  <c r="AZ236" i="1"/>
  <c r="AD238" i="1"/>
  <c r="AE237" i="1"/>
  <c r="AO236" i="1"/>
  <c r="AP235" i="1"/>
  <c r="J237" i="9"/>
  <c r="I238" i="9"/>
  <c r="BR238" i="1"/>
  <c r="BS237" i="1"/>
  <c r="AO237" i="1" l="1"/>
  <c r="AP236" i="1"/>
  <c r="AD239" i="1"/>
  <c r="AE238" i="1"/>
  <c r="AY238" i="1"/>
  <c r="AZ237" i="1"/>
  <c r="J238" i="9"/>
  <c r="I239" i="9"/>
  <c r="BR239" i="1"/>
  <c r="BS238" i="1"/>
  <c r="AY239" i="1" l="1"/>
  <c r="AZ238" i="1"/>
  <c r="AD240" i="1"/>
  <c r="AE239" i="1"/>
  <c r="AO238" i="1"/>
  <c r="AP237" i="1"/>
  <c r="J239" i="9"/>
  <c r="I240" i="9"/>
  <c r="BR240" i="1"/>
  <c r="BS239" i="1"/>
  <c r="AO239" i="1" l="1"/>
  <c r="AP238" i="1"/>
  <c r="AD241" i="1"/>
  <c r="AE240" i="1"/>
  <c r="AY240" i="1"/>
  <c r="AZ239" i="1"/>
  <c r="J240" i="9"/>
  <c r="I241" i="9"/>
  <c r="BR241" i="1"/>
  <c r="BS240" i="1"/>
  <c r="AY241" i="1" l="1"/>
  <c r="AZ240" i="1"/>
  <c r="AD242" i="1"/>
  <c r="AE241" i="1"/>
  <c r="AO240" i="1"/>
  <c r="AP239" i="1"/>
  <c r="I242" i="9"/>
  <c r="J241" i="9"/>
  <c r="BR242" i="1"/>
  <c r="BS241" i="1"/>
  <c r="AD243" i="1" l="1"/>
  <c r="AE242" i="1"/>
  <c r="AO241" i="1"/>
  <c r="AP240" i="1"/>
  <c r="AY242" i="1"/>
  <c r="AZ241" i="1"/>
  <c r="J242" i="9"/>
  <c r="I243" i="9"/>
  <c r="BR243" i="1"/>
  <c r="BS242" i="1"/>
  <c r="AY243" i="1" l="1"/>
  <c r="AZ242" i="1"/>
  <c r="AO242" i="1"/>
  <c r="AP241" i="1"/>
  <c r="AD244" i="1"/>
  <c r="AE243" i="1"/>
  <c r="J243" i="9"/>
  <c r="I244" i="9"/>
  <c r="BR244" i="1"/>
  <c r="BS243" i="1"/>
  <c r="AD245" i="1" l="1"/>
  <c r="AE244" i="1"/>
  <c r="AO243" i="1"/>
  <c r="AP242" i="1"/>
  <c r="AY244" i="1"/>
  <c r="AZ243" i="1"/>
  <c r="J244" i="9"/>
  <c r="I245" i="9"/>
  <c r="BR245" i="1"/>
  <c r="BS244" i="1"/>
  <c r="AY245" i="1" l="1"/>
  <c r="AZ244" i="1"/>
  <c r="AO244" i="1"/>
  <c r="AP243" i="1"/>
  <c r="AD246" i="1"/>
  <c r="AE245" i="1"/>
  <c r="J245" i="9"/>
  <c r="I246" i="9"/>
  <c r="BR246" i="1"/>
  <c r="BS245" i="1"/>
  <c r="AD247" i="1" l="1"/>
  <c r="AE246" i="1"/>
  <c r="AO245" i="1"/>
  <c r="AP244" i="1"/>
  <c r="AY246" i="1"/>
  <c r="AZ245" i="1"/>
  <c r="J246" i="9"/>
  <c r="I247" i="9"/>
  <c r="BR247" i="1"/>
  <c r="BS246" i="1"/>
  <c r="AO246" i="1" l="1"/>
  <c r="AP245" i="1"/>
  <c r="AY247" i="1"/>
  <c r="AZ246" i="1"/>
  <c r="AD248" i="1"/>
  <c r="AE247" i="1"/>
  <c r="J247" i="9"/>
  <c r="I248" i="9"/>
  <c r="BR248" i="1"/>
  <c r="BS247" i="1"/>
  <c r="AD249" i="1" l="1"/>
  <c r="AE248" i="1"/>
  <c r="AY248" i="1"/>
  <c r="AZ247" i="1"/>
  <c r="AO247" i="1"/>
  <c r="AP246" i="1"/>
  <c r="J248" i="9"/>
  <c r="I249" i="9"/>
  <c r="BR249" i="1"/>
  <c r="BS248" i="1"/>
  <c r="AO248" i="1" l="1"/>
  <c r="AP247" i="1"/>
  <c r="AY249" i="1"/>
  <c r="AZ248" i="1"/>
  <c r="AD250" i="1"/>
  <c r="AE249" i="1"/>
  <c r="J249" i="9"/>
  <c r="I250" i="9"/>
  <c r="BR250" i="1"/>
  <c r="BS249" i="1"/>
  <c r="AD251" i="1" l="1"/>
  <c r="AE250" i="1"/>
  <c r="AY250" i="1"/>
  <c r="AZ249" i="1"/>
  <c r="AO249" i="1"/>
  <c r="AP248" i="1"/>
  <c r="J250" i="9"/>
  <c r="I251" i="9"/>
  <c r="BR251" i="1"/>
  <c r="BS250" i="1"/>
  <c r="AO250" i="1" l="1"/>
  <c r="AP249" i="1"/>
  <c r="AY251" i="1"/>
  <c r="AZ250" i="1"/>
  <c r="AD252" i="1"/>
  <c r="AE251" i="1"/>
  <c r="J251" i="9"/>
  <c r="I252" i="9"/>
  <c r="BR252" i="1"/>
  <c r="BS251" i="1"/>
  <c r="AD253" i="1" l="1"/>
  <c r="AE252" i="1"/>
  <c r="AY252" i="1"/>
  <c r="AZ251" i="1"/>
  <c r="AO251" i="1"/>
  <c r="AP250" i="1"/>
  <c r="J252" i="9"/>
  <c r="I253" i="9"/>
  <c r="BR253" i="1"/>
  <c r="BS252" i="1"/>
  <c r="AO252" i="1" l="1"/>
  <c r="AP251" i="1"/>
  <c r="AY253" i="1"/>
  <c r="AZ252" i="1"/>
  <c r="AD254" i="1"/>
  <c r="AE253" i="1"/>
  <c r="I254" i="9"/>
  <c r="J253" i="9"/>
  <c r="BR254" i="1"/>
  <c r="BS253" i="1"/>
  <c r="AD255" i="1" l="1"/>
  <c r="AE254" i="1"/>
  <c r="AY254" i="1"/>
  <c r="AZ253" i="1"/>
  <c r="AO253" i="1"/>
  <c r="AP252" i="1"/>
  <c r="J254" i="9"/>
  <c r="I255" i="9"/>
  <c r="BR255" i="1"/>
  <c r="BS254" i="1"/>
  <c r="AO254" i="1" l="1"/>
  <c r="AP253" i="1"/>
  <c r="AY255" i="1"/>
  <c r="AZ254" i="1"/>
  <c r="AD256" i="1"/>
  <c r="AE255" i="1"/>
  <c r="J255" i="9"/>
  <c r="I256" i="9"/>
  <c r="BR256" i="1"/>
  <c r="BS255" i="1"/>
  <c r="AD257" i="1" l="1"/>
  <c r="AE256" i="1"/>
  <c r="AY256" i="1"/>
  <c r="AZ255" i="1"/>
  <c r="AO255" i="1"/>
  <c r="AP254" i="1"/>
  <c r="J256" i="9"/>
  <c r="I257" i="9"/>
  <c r="BR257" i="1"/>
  <c r="BS256" i="1"/>
  <c r="AO256" i="1" l="1"/>
  <c r="AP255" i="1"/>
  <c r="AY257" i="1"/>
  <c r="AZ256" i="1"/>
  <c r="AD258" i="1"/>
  <c r="AE257" i="1"/>
  <c r="J257" i="9"/>
  <c r="I258" i="9"/>
  <c r="BR258" i="1"/>
  <c r="BS257" i="1"/>
  <c r="AD259" i="1" l="1"/>
  <c r="AE258" i="1"/>
  <c r="AY258" i="1"/>
  <c r="AZ257" i="1"/>
  <c r="AO257" i="1"/>
  <c r="AP256" i="1"/>
  <c r="J258" i="9"/>
  <c r="I259" i="9"/>
  <c r="BR259" i="1"/>
  <c r="BS258" i="1"/>
  <c r="AO258" i="1" l="1"/>
  <c r="AP257" i="1"/>
  <c r="AY259" i="1"/>
  <c r="AZ258" i="1"/>
  <c r="AD260" i="1"/>
  <c r="AE259" i="1"/>
  <c r="J259" i="9"/>
  <c r="I260" i="9"/>
  <c r="BR260" i="1"/>
  <c r="BS259" i="1"/>
  <c r="AD261" i="1" l="1"/>
  <c r="AE260" i="1"/>
  <c r="AY260" i="1"/>
  <c r="AZ259" i="1"/>
  <c r="AO259" i="1"/>
  <c r="AP258" i="1"/>
  <c r="J260" i="9"/>
  <c r="I261" i="9"/>
  <c r="BR261" i="1"/>
  <c r="BS260" i="1"/>
  <c r="AO260" i="1" l="1"/>
  <c r="AP259" i="1"/>
  <c r="AY261" i="1"/>
  <c r="AZ260" i="1"/>
  <c r="AD262" i="1"/>
  <c r="AE261" i="1"/>
  <c r="J261" i="9"/>
  <c r="I262" i="9"/>
  <c r="BR262" i="1"/>
  <c r="BS261" i="1"/>
  <c r="AD263" i="1" l="1"/>
  <c r="AE262" i="1"/>
  <c r="AY262" i="1"/>
  <c r="AZ261" i="1"/>
  <c r="AO261" i="1"/>
  <c r="AP260" i="1"/>
  <c r="J262" i="9"/>
  <c r="I263" i="9"/>
  <c r="BR263" i="1"/>
  <c r="BS262" i="1"/>
  <c r="AO262" i="1" l="1"/>
  <c r="AP261" i="1"/>
  <c r="AY263" i="1"/>
  <c r="AZ262" i="1"/>
  <c r="AD264" i="1"/>
  <c r="AE263" i="1"/>
  <c r="J263" i="9"/>
  <c r="I264" i="9"/>
  <c r="BR264" i="1"/>
  <c r="BS263" i="1"/>
  <c r="AD265" i="1" l="1"/>
  <c r="AE264" i="1"/>
  <c r="AY264" i="1"/>
  <c r="AZ263" i="1"/>
  <c r="AO263" i="1"/>
  <c r="AP262" i="1"/>
  <c r="J264" i="9"/>
  <c r="I265" i="9"/>
  <c r="BR265" i="1"/>
  <c r="BS264" i="1"/>
  <c r="AO264" i="1" l="1"/>
  <c r="AP263" i="1"/>
  <c r="AY265" i="1"/>
  <c r="AZ264" i="1"/>
  <c r="AD266" i="1"/>
  <c r="AE265" i="1"/>
  <c r="I266" i="9"/>
  <c r="J265" i="9"/>
  <c r="BR266" i="1"/>
  <c r="BS265" i="1"/>
  <c r="AD267" i="1" l="1"/>
  <c r="AE266" i="1"/>
  <c r="AY266" i="1"/>
  <c r="AZ265" i="1"/>
  <c r="AO265" i="1"/>
  <c r="AP264" i="1"/>
  <c r="J266" i="9"/>
  <c r="I267" i="9"/>
  <c r="BR267" i="1"/>
  <c r="BS266" i="1"/>
  <c r="AO266" i="1" l="1"/>
  <c r="AP265" i="1"/>
  <c r="AY267" i="1"/>
  <c r="AZ266" i="1"/>
  <c r="AD268" i="1"/>
  <c r="AE267" i="1"/>
  <c r="J267" i="9"/>
  <c r="I268" i="9"/>
  <c r="BR268" i="1"/>
  <c r="BS267" i="1"/>
  <c r="AD269" i="1" l="1"/>
  <c r="AE268" i="1"/>
  <c r="AY268" i="1"/>
  <c r="AZ267" i="1"/>
  <c r="AO267" i="1"/>
  <c r="AP266" i="1"/>
  <c r="J268" i="9"/>
  <c r="I269" i="9"/>
  <c r="BR269" i="1"/>
  <c r="BS268" i="1"/>
  <c r="AO268" i="1" l="1"/>
  <c r="AP267" i="1"/>
  <c r="AY269" i="1"/>
  <c r="AZ268" i="1"/>
  <c r="AD270" i="1"/>
  <c r="AE269" i="1"/>
  <c r="J269" i="9"/>
  <c r="I270" i="9"/>
  <c r="BR270" i="1"/>
  <c r="BS269" i="1"/>
  <c r="AD271" i="1" l="1"/>
  <c r="AE270" i="1"/>
  <c r="AY270" i="1"/>
  <c r="AZ269" i="1"/>
  <c r="AO269" i="1"/>
  <c r="AP268" i="1"/>
  <c r="J270" i="9"/>
  <c r="I271" i="9"/>
  <c r="BR271" i="1"/>
  <c r="BS270" i="1"/>
  <c r="AO270" i="1" l="1"/>
  <c r="AP269" i="1"/>
  <c r="AY271" i="1"/>
  <c r="AZ270" i="1"/>
  <c r="AD272" i="1"/>
  <c r="AE271" i="1"/>
  <c r="J271" i="9"/>
  <c r="I272" i="9"/>
  <c r="BR272" i="1"/>
  <c r="BS271" i="1"/>
  <c r="AD273" i="1" l="1"/>
  <c r="AE272" i="1"/>
  <c r="AY272" i="1"/>
  <c r="AZ271" i="1"/>
  <c r="AO271" i="1"/>
  <c r="AP270" i="1"/>
  <c r="J272" i="9"/>
  <c r="I273" i="9"/>
  <c r="BR273" i="1"/>
  <c r="BS272" i="1"/>
  <c r="AO272" i="1" l="1"/>
  <c r="AP271" i="1"/>
  <c r="AY273" i="1"/>
  <c r="AZ272" i="1"/>
  <c r="AD274" i="1"/>
  <c r="AE273" i="1"/>
  <c r="J273" i="9"/>
  <c r="I274" i="9"/>
  <c r="BR274" i="1"/>
  <c r="BS273" i="1"/>
  <c r="AD275" i="1" l="1"/>
  <c r="AE274" i="1"/>
  <c r="AY274" i="1"/>
  <c r="AZ273" i="1"/>
  <c r="AO273" i="1"/>
  <c r="AP272" i="1"/>
  <c r="J274" i="9"/>
  <c r="I275" i="9"/>
  <c r="BR275" i="1"/>
  <c r="BS274" i="1"/>
  <c r="AO274" i="1" l="1"/>
  <c r="AP273" i="1"/>
  <c r="AY275" i="1"/>
  <c r="AZ274" i="1"/>
  <c r="AD276" i="1"/>
  <c r="AE275" i="1"/>
  <c r="J275" i="9"/>
  <c r="I276" i="9"/>
  <c r="BR276" i="1"/>
  <c r="BS275" i="1"/>
  <c r="AD277" i="1" l="1"/>
  <c r="AE276" i="1"/>
  <c r="AY276" i="1"/>
  <c r="AZ275" i="1"/>
  <c r="AO275" i="1"/>
  <c r="AP274" i="1"/>
  <c r="J276" i="9"/>
  <c r="I277" i="9"/>
  <c r="BR277" i="1"/>
  <c r="BS276" i="1"/>
  <c r="AO276" i="1" l="1"/>
  <c r="AP275" i="1"/>
  <c r="AY277" i="1"/>
  <c r="AZ276" i="1"/>
  <c r="AD278" i="1"/>
  <c r="AE277" i="1"/>
  <c r="I278" i="9"/>
  <c r="J277" i="9"/>
  <c r="BR278" i="1"/>
  <c r="BS277" i="1"/>
  <c r="AD279" i="1" l="1"/>
  <c r="AE278" i="1"/>
  <c r="AY278" i="1"/>
  <c r="AZ277" i="1"/>
  <c r="AO277" i="1"/>
  <c r="AP276" i="1"/>
  <c r="J278" i="9"/>
  <c r="I279" i="9"/>
  <c r="BR279" i="1"/>
  <c r="BS278" i="1"/>
  <c r="AO278" i="1" l="1"/>
  <c r="AP277" i="1"/>
  <c r="AY279" i="1"/>
  <c r="AZ278" i="1"/>
  <c r="AD280" i="1"/>
  <c r="AE279" i="1"/>
  <c r="J279" i="9"/>
  <c r="I280" i="9"/>
  <c r="BR280" i="1"/>
  <c r="BS279" i="1"/>
  <c r="AD281" i="1" l="1"/>
  <c r="AE280" i="1"/>
  <c r="AY280" i="1"/>
  <c r="AZ279" i="1"/>
  <c r="AO279" i="1"/>
  <c r="AP278" i="1"/>
  <c r="J280" i="9"/>
  <c r="I281" i="9"/>
  <c r="BR281" i="1"/>
  <c r="BS280" i="1"/>
  <c r="AO280" i="1" l="1"/>
  <c r="AP279" i="1"/>
  <c r="AY281" i="1"/>
  <c r="AZ280" i="1"/>
  <c r="AD282" i="1"/>
  <c r="AE281" i="1"/>
  <c r="J281" i="9"/>
  <c r="I282" i="9"/>
  <c r="BR282" i="1"/>
  <c r="BS281" i="1"/>
  <c r="AD283" i="1" l="1"/>
  <c r="AE282" i="1"/>
  <c r="AY282" i="1"/>
  <c r="AZ281" i="1"/>
  <c r="AO281" i="1"/>
  <c r="AP280" i="1"/>
  <c r="J282" i="9"/>
  <c r="I283" i="9"/>
  <c r="BR283" i="1"/>
  <c r="BS282" i="1"/>
  <c r="AO282" i="1" l="1"/>
  <c r="AP281" i="1"/>
  <c r="AY283" i="1"/>
  <c r="AZ282" i="1"/>
  <c r="AD284" i="1"/>
  <c r="AE283" i="1"/>
  <c r="J283" i="9"/>
  <c r="I284" i="9"/>
  <c r="BR284" i="1"/>
  <c r="BS283" i="1"/>
  <c r="AD285" i="1" l="1"/>
  <c r="AE284" i="1"/>
  <c r="AY284" i="1"/>
  <c r="AZ283" i="1"/>
  <c r="AO283" i="1"/>
  <c r="AP282" i="1"/>
  <c r="J284" i="9"/>
  <c r="I285" i="9"/>
  <c r="BR285" i="1"/>
  <c r="BS284" i="1"/>
  <c r="AO284" i="1" l="1"/>
  <c r="AP283" i="1"/>
  <c r="AY285" i="1"/>
  <c r="AZ284" i="1"/>
  <c r="AD286" i="1"/>
  <c r="AE285" i="1"/>
  <c r="J285" i="9"/>
  <c r="I286" i="9"/>
  <c r="BR286" i="1"/>
  <c r="BS285" i="1"/>
  <c r="AD287" i="1" l="1"/>
  <c r="AE286" i="1"/>
  <c r="AY286" i="1"/>
  <c r="AZ285" i="1"/>
  <c r="AO285" i="1"/>
  <c r="AP284" i="1"/>
  <c r="J286" i="9"/>
  <c r="I287" i="9"/>
  <c r="BR287" i="1"/>
  <c r="BS286" i="1"/>
  <c r="AO286" i="1" l="1"/>
  <c r="AP285" i="1"/>
  <c r="AY287" i="1"/>
  <c r="AZ286" i="1"/>
  <c r="AD288" i="1"/>
  <c r="AE287" i="1"/>
  <c r="J287" i="9"/>
  <c r="I288" i="9"/>
  <c r="BR288" i="1"/>
  <c r="BS287" i="1"/>
  <c r="AD289" i="1" l="1"/>
  <c r="AE288" i="1"/>
  <c r="AY288" i="1"/>
  <c r="AZ287" i="1"/>
  <c r="AO287" i="1"/>
  <c r="AP286" i="1"/>
  <c r="J288" i="9"/>
  <c r="I289" i="9"/>
  <c r="BR289" i="1"/>
  <c r="BS288" i="1"/>
  <c r="AO288" i="1" l="1"/>
  <c r="AP287" i="1"/>
  <c r="AY289" i="1"/>
  <c r="AZ288" i="1"/>
  <c r="AD290" i="1"/>
  <c r="AE289" i="1"/>
  <c r="I290" i="9"/>
  <c r="J289" i="9"/>
  <c r="BR290" i="1"/>
  <c r="BS289" i="1"/>
  <c r="AD291" i="1" l="1"/>
  <c r="AE290" i="1"/>
  <c r="AY290" i="1"/>
  <c r="AZ289" i="1"/>
  <c r="AO289" i="1"/>
  <c r="AP288" i="1"/>
  <c r="J290" i="9"/>
  <c r="I291" i="9"/>
  <c r="BR291" i="1"/>
  <c r="BS290" i="1"/>
  <c r="AO290" i="1" l="1"/>
  <c r="AP289" i="1"/>
  <c r="AY291" i="1"/>
  <c r="AZ290" i="1"/>
  <c r="AD292" i="1"/>
  <c r="AE291" i="1"/>
  <c r="J291" i="9"/>
  <c r="I292" i="9"/>
  <c r="BR292" i="1"/>
  <c r="BS291" i="1"/>
  <c r="AD293" i="1" l="1"/>
  <c r="AE292" i="1"/>
  <c r="AY292" i="1"/>
  <c r="AZ291" i="1"/>
  <c r="AO291" i="1"/>
  <c r="AP290" i="1"/>
  <c r="J292" i="9"/>
  <c r="I293" i="9"/>
  <c r="BR293" i="1"/>
  <c r="BS292" i="1"/>
  <c r="AO292" i="1" l="1"/>
  <c r="AP291" i="1"/>
  <c r="AY293" i="1"/>
  <c r="AZ292" i="1"/>
  <c r="AD294" i="1"/>
  <c r="AE293" i="1"/>
  <c r="J293" i="9"/>
  <c r="I294" i="9"/>
  <c r="BR294" i="1"/>
  <c r="BS293" i="1"/>
  <c r="AD295" i="1" l="1"/>
  <c r="AE294" i="1"/>
  <c r="AY294" i="1"/>
  <c r="AZ293" i="1"/>
  <c r="AO293" i="1"/>
  <c r="AP292" i="1"/>
  <c r="J294" i="9"/>
  <c r="I295" i="9"/>
  <c r="BR295" i="1"/>
  <c r="BS294" i="1"/>
  <c r="AO294" i="1" l="1"/>
  <c r="AP293" i="1"/>
  <c r="AY295" i="1"/>
  <c r="AZ294" i="1"/>
  <c r="AD296" i="1"/>
  <c r="AE295" i="1"/>
  <c r="J295" i="9"/>
  <c r="I296" i="9"/>
  <c r="BR296" i="1"/>
  <c r="BS295" i="1"/>
  <c r="AD297" i="1" l="1"/>
  <c r="AE296" i="1"/>
  <c r="AY296" i="1"/>
  <c r="AZ295" i="1"/>
  <c r="AO295" i="1"/>
  <c r="AP294" i="1"/>
  <c r="J296" i="9"/>
  <c r="I297" i="9"/>
  <c r="BR297" i="1"/>
  <c r="BS296" i="1"/>
  <c r="AO296" i="1" l="1"/>
  <c r="AP295" i="1"/>
  <c r="AY297" i="1"/>
  <c r="AZ296" i="1"/>
  <c r="AD298" i="1"/>
  <c r="AE297" i="1"/>
  <c r="J297" i="9"/>
  <c r="I298" i="9"/>
  <c r="BR298" i="1"/>
  <c r="BS297" i="1"/>
  <c r="AD299" i="1" l="1"/>
  <c r="AE298" i="1"/>
  <c r="AY298" i="1"/>
  <c r="AZ297" i="1"/>
  <c r="AO297" i="1"/>
  <c r="AP296" i="1"/>
  <c r="J298" i="9"/>
  <c r="I299" i="9"/>
  <c r="BR299" i="1"/>
  <c r="BS298" i="1"/>
  <c r="AO298" i="1" l="1"/>
  <c r="AP297" i="1"/>
  <c r="AY299" i="1"/>
  <c r="AZ298" i="1"/>
  <c r="AD300" i="1"/>
  <c r="AE299" i="1"/>
  <c r="J299" i="9"/>
  <c r="I300" i="9"/>
  <c r="BR300" i="1"/>
  <c r="BS299" i="1"/>
  <c r="AD301" i="1" l="1"/>
  <c r="AE300" i="1"/>
  <c r="AY300" i="1"/>
  <c r="AZ299" i="1"/>
  <c r="AO299" i="1"/>
  <c r="AP298" i="1"/>
  <c r="J300" i="9"/>
  <c r="I301" i="9"/>
  <c r="BR301" i="1"/>
  <c r="BS300" i="1"/>
  <c r="AO300" i="1" l="1"/>
  <c r="AP299" i="1"/>
  <c r="AY301" i="1"/>
  <c r="AZ300" i="1"/>
  <c r="AD302" i="1"/>
  <c r="AE301" i="1"/>
  <c r="I302" i="9"/>
  <c r="J301" i="9"/>
  <c r="BR302" i="1"/>
  <c r="BS301" i="1"/>
  <c r="AD303" i="1" l="1"/>
  <c r="AE302" i="1"/>
  <c r="AY302" i="1"/>
  <c r="AZ301" i="1"/>
  <c r="AO301" i="1"/>
  <c r="AP300" i="1"/>
  <c r="J302" i="9"/>
  <c r="I303" i="9"/>
  <c r="BR303" i="1"/>
  <c r="BS302" i="1"/>
  <c r="AO302" i="1" l="1"/>
  <c r="AP301" i="1"/>
  <c r="AY303" i="1"/>
  <c r="AZ302" i="1"/>
  <c r="AD304" i="1"/>
  <c r="AE303" i="1"/>
  <c r="J303" i="9"/>
  <c r="I304" i="9"/>
  <c r="BR304" i="1"/>
  <c r="BS303" i="1"/>
  <c r="AD305" i="1" l="1"/>
  <c r="AE304" i="1"/>
  <c r="AY304" i="1"/>
  <c r="AZ303" i="1"/>
  <c r="AO303" i="1"/>
  <c r="AP302" i="1"/>
  <c r="J304" i="9"/>
  <c r="I305" i="9"/>
  <c r="BR305" i="1"/>
  <c r="BS304" i="1"/>
  <c r="AO304" i="1" l="1"/>
  <c r="AP303" i="1"/>
  <c r="AY305" i="1"/>
  <c r="AZ304" i="1"/>
  <c r="AD306" i="1"/>
  <c r="AE305" i="1"/>
  <c r="J305" i="9"/>
  <c r="I306" i="9"/>
  <c r="BR306" i="1"/>
  <c r="BS305" i="1"/>
  <c r="AD307" i="1" l="1"/>
  <c r="AE306" i="1"/>
  <c r="AY306" i="1"/>
  <c r="AZ305" i="1"/>
  <c r="AO305" i="1"/>
  <c r="AP304" i="1"/>
  <c r="J306" i="9"/>
  <c r="I307" i="9"/>
  <c r="BR307" i="1"/>
  <c r="BS306" i="1"/>
  <c r="AO306" i="1" l="1"/>
  <c r="AP305" i="1"/>
  <c r="AY307" i="1"/>
  <c r="AZ306" i="1"/>
  <c r="AD308" i="1"/>
  <c r="AE307" i="1"/>
  <c r="J307" i="9"/>
  <c r="I308" i="9"/>
  <c r="BR308" i="1"/>
  <c r="BS307" i="1"/>
  <c r="AD309" i="1" l="1"/>
  <c r="AE308" i="1"/>
  <c r="AY308" i="1"/>
  <c r="AZ307" i="1"/>
  <c r="AO307" i="1"/>
  <c r="AP306" i="1"/>
  <c r="J308" i="9"/>
  <c r="I309" i="9"/>
  <c r="BR309" i="1"/>
  <c r="BS308" i="1"/>
  <c r="AO308" i="1" l="1"/>
  <c r="AP307" i="1"/>
  <c r="AY309" i="1"/>
  <c r="AZ308" i="1"/>
  <c r="AD310" i="1"/>
  <c r="AE309" i="1"/>
  <c r="J309" i="9"/>
  <c r="I310" i="9"/>
  <c r="BR310" i="1"/>
  <c r="BS309" i="1"/>
  <c r="AD311" i="1" l="1"/>
  <c r="AE310" i="1"/>
  <c r="AY310" i="1"/>
  <c r="AZ309" i="1"/>
  <c r="AO309" i="1"/>
  <c r="AP308" i="1"/>
  <c r="J310" i="9"/>
  <c r="I311" i="9"/>
  <c r="BR311" i="1"/>
  <c r="BS310" i="1"/>
  <c r="AO310" i="1" l="1"/>
  <c r="AP309" i="1"/>
  <c r="AY311" i="1"/>
  <c r="AZ310" i="1"/>
  <c r="AD312" i="1"/>
  <c r="AE311" i="1"/>
  <c r="J311" i="9"/>
  <c r="I312" i="9"/>
  <c r="BR312" i="1"/>
  <c r="BS311" i="1"/>
  <c r="AD313" i="1" l="1"/>
  <c r="AE312" i="1"/>
  <c r="AY312" i="1"/>
  <c r="AZ311" i="1"/>
  <c r="AO311" i="1"/>
  <c r="AP310" i="1"/>
  <c r="J312" i="9"/>
  <c r="I313" i="9"/>
  <c r="BR313" i="1"/>
  <c r="BS312" i="1"/>
  <c r="AO312" i="1" l="1"/>
  <c r="AP311" i="1"/>
  <c r="AY313" i="1"/>
  <c r="AZ312" i="1"/>
  <c r="AD314" i="1"/>
  <c r="AE313" i="1"/>
  <c r="I314" i="9"/>
  <c r="J313" i="9"/>
  <c r="BR314" i="1"/>
  <c r="BS313" i="1"/>
  <c r="AD315" i="1" l="1"/>
  <c r="AE314" i="1"/>
  <c r="AY314" i="1"/>
  <c r="AZ313" i="1"/>
  <c r="AO313" i="1"/>
  <c r="AP312" i="1"/>
  <c r="J314" i="9"/>
  <c r="I315" i="9"/>
  <c r="BR315" i="1"/>
  <c r="BS314" i="1"/>
  <c r="AO314" i="1" l="1"/>
  <c r="AP313" i="1"/>
  <c r="AY315" i="1"/>
  <c r="AZ314" i="1"/>
  <c r="AD316" i="1"/>
  <c r="AE315" i="1"/>
  <c r="J315" i="9"/>
  <c r="I316" i="9"/>
  <c r="BR316" i="1"/>
  <c r="BS315" i="1"/>
  <c r="AD317" i="1" l="1"/>
  <c r="AE316" i="1"/>
  <c r="AY316" i="1"/>
  <c r="AZ315" i="1"/>
  <c r="AO315" i="1"/>
  <c r="AP314" i="1"/>
  <c r="J316" i="9"/>
  <c r="I317" i="9"/>
  <c r="BR317" i="1"/>
  <c r="BS316" i="1"/>
  <c r="AO316" i="1" l="1"/>
  <c r="AP315" i="1"/>
  <c r="AY317" i="1"/>
  <c r="AZ316" i="1"/>
  <c r="AD318" i="1"/>
  <c r="AE317" i="1"/>
  <c r="J317" i="9"/>
  <c r="I318" i="9"/>
  <c r="BR318" i="1"/>
  <c r="BS317" i="1"/>
  <c r="AD319" i="1" l="1"/>
  <c r="AE318" i="1"/>
  <c r="AY318" i="1"/>
  <c r="AZ317" i="1"/>
  <c r="AO317" i="1"/>
  <c r="AP316" i="1"/>
  <c r="J318" i="9"/>
  <c r="I319" i="9"/>
  <c r="BR319" i="1"/>
  <c r="BS318" i="1"/>
  <c r="AO318" i="1" l="1"/>
  <c r="AP317" i="1"/>
  <c r="AY319" i="1"/>
  <c r="AZ318" i="1"/>
  <c r="AD320" i="1"/>
  <c r="AE319" i="1"/>
  <c r="J319" i="9"/>
  <c r="I320" i="9"/>
  <c r="BR320" i="1"/>
  <c r="BS319" i="1"/>
  <c r="AD321" i="1" l="1"/>
  <c r="AE320" i="1"/>
  <c r="AY320" i="1"/>
  <c r="AZ319" i="1"/>
  <c r="AO319" i="1"/>
  <c r="AP318" i="1"/>
  <c r="J320" i="9"/>
  <c r="I321" i="9"/>
  <c r="BR321" i="1"/>
  <c r="BS320" i="1"/>
  <c r="AO320" i="1" l="1"/>
  <c r="AP319" i="1"/>
  <c r="AY321" i="1"/>
  <c r="AZ320" i="1"/>
  <c r="AD322" i="1"/>
  <c r="AE321" i="1"/>
  <c r="J321" i="9"/>
  <c r="I322" i="9"/>
  <c r="BR322" i="1"/>
  <c r="BS321" i="1"/>
  <c r="AD323" i="1" l="1"/>
  <c r="AE322" i="1"/>
  <c r="AY322" i="1"/>
  <c r="AZ321" i="1"/>
  <c r="AO321" i="1"/>
  <c r="AP320" i="1"/>
  <c r="J322" i="9"/>
  <c r="I323" i="9"/>
  <c r="BR323" i="1"/>
  <c r="BS322" i="1"/>
  <c r="AO322" i="1" l="1"/>
  <c r="AP321" i="1"/>
  <c r="AY323" i="1"/>
  <c r="AZ322" i="1"/>
  <c r="AD324" i="1"/>
  <c r="AE323" i="1"/>
  <c r="J323" i="9"/>
  <c r="I324" i="9"/>
  <c r="BR324" i="1"/>
  <c r="BS323" i="1"/>
  <c r="AD325" i="1" l="1"/>
  <c r="AE324" i="1"/>
  <c r="AY324" i="1"/>
  <c r="AZ323" i="1"/>
  <c r="AO323" i="1"/>
  <c r="AP322" i="1"/>
  <c r="J324" i="9"/>
  <c r="I325" i="9"/>
  <c r="BR325" i="1"/>
  <c r="BS324" i="1"/>
  <c r="AO324" i="1" l="1"/>
  <c r="AP323" i="1"/>
  <c r="AY325" i="1"/>
  <c r="AZ324" i="1"/>
  <c r="AD326" i="1"/>
  <c r="AE325" i="1"/>
  <c r="I326" i="9"/>
  <c r="J325" i="9"/>
  <c r="BR326" i="1"/>
  <c r="BS325" i="1"/>
  <c r="AD327" i="1" l="1"/>
  <c r="AE326" i="1"/>
  <c r="AY326" i="1"/>
  <c r="AZ325" i="1"/>
  <c r="AO325" i="1"/>
  <c r="AP324" i="1"/>
  <c r="J326" i="9"/>
  <c r="I327" i="9"/>
  <c r="BR327" i="1"/>
  <c r="BS326" i="1"/>
  <c r="AO326" i="1" l="1"/>
  <c r="AP325" i="1"/>
  <c r="AY327" i="1"/>
  <c r="AZ326" i="1"/>
  <c r="AD328" i="1"/>
  <c r="AE327" i="1"/>
  <c r="J327" i="9"/>
  <c r="I328" i="9"/>
  <c r="BR328" i="1"/>
  <c r="BS327" i="1"/>
  <c r="AD329" i="1" l="1"/>
  <c r="AE328" i="1"/>
  <c r="AY328" i="1"/>
  <c r="AZ327" i="1"/>
  <c r="AO327" i="1"/>
  <c r="AP326" i="1"/>
  <c r="J328" i="9"/>
  <c r="I329" i="9"/>
  <c r="BR329" i="1"/>
  <c r="BS328" i="1"/>
  <c r="AO328" i="1" l="1"/>
  <c r="AP327" i="1"/>
  <c r="AY329" i="1"/>
  <c r="AZ328" i="1"/>
  <c r="AD330" i="1"/>
  <c r="AE329" i="1"/>
  <c r="J329" i="9"/>
  <c r="I330" i="9"/>
  <c r="BR330" i="1"/>
  <c r="BS329" i="1"/>
  <c r="AD331" i="1" l="1"/>
  <c r="AE330" i="1"/>
  <c r="AY330" i="1"/>
  <c r="AZ329" i="1"/>
  <c r="AO329" i="1"/>
  <c r="AP328" i="1"/>
  <c r="J330" i="9"/>
  <c r="I331" i="9"/>
  <c r="BR331" i="1"/>
  <c r="BS330" i="1"/>
  <c r="AO330" i="1" l="1"/>
  <c r="AP329" i="1"/>
  <c r="AY331" i="1"/>
  <c r="AZ330" i="1"/>
  <c r="AD332" i="1"/>
  <c r="AE331" i="1"/>
  <c r="J331" i="9"/>
  <c r="I332" i="9"/>
  <c r="BR332" i="1"/>
  <c r="BS331" i="1"/>
  <c r="AD333" i="1" l="1"/>
  <c r="AE332" i="1"/>
  <c r="AY332" i="1"/>
  <c r="AZ331" i="1"/>
  <c r="AO331" i="1"/>
  <c r="AP330" i="1"/>
  <c r="J332" i="9"/>
  <c r="I333" i="9"/>
  <c r="BR333" i="1"/>
  <c r="BS332" i="1"/>
  <c r="AO332" i="1" l="1"/>
  <c r="AP331" i="1"/>
  <c r="AY333" i="1"/>
  <c r="AZ332" i="1"/>
  <c r="AD334" i="1"/>
  <c r="AE333" i="1"/>
  <c r="J333" i="9"/>
  <c r="I334" i="9"/>
  <c r="BR334" i="1"/>
  <c r="BS333" i="1"/>
  <c r="AD335" i="1" l="1"/>
  <c r="AE334" i="1"/>
  <c r="AY334" i="1"/>
  <c r="AZ333" i="1"/>
  <c r="AO333" i="1"/>
  <c r="AP332" i="1"/>
  <c r="J334" i="9"/>
  <c r="I335" i="9"/>
  <c r="BR335" i="1"/>
  <c r="BS334" i="1"/>
  <c r="AO334" i="1" l="1"/>
  <c r="AP333" i="1"/>
  <c r="AY335" i="1"/>
  <c r="AZ334" i="1"/>
  <c r="AD336" i="1"/>
  <c r="AE335" i="1"/>
  <c r="J335" i="9"/>
  <c r="I336" i="9"/>
  <c r="BR336" i="1"/>
  <c r="BS335" i="1"/>
  <c r="AD337" i="1" l="1"/>
  <c r="AE336" i="1"/>
  <c r="AY336" i="1"/>
  <c r="AZ335" i="1"/>
  <c r="AO335" i="1"/>
  <c r="AP334" i="1"/>
  <c r="J336" i="9"/>
  <c r="I337" i="9"/>
  <c r="BR337" i="1"/>
  <c r="BS336" i="1"/>
  <c r="AO336" i="1" l="1"/>
  <c r="AP335" i="1"/>
  <c r="AY337" i="1"/>
  <c r="AZ336" i="1"/>
  <c r="AD338" i="1"/>
  <c r="AE337" i="1"/>
  <c r="I338" i="9"/>
  <c r="J337" i="9"/>
  <c r="BR338" i="1"/>
  <c r="BS337" i="1"/>
  <c r="AD339" i="1" l="1"/>
  <c r="AE338" i="1"/>
  <c r="AY338" i="1"/>
  <c r="AZ337" i="1"/>
  <c r="AO337" i="1"/>
  <c r="AP336" i="1"/>
  <c r="J338" i="9"/>
  <c r="I339" i="9"/>
  <c r="BR339" i="1"/>
  <c r="BS338" i="1"/>
  <c r="AO338" i="1" l="1"/>
  <c r="AP337" i="1"/>
  <c r="AY339" i="1"/>
  <c r="AZ338" i="1"/>
  <c r="AD340" i="1"/>
  <c r="AE339" i="1"/>
  <c r="J339" i="9"/>
  <c r="I340" i="9"/>
  <c r="BR340" i="1"/>
  <c r="BS339" i="1"/>
  <c r="AD341" i="1" l="1"/>
  <c r="AE340" i="1"/>
  <c r="AY340" i="1"/>
  <c r="AZ339" i="1"/>
  <c r="AO339" i="1"/>
  <c r="AP338" i="1"/>
  <c r="J340" i="9"/>
  <c r="I341" i="9"/>
  <c r="BR341" i="1"/>
  <c r="BS340" i="1"/>
  <c r="AO340" i="1" l="1"/>
  <c r="AP339" i="1"/>
  <c r="AY341" i="1"/>
  <c r="AZ340" i="1"/>
  <c r="AD342" i="1"/>
  <c r="AE341" i="1"/>
  <c r="J341" i="9"/>
  <c r="I342" i="9"/>
  <c r="BR342" i="1"/>
  <c r="BS341" i="1"/>
  <c r="AD343" i="1" l="1"/>
  <c r="AE342" i="1"/>
  <c r="AY342" i="1"/>
  <c r="AZ341" i="1"/>
  <c r="AO341" i="1"/>
  <c r="AP340" i="1"/>
  <c r="J342" i="9"/>
  <c r="I343" i="9"/>
  <c r="BR343" i="1"/>
  <c r="BS342" i="1"/>
  <c r="AO342" i="1" l="1"/>
  <c r="AP341" i="1"/>
  <c r="AY343" i="1"/>
  <c r="AZ342" i="1"/>
  <c r="AD344" i="1"/>
  <c r="AE343" i="1"/>
  <c r="J343" i="9"/>
  <c r="I344" i="9"/>
  <c r="BR344" i="1"/>
  <c r="BS343" i="1"/>
  <c r="AD345" i="1" l="1"/>
  <c r="AE344" i="1"/>
  <c r="AY344" i="1"/>
  <c r="AZ343" i="1"/>
  <c r="AO343" i="1"/>
  <c r="AP342" i="1"/>
  <c r="J344" i="9"/>
  <c r="I345" i="9"/>
  <c r="BR345" i="1"/>
  <c r="BS344" i="1"/>
  <c r="AO344" i="1" l="1"/>
  <c r="AP343" i="1"/>
  <c r="AY345" i="1"/>
  <c r="AZ344" i="1"/>
  <c r="AD346" i="1"/>
  <c r="AE345" i="1"/>
  <c r="J345" i="9"/>
  <c r="I346" i="9"/>
  <c r="BR346" i="1"/>
  <c r="BS345" i="1"/>
  <c r="AD347" i="1" l="1"/>
  <c r="AE346" i="1"/>
  <c r="AY346" i="1"/>
  <c r="AZ345" i="1"/>
  <c r="AO345" i="1"/>
  <c r="AP344" i="1"/>
  <c r="J346" i="9"/>
  <c r="I347" i="9"/>
  <c r="BR347" i="1"/>
  <c r="BS346" i="1"/>
  <c r="AO346" i="1" l="1"/>
  <c r="AP345" i="1"/>
  <c r="AY347" i="1"/>
  <c r="AZ346" i="1"/>
  <c r="AD348" i="1"/>
  <c r="AE347" i="1"/>
  <c r="J347" i="9"/>
  <c r="I348" i="9"/>
  <c r="BR348" i="1"/>
  <c r="BS347" i="1"/>
  <c r="AD349" i="1" l="1"/>
  <c r="AE348" i="1"/>
  <c r="AY348" i="1"/>
  <c r="AZ347" i="1"/>
  <c r="AO347" i="1"/>
  <c r="AP346" i="1"/>
  <c r="J348" i="9"/>
  <c r="I349" i="9"/>
  <c r="BR349" i="1"/>
  <c r="BS348" i="1"/>
  <c r="AO348" i="1" l="1"/>
  <c r="AP347" i="1"/>
  <c r="AY349" i="1"/>
  <c r="AZ348" i="1"/>
  <c r="AD350" i="1"/>
  <c r="AE349" i="1"/>
  <c r="I350" i="9"/>
  <c r="J349" i="9"/>
  <c r="BR350" i="1"/>
  <c r="BS349" i="1"/>
  <c r="AD351" i="1" l="1"/>
  <c r="AE350" i="1"/>
  <c r="AY350" i="1"/>
  <c r="AZ349" i="1"/>
  <c r="AO349" i="1"/>
  <c r="AP348" i="1"/>
  <c r="J350" i="9"/>
  <c r="I351" i="9"/>
  <c r="BR351" i="1"/>
  <c r="BS350" i="1"/>
  <c r="AO350" i="1" l="1"/>
  <c r="AP349" i="1"/>
  <c r="AY351" i="1"/>
  <c r="AZ350" i="1"/>
  <c r="AD352" i="1"/>
  <c r="AE351" i="1"/>
  <c r="J351" i="9"/>
  <c r="I352" i="9"/>
  <c r="BR352" i="1"/>
  <c r="BS351" i="1"/>
  <c r="AD353" i="1" l="1"/>
  <c r="AE352" i="1"/>
  <c r="AY352" i="1"/>
  <c r="AZ351" i="1"/>
  <c r="AO351" i="1"/>
  <c r="AP350" i="1"/>
  <c r="J352" i="9"/>
  <c r="I353" i="9"/>
  <c r="BR353" i="1"/>
  <c r="BS352" i="1"/>
  <c r="AO352" i="1" l="1"/>
  <c r="AP351" i="1"/>
  <c r="AY353" i="1"/>
  <c r="AZ352" i="1"/>
  <c r="AD354" i="1"/>
  <c r="AE353" i="1"/>
  <c r="J353" i="9"/>
  <c r="I354" i="9"/>
  <c r="BR354" i="1"/>
  <c r="BS353" i="1"/>
  <c r="AD355" i="1" l="1"/>
  <c r="AE354" i="1"/>
  <c r="AY354" i="1"/>
  <c r="AZ353" i="1"/>
  <c r="AO353" i="1"/>
  <c r="AP352" i="1"/>
  <c r="J354" i="9"/>
  <c r="I355" i="9"/>
  <c r="BR355" i="1"/>
  <c r="BS354" i="1"/>
  <c r="AO354" i="1" l="1"/>
  <c r="AP353" i="1"/>
  <c r="AY355" i="1"/>
  <c r="AZ354" i="1"/>
  <c r="AD356" i="1"/>
  <c r="AE355" i="1"/>
  <c r="J355" i="9"/>
  <c r="I356" i="9"/>
  <c r="BR356" i="1"/>
  <c r="BS355" i="1"/>
  <c r="AD357" i="1" l="1"/>
  <c r="AE356" i="1"/>
  <c r="AY356" i="1"/>
  <c r="AZ355" i="1"/>
  <c r="AO355" i="1"/>
  <c r="AP354" i="1"/>
  <c r="J356" i="9"/>
  <c r="I357" i="9"/>
  <c r="BR357" i="1"/>
  <c r="BS356" i="1"/>
  <c r="AO356" i="1" l="1"/>
  <c r="AP355" i="1"/>
  <c r="AY357" i="1"/>
  <c r="AZ356" i="1"/>
  <c r="AD358" i="1"/>
  <c r="AE357" i="1"/>
  <c r="J357" i="9"/>
  <c r="I358" i="9"/>
  <c r="BR358" i="1"/>
  <c r="BS357" i="1"/>
  <c r="AD359" i="1" l="1"/>
  <c r="AE358" i="1"/>
  <c r="AY358" i="1"/>
  <c r="AZ357" i="1"/>
  <c r="AO357" i="1"/>
  <c r="AP356" i="1"/>
  <c r="J358" i="9"/>
  <c r="I359" i="9"/>
  <c r="BR359" i="1"/>
  <c r="BS358" i="1"/>
  <c r="AY359" i="1" l="1"/>
  <c r="AZ358" i="1"/>
  <c r="AO358" i="1"/>
  <c r="AP357" i="1"/>
  <c r="AD360" i="1"/>
  <c r="AE359" i="1"/>
  <c r="J359" i="9"/>
  <c r="I360" i="9"/>
  <c r="BR360" i="1"/>
  <c r="BS359" i="1"/>
  <c r="AD361" i="1" l="1"/>
  <c r="AE360" i="1"/>
  <c r="AO359" i="1"/>
  <c r="AP358" i="1"/>
  <c r="AY360" i="1"/>
  <c r="AZ359" i="1"/>
  <c r="J360" i="9"/>
  <c r="I361" i="9"/>
  <c r="BR361" i="1"/>
  <c r="BS360" i="1"/>
  <c r="AY361" i="1" l="1"/>
  <c r="AZ360" i="1"/>
  <c r="AO360" i="1"/>
  <c r="AP359" i="1"/>
  <c r="AD362" i="1"/>
  <c r="AE361" i="1"/>
  <c r="I362" i="9"/>
  <c r="J361" i="9"/>
  <c r="BR362" i="1"/>
  <c r="BS361" i="1"/>
  <c r="AD363" i="1" l="1"/>
  <c r="AE362" i="1"/>
  <c r="AO361" i="1"/>
  <c r="AP360" i="1"/>
  <c r="AY362" i="1"/>
  <c r="AZ361" i="1"/>
  <c r="J362" i="9"/>
  <c r="I363" i="9"/>
  <c r="BR363" i="1"/>
  <c r="BS362" i="1"/>
  <c r="AY363" i="1" l="1"/>
  <c r="AZ362" i="1"/>
  <c r="AO362" i="1"/>
  <c r="AP361" i="1"/>
  <c r="AD364" i="1"/>
  <c r="AE363" i="1"/>
  <c r="J363" i="9"/>
  <c r="I364" i="9"/>
  <c r="BR364" i="1"/>
  <c r="BS363" i="1"/>
  <c r="AD365" i="1" l="1"/>
  <c r="AE364" i="1"/>
  <c r="AO363" i="1"/>
  <c r="AP362" i="1"/>
  <c r="AY364" i="1"/>
  <c r="AZ363" i="1"/>
  <c r="J364" i="9"/>
  <c r="I365" i="9"/>
  <c r="BR365" i="1"/>
  <c r="BS364" i="1"/>
  <c r="AY365" i="1" l="1"/>
  <c r="AZ364" i="1"/>
  <c r="AO364" i="1"/>
  <c r="AP363" i="1"/>
  <c r="AD366" i="1"/>
  <c r="AE365" i="1"/>
  <c r="J365" i="9"/>
  <c r="I366" i="9"/>
  <c r="BR366" i="1"/>
  <c r="BS365" i="1"/>
  <c r="AD367" i="1" l="1"/>
  <c r="AE366" i="1"/>
  <c r="AO365" i="1"/>
  <c r="AP364" i="1"/>
  <c r="AY366" i="1"/>
  <c r="AZ365" i="1"/>
  <c r="J366" i="9"/>
  <c r="I367" i="9"/>
  <c r="BR367" i="1"/>
  <c r="BS366" i="1"/>
  <c r="AY367" i="1" l="1"/>
  <c r="AZ366" i="1"/>
  <c r="AO366" i="1"/>
  <c r="AP365" i="1"/>
  <c r="AD368" i="1"/>
  <c r="AE367" i="1"/>
  <c r="J367" i="9"/>
  <c r="I368" i="9"/>
  <c r="BR368" i="1"/>
  <c r="BS367" i="1"/>
  <c r="AD369" i="1" l="1"/>
  <c r="AE368" i="1"/>
  <c r="AO367" i="1"/>
  <c r="AP366" i="1"/>
  <c r="AY368" i="1"/>
  <c r="AZ367" i="1"/>
  <c r="J368" i="9"/>
  <c r="I369" i="9"/>
  <c r="BR369" i="1"/>
  <c r="BS368" i="1"/>
  <c r="AY369" i="1" l="1"/>
  <c r="AZ368" i="1"/>
  <c r="AO368" i="1"/>
  <c r="AP367" i="1"/>
  <c r="AD370" i="1"/>
  <c r="AE369" i="1"/>
  <c r="J369" i="9"/>
  <c r="I370" i="9"/>
  <c r="BR370" i="1"/>
  <c r="BS369" i="1"/>
  <c r="AD371" i="1" l="1"/>
  <c r="AE370" i="1"/>
  <c r="AO369" i="1"/>
  <c r="AP368" i="1"/>
  <c r="AY370" i="1"/>
  <c r="AZ369" i="1"/>
  <c r="J370" i="9"/>
  <c r="I371" i="9"/>
  <c r="BR371" i="1"/>
  <c r="BS370" i="1"/>
  <c r="AY371" i="1" l="1"/>
  <c r="AZ370" i="1"/>
  <c r="AO370" i="1"/>
  <c r="AP369" i="1"/>
  <c r="AD372" i="1"/>
  <c r="AE371" i="1"/>
  <c r="J371" i="9"/>
  <c r="I372" i="9"/>
  <c r="BR372" i="1"/>
  <c r="BS371" i="1"/>
  <c r="AD373" i="1" l="1"/>
  <c r="AE372" i="1"/>
  <c r="AO371" i="1"/>
  <c r="AP370" i="1"/>
  <c r="AY372" i="1"/>
  <c r="AZ371" i="1"/>
  <c r="J372" i="9"/>
  <c r="I373" i="9"/>
  <c r="BR373" i="1"/>
  <c r="BS372" i="1"/>
  <c r="AY373" i="1" l="1"/>
  <c r="AZ372" i="1"/>
  <c r="AO372" i="1"/>
  <c r="AP371" i="1"/>
  <c r="AD374" i="1"/>
  <c r="AE373" i="1"/>
  <c r="I374" i="9"/>
  <c r="J373" i="9"/>
  <c r="BR374" i="1"/>
  <c r="BS373" i="1"/>
  <c r="AD375" i="1" l="1"/>
  <c r="AE374" i="1"/>
  <c r="AO373" i="1"/>
  <c r="AP372" i="1"/>
  <c r="AY374" i="1"/>
  <c r="AZ373" i="1"/>
  <c r="J374" i="9"/>
  <c r="I375" i="9"/>
  <c r="BR375" i="1"/>
  <c r="BS374" i="1"/>
  <c r="AY375" i="1" l="1"/>
  <c r="AZ374" i="1"/>
  <c r="AO374" i="1"/>
  <c r="AP373" i="1"/>
  <c r="AD376" i="1"/>
  <c r="AE375" i="1"/>
  <c r="J375" i="9"/>
  <c r="I376" i="9"/>
  <c r="BR376" i="1"/>
  <c r="BS375" i="1"/>
  <c r="AD377" i="1" l="1"/>
  <c r="AE376" i="1"/>
  <c r="AO375" i="1"/>
  <c r="AP374" i="1"/>
  <c r="AY376" i="1"/>
  <c r="AZ375" i="1"/>
  <c r="J376" i="9"/>
  <c r="I377" i="9"/>
  <c r="BR377" i="1"/>
  <c r="BS376" i="1"/>
  <c r="AY377" i="1" l="1"/>
  <c r="AZ376" i="1"/>
  <c r="AO376" i="1"/>
  <c r="AP375" i="1"/>
  <c r="AD378" i="1"/>
  <c r="AE377" i="1"/>
  <c r="J377" i="9"/>
  <c r="I378" i="9"/>
  <c r="BR378" i="1"/>
  <c r="BS377" i="1"/>
  <c r="AD379" i="1" l="1"/>
  <c r="AE378" i="1"/>
  <c r="AO377" i="1"/>
  <c r="AP376" i="1"/>
  <c r="AY378" i="1"/>
  <c r="AZ377" i="1"/>
  <c r="J378" i="9"/>
  <c r="I379" i="9"/>
  <c r="BR379" i="1"/>
  <c r="BS378" i="1"/>
  <c r="AY379" i="1" l="1"/>
  <c r="AZ378" i="1"/>
  <c r="AO378" i="1"/>
  <c r="AP377" i="1"/>
  <c r="AD380" i="1"/>
  <c r="AE379" i="1"/>
  <c r="J379" i="9"/>
  <c r="I380" i="9"/>
  <c r="BR380" i="1"/>
  <c r="BS379" i="1"/>
  <c r="AD381" i="1" l="1"/>
  <c r="AE380" i="1"/>
  <c r="AO379" i="1"/>
  <c r="AP378" i="1"/>
  <c r="AY380" i="1"/>
  <c r="AZ379" i="1"/>
  <c r="J380" i="9"/>
  <c r="I381" i="9"/>
  <c r="BR381" i="1"/>
  <c r="BS380" i="1"/>
  <c r="AY381" i="1" l="1"/>
  <c r="AZ380" i="1"/>
  <c r="AO380" i="1"/>
  <c r="AP379" i="1"/>
  <c r="AD382" i="1"/>
  <c r="AE381" i="1"/>
  <c r="J381" i="9"/>
  <c r="I382" i="9"/>
  <c r="BR382" i="1"/>
  <c r="BS381" i="1"/>
  <c r="AD383" i="1" l="1"/>
  <c r="AE382" i="1"/>
  <c r="AO381" i="1"/>
  <c r="AP380" i="1"/>
  <c r="AY382" i="1"/>
  <c r="AZ381" i="1"/>
  <c r="J382" i="9"/>
  <c r="I383" i="9"/>
  <c r="BR383" i="1"/>
  <c r="BS382" i="1"/>
  <c r="AY383" i="1" l="1"/>
  <c r="AZ382" i="1"/>
  <c r="AO382" i="1"/>
  <c r="AP381" i="1"/>
  <c r="AD384" i="1"/>
  <c r="AE383" i="1"/>
  <c r="J383" i="9"/>
  <c r="I384" i="9"/>
  <c r="BR384" i="1"/>
  <c r="BS383" i="1"/>
  <c r="AD385" i="1" l="1"/>
  <c r="AE384" i="1"/>
  <c r="AO383" i="1"/>
  <c r="AP382" i="1"/>
  <c r="AY384" i="1"/>
  <c r="AZ383" i="1"/>
  <c r="J384" i="9"/>
  <c r="I385" i="9"/>
  <c r="BR385" i="1"/>
  <c r="BS384" i="1"/>
  <c r="AY385" i="1" l="1"/>
  <c r="AZ384" i="1"/>
  <c r="AO384" i="1"/>
  <c r="AP383" i="1"/>
  <c r="AD386" i="1"/>
  <c r="AE385" i="1"/>
  <c r="I386" i="9"/>
  <c r="J385" i="9"/>
  <c r="BR386" i="1"/>
  <c r="BS385" i="1"/>
  <c r="AD387" i="1" l="1"/>
  <c r="AE386" i="1"/>
  <c r="AO385" i="1"/>
  <c r="AP384" i="1"/>
  <c r="AY386" i="1"/>
  <c r="AZ385" i="1"/>
  <c r="J386" i="9"/>
  <c r="I387" i="9"/>
  <c r="BR387" i="1"/>
  <c r="BS386" i="1"/>
  <c r="AY387" i="1" l="1"/>
  <c r="AZ386" i="1"/>
  <c r="AO386" i="1"/>
  <c r="AP385" i="1"/>
  <c r="AD388" i="1"/>
  <c r="AE387" i="1"/>
  <c r="J387" i="9"/>
  <c r="I388" i="9"/>
  <c r="BR388" i="1"/>
  <c r="BS387" i="1"/>
  <c r="AD389" i="1" l="1"/>
  <c r="AE388" i="1"/>
  <c r="AO387" i="1"/>
  <c r="AP386" i="1"/>
  <c r="AY388" i="1"/>
  <c r="AZ387" i="1"/>
  <c r="J388" i="9"/>
  <c r="I389" i="9"/>
  <c r="BR389" i="1"/>
  <c r="BS388" i="1"/>
  <c r="AY389" i="1" l="1"/>
  <c r="AZ388" i="1"/>
  <c r="AO388" i="1"/>
  <c r="AP387" i="1"/>
  <c r="AD390" i="1"/>
  <c r="AE389" i="1"/>
  <c r="J389" i="9"/>
  <c r="I390" i="9"/>
  <c r="BR390" i="1"/>
  <c r="BS389" i="1"/>
  <c r="AD391" i="1" l="1"/>
  <c r="AE390" i="1"/>
  <c r="AO389" i="1"/>
  <c r="AP388" i="1"/>
  <c r="AY390" i="1"/>
  <c r="AZ389" i="1"/>
  <c r="J390" i="9"/>
  <c r="I391" i="9"/>
  <c r="BR391" i="1"/>
  <c r="BS390" i="1"/>
  <c r="AY391" i="1" l="1"/>
  <c r="AZ390" i="1"/>
  <c r="AO390" i="1"/>
  <c r="AP389" i="1"/>
  <c r="AD392" i="1"/>
  <c r="AE391" i="1"/>
  <c r="J391" i="9"/>
  <c r="I392" i="9"/>
  <c r="BR392" i="1"/>
  <c r="BS391" i="1"/>
  <c r="AD393" i="1" l="1"/>
  <c r="AE392" i="1"/>
  <c r="AO391" i="1"/>
  <c r="AP390" i="1"/>
  <c r="AY392" i="1"/>
  <c r="AZ391" i="1"/>
  <c r="J392" i="9"/>
  <c r="I393" i="9"/>
  <c r="BR393" i="1"/>
  <c r="BS392" i="1"/>
  <c r="AY393" i="1" l="1"/>
  <c r="AZ392" i="1"/>
  <c r="AO392" i="1"/>
  <c r="AP391" i="1"/>
  <c r="AD394" i="1"/>
  <c r="AE393" i="1"/>
  <c r="J393" i="9"/>
  <c r="I394" i="9"/>
  <c r="BR394" i="1"/>
  <c r="BS393" i="1"/>
  <c r="AD395" i="1" l="1"/>
  <c r="AE394" i="1"/>
  <c r="AO393" i="1"/>
  <c r="AP392" i="1"/>
  <c r="AY394" i="1"/>
  <c r="AZ393" i="1"/>
  <c r="J394" i="9"/>
  <c r="I395" i="9"/>
  <c r="BR395" i="1"/>
  <c r="BS394" i="1"/>
  <c r="AY395" i="1" l="1"/>
  <c r="AZ394" i="1"/>
  <c r="AO394" i="1"/>
  <c r="AP393" i="1"/>
  <c r="AD396" i="1"/>
  <c r="AE395" i="1"/>
  <c r="J395" i="9"/>
  <c r="I396" i="9"/>
  <c r="BR396" i="1"/>
  <c r="BS395" i="1"/>
  <c r="AD397" i="1" l="1"/>
  <c r="AE396" i="1"/>
  <c r="AO395" i="1"/>
  <c r="AP394" i="1"/>
  <c r="AY396" i="1"/>
  <c r="AZ395" i="1"/>
  <c r="J396" i="9"/>
  <c r="I397" i="9"/>
  <c r="BR397" i="1"/>
  <c r="BS396" i="1"/>
  <c r="AY397" i="1" l="1"/>
  <c r="AZ396" i="1"/>
  <c r="AO396" i="1"/>
  <c r="AP395" i="1"/>
  <c r="AD398" i="1"/>
  <c r="AE397" i="1"/>
  <c r="I398" i="9"/>
  <c r="J397" i="9"/>
  <c r="BR398" i="1"/>
  <c r="BS397" i="1"/>
  <c r="AD399" i="1" l="1"/>
  <c r="AE398" i="1"/>
  <c r="AO397" i="1"/>
  <c r="AP396" i="1"/>
  <c r="AY398" i="1"/>
  <c r="AZ397" i="1"/>
  <c r="J398" i="9"/>
  <c r="I399" i="9"/>
  <c r="BR399" i="1"/>
  <c r="BS398" i="1"/>
  <c r="AY399" i="1" l="1"/>
  <c r="AZ398" i="1"/>
  <c r="AO398" i="1"/>
  <c r="AP397" i="1"/>
  <c r="AD400" i="1"/>
  <c r="AE399" i="1"/>
  <c r="J399" i="9"/>
  <c r="I400" i="9"/>
  <c r="BR400" i="1"/>
  <c r="BS399" i="1"/>
  <c r="AD401" i="1" l="1"/>
  <c r="AE400" i="1"/>
  <c r="AO399" i="1"/>
  <c r="AP398" i="1"/>
  <c r="AY400" i="1"/>
  <c r="AZ399" i="1"/>
  <c r="J400" i="9"/>
  <c r="I401" i="9"/>
  <c r="BR401" i="1"/>
  <c r="BS400" i="1"/>
  <c r="AY401" i="1" l="1"/>
  <c r="AZ400" i="1"/>
  <c r="AO400" i="1"/>
  <c r="AP399" i="1"/>
  <c r="AD402" i="1"/>
  <c r="AE401" i="1"/>
  <c r="J401" i="9"/>
  <c r="I402" i="9"/>
  <c r="BR402" i="1"/>
  <c r="BS401" i="1"/>
  <c r="AD403" i="1" l="1"/>
  <c r="AE402" i="1"/>
  <c r="AO401" i="1"/>
  <c r="AP400" i="1"/>
  <c r="AY402" i="1"/>
  <c r="AZ401" i="1"/>
  <c r="J402" i="9"/>
  <c r="I403" i="9"/>
  <c r="BR403" i="1"/>
  <c r="BS402" i="1"/>
  <c r="AY403" i="1" l="1"/>
  <c r="AZ402" i="1"/>
  <c r="AO402" i="1"/>
  <c r="AP401" i="1"/>
  <c r="AD404" i="1"/>
  <c r="AE403" i="1"/>
  <c r="J403" i="9"/>
  <c r="I404" i="9"/>
  <c r="BR404" i="1"/>
  <c r="BS403" i="1"/>
  <c r="AD405" i="1" l="1"/>
  <c r="AE404" i="1"/>
  <c r="AO403" i="1"/>
  <c r="AP402" i="1"/>
  <c r="AY404" i="1"/>
  <c r="AZ403" i="1"/>
  <c r="J404" i="9"/>
  <c r="I405" i="9"/>
  <c r="BR405" i="1"/>
  <c r="BS404" i="1"/>
  <c r="AY405" i="1" l="1"/>
  <c r="AZ404" i="1"/>
  <c r="AO404" i="1"/>
  <c r="AP403" i="1"/>
  <c r="AD406" i="1"/>
  <c r="AE405" i="1"/>
  <c r="J405" i="9"/>
  <c r="I406" i="9"/>
  <c r="BR406" i="1"/>
  <c r="BS405" i="1"/>
  <c r="AD407" i="1" l="1"/>
  <c r="AE406" i="1"/>
  <c r="AO405" i="1"/>
  <c r="AP404" i="1"/>
  <c r="AY406" i="1"/>
  <c r="AZ405" i="1"/>
  <c r="J406" i="9"/>
  <c r="I407" i="9"/>
  <c r="BR407" i="1"/>
  <c r="BS406" i="1"/>
  <c r="AY407" i="1" l="1"/>
  <c r="AZ406" i="1"/>
  <c r="AO406" i="1"/>
  <c r="AP405" i="1"/>
  <c r="AD408" i="1"/>
  <c r="AE407" i="1"/>
  <c r="J407" i="9"/>
  <c r="I408" i="9"/>
  <c r="BR408" i="1"/>
  <c r="BS407" i="1"/>
  <c r="AD409" i="1" l="1"/>
  <c r="AE408" i="1"/>
  <c r="AO407" i="1"/>
  <c r="AP406" i="1"/>
  <c r="AY408" i="1"/>
  <c r="AZ407" i="1"/>
  <c r="J408" i="9"/>
  <c r="I409" i="9"/>
  <c r="BR409" i="1"/>
  <c r="BS408" i="1"/>
  <c r="AY409" i="1" l="1"/>
  <c r="AZ408" i="1"/>
  <c r="AO408" i="1"/>
  <c r="AP407" i="1"/>
  <c r="AD410" i="1"/>
  <c r="AE409" i="1"/>
  <c r="I410" i="9"/>
  <c r="J409" i="9"/>
  <c r="BR410" i="1"/>
  <c r="BS409" i="1"/>
  <c r="AD411" i="1" l="1"/>
  <c r="AE410" i="1"/>
  <c r="AO409" i="1"/>
  <c r="AP408" i="1"/>
  <c r="AY410" i="1"/>
  <c r="AZ409" i="1"/>
  <c r="J410" i="9"/>
  <c r="I411" i="9"/>
  <c r="BR411" i="1"/>
  <c r="BS410" i="1"/>
  <c r="AY411" i="1" l="1"/>
  <c r="AZ410" i="1"/>
  <c r="AO410" i="1"/>
  <c r="AP409" i="1"/>
  <c r="AD412" i="1"/>
  <c r="AE411" i="1"/>
  <c r="J411" i="9"/>
  <c r="I412" i="9"/>
  <c r="BR412" i="1"/>
  <c r="BS411" i="1"/>
  <c r="AD413" i="1" l="1"/>
  <c r="AE412" i="1"/>
  <c r="AO411" i="1"/>
  <c r="AP410" i="1"/>
  <c r="AY412" i="1"/>
  <c r="AZ411" i="1"/>
  <c r="J412" i="9"/>
  <c r="I413" i="9"/>
  <c r="BR413" i="1"/>
  <c r="BS412" i="1"/>
  <c r="AY413" i="1" l="1"/>
  <c r="AZ412" i="1"/>
  <c r="AO412" i="1"/>
  <c r="AP411" i="1"/>
  <c r="AD414" i="1"/>
  <c r="AE413" i="1"/>
  <c r="J413" i="9"/>
  <c r="I414" i="9"/>
  <c r="BR414" i="1"/>
  <c r="BS413" i="1"/>
  <c r="AD415" i="1" l="1"/>
  <c r="AE414" i="1"/>
  <c r="AO413" i="1"/>
  <c r="AP412" i="1"/>
  <c r="AY414" i="1"/>
  <c r="AZ413" i="1"/>
  <c r="J414" i="9"/>
  <c r="I415" i="9"/>
  <c r="BR415" i="1"/>
  <c r="BS414" i="1"/>
  <c r="AY415" i="1" l="1"/>
  <c r="AZ414" i="1"/>
  <c r="AO414" i="1"/>
  <c r="AP413" i="1"/>
  <c r="AD416" i="1"/>
  <c r="AE415" i="1"/>
  <c r="J415" i="9"/>
  <c r="I416" i="9"/>
  <c r="BR416" i="1"/>
  <c r="BS415" i="1"/>
  <c r="AD417" i="1" l="1"/>
  <c r="AE416" i="1"/>
  <c r="AO415" i="1"/>
  <c r="AP414" i="1"/>
  <c r="AY416" i="1"/>
  <c r="AZ415" i="1"/>
  <c r="J416" i="9"/>
  <c r="I417" i="9"/>
  <c r="BR417" i="1"/>
  <c r="BS416" i="1"/>
  <c r="AY417" i="1" l="1"/>
  <c r="AZ416" i="1"/>
  <c r="AO416" i="1"/>
  <c r="AP415" i="1"/>
  <c r="AD418" i="1"/>
  <c r="AE417" i="1"/>
  <c r="J417" i="9"/>
  <c r="I418" i="9"/>
  <c r="BR418" i="1"/>
  <c r="BS417" i="1"/>
  <c r="AD419" i="1" l="1"/>
  <c r="AE418" i="1"/>
  <c r="AO417" i="1"/>
  <c r="AP416" i="1"/>
  <c r="AY418" i="1"/>
  <c r="AZ417" i="1"/>
  <c r="J418" i="9"/>
  <c r="I419" i="9"/>
  <c r="BR419" i="1"/>
  <c r="BS418" i="1"/>
  <c r="AY419" i="1" l="1"/>
  <c r="AZ418" i="1"/>
  <c r="AO418" i="1"/>
  <c r="AP417" i="1"/>
  <c r="AD420" i="1"/>
  <c r="AE419" i="1"/>
  <c r="J419" i="9"/>
  <c r="I420" i="9"/>
  <c r="BR420" i="1"/>
  <c r="BS419" i="1"/>
  <c r="AD421" i="1" l="1"/>
  <c r="AE420" i="1"/>
  <c r="AO419" i="1"/>
  <c r="AP418" i="1"/>
  <c r="AY420" i="1"/>
  <c r="AZ419" i="1"/>
  <c r="J420" i="9"/>
  <c r="I421" i="9"/>
  <c r="BR421" i="1"/>
  <c r="BS420" i="1"/>
  <c r="AY421" i="1" l="1"/>
  <c r="AZ420" i="1"/>
  <c r="AO420" i="1"/>
  <c r="AP419" i="1"/>
  <c r="AD422" i="1"/>
  <c r="AE421" i="1"/>
  <c r="I422" i="9"/>
  <c r="J421" i="9"/>
  <c r="BR422" i="1"/>
  <c r="BS421" i="1"/>
  <c r="AD423" i="1" l="1"/>
  <c r="AE422" i="1"/>
  <c r="AO421" i="1"/>
  <c r="AP420" i="1"/>
  <c r="AY422" i="1"/>
  <c r="AZ421" i="1"/>
  <c r="J422" i="9"/>
  <c r="I423" i="9"/>
  <c r="BR423" i="1"/>
  <c r="BS422" i="1"/>
  <c r="AY423" i="1" l="1"/>
  <c r="AZ422" i="1"/>
  <c r="AO422" i="1"/>
  <c r="AP421" i="1"/>
  <c r="AD424" i="1"/>
  <c r="AE423" i="1"/>
  <c r="J423" i="9"/>
  <c r="I424" i="9"/>
  <c r="BR424" i="1"/>
  <c r="BS423" i="1"/>
  <c r="AD425" i="1" l="1"/>
  <c r="AE424" i="1"/>
  <c r="AO423" i="1"/>
  <c r="AP422" i="1"/>
  <c r="AY424" i="1"/>
  <c r="AZ423" i="1"/>
  <c r="J424" i="9"/>
  <c r="I425" i="9"/>
  <c r="BR425" i="1"/>
  <c r="BS424" i="1"/>
  <c r="AY425" i="1" l="1"/>
  <c r="AZ424" i="1"/>
  <c r="AO424" i="1"/>
  <c r="AP423" i="1"/>
  <c r="AD426" i="1"/>
  <c r="AE425" i="1"/>
  <c r="J425" i="9"/>
  <c r="I426" i="9"/>
  <c r="BR426" i="1"/>
  <c r="BS425" i="1"/>
  <c r="AD427" i="1" l="1"/>
  <c r="AE426" i="1"/>
  <c r="AO425" i="1"/>
  <c r="AP424" i="1"/>
  <c r="AY426" i="1"/>
  <c r="AZ425" i="1"/>
  <c r="J426" i="9"/>
  <c r="I427" i="9"/>
  <c r="BR427" i="1"/>
  <c r="BS426" i="1"/>
  <c r="AY427" i="1" l="1"/>
  <c r="AZ426" i="1"/>
  <c r="AO426" i="1"/>
  <c r="AP425" i="1"/>
  <c r="AD428" i="1"/>
  <c r="AE427" i="1"/>
  <c r="J427" i="9"/>
  <c r="I428" i="9"/>
  <c r="BR428" i="1"/>
  <c r="BS427" i="1"/>
  <c r="AD429" i="1" l="1"/>
  <c r="AE428" i="1"/>
  <c r="AO427" i="1"/>
  <c r="AP426" i="1"/>
  <c r="AY428" i="1"/>
  <c r="AZ427" i="1"/>
  <c r="J428" i="9"/>
  <c r="I429" i="9"/>
  <c r="BR429" i="1"/>
  <c r="BS428" i="1"/>
  <c r="AY429" i="1" l="1"/>
  <c r="AZ428" i="1"/>
  <c r="AO428" i="1"/>
  <c r="AP427" i="1"/>
  <c r="AD430" i="1"/>
  <c r="AE429" i="1"/>
  <c r="J429" i="9"/>
  <c r="I430" i="9"/>
  <c r="BR430" i="1"/>
  <c r="BS429" i="1"/>
  <c r="AD431" i="1" l="1"/>
  <c r="AE430" i="1"/>
  <c r="AO429" i="1"/>
  <c r="AP428" i="1"/>
  <c r="AY430" i="1"/>
  <c r="AZ429" i="1"/>
  <c r="J430" i="9"/>
  <c r="I431" i="9"/>
  <c r="BR431" i="1"/>
  <c r="BS430" i="1"/>
  <c r="AY431" i="1" l="1"/>
  <c r="AZ430" i="1"/>
  <c r="AO430" i="1"/>
  <c r="AP429" i="1"/>
  <c r="AD432" i="1"/>
  <c r="AE431" i="1"/>
  <c r="J431" i="9"/>
  <c r="I432" i="9"/>
  <c r="BR432" i="1"/>
  <c r="BS431" i="1"/>
  <c r="AD433" i="1" l="1"/>
  <c r="AE432" i="1"/>
  <c r="AO431" i="1"/>
  <c r="AP430" i="1"/>
  <c r="AY432" i="1"/>
  <c r="AZ431" i="1"/>
  <c r="J432" i="9"/>
  <c r="I433" i="9"/>
  <c r="BR433" i="1"/>
  <c r="BS432" i="1"/>
  <c r="AY433" i="1" l="1"/>
  <c r="AZ432" i="1"/>
  <c r="AO432" i="1"/>
  <c r="AP431" i="1"/>
  <c r="AD434" i="1"/>
  <c r="AE433" i="1"/>
  <c r="I434" i="9"/>
  <c r="J433" i="9"/>
  <c r="BR434" i="1"/>
  <c r="BS433" i="1"/>
  <c r="AD435" i="1" l="1"/>
  <c r="AE434" i="1"/>
  <c r="AO433" i="1"/>
  <c r="AP432" i="1"/>
  <c r="AY434" i="1"/>
  <c r="AZ433" i="1"/>
  <c r="J434" i="9"/>
  <c r="I435" i="9"/>
  <c r="BR435" i="1"/>
  <c r="BS434" i="1"/>
  <c r="AY435" i="1" l="1"/>
  <c r="AZ434" i="1"/>
  <c r="AO434" i="1"/>
  <c r="AP433" i="1"/>
  <c r="AD436" i="1"/>
  <c r="AE435" i="1"/>
  <c r="J435" i="9"/>
  <c r="I436" i="9"/>
  <c r="BR436" i="1"/>
  <c r="BS435" i="1"/>
  <c r="AD437" i="1" l="1"/>
  <c r="AE436" i="1"/>
  <c r="AO435" i="1"/>
  <c r="AP434" i="1"/>
  <c r="AY436" i="1"/>
  <c r="AZ435" i="1"/>
  <c r="J436" i="9"/>
  <c r="I437" i="9"/>
  <c r="BR437" i="1"/>
  <c r="BS436" i="1"/>
  <c r="AY437" i="1" l="1"/>
  <c r="AZ436" i="1"/>
  <c r="AO436" i="1"/>
  <c r="AP435" i="1"/>
  <c r="AD438" i="1"/>
  <c r="AE437" i="1"/>
  <c r="J437" i="9"/>
  <c r="I438" i="9"/>
  <c r="BR438" i="1"/>
  <c r="BS437" i="1"/>
  <c r="AD439" i="1" l="1"/>
  <c r="AE438" i="1"/>
  <c r="AO437" i="1"/>
  <c r="AP436" i="1"/>
  <c r="AY438" i="1"/>
  <c r="AZ437" i="1"/>
  <c r="J438" i="9"/>
  <c r="I439" i="9"/>
  <c r="BR439" i="1"/>
  <c r="BS438" i="1"/>
  <c r="AY439" i="1" l="1"/>
  <c r="AZ438" i="1"/>
  <c r="AO438" i="1"/>
  <c r="AP437" i="1"/>
  <c r="AD440" i="1"/>
  <c r="AE439" i="1"/>
  <c r="J439" i="9"/>
  <c r="I440" i="9"/>
  <c r="BR440" i="1"/>
  <c r="BS439" i="1"/>
  <c r="AD441" i="1" l="1"/>
  <c r="AE440" i="1"/>
  <c r="AO439" i="1"/>
  <c r="AP438" i="1"/>
  <c r="AY440" i="1"/>
  <c r="AZ439" i="1"/>
  <c r="J440" i="9"/>
  <c r="I441" i="9"/>
  <c r="BR441" i="1"/>
  <c r="BS440" i="1"/>
  <c r="AY441" i="1" l="1"/>
  <c r="AZ440" i="1"/>
  <c r="AO440" i="1"/>
  <c r="AP439" i="1"/>
  <c r="AD442" i="1"/>
  <c r="AE441" i="1"/>
  <c r="J441" i="9"/>
  <c r="I442" i="9"/>
  <c r="BR442" i="1"/>
  <c r="BS441" i="1"/>
  <c r="AD443" i="1" l="1"/>
  <c r="AE442" i="1"/>
  <c r="AO441" i="1"/>
  <c r="AP440" i="1"/>
  <c r="AY442" i="1"/>
  <c r="AZ441" i="1"/>
  <c r="J442" i="9"/>
  <c r="I443" i="9"/>
  <c r="BR443" i="1"/>
  <c r="BS442" i="1"/>
  <c r="AY443" i="1" l="1"/>
  <c r="AZ442" i="1"/>
  <c r="AO442" i="1"/>
  <c r="AP441" i="1"/>
  <c r="AD444" i="1"/>
  <c r="AE443" i="1"/>
  <c r="J443" i="9"/>
  <c r="I444" i="9"/>
  <c r="BR444" i="1"/>
  <c r="BS443" i="1"/>
  <c r="AD445" i="1" l="1"/>
  <c r="AE444" i="1"/>
  <c r="AO443" i="1"/>
  <c r="AP442" i="1"/>
  <c r="AY444" i="1"/>
  <c r="AZ443" i="1"/>
  <c r="J444" i="9"/>
  <c r="I445" i="9"/>
  <c r="BR445" i="1"/>
  <c r="BS444" i="1"/>
  <c r="AY445" i="1" l="1"/>
  <c r="AZ444" i="1"/>
  <c r="AO444" i="1"/>
  <c r="AP443" i="1"/>
  <c r="AD446" i="1"/>
  <c r="AE445" i="1"/>
  <c r="I446" i="9"/>
  <c r="J445" i="9"/>
  <c r="BR446" i="1"/>
  <c r="BS445" i="1"/>
  <c r="AD447" i="1" l="1"/>
  <c r="AE446" i="1"/>
  <c r="AO445" i="1"/>
  <c r="AP444" i="1"/>
  <c r="AY446" i="1"/>
  <c r="AZ445" i="1"/>
  <c r="J446" i="9"/>
  <c r="I447" i="9"/>
  <c r="BR447" i="1"/>
  <c r="BS446" i="1"/>
  <c r="AY447" i="1" l="1"/>
  <c r="AZ446" i="1"/>
  <c r="AO446" i="1"/>
  <c r="AP445" i="1"/>
  <c r="AD448" i="1"/>
  <c r="AE447" i="1"/>
  <c r="I448" i="9"/>
  <c r="J447" i="9"/>
  <c r="BR448" i="1"/>
  <c r="BS447" i="1"/>
  <c r="AD449" i="1" l="1"/>
  <c r="AE448" i="1"/>
  <c r="AO447" i="1"/>
  <c r="AP446" i="1"/>
  <c r="AY448" i="1"/>
  <c r="AZ447" i="1"/>
  <c r="J448" i="9"/>
  <c r="I449" i="9"/>
  <c r="BR449" i="1"/>
  <c r="BS448" i="1"/>
  <c r="AY449" i="1" l="1"/>
  <c r="AZ448" i="1"/>
  <c r="AO448" i="1"/>
  <c r="AP447" i="1"/>
  <c r="AD450" i="1"/>
  <c r="AE449" i="1"/>
  <c r="J449" i="9"/>
  <c r="I450" i="9"/>
  <c r="BR450" i="1"/>
  <c r="BS449" i="1"/>
  <c r="AD451" i="1" l="1"/>
  <c r="AE450" i="1"/>
  <c r="AO449" i="1"/>
  <c r="AP448" i="1"/>
  <c r="AY450" i="1"/>
  <c r="AZ449" i="1"/>
  <c r="J450" i="9"/>
  <c r="I451" i="9"/>
  <c r="BR451" i="1"/>
  <c r="BS450" i="1"/>
  <c r="AY451" i="1" l="1"/>
  <c r="AZ450" i="1"/>
  <c r="AO450" i="1"/>
  <c r="AP449" i="1"/>
  <c r="AD452" i="1"/>
  <c r="AE451" i="1"/>
  <c r="J451" i="9"/>
  <c r="I452" i="9"/>
  <c r="BR452" i="1"/>
  <c r="BS451" i="1"/>
  <c r="AD453" i="1" l="1"/>
  <c r="AE452" i="1"/>
  <c r="AO451" i="1"/>
  <c r="AP450" i="1"/>
  <c r="AY452" i="1"/>
  <c r="AZ451" i="1"/>
  <c r="J452" i="9"/>
  <c r="I453" i="9"/>
  <c r="BR453" i="1"/>
  <c r="BS452" i="1"/>
  <c r="AY453" i="1" l="1"/>
  <c r="AZ452" i="1"/>
  <c r="AO452" i="1"/>
  <c r="AP451" i="1"/>
  <c r="AD454" i="1"/>
  <c r="AE453" i="1"/>
  <c r="J453" i="9"/>
  <c r="I454" i="9"/>
  <c r="BR454" i="1"/>
  <c r="BS453" i="1"/>
  <c r="AD455" i="1" l="1"/>
  <c r="AE454" i="1"/>
  <c r="AO453" i="1"/>
  <c r="AP452" i="1"/>
  <c r="AY454" i="1"/>
  <c r="AZ453" i="1"/>
  <c r="J454" i="9"/>
  <c r="I455" i="9"/>
  <c r="BR455" i="1"/>
  <c r="BS454" i="1"/>
  <c r="AY455" i="1" l="1"/>
  <c r="AZ454" i="1"/>
  <c r="AO454" i="1"/>
  <c r="AP453" i="1"/>
  <c r="AD456" i="1"/>
  <c r="AE455" i="1"/>
  <c r="J455" i="9"/>
  <c r="I456" i="9"/>
  <c r="BR456" i="1"/>
  <c r="BS455" i="1"/>
  <c r="AD457" i="1" l="1"/>
  <c r="AE456" i="1"/>
  <c r="AO455" i="1"/>
  <c r="AP454" i="1"/>
  <c r="AY456" i="1"/>
  <c r="AZ455" i="1"/>
  <c r="J456" i="9"/>
  <c r="I457" i="9"/>
  <c r="BR457" i="1"/>
  <c r="BS456" i="1"/>
  <c r="AY457" i="1" l="1"/>
  <c r="AZ456" i="1"/>
  <c r="AO456" i="1"/>
  <c r="AP455" i="1"/>
  <c r="AD458" i="1"/>
  <c r="AE457" i="1"/>
  <c r="I458" i="9"/>
  <c r="J457" i="9"/>
  <c r="BR458" i="1"/>
  <c r="BS457" i="1"/>
  <c r="AD459" i="1" l="1"/>
  <c r="AE458" i="1"/>
  <c r="AO457" i="1"/>
  <c r="AP456" i="1"/>
  <c r="AY458" i="1"/>
  <c r="AZ457" i="1"/>
  <c r="J458" i="9"/>
  <c r="I459" i="9"/>
  <c r="BR459" i="1"/>
  <c r="BS458" i="1"/>
  <c r="AY459" i="1" l="1"/>
  <c r="AZ458" i="1"/>
  <c r="AO458" i="1"/>
  <c r="AP457" i="1"/>
  <c r="AD460" i="1"/>
  <c r="AE459" i="1"/>
  <c r="I460" i="9"/>
  <c r="J459" i="9"/>
  <c r="BR460" i="1"/>
  <c r="BS459" i="1"/>
  <c r="AD461" i="1" l="1"/>
  <c r="AE460" i="1"/>
  <c r="AO459" i="1"/>
  <c r="AP458" i="1"/>
  <c r="AY460" i="1"/>
  <c r="AZ459" i="1"/>
  <c r="J460" i="9"/>
  <c r="I461" i="9"/>
  <c r="BR461" i="1"/>
  <c r="BS460" i="1"/>
  <c r="AY461" i="1" l="1"/>
  <c r="AZ460" i="1"/>
  <c r="AO460" i="1"/>
  <c r="AP459" i="1"/>
  <c r="AD462" i="1"/>
  <c r="AE461" i="1"/>
  <c r="J461" i="9"/>
  <c r="I462" i="9"/>
  <c r="BR462" i="1"/>
  <c r="BS461" i="1"/>
  <c r="AD463" i="1" l="1"/>
  <c r="AE462" i="1"/>
  <c r="AO461" i="1"/>
  <c r="AP460" i="1"/>
  <c r="AY462" i="1"/>
  <c r="AZ461" i="1"/>
  <c r="J462" i="9"/>
  <c r="I463" i="9"/>
  <c r="BR463" i="1"/>
  <c r="BS462" i="1"/>
  <c r="AY463" i="1" l="1"/>
  <c r="AZ462" i="1"/>
  <c r="AO462" i="1"/>
  <c r="AP461" i="1"/>
  <c r="AD464" i="1"/>
  <c r="AE463" i="1"/>
  <c r="J463" i="9"/>
  <c r="I464" i="9"/>
  <c r="BR464" i="1"/>
  <c r="BS463" i="1"/>
  <c r="AD465" i="1" l="1"/>
  <c r="AE464" i="1"/>
  <c r="AO463" i="1"/>
  <c r="AP462" i="1"/>
  <c r="AY464" i="1"/>
  <c r="AZ463" i="1"/>
  <c r="J464" i="9"/>
  <c r="I465" i="9"/>
  <c r="BR465" i="1"/>
  <c r="BS464" i="1"/>
  <c r="AY465" i="1" l="1"/>
  <c r="AZ464" i="1"/>
  <c r="AO464" i="1"/>
  <c r="AP463" i="1"/>
  <c r="AD466" i="1"/>
  <c r="AE465" i="1"/>
  <c r="J465" i="9"/>
  <c r="I466" i="9"/>
  <c r="BR466" i="1"/>
  <c r="BS465" i="1"/>
  <c r="AD467" i="1" l="1"/>
  <c r="AE466" i="1"/>
  <c r="AO465" i="1"/>
  <c r="AP464" i="1"/>
  <c r="AY466" i="1"/>
  <c r="AZ465" i="1"/>
  <c r="J466" i="9"/>
  <c r="I467" i="9"/>
  <c r="BR467" i="1"/>
  <c r="BS466" i="1"/>
  <c r="AY467" i="1" l="1"/>
  <c r="AZ466" i="1"/>
  <c r="AO466" i="1"/>
  <c r="AP465" i="1"/>
  <c r="AD468" i="1"/>
  <c r="AE467" i="1"/>
  <c r="J467" i="9"/>
  <c r="I468" i="9"/>
  <c r="BR468" i="1"/>
  <c r="BS467" i="1"/>
  <c r="AD469" i="1" l="1"/>
  <c r="AE468" i="1"/>
  <c r="AO467" i="1"/>
  <c r="AP466" i="1"/>
  <c r="AY468" i="1"/>
  <c r="AZ467" i="1"/>
  <c r="J468" i="9"/>
  <c r="I469" i="9"/>
  <c r="BR469" i="1"/>
  <c r="BS468" i="1"/>
  <c r="AY469" i="1" l="1"/>
  <c r="AZ468" i="1"/>
  <c r="AO468" i="1"/>
  <c r="AP467" i="1"/>
  <c r="AD470" i="1"/>
  <c r="AE469" i="1"/>
  <c r="I470" i="9"/>
  <c r="J469" i="9"/>
  <c r="BR470" i="1"/>
  <c r="BS469" i="1"/>
  <c r="AD471" i="1" l="1"/>
  <c r="AE470" i="1"/>
  <c r="AO469" i="1"/>
  <c r="AP468" i="1"/>
  <c r="AY470" i="1"/>
  <c r="AZ469" i="1"/>
  <c r="J470" i="9"/>
  <c r="I471" i="9"/>
  <c r="BR471" i="1"/>
  <c r="BS470" i="1"/>
  <c r="AY471" i="1" l="1"/>
  <c r="AZ470" i="1"/>
  <c r="AO470" i="1"/>
  <c r="AP469" i="1"/>
  <c r="AD472" i="1"/>
  <c r="AE471" i="1"/>
  <c r="I472" i="9"/>
  <c r="J471" i="9"/>
  <c r="BR472" i="1"/>
  <c r="BS471" i="1"/>
  <c r="AD473" i="1" l="1"/>
  <c r="AE472" i="1"/>
  <c r="AO471" i="1"/>
  <c r="AP470" i="1"/>
  <c r="AY472" i="1"/>
  <c r="AZ471" i="1"/>
  <c r="J472" i="9"/>
  <c r="I473" i="9"/>
  <c r="BR473" i="1"/>
  <c r="BS472" i="1"/>
  <c r="AY473" i="1" l="1"/>
  <c r="AZ472" i="1"/>
  <c r="AO472" i="1"/>
  <c r="AP471" i="1"/>
  <c r="AD474" i="1"/>
  <c r="AE473" i="1"/>
  <c r="J473" i="9"/>
  <c r="I474" i="9"/>
  <c r="BR474" i="1"/>
  <c r="BS473" i="1"/>
  <c r="AD475" i="1" l="1"/>
  <c r="AE474" i="1"/>
  <c r="AO473" i="1"/>
  <c r="AP472" i="1"/>
  <c r="AY474" i="1"/>
  <c r="AZ473" i="1"/>
  <c r="J474" i="9"/>
  <c r="I475" i="9"/>
  <c r="BR475" i="1"/>
  <c r="BS474" i="1"/>
  <c r="AY475" i="1" l="1"/>
  <c r="AZ474" i="1"/>
  <c r="AO474" i="1"/>
  <c r="AP473" i="1"/>
  <c r="AD476" i="1"/>
  <c r="AE475" i="1"/>
  <c r="J475" i="9"/>
  <c r="I476" i="9"/>
  <c r="BR476" i="1"/>
  <c r="BS475" i="1"/>
  <c r="AD477" i="1" l="1"/>
  <c r="AE476" i="1"/>
  <c r="AO475" i="1"/>
  <c r="AP474" i="1"/>
  <c r="AY476" i="1"/>
  <c r="AZ475" i="1"/>
  <c r="J476" i="9"/>
  <c r="I477" i="9"/>
  <c r="BR477" i="1"/>
  <c r="BS476" i="1"/>
  <c r="AY477" i="1" l="1"/>
  <c r="AZ476" i="1"/>
  <c r="AO476" i="1"/>
  <c r="AP475" i="1"/>
  <c r="AD478" i="1"/>
  <c r="AE477" i="1"/>
  <c r="J477" i="9"/>
  <c r="I478" i="9"/>
  <c r="BR478" i="1"/>
  <c r="BS477" i="1"/>
  <c r="AD479" i="1" l="1"/>
  <c r="AE478" i="1"/>
  <c r="AO477" i="1"/>
  <c r="AP476" i="1"/>
  <c r="AY478" i="1"/>
  <c r="AZ477" i="1"/>
  <c r="J478" i="9"/>
  <c r="I479" i="9"/>
  <c r="BR479" i="1"/>
  <c r="BS478" i="1"/>
  <c r="AY479" i="1" l="1"/>
  <c r="AZ478" i="1"/>
  <c r="AO478" i="1"/>
  <c r="AP477" i="1"/>
  <c r="AD480" i="1"/>
  <c r="AE479" i="1"/>
  <c r="J479" i="9"/>
  <c r="I480" i="9"/>
  <c r="BR480" i="1"/>
  <c r="BS479" i="1"/>
  <c r="AD481" i="1" l="1"/>
  <c r="AE480" i="1"/>
  <c r="AO479" i="1"/>
  <c r="AP478" i="1"/>
  <c r="AY480" i="1"/>
  <c r="AZ479" i="1"/>
  <c r="J480" i="9"/>
  <c r="I481" i="9"/>
  <c r="BR481" i="1"/>
  <c r="BS480" i="1"/>
  <c r="AY481" i="1" l="1"/>
  <c r="AZ480" i="1"/>
  <c r="AO480" i="1"/>
  <c r="AP479" i="1"/>
  <c r="AD482" i="1"/>
  <c r="AE481" i="1"/>
  <c r="I482" i="9"/>
  <c r="J481" i="9"/>
  <c r="BR482" i="1"/>
  <c r="BS481" i="1"/>
  <c r="AD483" i="1" l="1"/>
  <c r="AE482" i="1"/>
  <c r="AO481" i="1"/>
  <c r="AP480" i="1"/>
  <c r="AY482" i="1"/>
  <c r="AZ481" i="1"/>
  <c r="J482" i="9"/>
  <c r="I483" i="9"/>
  <c r="BR483" i="1"/>
  <c r="BS482" i="1"/>
  <c r="AY483" i="1" l="1"/>
  <c r="AZ482" i="1"/>
  <c r="AO482" i="1"/>
  <c r="AP481" i="1"/>
  <c r="AD484" i="1"/>
  <c r="AE483" i="1"/>
  <c r="I484" i="9"/>
  <c r="J483" i="9"/>
  <c r="BR484" i="1"/>
  <c r="BS483" i="1"/>
  <c r="AD485" i="1" l="1"/>
  <c r="AE484" i="1"/>
  <c r="AO483" i="1"/>
  <c r="AP482" i="1"/>
  <c r="AY484" i="1"/>
  <c r="AZ483" i="1"/>
  <c r="J484" i="9"/>
  <c r="I485" i="9"/>
  <c r="BR485" i="1"/>
  <c r="BS484" i="1"/>
  <c r="AY485" i="1" l="1"/>
  <c r="AZ484" i="1"/>
  <c r="AO484" i="1"/>
  <c r="AP483" i="1"/>
  <c r="AD486" i="1"/>
  <c r="AE485" i="1"/>
  <c r="J485" i="9"/>
  <c r="I486" i="9"/>
  <c r="BR486" i="1"/>
  <c r="BS485" i="1"/>
  <c r="AD487" i="1" l="1"/>
  <c r="AE486" i="1"/>
  <c r="AO485" i="1"/>
  <c r="AP484" i="1"/>
  <c r="AY486" i="1"/>
  <c r="AZ485" i="1"/>
  <c r="J486" i="9"/>
  <c r="I487" i="9"/>
  <c r="BR487" i="1"/>
  <c r="BS486" i="1"/>
  <c r="AY487" i="1" l="1"/>
  <c r="AZ486" i="1"/>
  <c r="AO486" i="1"/>
  <c r="AP485" i="1"/>
  <c r="AD488" i="1"/>
  <c r="AE487" i="1"/>
  <c r="J487" i="9"/>
  <c r="I488" i="9"/>
  <c r="BR488" i="1"/>
  <c r="BS487" i="1"/>
  <c r="AD489" i="1" l="1"/>
  <c r="AE488" i="1"/>
  <c r="AO487" i="1"/>
  <c r="AP486" i="1"/>
  <c r="AY488" i="1"/>
  <c r="AZ487" i="1"/>
  <c r="J488" i="9"/>
  <c r="I489" i="9"/>
  <c r="BR489" i="1"/>
  <c r="BS488" i="1"/>
  <c r="AY489" i="1" l="1"/>
  <c r="AZ488" i="1"/>
  <c r="AO488" i="1"/>
  <c r="AP487" i="1"/>
  <c r="AD490" i="1"/>
  <c r="AE489" i="1"/>
  <c r="J489" i="9"/>
  <c r="I490" i="9"/>
  <c r="BR490" i="1"/>
  <c r="BS489" i="1"/>
  <c r="AD491" i="1" l="1"/>
  <c r="AE490" i="1"/>
  <c r="AO489" i="1"/>
  <c r="AP488" i="1"/>
  <c r="AY490" i="1"/>
  <c r="AZ489" i="1"/>
  <c r="J490" i="9"/>
  <c r="I491" i="9"/>
  <c r="BR491" i="1"/>
  <c r="BS490" i="1"/>
  <c r="AY491" i="1" l="1"/>
  <c r="AZ490" i="1"/>
  <c r="AO490" i="1"/>
  <c r="AP489" i="1"/>
  <c r="AD492" i="1"/>
  <c r="AE491" i="1"/>
  <c r="J491" i="9"/>
  <c r="I492" i="9"/>
  <c r="BR492" i="1"/>
  <c r="BS491" i="1"/>
  <c r="AD493" i="1" l="1"/>
  <c r="AE492" i="1"/>
  <c r="AO491" i="1"/>
  <c r="AP490" i="1"/>
  <c r="AY492" i="1"/>
  <c r="AZ491" i="1"/>
  <c r="J492" i="9"/>
  <c r="I493" i="9"/>
  <c r="BR493" i="1"/>
  <c r="BS492" i="1"/>
  <c r="AY493" i="1" l="1"/>
  <c r="AZ492" i="1"/>
  <c r="AO492" i="1"/>
  <c r="AP491" i="1"/>
  <c r="AD494" i="1"/>
  <c r="AE493" i="1"/>
  <c r="I494" i="9"/>
  <c r="J493" i="9"/>
  <c r="BR494" i="1"/>
  <c r="BS493" i="1"/>
  <c r="AD495" i="1" l="1"/>
  <c r="AE494" i="1"/>
  <c r="AO493" i="1"/>
  <c r="AP492" i="1"/>
  <c r="AY494" i="1"/>
  <c r="AZ493" i="1"/>
  <c r="J494" i="9"/>
  <c r="I495" i="9"/>
  <c r="BR495" i="1"/>
  <c r="BS494" i="1"/>
  <c r="AY495" i="1" l="1"/>
  <c r="AZ494" i="1"/>
  <c r="AO494" i="1"/>
  <c r="AP493" i="1"/>
  <c r="AD496" i="1"/>
  <c r="AE495" i="1"/>
  <c r="I496" i="9"/>
  <c r="J495" i="9"/>
  <c r="BR496" i="1"/>
  <c r="BS495" i="1"/>
  <c r="AD497" i="1" l="1"/>
  <c r="AE496" i="1"/>
  <c r="AO495" i="1"/>
  <c r="AP494" i="1"/>
  <c r="AY496" i="1"/>
  <c r="AZ495" i="1"/>
  <c r="J496" i="9"/>
  <c r="I497" i="9"/>
  <c r="BR497" i="1"/>
  <c r="BS496" i="1"/>
  <c r="AY497" i="1" l="1"/>
  <c r="AZ496" i="1"/>
  <c r="AO496" i="1"/>
  <c r="AP495" i="1"/>
  <c r="AD498" i="1"/>
  <c r="AE497" i="1"/>
  <c r="J497" i="9"/>
  <c r="I498" i="9"/>
  <c r="BR498" i="1"/>
  <c r="BS497" i="1"/>
  <c r="AD499" i="1" l="1"/>
  <c r="AE498" i="1"/>
  <c r="AO497" i="1"/>
  <c r="AP496" i="1"/>
  <c r="AY498" i="1"/>
  <c r="AZ497" i="1"/>
  <c r="J498" i="9"/>
  <c r="I499" i="9"/>
  <c r="BR499" i="1"/>
  <c r="BS498" i="1"/>
  <c r="AY499" i="1" l="1"/>
  <c r="AZ498" i="1"/>
  <c r="AO498" i="1"/>
  <c r="AP497" i="1"/>
  <c r="AD500" i="1"/>
  <c r="AE499" i="1"/>
  <c r="J499" i="9"/>
  <c r="I500" i="9"/>
  <c r="BR500" i="1"/>
  <c r="BS499" i="1"/>
  <c r="AD501" i="1" l="1"/>
  <c r="AE500" i="1"/>
  <c r="AO499" i="1"/>
  <c r="AP498" i="1"/>
  <c r="AY500" i="1"/>
  <c r="AZ499" i="1"/>
  <c r="J500" i="9"/>
  <c r="I501" i="9"/>
  <c r="BR501" i="1"/>
  <c r="BS500" i="1"/>
  <c r="AY501" i="1" l="1"/>
  <c r="AZ500" i="1"/>
  <c r="AO500" i="1"/>
  <c r="AP499" i="1"/>
  <c r="AD502" i="1"/>
  <c r="AE501" i="1"/>
  <c r="J501" i="9"/>
  <c r="I502" i="9"/>
  <c r="BR502" i="1"/>
  <c r="BS501" i="1"/>
  <c r="AD503" i="1" l="1"/>
  <c r="AE502" i="1"/>
  <c r="AO501" i="1"/>
  <c r="AP500" i="1"/>
  <c r="AY502" i="1"/>
  <c r="AZ501" i="1"/>
  <c r="J502" i="9"/>
  <c r="I503" i="9"/>
  <c r="BR503" i="1"/>
  <c r="BS502" i="1"/>
  <c r="AY503" i="1" l="1"/>
  <c r="AZ502" i="1"/>
  <c r="AO502" i="1"/>
  <c r="AP501" i="1"/>
  <c r="AD504" i="1"/>
  <c r="AE503" i="1"/>
  <c r="J503" i="9"/>
  <c r="I504" i="9"/>
  <c r="BR504" i="1"/>
  <c r="BS503" i="1"/>
  <c r="AD505" i="1" l="1"/>
  <c r="AE504" i="1"/>
  <c r="AO503" i="1"/>
  <c r="AP502" i="1"/>
  <c r="AY504" i="1"/>
  <c r="AZ503" i="1"/>
  <c r="J504" i="9"/>
  <c r="I505" i="9"/>
  <c r="BR505" i="1"/>
  <c r="BS504" i="1"/>
  <c r="AY505" i="1" l="1"/>
  <c r="AZ504" i="1"/>
  <c r="AO504" i="1"/>
  <c r="AP503" i="1"/>
  <c r="AD506" i="1"/>
  <c r="AE505" i="1"/>
  <c r="I506" i="9"/>
  <c r="J505" i="9"/>
  <c r="BR506" i="1"/>
  <c r="BS505" i="1"/>
  <c r="AD507" i="1" l="1"/>
  <c r="AE506" i="1"/>
  <c r="AO505" i="1"/>
  <c r="AP504" i="1"/>
  <c r="AY506" i="1"/>
  <c r="AZ505" i="1"/>
  <c r="J506" i="9"/>
  <c r="I507" i="9"/>
  <c r="BR507" i="1"/>
  <c r="BS506" i="1"/>
  <c r="AY507" i="1" l="1"/>
  <c r="AZ506" i="1"/>
  <c r="AO506" i="1"/>
  <c r="AP505" i="1"/>
  <c r="AD508" i="1"/>
  <c r="AE507" i="1"/>
  <c r="I508" i="9"/>
  <c r="J507" i="9"/>
  <c r="BR508" i="1"/>
  <c r="BS507" i="1"/>
  <c r="AD509" i="1" l="1"/>
  <c r="AE508" i="1"/>
  <c r="AO507" i="1"/>
  <c r="AP506" i="1"/>
  <c r="AY508" i="1"/>
  <c r="AZ507" i="1"/>
  <c r="J508" i="9"/>
  <c r="I509" i="9"/>
  <c r="BR509" i="1"/>
  <c r="BS508" i="1"/>
  <c r="AY509" i="1" l="1"/>
  <c r="AZ508" i="1"/>
  <c r="AO508" i="1"/>
  <c r="AP507" i="1"/>
  <c r="AD510" i="1"/>
  <c r="AE509" i="1"/>
  <c r="J509" i="9"/>
  <c r="I510" i="9"/>
  <c r="BR510" i="1"/>
  <c r="BS509" i="1"/>
  <c r="AD511" i="1" l="1"/>
  <c r="AE510" i="1"/>
  <c r="AO509" i="1"/>
  <c r="AP508" i="1"/>
  <c r="AY510" i="1"/>
  <c r="AZ509" i="1"/>
  <c r="J510" i="9"/>
  <c r="I511" i="9"/>
  <c r="BR511" i="1"/>
  <c r="BS510" i="1"/>
  <c r="AY511" i="1" l="1"/>
  <c r="AZ510" i="1"/>
  <c r="AO510" i="1"/>
  <c r="AP509" i="1"/>
  <c r="AD512" i="1"/>
  <c r="AE511" i="1"/>
  <c r="J511" i="9"/>
  <c r="I512" i="9"/>
  <c r="BR512" i="1"/>
  <c r="BS511" i="1"/>
  <c r="AD513" i="1" l="1"/>
  <c r="AE512" i="1"/>
  <c r="AO511" i="1"/>
  <c r="AP510" i="1"/>
  <c r="AY512" i="1"/>
  <c r="AZ511" i="1"/>
  <c r="J512" i="9"/>
  <c r="I513" i="9"/>
  <c r="BR513" i="1"/>
  <c r="BS512" i="1"/>
  <c r="AY513" i="1" l="1"/>
  <c r="AZ512" i="1"/>
  <c r="AO512" i="1"/>
  <c r="AP511" i="1"/>
  <c r="AD514" i="1"/>
  <c r="AE513" i="1"/>
  <c r="J513" i="9"/>
  <c r="I514" i="9"/>
  <c r="BR514" i="1"/>
  <c r="BS513" i="1"/>
  <c r="AD515" i="1" l="1"/>
  <c r="AE514" i="1"/>
  <c r="AO513" i="1"/>
  <c r="AP512" i="1"/>
  <c r="AY514" i="1"/>
  <c r="AZ513" i="1"/>
  <c r="J514" i="9"/>
  <c r="I515" i="9"/>
  <c r="BR515" i="1"/>
  <c r="BS514" i="1"/>
  <c r="AY515" i="1" l="1"/>
  <c r="AZ514" i="1"/>
  <c r="AO514" i="1"/>
  <c r="AP513" i="1"/>
  <c r="AD516" i="1"/>
  <c r="AE515" i="1"/>
  <c r="J515" i="9"/>
  <c r="I516" i="9"/>
  <c r="BR516" i="1"/>
  <c r="BS515" i="1"/>
  <c r="AD517" i="1" l="1"/>
  <c r="AE516" i="1"/>
  <c r="AO515" i="1"/>
  <c r="AP514" i="1"/>
  <c r="AY516" i="1"/>
  <c r="AZ515" i="1"/>
  <c r="J516" i="9"/>
  <c r="I517" i="9"/>
  <c r="BR517" i="1"/>
  <c r="BS516" i="1"/>
  <c r="AY517" i="1" l="1"/>
  <c r="AZ516" i="1"/>
  <c r="AO516" i="1"/>
  <c r="AP515" i="1"/>
  <c r="AD518" i="1"/>
  <c r="AE517" i="1"/>
  <c r="I518" i="9"/>
  <c r="J517" i="9"/>
  <c r="BR518" i="1"/>
  <c r="BS517" i="1"/>
  <c r="AD519" i="1" l="1"/>
  <c r="AE518" i="1"/>
  <c r="AO517" i="1"/>
  <c r="AP516" i="1"/>
  <c r="AY518" i="1"/>
  <c r="AZ517" i="1"/>
  <c r="J518" i="9"/>
  <c r="I519" i="9"/>
  <c r="BR519" i="1"/>
  <c r="BS518" i="1"/>
  <c r="AY519" i="1" l="1"/>
  <c r="AZ518" i="1"/>
  <c r="AO518" i="1"/>
  <c r="AP517" i="1"/>
  <c r="AD520" i="1"/>
  <c r="AE519" i="1"/>
  <c r="I520" i="9"/>
  <c r="J519" i="9"/>
  <c r="BR520" i="1"/>
  <c r="BS519" i="1"/>
  <c r="AD521" i="1" l="1"/>
  <c r="AE520" i="1"/>
  <c r="AO519" i="1"/>
  <c r="AP518" i="1"/>
  <c r="AY520" i="1"/>
  <c r="AZ519" i="1"/>
  <c r="J520" i="9"/>
  <c r="I521" i="9"/>
  <c r="BR521" i="1"/>
  <c r="BS520" i="1"/>
  <c r="AY521" i="1" l="1"/>
  <c r="AZ520" i="1"/>
  <c r="AO520" i="1"/>
  <c r="AP519" i="1"/>
  <c r="AD522" i="1"/>
  <c r="AE521" i="1"/>
  <c r="J521" i="9"/>
  <c r="I522" i="9"/>
  <c r="BR522" i="1"/>
  <c r="BS521" i="1"/>
  <c r="AD523" i="1" l="1"/>
  <c r="AE522" i="1"/>
  <c r="AO521" i="1"/>
  <c r="AP520" i="1"/>
  <c r="AY522" i="1"/>
  <c r="AZ521" i="1"/>
  <c r="J522" i="9"/>
  <c r="I523" i="9"/>
  <c r="BR523" i="1"/>
  <c r="BS522" i="1"/>
  <c r="AY523" i="1" l="1"/>
  <c r="AZ522" i="1"/>
  <c r="AO522" i="1"/>
  <c r="AP521" i="1"/>
  <c r="AD524" i="1"/>
  <c r="AE523" i="1"/>
  <c r="J523" i="9"/>
  <c r="I524" i="9"/>
  <c r="BR524" i="1"/>
  <c r="BS523" i="1"/>
  <c r="AD525" i="1" l="1"/>
  <c r="AE524" i="1"/>
  <c r="AO523" i="1"/>
  <c r="AP522" i="1"/>
  <c r="AY524" i="1"/>
  <c r="AZ523" i="1"/>
  <c r="J524" i="9"/>
  <c r="I525" i="9"/>
  <c r="BR525" i="1"/>
  <c r="BS524" i="1"/>
  <c r="AY525" i="1" l="1"/>
  <c r="AZ524" i="1"/>
  <c r="AO524" i="1"/>
  <c r="AP523" i="1"/>
  <c r="AD526" i="1"/>
  <c r="AE525" i="1"/>
  <c r="J525" i="9"/>
  <c r="I526" i="9"/>
  <c r="BR526" i="1"/>
  <c r="BS525" i="1"/>
  <c r="AD527" i="1" l="1"/>
  <c r="AE526" i="1"/>
  <c r="AO525" i="1"/>
  <c r="AP524" i="1"/>
  <c r="AY526" i="1"/>
  <c r="AZ525" i="1"/>
  <c r="J526" i="9"/>
  <c r="I527" i="9"/>
  <c r="BR527" i="1"/>
  <c r="BS526" i="1"/>
  <c r="AY527" i="1" l="1"/>
  <c r="AZ526" i="1"/>
  <c r="AO526" i="1"/>
  <c r="AP525" i="1"/>
  <c r="AD528" i="1"/>
  <c r="AE527" i="1"/>
  <c r="J527" i="9"/>
  <c r="I528" i="9"/>
  <c r="BR528" i="1"/>
  <c r="BS527" i="1"/>
  <c r="AD529" i="1" l="1"/>
  <c r="AE528" i="1"/>
  <c r="AO527" i="1"/>
  <c r="AP526" i="1"/>
  <c r="AY528" i="1"/>
  <c r="AZ527" i="1"/>
  <c r="J528" i="9"/>
  <c r="I529" i="9"/>
  <c r="BR529" i="1"/>
  <c r="BS528" i="1"/>
  <c r="AY529" i="1" l="1"/>
  <c r="AZ528" i="1"/>
  <c r="AO528" i="1"/>
  <c r="AP527" i="1"/>
  <c r="AD530" i="1"/>
  <c r="AE529" i="1"/>
  <c r="I530" i="9"/>
  <c r="J529" i="9"/>
  <c r="BR530" i="1"/>
  <c r="BS529" i="1"/>
  <c r="AD531" i="1" l="1"/>
  <c r="AE530" i="1"/>
  <c r="AO529" i="1"/>
  <c r="AP528" i="1"/>
  <c r="AY530" i="1"/>
  <c r="AZ529" i="1"/>
  <c r="J530" i="9"/>
  <c r="I531" i="9"/>
  <c r="BR531" i="1"/>
  <c r="BS530" i="1"/>
  <c r="AY531" i="1" l="1"/>
  <c r="AZ530" i="1"/>
  <c r="AO530" i="1"/>
  <c r="AP529" i="1"/>
  <c r="AD532" i="1"/>
  <c r="AE531" i="1"/>
  <c r="I532" i="9"/>
  <c r="J531" i="9"/>
  <c r="BR532" i="1"/>
  <c r="BS531" i="1"/>
  <c r="AD533" i="1" l="1"/>
  <c r="AE532" i="1"/>
  <c r="AO531" i="1"/>
  <c r="AP530" i="1"/>
  <c r="AY532" i="1"/>
  <c r="AZ531" i="1"/>
  <c r="J532" i="9"/>
  <c r="I533" i="9"/>
  <c r="BR533" i="1"/>
  <c r="BS532" i="1"/>
  <c r="AY533" i="1" l="1"/>
  <c r="AZ532" i="1"/>
  <c r="AO532" i="1"/>
  <c r="AP531" i="1"/>
  <c r="AD534" i="1"/>
  <c r="AE533" i="1"/>
  <c r="J533" i="9"/>
  <c r="I534" i="9"/>
  <c r="BR534" i="1"/>
  <c r="BS533" i="1"/>
  <c r="AD535" i="1" l="1"/>
  <c r="AE534" i="1"/>
  <c r="AO533" i="1"/>
  <c r="AP532" i="1"/>
  <c r="AY534" i="1"/>
  <c r="AZ533" i="1"/>
  <c r="J534" i="9"/>
  <c r="I535" i="9"/>
  <c r="BR535" i="1"/>
  <c r="BS534" i="1"/>
  <c r="AY535" i="1" l="1"/>
  <c r="AZ534" i="1"/>
  <c r="AO534" i="1"/>
  <c r="AP533" i="1"/>
  <c r="AD536" i="1"/>
  <c r="AE535" i="1"/>
  <c r="J535" i="9"/>
  <c r="I536" i="9"/>
  <c r="BR536" i="1"/>
  <c r="BS535" i="1"/>
  <c r="AD537" i="1" l="1"/>
  <c r="AE536" i="1"/>
  <c r="AO535" i="1"/>
  <c r="AP534" i="1"/>
  <c r="AY536" i="1"/>
  <c r="AZ535" i="1"/>
  <c r="J536" i="9"/>
  <c r="I537" i="9"/>
  <c r="BR537" i="1"/>
  <c r="BS536" i="1"/>
  <c r="AY537" i="1" l="1"/>
  <c r="AZ536" i="1"/>
  <c r="AO536" i="1"/>
  <c r="AP535" i="1"/>
  <c r="AD538" i="1"/>
  <c r="AE537" i="1"/>
  <c r="J537" i="9"/>
  <c r="I538" i="9"/>
  <c r="BR538" i="1"/>
  <c r="BS537" i="1"/>
  <c r="AD539" i="1" l="1"/>
  <c r="AE538" i="1"/>
  <c r="AO537" i="1"/>
  <c r="AP536" i="1"/>
  <c r="AY538" i="1"/>
  <c r="AZ537" i="1"/>
  <c r="J538" i="9"/>
  <c r="I539" i="9"/>
  <c r="BR539" i="1"/>
  <c r="BS538" i="1"/>
  <c r="AY539" i="1" l="1"/>
  <c r="AZ538" i="1"/>
  <c r="AO538" i="1"/>
  <c r="AP537" i="1"/>
  <c r="AD540" i="1"/>
  <c r="AE539" i="1"/>
  <c r="J539" i="9"/>
  <c r="I540" i="9"/>
  <c r="BR540" i="1"/>
  <c r="BS539" i="1"/>
  <c r="AD541" i="1" l="1"/>
  <c r="AE540" i="1"/>
  <c r="AO539" i="1"/>
  <c r="AP538" i="1"/>
  <c r="AY540" i="1"/>
  <c r="AZ539" i="1"/>
  <c r="J540" i="9"/>
  <c r="I541" i="9"/>
  <c r="BR541" i="1"/>
  <c r="BS540" i="1"/>
  <c r="AY541" i="1" l="1"/>
  <c r="AZ540" i="1"/>
  <c r="AO540" i="1"/>
  <c r="AP539" i="1"/>
  <c r="AD542" i="1"/>
  <c r="AE541" i="1"/>
  <c r="I542" i="9"/>
  <c r="J541" i="9"/>
  <c r="BR542" i="1"/>
  <c r="BS541" i="1"/>
  <c r="AD543" i="1" l="1"/>
  <c r="AE542" i="1"/>
  <c r="AO541" i="1"/>
  <c r="AP540" i="1"/>
  <c r="AY542" i="1"/>
  <c r="AZ541" i="1"/>
  <c r="J542" i="9"/>
  <c r="I543" i="9"/>
  <c r="BR543" i="1"/>
  <c r="BS542" i="1"/>
  <c r="AY543" i="1" l="1"/>
  <c r="AZ542" i="1"/>
  <c r="AO542" i="1"/>
  <c r="AP541" i="1"/>
  <c r="AD544" i="1"/>
  <c r="AE543" i="1"/>
  <c r="I544" i="9"/>
  <c r="J543" i="9"/>
  <c r="BR544" i="1"/>
  <c r="BS543" i="1"/>
  <c r="AD545" i="1" l="1"/>
  <c r="AE544" i="1"/>
  <c r="AO543" i="1"/>
  <c r="AP542" i="1"/>
  <c r="AY544" i="1"/>
  <c r="AZ543" i="1"/>
  <c r="J544" i="9"/>
  <c r="I545" i="9"/>
  <c r="BR545" i="1"/>
  <c r="BS544" i="1"/>
  <c r="AY545" i="1" l="1"/>
  <c r="AZ544" i="1"/>
  <c r="AO544" i="1"/>
  <c r="AP543" i="1"/>
  <c r="AD546" i="1"/>
  <c r="AE545" i="1"/>
  <c r="J545" i="9"/>
  <c r="I546" i="9"/>
  <c r="BR546" i="1"/>
  <c r="BS545" i="1"/>
  <c r="AD547" i="1" l="1"/>
  <c r="AE546" i="1"/>
  <c r="AO545" i="1"/>
  <c r="AP544" i="1"/>
  <c r="AY546" i="1"/>
  <c r="AZ545" i="1"/>
  <c r="J546" i="9"/>
  <c r="I547" i="9"/>
  <c r="BR547" i="1"/>
  <c r="BS546" i="1"/>
  <c r="AY547" i="1" l="1"/>
  <c r="AZ546" i="1"/>
  <c r="AO546" i="1"/>
  <c r="AP545" i="1"/>
  <c r="AD548" i="1"/>
  <c r="AE547" i="1"/>
  <c r="J547" i="9"/>
  <c r="I548" i="9"/>
  <c r="BR548" i="1"/>
  <c r="BS547" i="1"/>
  <c r="AD549" i="1" l="1"/>
  <c r="AE548" i="1"/>
  <c r="AO547" i="1"/>
  <c r="AP546" i="1"/>
  <c r="AY548" i="1"/>
  <c r="AZ547" i="1"/>
  <c r="J548" i="9"/>
  <c r="I549" i="9"/>
  <c r="BR549" i="1"/>
  <c r="BS548" i="1"/>
  <c r="AY549" i="1" l="1"/>
  <c r="AZ548" i="1"/>
  <c r="AO548" i="1"/>
  <c r="AP547" i="1"/>
  <c r="AD550" i="1"/>
  <c r="AE549" i="1"/>
  <c r="J549" i="9"/>
  <c r="I550" i="9"/>
  <c r="BR550" i="1"/>
  <c r="BS549" i="1"/>
  <c r="AD551" i="1" l="1"/>
  <c r="AE550" i="1"/>
  <c r="AO549" i="1"/>
  <c r="AP548" i="1"/>
  <c r="AY550" i="1"/>
  <c r="AZ549" i="1"/>
  <c r="J550" i="9"/>
  <c r="I551" i="9"/>
  <c r="BR551" i="1"/>
  <c r="BS550" i="1"/>
  <c r="AY551" i="1" l="1"/>
  <c r="AZ550" i="1"/>
  <c r="AO550" i="1"/>
  <c r="AP549" i="1"/>
  <c r="AD552" i="1"/>
  <c r="AE551" i="1"/>
  <c r="J551" i="9"/>
  <c r="I552" i="9"/>
  <c r="BR552" i="1"/>
  <c r="BS551" i="1"/>
  <c r="AD553" i="1" l="1"/>
  <c r="AE552" i="1"/>
  <c r="AO551" i="1"/>
  <c r="AP550" i="1"/>
  <c r="AY552" i="1"/>
  <c r="AZ551" i="1"/>
  <c r="J552" i="9"/>
  <c r="I553" i="9"/>
  <c r="BR553" i="1"/>
  <c r="BS552" i="1"/>
  <c r="AY553" i="1" l="1"/>
  <c r="AZ552" i="1"/>
  <c r="AO552" i="1"/>
  <c r="AP551" i="1"/>
  <c r="AD554" i="1"/>
  <c r="AE553" i="1"/>
  <c r="I554" i="9"/>
  <c r="J553" i="9"/>
  <c r="BR554" i="1"/>
  <c r="BS553" i="1"/>
  <c r="AD555" i="1" l="1"/>
  <c r="AE554" i="1"/>
  <c r="AO553" i="1"/>
  <c r="AP552" i="1"/>
  <c r="AY554" i="1"/>
  <c r="AZ553" i="1"/>
  <c r="J554" i="9"/>
  <c r="I555" i="9"/>
  <c r="BR555" i="1"/>
  <c r="BS554" i="1"/>
  <c r="AY555" i="1" l="1"/>
  <c r="AZ554" i="1"/>
  <c r="AO554" i="1"/>
  <c r="AP553" i="1"/>
  <c r="AD556" i="1"/>
  <c r="AE555" i="1"/>
  <c r="I556" i="9"/>
  <c r="J555" i="9"/>
  <c r="BR556" i="1"/>
  <c r="BS555" i="1"/>
  <c r="AD557" i="1" l="1"/>
  <c r="AE556" i="1"/>
  <c r="AO555" i="1"/>
  <c r="AP554" i="1"/>
  <c r="AY556" i="1"/>
  <c r="AZ555" i="1"/>
  <c r="J556" i="9"/>
  <c r="I557" i="9"/>
  <c r="BR557" i="1"/>
  <c r="BS556" i="1"/>
  <c r="AY557" i="1" l="1"/>
  <c r="AZ556" i="1"/>
  <c r="AO556" i="1"/>
  <c r="AP555" i="1"/>
  <c r="AD558" i="1"/>
  <c r="AE557" i="1"/>
  <c r="J557" i="9"/>
  <c r="I558" i="9"/>
  <c r="BR558" i="1"/>
  <c r="BS557" i="1"/>
  <c r="AD559" i="1" l="1"/>
  <c r="AE558" i="1"/>
  <c r="AO557" i="1"/>
  <c r="AP556" i="1"/>
  <c r="AY558" i="1"/>
  <c r="AZ557" i="1"/>
  <c r="J558" i="9"/>
  <c r="I559" i="9"/>
  <c r="BR559" i="1"/>
  <c r="BS558" i="1"/>
  <c r="AY559" i="1" l="1"/>
  <c r="AZ558" i="1"/>
  <c r="AO558" i="1"/>
  <c r="AP557" i="1"/>
  <c r="AD560" i="1"/>
  <c r="AE559" i="1"/>
  <c r="J559" i="9"/>
  <c r="I560" i="9"/>
  <c r="BR560" i="1"/>
  <c r="BS559" i="1"/>
  <c r="AD561" i="1" l="1"/>
  <c r="AE560" i="1"/>
  <c r="AO559" i="1"/>
  <c r="AP558" i="1"/>
  <c r="AY560" i="1"/>
  <c r="AZ559" i="1"/>
  <c r="J560" i="9"/>
  <c r="I561" i="9"/>
  <c r="BR561" i="1"/>
  <c r="BS560" i="1"/>
  <c r="AY561" i="1" l="1"/>
  <c r="AZ560" i="1"/>
  <c r="AO560" i="1"/>
  <c r="AP559" i="1"/>
  <c r="AD562" i="1"/>
  <c r="AE561" i="1"/>
  <c r="J561" i="9"/>
  <c r="I562" i="9"/>
  <c r="BR562" i="1"/>
  <c r="BS561" i="1"/>
  <c r="AD563" i="1" l="1"/>
  <c r="AE562" i="1"/>
  <c r="AO561" i="1"/>
  <c r="AP560" i="1"/>
  <c r="AY562" i="1"/>
  <c r="AZ561" i="1"/>
  <c r="J562" i="9"/>
  <c r="I563" i="9"/>
  <c r="BR563" i="1"/>
  <c r="BS562" i="1"/>
  <c r="AY563" i="1" l="1"/>
  <c r="AZ562" i="1"/>
  <c r="AO562" i="1"/>
  <c r="AP561" i="1"/>
  <c r="AD564" i="1"/>
  <c r="AE563" i="1"/>
  <c r="J563" i="9"/>
  <c r="I564" i="9"/>
  <c r="BR564" i="1"/>
  <c r="BS563" i="1"/>
  <c r="AD565" i="1" l="1"/>
  <c r="AE564" i="1"/>
  <c r="AO563" i="1"/>
  <c r="AP562" i="1"/>
  <c r="AY564" i="1"/>
  <c r="AZ563" i="1"/>
  <c r="J564" i="9"/>
  <c r="I565" i="9"/>
  <c r="BR565" i="1"/>
  <c r="BS564" i="1"/>
  <c r="AO564" i="1" l="1"/>
  <c r="AP563" i="1"/>
  <c r="AY565" i="1"/>
  <c r="AZ564" i="1"/>
  <c r="AD566" i="1"/>
  <c r="AE565" i="1"/>
  <c r="I566" i="9"/>
  <c r="J565" i="9"/>
  <c r="BR566" i="1"/>
  <c r="BS565" i="1"/>
  <c r="AD567" i="1" l="1"/>
  <c r="AE566" i="1"/>
  <c r="AY566" i="1"/>
  <c r="AZ565" i="1"/>
  <c r="AO565" i="1"/>
  <c r="AP564" i="1"/>
  <c r="J566" i="9"/>
  <c r="I567" i="9"/>
  <c r="BR567" i="1"/>
  <c r="BS566" i="1"/>
  <c r="AO566" i="1" l="1"/>
  <c r="AP565" i="1"/>
  <c r="AY567" i="1"/>
  <c r="AZ566" i="1"/>
  <c r="AD568" i="1"/>
  <c r="AE567" i="1"/>
  <c r="I568" i="9"/>
  <c r="J567" i="9"/>
  <c r="BR568" i="1"/>
  <c r="BS567" i="1"/>
  <c r="AD569" i="1" l="1"/>
  <c r="AE568" i="1"/>
  <c r="AY568" i="1"/>
  <c r="AZ567" i="1"/>
  <c r="AO567" i="1"/>
  <c r="AP566" i="1"/>
  <c r="J568" i="9"/>
  <c r="I569" i="9"/>
  <c r="BR569" i="1"/>
  <c r="BS568" i="1"/>
  <c r="AO568" i="1" l="1"/>
  <c r="AP567" i="1"/>
  <c r="AY569" i="1"/>
  <c r="AZ568" i="1"/>
  <c r="AD570" i="1"/>
  <c r="AE569" i="1"/>
  <c r="J569" i="9"/>
  <c r="I570" i="9"/>
  <c r="BR570" i="1"/>
  <c r="BS569" i="1"/>
  <c r="AD571" i="1" l="1"/>
  <c r="AE570" i="1"/>
  <c r="AY570" i="1"/>
  <c r="AZ569" i="1"/>
  <c r="AO569" i="1"/>
  <c r="AP568" i="1"/>
  <c r="J570" i="9"/>
  <c r="I571" i="9"/>
  <c r="BR571" i="1"/>
  <c r="BS570" i="1"/>
  <c r="AO570" i="1" l="1"/>
  <c r="AP569" i="1"/>
  <c r="AY571" i="1"/>
  <c r="AZ570" i="1"/>
  <c r="AD572" i="1"/>
  <c r="AE571" i="1"/>
  <c r="J571" i="9"/>
  <c r="I572" i="9"/>
  <c r="BR572" i="1"/>
  <c r="BS571" i="1"/>
  <c r="AD573" i="1" l="1"/>
  <c r="AE572" i="1"/>
  <c r="AY572" i="1"/>
  <c r="AZ571" i="1"/>
  <c r="AO571" i="1"/>
  <c r="AP570" i="1"/>
  <c r="J572" i="9"/>
  <c r="I573" i="9"/>
  <c r="BR573" i="1"/>
  <c r="BS572" i="1"/>
  <c r="AO572" i="1" l="1"/>
  <c r="AP571" i="1"/>
  <c r="AY573" i="1"/>
  <c r="AZ572" i="1"/>
  <c r="AD574" i="1"/>
  <c r="AE573" i="1"/>
  <c r="J573" i="9"/>
  <c r="I574" i="9"/>
  <c r="BR574" i="1"/>
  <c r="BS573" i="1"/>
  <c r="AD575" i="1" l="1"/>
  <c r="AE574" i="1"/>
  <c r="AY574" i="1"/>
  <c r="AZ573" i="1"/>
  <c r="AO573" i="1"/>
  <c r="AP572" i="1"/>
  <c r="J574" i="9"/>
  <c r="I575" i="9"/>
  <c r="BR575" i="1"/>
  <c r="BS574" i="1"/>
  <c r="AO574" i="1" l="1"/>
  <c r="AP573" i="1"/>
  <c r="AY575" i="1"/>
  <c r="AZ574" i="1"/>
  <c r="AD576" i="1"/>
  <c r="AE575" i="1"/>
  <c r="J575" i="9"/>
  <c r="I576" i="9"/>
  <c r="BR576" i="1"/>
  <c r="BS575" i="1"/>
  <c r="AD577" i="1" l="1"/>
  <c r="AE576" i="1"/>
  <c r="AY576" i="1"/>
  <c r="AZ575" i="1"/>
  <c r="AO575" i="1"/>
  <c r="AP574" i="1"/>
  <c r="J576" i="9"/>
  <c r="I577" i="9"/>
  <c r="BR577" i="1"/>
  <c r="BS576" i="1"/>
  <c r="AO576" i="1" l="1"/>
  <c r="AP575" i="1"/>
  <c r="AY577" i="1"/>
  <c r="AZ576" i="1"/>
  <c r="AD578" i="1"/>
  <c r="AE577" i="1"/>
  <c r="I578" i="9"/>
  <c r="J577" i="9"/>
  <c r="BR578" i="1"/>
  <c r="BS577" i="1"/>
  <c r="AD579" i="1" l="1"/>
  <c r="AE578" i="1"/>
  <c r="AY578" i="1"/>
  <c r="AZ577" i="1"/>
  <c r="AO577" i="1"/>
  <c r="AP576" i="1"/>
  <c r="J578" i="9"/>
  <c r="I579" i="9"/>
  <c r="BR579" i="1"/>
  <c r="BS578" i="1"/>
  <c r="AO578" i="1" l="1"/>
  <c r="AP577" i="1"/>
  <c r="AY579" i="1"/>
  <c r="AZ578" i="1"/>
  <c r="AD580" i="1"/>
  <c r="AE579" i="1"/>
  <c r="I580" i="9"/>
  <c r="J579" i="9"/>
  <c r="BR580" i="1"/>
  <c r="BS579" i="1"/>
  <c r="AD581" i="1" l="1"/>
  <c r="AE580" i="1"/>
  <c r="AY580" i="1"/>
  <c r="AZ579" i="1"/>
  <c r="AO579" i="1"/>
  <c r="AP578" i="1"/>
  <c r="J580" i="9"/>
  <c r="I581" i="9"/>
  <c r="BR581" i="1"/>
  <c r="BS580" i="1"/>
  <c r="AO580" i="1" l="1"/>
  <c r="AP579" i="1"/>
  <c r="AY581" i="1"/>
  <c r="AZ580" i="1"/>
  <c r="AD582" i="1"/>
  <c r="AE581" i="1"/>
  <c r="J581" i="9"/>
  <c r="I582" i="9"/>
  <c r="BR582" i="1"/>
  <c r="BS581" i="1"/>
  <c r="AD583" i="1" l="1"/>
  <c r="AE582" i="1"/>
  <c r="AY582" i="1"/>
  <c r="AZ581" i="1"/>
  <c r="AO581" i="1"/>
  <c r="AP580" i="1"/>
  <c r="J582" i="9"/>
  <c r="I583" i="9"/>
  <c r="BR583" i="1"/>
  <c r="BS582" i="1"/>
  <c r="AO582" i="1" l="1"/>
  <c r="AP581" i="1"/>
  <c r="AY583" i="1"/>
  <c r="AZ582" i="1"/>
  <c r="AD584" i="1"/>
  <c r="AE583" i="1"/>
  <c r="J583" i="9"/>
  <c r="I584" i="9"/>
  <c r="BR584" i="1"/>
  <c r="BS583" i="1"/>
  <c r="AD585" i="1" l="1"/>
  <c r="AE584" i="1"/>
  <c r="AY584" i="1"/>
  <c r="AZ583" i="1"/>
  <c r="AO583" i="1"/>
  <c r="AP582" i="1"/>
  <c r="J584" i="9"/>
  <c r="I585" i="9"/>
  <c r="BR585" i="1"/>
  <c r="BS584" i="1"/>
  <c r="AO584" i="1" l="1"/>
  <c r="AP583" i="1"/>
  <c r="AY585" i="1"/>
  <c r="AZ584" i="1"/>
  <c r="AD586" i="1"/>
  <c r="AE585" i="1"/>
  <c r="J585" i="9"/>
  <c r="I586" i="9"/>
  <c r="BR586" i="1"/>
  <c r="BS585" i="1"/>
  <c r="AD587" i="1" l="1"/>
  <c r="AE586" i="1"/>
  <c r="AY586" i="1"/>
  <c r="AZ585" i="1"/>
  <c r="AO585" i="1"/>
  <c r="AP584" i="1"/>
  <c r="J586" i="9"/>
  <c r="I587" i="9"/>
  <c r="BR587" i="1"/>
  <c r="BS586" i="1"/>
  <c r="AO586" i="1" l="1"/>
  <c r="AP585" i="1"/>
  <c r="AY587" i="1"/>
  <c r="AZ586" i="1"/>
  <c r="AD588" i="1"/>
  <c r="AE587" i="1"/>
  <c r="J587" i="9"/>
  <c r="I588" i="9"/>
  <c r="BR588" i="1"/>
  <c r="BS587" i="1"/>
  <c r="AD589" i="1" l="1"/>
  <c r="AE588" i="1"/>
  <c r="AY588" i="1"/>
  <c r="AZ587" i="1"/>
  <c r="AO587" i="1"/>
  <c r="AP586" i="1"/>
  <c r="J588" i="9"/>
  <c r="I589" i="9"/>
  <c r="BR589" i="1"/>
  <c r="BS588" i="1"/>
  <c r="AO588" i="1" l="1"/>
  <c r="AP587" i="1"/>
  <c r="AY589" i="1"/>
  <c r="AZ588" i="1"/>
  <c r="AD590" i="1"/>
  <c r="AE589" i="1"/>
  <c r="I590" i="9"/>
  <c r="J589" i="9"/>
  <c r="BR590" i="1"/>
  <c r="BS589" i="1"/>
  <c r="AD591" i="1" l="1"/>
  <c r="AE590" i="1"/>
  <c r="AY590" i="1"/>
  <c r="AZ589" i="1"/>
  <c r="AO589" i="1"/>
  <c r="AP588" i="1"/>
  <c r="J590" i="9"/>
  <c r="I591" i="9"/>
  <c r="BR591" i="1"/>
  <c r="BS590" i="1"/>
  <c r="AO590" i="1" l="1"/>
  <c r="AP589" i="1"/>
  <c r="AY591" i="1"/>
  <c r="AZ590" i="1"/>
  <c r="AD592" i="1"/>
  <c r="AE591" i="1"/>
  <c r="I592" i="9"/>
  <c r="J591" i="9"/>
  <c r="BR592" i="1"/>
  <c r="BS591" i="1"/>
  <c r="AD593" i="1" l="1"/>
  <c r="AE592" i="1"/>
  <c r="AY592" i="1"/>
  <c r="AZ591" i="1"/>
  <c r="AO591" i="1"/>
  <c r="AP590" i="1"/>
  <c r="J592" i="9"/>
  <c r="I593" i="9"/>
  <c r="BR593" i="1"/>
  <c r="BS592" i="1"/>
  <c r="AO592" i="1" l="1"/>
  <c r="AP591" i="1"/>
  <c r="AY593" i="1"/>
  <c r="AZ592" i="1"/>
  <c r="AD594" i="1"/>
  <c r="AE593" i="1"/>
  <c r="J593" i="9"/>
  <c r="I594" i="9"/>
  <c r="BR594" i="1"/>
  <c r="BS593" i="1"/>
  <c r="AD595" i="1" l="1"/>
  <c r="AE594" i="1"/>
  <c r="AY594" i="1"/>
  <c r="AZ593" i="1"/>
  <c r="AO593" i="1"/>
  <c r="AP592" i="1"/>
  <c r="J594" i="9"/>
  <c r="I595" i="9"/>
  <c r="BR595" i="1"/>
  <c r="BS594" i="1"/>
  <c r="AO594" i="1" l="1"/>
  <c r="AP593" i="1"/>
  <c r="AY595" i="1"/>
  <c r="AZ594" i="1"/>
  <c r="AD596" i="1"/>
  <c r="AE595" i="1"/>
  <c r="J595" i="9"/>
  <c r="I596" i="9"/>
  <c r="BR596" i="1"/>
  <c r="BS595" i="1"/>
  <c r="AD597" i="1" l="1"/>
  <c r="AE596" i="1"/>
  <c r="AY596" i="1"/>
  <c r="AZ595" i="1"/>
  <c r="AO595" i="1"/>
  <c r="AP594" i="1"/>
  <c r="J596" i="9"/>
  <c r="I597" i="9"/>
  <c r="BR597" i="1"/>
  <c r="BS596" i="1"/>
  <c r="AO596" i="1" l="1"/>
  <c r="AP595" i="1"/>
  <c r="AY597" i="1"/>
  <c r="AZ596" i="1"/>
  <c r="AD598" i="1"/>
  <c r="AE597" i="1"/>
  <c r="J597" i="9"/>
  <c r="I598" i="9"/>
  <c r="BR598" i="1"/>
  <c r="BS597" i="1"/>
  <c r="AD599" i="1" l="1"/>
  <c r="AE598" i="1"/>
  <c r="AY598" i="1"/>
  <c r="AZ597" i="1"/>
  <c r="AO597" i="1"/>
  <c r="AP596" i="1"/>
  <c r="J598" i="9"/>
  <c r="I599" i="9"/>
  <c r="BR599" i="1"/>
  <c r="BS598" i="1"/>
  <c r="AO598" i="1" l="1"/>
  <c r="AP597" i="1"/>
  <c r="AY599" i="1"/>
  <c r="AZ598" i="1"/>
  <c r="AD600" i="1"/>
  <c r="AE599" i="1"/>
  <c r="J599" i="9"/>
  <c r="I600" i="9"/>
  <c r="BR600" i="1"/>
  <c r="BS599" i="1"/>
  <c r="AD601" i="1" l="1"/>
  <c r="AE600" i="1"/>
  <c r="AY600" i="1"/>
  <c r="AZ599" i="1"/>
  <c r="AO599" i="1"/>
  <c r="AP598" i="1"/>
  <c r="J600" i="9"/>
  <c r="I601" i="9"/>
  <c r="BR601" i="1"/>
  <c r="BS600" i="1"/>
  <c r="AO600" i="1" l="1"/>
  <c r="AP599" i="1"/>
  <c r="AY601" i="1"/>
  <c r="AZ600" i="1"/>
  <c r="AD602" i="1"/>
  <c r="AE601" i="1"/>
  <c r="I602" i="9"/>
  <c r="J601" i="9"/>
  <c r="BR602" i="1"/>
  <c r="BS601" i="1"/>
  <c r="AD603" i="1" l="1"/>
  <c r="AE602" i="1"/>
  <c r="AY602" i="1"/>
  <c r="AZ601" i="1"/>
  <c r="AO601" i="1"/>
  <c r="AP600" i="1"/>
  <c r="J602" i="9"/>
  <c r="I603" i="9"/>
  <c r="BR603" i="1"/>
  <c r="BS602" i="1"/>
  <c r="AO602" i="1" l="1"/>
  <c r="AP601" i="1"/>
  <c r="AY603" i="1"/>
  <c r="AZ602" i="1"/>
  <c r="AD604" i="1"/>
  <c r="AE603" i="1"/>
  <c r="I604" i="9"/>
  <c r="J603" i="9"/>
  <c r="BR604" i="1"/>
  <c r="BS603" i="1"/>
  <c r="AD605" i="1" l="1"/>
  <c r="AE604" i="1"/>
  <c r="AY604" i="1"/>
  <c r="AZ603" i="1"/>
  <c r="AO603" i="1"/>
  <c r="AP602" i="1"/>
  <c r="J604" i="9"/>
  <c r="I605" i="9"/>
  <c r="BR605" i="1"/>
  <c r="BS604" i="1"/>
  <c r="AY605" i="1" l="1"/>
  <c r="AZ604" i="1"/>
  <c r="AO604" i="1"/>
  <c r="AP603" i="1"/>
  <c r="AD606" i="1"/>
  <c r="AE605" i="1"/>
  <c r="J605" i="9"/>
  <c r="I606" i="9"/>
  <c r="BR606" i="1"/>
  <c r="BS605" i="1"/>
  <c r="AD607" i="1" l="1"/>
  <c r="AE606" i="1"/>
  <c r="AO605" i="1"/>
  <c r="AP604" i="1"/>
  <c r="AY606" i="1"/>
  <c r="AZ605" i="1"/>
  <c r="J606" i="9"/>
  <c r="I607" i="9"/>
  <c r="BR607" i="1"/>
  <c r="BS606" i="1"/>
  <c r="AY607" i="1" l="1"/>
  <c r="AZ606" i="1"/>
  <c r="AO606" i="1"/>
  <c r="AP605" i="1"/>
  <c r="AD608" i="1"/>
  <c r="AE607" i="1"/>
  <c r="J607" i="9"/>
  <c r="I608" i="9"/>
  <c r="BR608" i="1"/>
  <c r="BS607" i="1"/>
  <c r="AO607" i="1" l="1"/>
  <c r="AP606" i="1"/>
  <c r="AD609" i="1"/>
  <c r="AE608" i="1"/>
  <c r="AY608" i="1"/>
  <c r="AZ607" i="1"/>
  <c r="J608" i="9"/>
  <c r="I609" i="9"/>
  <c r="BR609" i="1"/>
  <c r="BS608" i="1"/>
  <c r="AY609" i="1" l="1"/>
  <c r="AZ608" i="1"/>
  <c r="AD610" i="1"/>
  <c r="AE609" i="1"/>
  <c r="AO608" i="1"/>
  <c r="AP607" i="1"/>
  <c r="J609" i="9"/>
  <c r="I610" i="9"/>
  <c r="BR610" i="1"/>
  <c r="BS609" i="1"/>
  <c r="AO609" i="1" l="1"/>
  <c r="AP608" i="1"/>
  <c r="AD611" i="1"/>
  <c r="AE610" i="1"/>
  <c r="AY610" i="1"/>
  <c r="AZ609" i="1"/>
  <c r="J610" i="9"/>
  <c r="I611" i="9"/>
  <c r="BR611" i="1"/>
  <c r="BS610" i="1"/>
  <c r="AY611" i="1" l="1"/>
  <c r="AZ610" i="1"/>
  <c r="AD612" i="1"/>
  <c r="AE611" i="1"/>
  <c r="AO610" i="1"/>
  <c r="AP609" i="1"/>
  <c r="J611" i="9"/>
  <c r="I612" i="9"/>
  <c r="BR612" i="1"/>
  <c r="BS611" i="1"/>
  <c r="AO611" i="1" l="1"/>
  <c r="AP610" i="1"/>
  <c r="AD613" i="1"/>
  <c r="AE612" i="1"/>
  <c r="AY612" i="1"/>
  <c r="AZ611" i="1"/>
  <c r="J612" i="9"/>
  <c r="I613" i="9"/>
  <c r="BR613" i="1"/>
  <c r="BS612" i="1"/>
  <c r="AY613" i="1" l="1"/>
  <c r="AZ612" i="1"/>
  <c r="AD614" i="1"/>
  <c r="AE613" i="1"/>
  <c r="AO612" i="1"/>
  <c r="AP611" i="1"/>
  <c r="I614" i="9"/>
  <c r="J613" i="9"/>
  <c r="BR614" i="1"/>
  <c r="BS613" i="1"/>
  <c r="AO613" i="1" l="1"/>
  <c r="AP612" i="1"/>
  <c r="AD615" i="1"/>
  <c r="AE614" i="1"/>
  <c r="AY614" i="1"/>
  <c r="AZ613" i="1"/>
  <c r="J614" i="9"/>
  <c r="I615" i="9"/>
  <c r="BR615" i="1"/>
  <c r="BS614" i="1"/>
  <c r="AY615" i="1" l="1"/>
  <c r="AZ614" i="1"/>
  <c r="AD616" i="1"/>
  <c r="AE615" i="1"/>
  <c r="AO614" i="1"/>
  <c r="AP613" i="1"/>
  <c r="I616" i="9"/>
  <c r="J615" i="9"/>
  <c r="BR616" i="1"/>
  <c r="BS615" i="1"/>
  <c r="AO615" i="1" l="1"/>
  <c r="AP614" i="1"/>
  <c r="AD617" i="1"/>
  <c r="AE616" i="1"/>
  <c r="AY616" i="1"/>
  <c r="AZ615" i="1"/>
  <c r="J616" i="9"/>
  <c r="I617" i="9"/>
  <c r="BR617" i="1"/>
  <c r="BS616" i="1"/>
  <c r="AY617" i="1" l="1"/>
  <c r="AZ616" i="1"/>
  <c r="AD618" i="1"/>
  <c r="AE617" i="1"/>
  <c r="AO616" i="1"/>
  <c r="AP615" i="1"/>
  <c r="J617" i="9"/>
  <c r="I618" i="9"/>
  <c r="BR618" i="1"/>
  <c r="BS617" i="1"/>
  <c r="AO617" i="1" l="1"/>
  <c r="AP616" i="1"/>
  <c r="AD619" i="1"/>
  <c r="AE618" i="1"/>
  <c r="AY618" i="1"/>
  <c r="AZ617" i="1"/>
  <c r="J618" i="9"/>
  <c r="I619" i="9"/>
  <c r="BR619" i="1"/>
  <c r="BS618" i="1"/>
  <c r="AY619" i="1" l="1"/>
  <c r="AZ618" i="1"/>
  <c r="AD620" i="1"/>
  <c r="AE619" i="1"/>
  <c r="AO618" i="1"/>
  <c r="AP617" i="1"/>
  <c r="J619" i="9"/>
  <c r="I620" i="9"/>
  <c r="BR620" i="1"/>
  <c r="BS619" i="1"/>
  <c r="AO619" i="1" l="1"/>
  <c r="AP618" i="1"/>
  <c r="AD621" i="1"/>
  <c r="AE620" i="1"/>
  <c r="AY620" i="1"/>
  <c r="AZ619" i="1"/>
  <c r="J620" i="9"/>
  <c r="I621" i="9"/>
  <c r="BR621" i="1"/>
  <c r="BS620" i="1"/>
  <c r="AY621" i="1" l="1"/>
  <c r="AZ620" i="1"/>
  <c r="AD622" i="1"/>
  <c r="AE621" i="1"/>
  <c r="AO620" i="1"/>
  <c r="AP619" i="1"/>
  <c r="J621" i="9"/>
  <c r="I622" i="9"/>
  <c r="BR622" i="1"/>
  <c r="BS621" i="1"/>
  <c r="AO621" i="1" l="1"/>
  <c r="AP620" i="1"/>
  <c r="AD623" i="1"/>
  <c r="AE622" i="1"/>
  <c r="AY622" i="1"/>
  <c r="AZ621" i="1"/>
  <c r="J622" i="9"/>
  <c r="I623" i="9"/>
  <c r="BR623" i="1"/>
  <c r="BS622" i="1"/>
  <c r="AY623" i="1" l="1"/>
  <c r="AZ622" i="1"/>
  <c r="AD624" i="1"/>
  <c r="AE623" i="1"/>
  <c r="AO622" i="1"/>
  <c r="AP621" i="1"/>
  <c r="J623" i="9"/>
  <c r="I624" i="9"/>
  <c r="BR624" i="1"/>
  <c r="BS623" i="1"/>
  <c r="AO623" i="1" l="1"/>
  <c r="AP622" i="1"/>
  <c r="AD625" i="1"/>
  <c r="AE624" i="1"/>
  <c r="AY624" i="1"/>
  <c r="AZ623" i="1"/>
  <c r="J624" i="9"/>
  <c r="I625" i="9"/>
  <c r="BR625" i="1"/>
  <c r="BS624" i="1"/>
  <c r="AY625" i="1" l="1"/>
  <c r="AZ624" i="1"/>
  <c r="AD626" i="1"/>
  <c r="AE625" i="1"/>
  <c r="AO624" i="1"/>
  <c r="AP623" i="1"/>
  <c r="I626" i="9"/>
  <c r="J625" i="9"/>
  <c r="BR626" i="1"/>
  <c r="BS625" i="1"/>
  <c r="AO625" i="1" l="1"/>
  <c r="AP624" i="1"/>
  <c r="AD627" i="1"/>
  <c r="AE626" i="1"/>
  <c r="AY626" i="1"/>
  <c r="AZ625" i="1"/>
  <c r="J626" i="9"/>
  <c r="I627" i="9"/>
  <c r="BR627" i="1"/>
  <c r="BS626" i="1"/>
  <c r="AD628" i="1" l="1"/>
  <c r="AE627" i="1"/>
  <c r="AY627" i="1"/>
  <c r="AZ626" i="1"/>
  <c r="AO626" i="1"/>
  <c r="AP625" i="1"/>
  <c r="I628" i="9"/>
  <c r="J627" i="9"/>
  <c r="BR628" i="1"/>
  <c r="BS627" i="1"/>
  <c r="AO627" i="1" l="1"/>
  <c r="AP626" i="1"/>
  <c r="AY628" i="1"/>
  <c r="AZ627" i="1"/>
  <c r="AD629" i="1"/>
  <c r="AE628" i="1"/>
  <c r="J628" i="9"/>
  <c r="I629" i="9"/>
  <c r="BR629" i="1"/>
  <c r="BS628" i="1"/>
  <c r="AD630" i="1" l="1"/>
  <c r="AE629" i="1"/>
  <c r="AY629" i="1"/>
  <c r="AZ628" i="1"/>
  <c r="AO628" i="1"/>
  <c r="AP627" i="1"/>
  <c r="J629" i="9"/>
  <c r="I630" i="9"/>
  <c r="BR630" i="1"/>
  <c r="BS629" i="1"/>
  <c r="AO629" i="1" l="1"/>
  <c r="AP628" i="1"/>
  <c r="AY630" i="1"/>
  <c r="AZ629" i="1"/>
  <c r="AD631" i="1"/>
  <c r="AE630" i="1"/>
  <c r="J630" i="9"/>
  <c r="I631" i="9"/>
  <c r="BR631" i="1"/>
  <c r="BS630" i="1"/>
  <c r="AD632" i="1" l="1"/>
  <c r="AE631" i="1"/>
  <c r="AY631" i="1"/>
  <c r="AZ630" i="1"/>
  <c r="AO630" i="1"/>
  <c r="AP629" i="1"/>
  <c r="J631" i="9"/>
  <c r="I632" i="9"/>
  <c r="BR632" i="1"/>
  <c r="BS631" i="1"/>
  <c r="AO631" i="1" l="1"/>
  <c r="AP630" i="1"/>
  <c r="AY632" i="1"/>
  <c r="AZ631" i="1"/>
  <c r="AD633" i="1"/>
  <c r="AE632" i="1"/>
  <c r="J632" i="9"/>
  <c r="I633" i="9"/>
  <c r="BR633" i="1"/>
  <c r="BS632" i="1"/>
  <c r="AY633" i="1" l="1"/>
  <c r="AZ632" i="1"/>
  <c r="AD634" i="1"/>
  <c r="AE633" i="1"/>
  <c r="AO632" i="1"/>
  <c r="AP631" i="1"/>
  <c r="J633" i="9"/>
  <c r="I634" i="9"/>
  <c r="BR634" i="1"/>
  <c r="BS633" i="1"/>
  <c r="AO633" i="1" l="1"/>
  <c r="AP632" i="1"/>
  <c r="AD635" i="1"/>
  <c r="AE634" i="1"/>
  <c r="AY634" i="1"/>
  <c r="AZ633" i="1"/>
  <c r="J634" i="9"/>
  <c r="I635" i="9"/>
  <c r="BR635" i="1"/>
  <c r="BS634" i="1"/>
  <c r="AY635" i="1" l="1"/>
  <c r="AZ634" i="1"/>
  <c r="AD636" i="1"/>
  <c r="AE635" i="1"/>
  <c r="AO634" i="1"/>
  <c r="AP633" i="1"/>
  <c r="J635" i="9"/>
  <c r="I636" i="9"/>
  <c r="BR636" i="1"/>
  <c r="BS635" i="1"/>
  <c r="AO635" i="1" l="1"/>
  <c r="AP634" i="1"/>
  <c r="AD637" i="1"/>
  <c r="AE636" i="1"/>
  <c r="AY636" i="1"/>
  <c r="AZ635" i="1"/>
  <c r="J636" i="9"/>
  <c r="I637" i="9"/>
  <c r="BR637" i="1"/>
  <c r="BS636" i="1"/>
  <c r="AY637" i="1" l="1"/>
  <c r="AZ636" i="1"/>
  <c r="AD638" i="1"/>
  <c r="AE637" i="1"/>
  <c r="AO636" i="1"/>
  <c r="AP635" i="1"/>
  <c r="I638" i="9"/>
  <c r="J637" i="9"/>
  <c r="BR638" i="1"/>
  <c r="BS637" i="1"/>
  <c r="AD639" i="1" l="1"/>
  <c r="AE638" i="1"/>
  <c r="AO637" i="1"/>
  <c r="AP636" i="1"/>
  <c r="AY638" i="1"/>
  <c r="AZ637" i="1"/>
  <c r="J638" i="9"/>
  <c r="I639" i="9"/>
  <c r="BR639" i="1"/>
  <c r="BS638" i="1"/>
  <c r="AY639" i="1" l="1"/>
  <c r="AZ638" i="1"/>
  <c r="AO638" i="1"/>
  <c r="AP637" i="1"/>
  <c r="AD640" i="1"/>
  <c r="AE639" i="1"/>
  <c r="I640" i="9"/>
  <c r="J639" i="9"/>
  <c r="BR640" i="1"/>
  <c r="BS639" i="1"/>
  <c r="AD641" i="1" l="1"/>
  <c r="AE640" i="1"/>
  <c r="AO639" i="1"/>
  <c r="AP638" i="1"/>
  <c r="AY640" i="1"/>
  <c r="AZ639" i="1"/>
  <c r="J640" i="9"/>
  <c r="I641" i="9"/>
  <c r="BR641" i="1"/>
  <c r="BS640" i="1"/>
  <c r="AY641" i="1" l="1"/>
  <c r="AZ640" i="1"/>
  <c r="AO640" i="1"/>
  <c r="AP639" i="1"/>
  <c r="AD642" i="1"/>
  <c r="AE641" i="1"/>
  <c r="J641" i="9"/>
  <c r="I642" i="9"/>
  <c r="BR642" i="1"/>
  <c r="BS641" i="1"/>
  <c r="AD643" i="1" l="1"/>
  <c r="AE642" i="1"/>
  <c r="AO641" i="1"/>
  <c r="AP640" i="1"/>
  <c r="AY642" i="1"/>
  <c r="AZ641" i="1"/>
  <c r="J642" i="9"/>
  <c r="I643" i="9"/>
  <c r="BR643" i="1"/>
  <c r="BS642" i="1"/>
  <c r="AY643" i="1" l="1"/>
  <c r="AZ642" i="1"/>
  <c r="AO642" i="1"/>
  <c r="AP641" i="1"/>
  <c r="AD644" i="1"/>
  <c r="AE643" i="1"/>
  <c r="J643" i="9"/>
  <c r="I644" i="9"/>
  <c r="BR644" i="1"/>
  <c r="BS643" i="1"/>
  <c r="AD645" i="1" l="1"/>
  <c r="AE644" i="1"/>
  <c r="AO643" i="1"/>
  <c r="AP642" i="1"/>
  <c r="AY644" i="1"/>
  <c r="AZ643" i="1"/>
  <c r="J644" i="9"/>
  <c r="I645" i="9"/>
  <c r="BR645" i="1"/>
  <c r="BS644" i="1"/>
  <c r="AY645" i="1" l="1"/>
  <c r="AZ644" i="1"/>
  <c r="AO644" i="1"/>
  <c r="AP643" i="1"/>
  <c r="AD646" i="1"/>
  <c r="AE645" i="1"/>
  <c r="J645" i="9"/>
  <c r="I646" i="9"/>
  <c r="BR646" i="1"/>
  <c r="BS645" i="1"/>
  <c r="AD647" i="1" l="1"/>
  <c r="AE646" i="1"/>
  <c r="AO645" i="1"/>
  <c r="AP644" i="1"/>
  <c r="AY646" i="1"/>
  <c r="AZ645" i="1"/>
  <c r="J646" i="9"/>
  <c r="I647" i="9"/>
  <c r="BR647" i="1"/>
  <c r="BS646" i="1"/>
  <c r="AY647" i="1" l="1"/>
  <c r="AZ646" i="1"/>
  <c r="AO646" i="1"/>
  <c r="AP645" i="1"/>
  <c r="AD648" i="1"/>
  <c r="AE647" i="1"/>
  <c r="J647" i="9"/>
  <c r="I648" i="9"/>
  <c r="BR648" i="1"/>
  <c r="BS647" i="1"/>
  <c r="AO647" i="1" l="1"/>
  <c r="AP646" i="1"/>
  <c r="AD649" i="1"/>
  <c r="AE648" i="1"/>
  <c r="AY648" i="1"/>
  <c r="AZ647" i="1"/>
  <c r="J648" i="9"/>
  <c r="I649" i="9"/>
  <c r="BR649" i="1"/>
  <c r="BS648" i="1"/>
  <c r="AY649" i="1" l="1"/>
  <c r="AZ648" i="1"/>
  <c r="AD650" i="1"/>
  <c r="AE649" i="1"/>
  <c r="AO648" i="1"/>
  <c r="AP647" i="1"/>
  <c r="I650" i="9"/>
  <c r="J649" i="9"/>
  <c r="BR650" i="1"/>
  <c r="BS649" i="1"/>
  <c r="AO649" i="1" l="1"/>
  <c r="AP648" i="1"/>
  <c r="AD651" i="1"/>
  <c r="AE650" i="1"/>
  <c r="AY650" i="1"/>
  <c r="AZ649" i="1"/>
  <c r="J650" i="9"/>
  <c r="I651" i="9"/>
  <c r="BR651" i="1"/>
  <c r="BS650" i="1"/>
  <c r="AY651" i="1" l="1"/>
  <c r="AZ650" i="1"/>
  <c r="AD652" i="1"/>
  <c r="AE651" i="1"/>
  <c r="AO650" i="1"/>
  <c r="AP649" i="1"/>
  <c r="I652" i="9"/>
  <c r="J651" i="9"/>
  <c r="BR652" i="1"/>
  <c r="BS651" i="1"/>
  <c r="AO651" i="1" l="1"/>
  <c r="AP650" i="1"/>
  <c r="AD653" i="1"/>
  <c r="AE652" i="1"/>
  <c r="AY652" i="1"/>
  <c r="AZ651" i="1"/>
  <c r="J652" i="9"/>
  <c r="I653" i="9"/>
  <c r="BR653" i="1"/>
  <c r="BS652" i="1"/>
  <c r="AY653" i="1" l="1"/>
  <c r="AZ652" i="1"/>
  <c r="AD654" i="1"/>
  <c r="AE653" i="1"/>
  <c r="AO652" i="1"/>
  <c r="AP651" i="1"/>
  <c r="J653" i="9"/>
  <c r="I654" i="9"/>
  <c r="BR654" i="1"/>
  <c r="BS653" i="1"/>
  <c r="AO653" i="1" l="1"/>
  <c r="AP652" i="1"/>
  <c r="AD655" i="1"/>
  <c r="AE654" i="1"/>
  <c r="AY654" i="1"/>
  <c r="AZ653" i="1"/>
  <c r="J654" i="9"/>
  <c r="I655" i="9"/>
  <c r="BR655" i="1"/>
  <c r="BS654" i="1"/>
  <c r="AY655" i="1" l="1"/>
  <c r="AZ654" i="1"/>
  <c r="AD656" i="1"/>
  <c r="AE655" i="1"/>
  <c r="AO654" i="1"/>
  <c r="AP653" i="1"/>
  <c r="J655" i="9"/>
  <c r="I656" i="9"/>
  <c r="BR656" i="1"/>
  <c r="BS655" i="1"/>
  <c r="AO655" i="1" l="1"/>
  <c r="AP654" i="1"/>
  <c r="AD657" i="1"/>
  <c r="AE656" i="1"/>
  <c r="AY656" i="1"/>
  <c r="AZ655" i="1"/>
  <c r="J656" i="9"/>
  <c r="I657" i="9"/>
  <c r="BR657" i="1"/>
  <c r="BS656" i="1"/>
  <c r="AY657" i="1" l="1"/>
  <c r="AZ656" i="1"/>
  <c r="AD658" i="1"/>
  <c r="AE657" i="1"/>
  <c r="AO656" i="1"/>
  <c r="AP655" i="1"/>
  <c r="J657" i="9"/>
  <c r="I658" i="9"/>
  <c r="BR658" i="1"/>
  <c r="BS657" i="1"/>
  <c r="AO657" i="1" l="1"/>
  <c r="AP656" i="1"/>
  <c r="AD659" i="1"/>
  <c r="AE658" i="1"/>
  <c r="AY658" i="1"/>
  <c r="AZ657" i="1"/>
  <c r="J658" i="9"/>
  <c r="I659" i="9"/>
  <c r="BR659" i="1"/>
  <c r="BS658" i="1"/>
  <c r="AY659" i="1" l="1"/>
  <c r="AZ658" i="1"/>
  <c r="AD660" i="1"/>
  <c r="AE659" i="1"/>
  <c r="AO658" i="1"/>
  <c r="AP657" i="1"/>
  <c r="J659" i="9"/>
  <c r="I660" i="9"/>
  <c r="BR660" i="1"/>
  <c r="BS659" i="1"/>
  <c r="AO659" i="1" l="1"/>
  <c r="AP658" i="1"/>
  <c r="AD661" i="1"/>
  <c r="AE660" i="1"/>
  <c r="AY660" i="1"/>
  <c r="AZ659" i="1"/>
  <c r="I661" i="9"/>
  <c r="J660" i="9"/>
  <c r="BR661" i="1"/>
  <c r="BS660" i="1"/>
  <c r="AY661" i="1" l="1"/>
  <c r="AZ660" i="1"/>
  <c r="AD662" i="1"/>
  <c r="AE661" i="1"/>
  <c r="AO660" i="1"/>
  <c r="AP659" i="1"/>
  <c r="I662" i="9"/>
  <c r="J661" i="9"/>
  <c r="BR662" i="1"/>
  <c r="BS661" i="1"/>
  <c r="AO661" i="1" l="1"/>
  <c r="AP660" i="1"/>
  <c r="AD663" i="1"/>
  <c r="AE662" i="1"/>
  <c r="AY662" i="1"/>
  <c r="AZ661" i="1"/>
  <c r="J662" i="9"/>
  <c r="I663" i="9"/>
  <c r="BR663" i="1"/>
  <c r="BS662" i="1"/>
  <c r="AY663" i="1" l="1"/>
  <c r="AZ662" i="1"/>
  <c r="AD664" i="1"/>
  <c r="AE663" i="1"/>
  <c r="AO662" i="1"/>
  <c r="AP661" i="1"/>
  <c r="I664" i="9"/>
  <c r="J663" i="9"/>
  <c r="BR664" i="1"/>
  <c r="BS663" i="1"/>
  <c r="AO663" i="1" l="1"/>
  <c r="AP662" i="1"/>
  <c r="AD665" i="1"/>
  <c r="AE664" i="1"/>
  <c r="AY664" i="1"/>
  <c r="AZ663" i="1"/>
  <c r="J664" i="9"/>
  <c r="I665" i="9"/>
  <c r="BR665" i="1"/>
  <c r="BS664" i="1"/>
  <c r="AY665" i="1" l="1"/>
  <c r="AZ664" i="1"/>
  <c r="AD666" i="1"/>
  <c r="AE665" i="1"/>
  <c r="AO664" i="1"/>
  <c r="AP663" i="1"/>
  <c r="J665" i="9"/>
  <c r="I666" i="9"/>
  <c r="BR666" i="1"/>
  <c r="BS665" i="1"/>
  <c r="AO665" i="1" l="1"/>
  <c r="AP664" i="1"/>
  <c r="AD667" i="1"/>
  <c r="AE666" i="1"/>
  <c r="AY666" i="1"/>
  <c r="AZ665" i="1"/>
  <c r="J666" i="9"/>
  <c r="I667" i="9"/>
  <c r="BR667" i="1"/>
  <c r="BS666" i="1"/>
  <c r="AY667" i="1" l="1"/>
  <c r="AZ666" i="1"/>
  <c r="AD668" i="1"/>
  <c r="AE667" i="1"/>
  <c r="AO666" i="1"/>
  <c r="AP665" i="1"/>
  <c r="J667" i="9"/>
  <c r="I668" i="9"/>
  <c r="BR668" i="1"/>
  <c r="BS667" i="1"/>
  <c r="AO667" i="1" l="1"/>
  <c r="AP666" i="1"/>
  <c r="AD669" i="1"/>
  <c r="AE668" i="1"/>
  <c r="AY668" i="1"/>
  <c r="AZ667" i="1"/>
  <c r="J668" i="9"/>
  <c r="I669" i="9"/>
  <c r="BR669" i="1"/>
  <c r="BS668" i="1"/>
  <c r="AY669" i="1" l="1"/>
  <c r="AZ668" i="1"/>
  <c r="AD670" i="1"/>
  <c r="AE669" i="1"/>
  <c r="AO668" i="1"/>
  <c r="AP667" i="1"/>
  <c r="J669" i="9"/>
  <c r="I670" i="9"/>
  <c r="BR670" i="1"/>
  <c r="BS669" i="1"/>
  <c r="AO669" i="1" l="1"/>
  <c r="AP668" i="1"/>
  <c r="AD671" i="1"/>
  <c r="AE670" i="1"/>
  <c r="AY670" i="1"/>
  <c r="AZ669" i="1"/>
  <c r="J670" i="9"/>
  <c r="I671" i="9"/>
  <c r="BR671" i="1"/>
  <c r="BS670" i="1"/>
  <c r="AY671" i="1" l="1"/>
  <c r="AZ670" i="1"/>
  <c r="AD672" i="1"/>
  <c r="AE671" i="1"/>
  <c r="AO670" i="1"/>
  <c r="AP669" i="1"/>
  <c r="J671" i="9"/>
  <c r="I672" i="9"/>
  <c r="BR672" i="1"/>
  <c r="BS671" i="1"/>
  <c r="AO671" i="1" l="1"/>
  <c r="AP670" i="1"/>
  <c r="AD673" i="1"/>
  <c r="AE672" i="1"/>
  <c r="AY672" i="1"/>
  <c r="AZ671" i="1"/>
  <c r="J672" i="9"/>
  <c r="I673" i="9"/>
  <c r="BR673" i="1"/>
  <c r="BS672" i="1"/>
  <c r="AY673" i="1" l="1"/>
  <c r="AZ672" i="1"/>
  <c r="AD674" i="1"/>
  <c r="AE673" i="1"/>
  <c r="AO672" i="1"/>
  <c r="AP671" i="1"/>
  <c r="I674" i="9"/>
  <c r="J673" i="9"/>
  <c r="BR674" i="1"/>
  <c r="BS673" i="1"/>
  <c r="AO673" i="1" l="1"/>
  <c r="AP672" i="1"/>
  <c r="AD675" i="1"/>
  <c r="AE674" i="1"/>
  <c r="AY674" i="1"/>
  <c r="AZ673" i="1"/>
  <c r="J674" i="9"/>
  <c r="I675" i="9"/>
  <c r="BR675" i="1"/>
  <c r="BS674" i="1"/>
  <c r="AY675" i="1" l="1"/>
  <c r="AZ674" i="1"/>
  <c r="AD676" i="1"/>
  <c r="AE675" i="1"/>
  <c r="AO674" i="1"/>
  <c r="AP673" i="1"/>
  <c r="I676" i="9"/>
  <c r="J675" i="9"/>
  <c r="BR676" i="1"/>
  <c r="BS675" i="1"/>
  <c r="AO675" i="1" l="1"/>
  <c r="AP674" i="1"/>
  <c r="AD677" i="1"/>
  <c r="AE676" i="1"/>
  <c r="AY676" i="1"/>
  <c r="AZ675" i="1"/>
  <c r="J676" i="9"/>
  <c r="I677" i="9"/>
  <c r="BR677" i="1"/>
  <c r="BS676" i="1"/>
  <c r="AY677" i="1" l="1"/>
  <c r="AZ676" i="1"/>
  <c r="AD678" i="1"/>
  <c r="AE677" i="1"/>
  <c r="AO676" i="1"/>
  <c r="AP675" i="1"/>
  <c r="J677" i="9"/>
  <c r="I678" i="9"/>
  <c r="BR678" i="1"/>
  <c r="BS677" i="1"/>
  <c r="AO677" i="1" l="1"/>
  <c r="AP676" i="1"/>
  <c r="AD679" i="1"/>
  <c r="AE678" i="1"/>
  <c r="AY678" i="1"/>
  <c r="AZ677" i="1"/>
  <c r="J678" i="9"/>
  <c r="I679" i="9"/>
  <c r="BR679" i="1"/>
  <c r="BS678" i="1"/>
  <c r="AY679" i="1" l="1"/>
  <c r="AZ678" i="1"/>
  <c r="AD680" i="1"/>
  <c r="AE679" i="1"/>
  <c r="AO678" i="1"/>
  <c r="AP677" i="1"/>
  <c r="J679" i="9"/>
  <c r="I680" i="9"/>
  <c r="BR680" i="1"/>
  <c r="BS679" i="1"/>
  <c r="AO679" i="1" l="1"/>
  <c r="AP678" i="1"/>
  <c r="AD681" i="1"/>
  <c r="AE680" i="1"/>
  <c r="AY680" i="1"/>
  <c r="AZ679" i="1"/>
  <c r="J680" i="9"/>
  <c r="I681" i="9"/>
  <c r="BR681" i="1"/>
  <c r="BS680" i="1"/>
  <c r="AY681" i="1" l="1"/>
  <c r="AZ680" i="1"/>
  <c r="AD682" i="1"/>
  <c r="AE681" i="1"/>
  <c r="AO680" i="1"/>
  <c r="AP679" i="1"/>
  <c r="J681" i="9"/>
  <c r="I682" i="9"/>
  <c r="BR682" i="1"/>
  <c r="BS681" i="1"/>
  <c r="AO681" i="1" l="1"/>
  <c r="AP680" i="1"/>
  <c r="AD683" i="1"/>
  <c r="AE682" i="1"/>
  <c r="AY682" i="1"/>
  <c r="AZ681" i="1"/>
  <c r="J682" i="9"/>
  <c r="I683" i="9"/>
  <c r="BR683" i="1"/>
  <c r="BS682" i="1"/>
  <c r="AY683" i="1" l="1"/>
  <c r="AZ682" i="1"/>
  <c r="AD684" i="1"/>
  <c r="AE683" i="1"/>
  <c r="AO682" i="1"/>
  <c r="AP681" i="1"/>
  <c r="I684" i="9"/>
  <c r="J683" i="9"/>
  <c r="BR684" i="1"/>
  <c r="BS683" i="1"/>
  <c r="AO683" i="1" l="1"/>
  <c r="AP682" i="1"/>
  <c r="AD685" i="1"/>
  <c r="AE684" i="1"/>
  <c r="AY684" i="1"/>
  <c r="AZ683" i="1"/>
  <c r="J684" i="9"/>
  <c r="I685" i="9"/>
  <c r="BR685" i="1"/>
  <c r="BS684" i="1"/>
  <c r="AD686" i="1" l="1"/>
  <c r="AE685" i="1"/>
  <c r="AY685" i="1"/>
  <c r="AZ684" i="1"/>
  <c r="AO684" i="1"/>
  <c r="AP683" i="1"/>
  <c r="I686" i="9"/>
  <c r="J685" i="9"/>
  <c r="BR686" i="1"/>
  <c r="BS685" i="1"/>
  <c r="AO685" i="1" l="1"/>
  <c r="AP684" i="1"/>
  <c r="AY686" i="1"/>
  <c r="AZ685" i="1"/>
  <c r="AD687" i="1"/>
  <c r="AE686" i="1"/>
  <c r="J686" i="9"/>
  <c r="I687" i="9"/>
  <c r="BR687" i="1"/>
  <c r="BS686" i="1"/>
  <c r="AD688" i="1" l="1"/>
  <c r="AE687" i="1"/>
  <c r="AY687" i="1"/>
  <c r="AZ686" i="1"/>
  <c r="AO686" i="1"/>
  <c r="AP685" i="1"/>
  <c r="I688" i="9"/>
  <c r="J687" i="9"/>
  <c r="BR688" i="1"/>
  <c r="BS687" i="1"/>
  <c r="AO687" i="1" l="1"/>
  <c r="AP686" i="1"/>
  <c r="AY688" i="1"/>
  <c r="AZ687" i="1"/>
  <c r="AD689" i="1"/>
  <c r="AE688" i="1"/>
  <c r="J688" i="9"/>
  <c r="I689" i="9"/>
  <c r="BR689" i="1"/>
  <c r="BS688" i="1"/>
  <c r="AD690" i="1" l="1"/>
  <c r="AE689" i="1"/>
  <c r="AY689" i="1"/>
  <c r="AZ688" i="1"/>
  <c r="AO688" i="1"/>
  <c r="AP687" i="1"/>
  <c r="J689" i="9"/>
  <c r="I690" i="9"/>
  <c r="BR690" i="1"/>
  <c r="BS689" i="1"/>
  <c r="AO689" i="1" l="1"/>
  <c r="AP688" i="1"/>
  <c r="AY690" i="1"/>
  <c r="AZ689" i="1"/>
  <c r="AD691" i="1"/>
  <c r="AE690" i="1"/>
  <c r="J690" i="9"/>
  <c r="I691" i="9"/>
  <c r="BR691" i="1"/>
  <c r="BS690" i="1"/>
  <c r="AD692" i="1" l="1"/>
  <c r="AE691" i="1"/>
  <c r="AY691" i="1"/>
  <c r="AZ690" i="1"/>
  <c r="AO690" i="1"/>
  <c r="AP689" i="1"/>
  <c r="J691" i="9"/>
  <c r="I692" i="9"/>
  <c r="BR692" i="1"/>
  <c r="BS691" i="1"/>
  <c r="AO691" i="1" l="1"/>
  <c r="AP690" i="1"/>
  <c r="AY692" i="1"/>
  <c r="AZ691" i="1"/>
  <c r="AD693" i="1"/>
  <c r="AE692" i="1"/>
  <c r="J692" i="9"/>
  <c r="I693" i="9"/>
  <c r="BR693" i="1"/>
  <c r="BS692" i="1"/>
  <c r="AD694" i="1" l="1"/>
  <c r="AE693" i="1"/>
  <c r="AY693" i="1"/>
  <c r="AZ692" i="1"/>
  <c r="AO692" i="1"/>
  <c r="AP691" i="1"/>
  <c r="J693" i="9"/>
  <c r="I694" i="9"/>
  <c r="BR694" i="1"/>
  <c r="BS693" i="1"/>
  <c r="AO693" i="1" l="1"/>
  <c r="AP692" i="1"/>
  <c r="AY694" i="1"/>
  <c r="AZ693" i="1"/>
  <c r="AD695" i="1"/>
  <c r="AE694" i="1"/>
  <c r="J694" i="9"/>
  <c r="I695" i="9"/>
  <c r="BR695" i="1"/>
  <c r="BS694" i="1"/>
  <c r="AD696" i="1" l="1"/>
  <c r="AE695" i="1"/>
  <c r="AY695" i="1"/>
  <c r="AZ694" i="1"/>
  <c r="AO694" i="1"/>
  <c r="AP693" i="1"/>
  <c r="J695" i="9"/>
  <c r="I696" i="9"/>
  <c r="BR696" i="1"/>
  <c r="BS695" i="1"/>
  <c r="AO695" i="1" l="1"/>
  <c r="AP694" i="1"/>
  <c r="AY696" i="1"/>
  <c r="AZ695" i="1"/>
  <c r="AD697" i="1"/>
  <c r="AE696" i="1"/>
  <c r="J696" i="9"/>
  <c r="I697" i="9"/>
  <c r="BR697" i="1"/>
  <c r="BS696" i="1"/>
  <c r="AD698" i="1" l="1"/>
  <c r="AE697" i="1"/>
  <c r="AY697" i="1"/>
  <c r="AZ696" i="1"/>
  <c r="AO696" i="1"/>
  <c r="AP695" i="1"/>
  <c r="I698" i="9"/>
  <c r="J697" i="9"/>
  <c r="BR698" i="1"/>
  <c r="BS697" i="1"/>
  <c r="AO697" i="1" l="1"/>
  <c r="AP696" i="1"/>
  <c r="AY698" i="1"/>
  <c r="AZ697" i="1"/>
  <c r="AD699" i="1"/>
  <c r="AE698" i="1"/>
  <c r="J698" i="9"/>
  <c r="I699" i="9"/>
  <c r="BR699" i="1"/>
  <c r="BS698" i="1"/>
  <c r="AD700" i="1" l="1"/>
  <c r="AE699" i="1"/>
  <c r="AY699" i="1"/>
  <c r="AZ698" i="1"/>
  <c r="AO698" i="1"/>
  <c r="AP697" i="1"/>
  <c r="I700" i="9"/>
  <c r="J699" i="9"/>
  <c r="BR700" i="1"/>
  <c r="BS699" i="1"/>
  <c r="AO699" i="1" l="1"/>
  <c r="AP698" i="1"/>
  <c r="AY700" i="1"/>
  <c r="AZ699" i="1"/>
  <c r="AD701" i="1"/>
  <c r="AE700" i="1"/>
  <c r="J700" i="9"/>
  <c r="I701" i="9"/>
  <c r="BR701" i="1"/>
  <c r="BS700" i="1"/>
  <c r="AD702" i="1" l="1"/>
  <c r="AE701" i="1"/>
  <c r="AY701" i="1"/>
  <c r="AZ700" i="1"/>
  <c r="AO700" i="1"/>
  <c r="AP699" i="1"/>
  <c r="J701" i="9"/>
  <c r="I702" i="9"/>
  <c r="BR702" i="1"/>
  <c r="BS701" i="1"/>
  <c r="AO701" i="1" l="1"/>
  <c r="AP700" i="1"/>
  <c r="AY702" i="1"/>
  <c r="AZ701" i="1"/>
  <c r="AD703" i="1"/>
  <c r="AE702" i="1"/>
  <c r="J702" i="9"/>
  <c r="I703" i="9"/>
  <c r="BR703" i="1"/>
  <c r="BS702" i="1"/>
  <c r="AD704" i="1" l="1"/>
  <c r="AE703" i="1"/>
  <c r="AY703" i="1"/>
  <c r="AZ702" i="1"/>
  <c r="AO702" i="1"/>
  <c r="AP701" i="1"/>
  <c r="J703" i="9"/>
  <c r="I704" i="9"/>
  <c r="BR704" i="1"/>
  <c r="BS703" i="1"/>
  <c r="AO703" i="1" l="1"/>
  <c r="AP702" i="1"/>
  <c r="AY704" i="1"/>
  <c r="AZ703" i="1"/>
  <c r="AD705" i="1"/>
  <c r="AE704" i="1"/>
  <c r="J704" i="9"/>
  <c r="I705" i="9"/>
  <c r="BR705" i="1"/>
  <c r="BS704" i="1"/>
  <c r="AD706" i="1" l="1"/>
  <c r="AE705" i="1"/>
  <c r="AY705" i="1"/>
  <c r="AZ704" i="1"/>
  <c r="AO704" i="1"/>
  <c r="AP703" i="1"/>
  <c r="J705" i="9"/>
  <c r="I706" i="9"/>
  <c r="BR706" i="1"/>
  <c r="BS705" i="1"/>
  <c r="AO705" i="1" l="1"/>
  <c r="AP704" i="1"/>
  <c r="AY706" i="1"/>
  <c r="AZ705" i="1"/>
  <c r="AD707" i="1"/>
  <c r="AE706" i="1"/>
  <c r="I707" i="9"/>
  <c r="J706" i="9"/>
  <c r="BR707" i="1"/>
  <c r="BS706" i="1"/>
  <c r="AD708" i="1" l="1"/>
  <c r="AE707" i="1"/>
  <c r="AY707" i="1"/>
  <c r="AZ706" i="1"/>
  <c r="AO706" i="1"/>
  <c r="AP705" i="1"/>
  <c r="J707" i="9"/>
  <c r="I708" i="9"/>
  <c r="BR708" i="1"/>
  <c r="BS707" i="1"/>
  <c r="AO707" i="1" l="1"/>
  <c r="AP706" i="1"/>
  <c r="AY708" i="1"/>
  <c r="AZ707" i="1"/>
  <c r="AD709" i="1"/>
  <c r="AE708" i="1"/>
  <c r="J708" i="9"/>
  <c r="I709" i="9"/>
  <c r="BR709" i="1"/>
  <c r="BS708" i="1"/>
  <c r="AD710" i="1" l="1"/>
  <c r="AE709" i="1"/>
  <c r="AY709" i="1"/>
  <c r="AZ708" i="1"/>
  <c r="AO708" i="1"/>
  <c r="AP707" i="1"/>
  <c r="I710" i="9"/>
  <c r="J709" i="9"/>
  <c r="BR710" i="1"/>
  <c r="BS709" i="1"/>
  <c r="AO709" i="1" l="1"/>
  <c r="AP708" i="1"/>
  <c r="AY710" i="1"/>
  <c r="AZ709" i="1"/>
  <c r="AD711" i="1"/>
  <c r="AE710" i="1"/>
  <c r="J710" i="9"/>
  <c r="I711" i="9"/>
  <c r="BR711" i="1"/>
  <c r="BS710" i="1"/>
  <c r="AD712" i="1" l="1"/>
  <c r="AE711" i="1"/>
  <c r="AY711" i="1"/>
  <c r="AZ710" i="1"/>
  <c r="AO710" i="1"/>
  <c r="AP709" i="1"/>
  <c r="I712" i="9"/>
  <c r="J711" i="9"/>
  <c r="BR712" i="1"/>
  <c r="BS711" i="1"/>
  <c r="AO711" i="1" l="1"/>
  <c r="AP710" i="1"/>
  <c r="AY712" i="1"/>
  <c r="AZ711" i="1"/>
  <c r="AD713" i="1"/>
  <c r="AE712" i="1"/>
  <c r="J712" i="9"/>
  <c r="I713" i="9"/>
  <c r="BR713" i="1"/>
  <c r="BS712" i="1"/>
  <c r="AD714" i="1" l="1"/>
  <c r="AE713" i="1"/>
  <c r="AY713" i="1"/>
  <c r="AZ712" i="1"/>
  <c r="AO712" i="1"/>
  <c r="AP711" i="1"/>
  <c r="J713" i="9"/>
  <c r="I714" i="9"/>
  <c r="BR714" i="1"/>
  <c r="BS713" i="1"/>
  <c r="AO713" i="1" l="1"/>
  <c r="AP712" i="1"/>
  <c r="AY714" i="1"/>
  <c r="AZ713" i="1"/>
  <c r="AD715" i="1"/>
  <c r="AE714" i="1"/>
  <c r="J714" i="9"/>
  <c r="I715" i="9"/>
  <c r="BR715" i="1"/>
  <c r="BS714" i="1"/>
  <c r="AD716" i="1" l="1"/>
  <c r="AE715" i="1"/>
  <c r="AY715" i="1"/>
  <c r="AZ714" i="1"/>
  <c r="AO714" i="1"/>
  <c r="AP713" i="1"/>
  <c r="J715" i="9"/>
  <c r="I716" i="9"/>
  <c r="BR716" i="1"/>
  <c r="BS715" i="1"/>
  <c r="AO715" i="1" l="1"/>
  <c r="AP714" i="1"/>
  <c r="AY716" i="1"/>
  <c r="AZ715" i="1"/>
  <c r="AD717" i="1"/>
  <c r="AE716" i="1"/>
  <c r="J716" i="9"/>
  <c r="I717" i="9"/>
  <c r="BR717" i="1"/>
  <c r="BS716" i="1"/>
  <c r="AD718" i="1" l="1"/>
  <c r="AE717" i="1"/>
  <c r="AY717" i="1"/>
  <c r="AZ716" i="1"/>
  <c r="AO716" i="1"/>
  <c r="AP715" i="1"/>
  <c r="J717" i="9"/>
  <c r="I718" i="9"/>
  <c r="BR718" i="1"/>
  <c r="BS717" i="1"/>
  <c r="AO717" i="1" l="1"/>
  <c r="AP716" i="1"/>
  <c r="AY718" i="1"/>
  <c r="AZ717" i="1"/>
  <c r="AD719" i="1"/>
  <c r="AE718" i="1"/>
  <c r="J718" i="9"/>
  <c r="I719" i="9"/>
  <c r="BR719" i="1"/>
  <c r="BS718" i="1"/>
  <c r="AD720" i="1" l="1"/>
  <c r="AE719" i="1"/>
  <c r="AY719" i="1"/>
  <c r="AZ718" i="1"/>
  <c r="AO718" i="1"/>
  <c r="AP717" i="1"/>
  <c r="J719" i="9"/>
  <c r="I720" i="9"/>
  <c r="BR720" i="1"/>
  <c r="BS719" i="1"/>
  <c r="AO719" i="1" l="1"/>
  <c r="AP718" i="1"/>
  <c r="AY720" i="1"/>
  <c r="AZ719" i="1"/>
  <c r="AD721" i="1"/>
  <c r="AE720" i="1"/>
  <c r="J720" i="9"/>
  <c r="I721" i="9"/>
  <c r="BR721" i="1"/>
  <c r="BS720" i="1"/>
  <c r="AD722" i="1" l="1"/>
  <c r="AE721" i="1"/>
  <c r="AY721" i="1"/>
  <c r="AZ720" i="1"/>
  <c r="AO720" i="1"/>
  <c r="AP719" i="1"/>
  <c r="I722" i="9"/>
  <c r="J721" i="9"/>
  <c r="BR722" i="1"/>
  <c r="BS721" i="1"/>
  <c r="AO721" i="1" l="1"/>
  <c r="AP720" i="1"/>
  <c r="AY722" i="1"/>
  <c r="AZ721" i="1"/>
  <c r="AD723" i="1"/>
  <c r="AE722" i="1"/>
  <c r="J722" i="9"/>
  <c r="I723" i="9"/>
  <c r="BR723" i="1"/>
  <c r="BS722" i="1"/>
  <c r="AD724" i="1" l="1"/>
  <c r="AE723" i="1"/>
  <c r="AY723" i="1"/>
  <c r="AZ722" i="1"/>
  <c r="AO722" i="1"/>
  <c r="AP721" i="1"/>
  <c r="I724" i="9"/>
  <c r="J723" i="9"/>
  <c r="BR724" i="1"/>
  <c r="BS723" i="1"/>
  <c r="AO723" i="1" l="1"/>
  <c r="AP722" i="1"/>
  <c r="AY724" i="1"/>
  <c r="AZ723" i="1"/>
  <c r="AD725" i="1"/>
  <c r="AE724" i="1"/>
  <c r="J724" i="9"/>
  <c r="I725" i="9"/>
  <c r="BR725" i="1"/>
  <c r="BS724" i="1"/>
  <c r="AD726" i="1" l="1"/>
  <c r="AE725" i="1"/>
  <c r="AY725" i="1"/>
  <c r="AZ724" i="1"/>
  <c r="AO724" i="1"/>
  <c r="AP723" i="1"/>
  <c r="J725" i="9"/>
  <c r="I726" i="9"/>
  <c r="BR726" i="1"/>
  <c r="BS725" i="1"/>
  <c r="AO725" i="1" l="1"/>
  <c r="AP724" i="1"/>
  <c r="AY726" i="1"/>
  <c r="AZ725" i="1"/>
  <c r="AD727" i="1"/>
  <c r="AE726" i="1"/>
  <c r="J726" i="9"/>
  <c r="I727" i="9"/>
  <c r="BR727" i="1"/>
  <c r="BS726" i="1"/>
  <c r="AD728" i="1" l="1"/>
  <c r="AE727" i="1"/>
  <c r="AY727" i="1"/>
  <c r="AZ726" i="1"/>
  <c r="AO726" i="1"/>
  <c r="AP725" i="1"/>
  <c r="J727" i="9"/>
  <c r="I728" i="9"/>
  <c r="BR728" i="1"/>
  <c r="BS727" i="1"/>
  <c r="AO727" i="1" l="1"/>
  <c r="AP726" i="1"/>
  <c r="AY728" i="1"/>
  <c r="AZ727" i="1"/>
  <c r="AD729" i="1"/>
  <c r="AE728" i="1"/>
  <c r="J728" i="9"/>
  <c r="I729" i="9"/>
  <c r="BR729" i="1"/>
  <c r="BS728" i="1"/>
  <c r="AD730" i="1" l="1"/>
  <c r="AE729" i="1"/>
  <c r="AY729" i="1"/>
  <c r="AZ728" i="1"/>
  <c r="AO728" i="1"/>
  <c r="AP727" i="1"/>
  <c r="J729" i="9"/>
  <c r="I730" i="9"/>
  <c r="BR730" i="1"/>
  <c r="BS729" i="1"/>
  <c r="AO729" i="1" l="1"/>
  <c r="AP728" i="1"/>
  <c r="AY730" i="1"/>
  <c r="AZ729" i="1"/>
  <c r="AD731" i="1"/>
  <c r="AE730" i="1"/>
  <c r="J730" i="9"/>
  <c r="I731" i="9"/>
  <c r="BR731" i="1"/>
  <c r="BS730" i="1"/>
  <c r="AD732" i="1" l="1"/>
  <c r="AE731" i="1"/>
  <c r="AY731" i="1"/>
  <c r="AZ730" i="1"/>
  <c r="AO730" i="1"/>
  <c r="AP729" i="1"/>
  <c r="J731" i="9"/>
  <c r="I732" i="9"/>
  <c r="BR732" i="1"/>
  <c r="BS731" i="1"/>
  <c r="AO731" i="1" l="1"/>
  <c r="AP730" i="1"/>
  <c r="AY732" i="1"/>
  <c r="AZ731" i="1"/>
  <c r="AD733" i="1"/>
  <c r="AE732" i="1"/>
  <c r="J732" i="9"/>
  <c r="I733" i="9"/>
  <c r="BR733" i="1"/>
  <c r="BS732" i="1"/>
  <c r="AD734" i="1" l="1"/>
  <c r="AE733" i="1"/>
  <c r="AY733" i="1"/>
  <c r="AZ732" i="1"/>
  <c r="AO732" i="1"/>
  <c r="AP731" i="1"/>
  <c r="I734" i="9"/>
  <c r="J733" i="9"/>
  <c r="BR734" i="1"/>
  <c r="BS733" i="1"/>
  <c r="AO733" i="1" l="1"/>
  <c r="AP732" i="1"/>
  <c r="AY734" i="1"/>
  <c r="AZ733" i="1"/>
  <c r="AD735" i="1"/>
  <c r="AE734" i="1"/>
  <c r="J734" i="9"/>
  <c r="I735" i="9"/>
  <c r="BR735" i="1"/>
  <c r="BS734" i="1"/>
  <c r="AD736" i="1" l="1"/>
  <c r="AE735" i="1"/>
  <c r="AY735" i="1"/>
  <c r="AZ734" i="1"/>
  <c r="AO734" i="1"/>
  <c r="AP733" i="1"/>
  <c r="J735" i="9"/>
  <c r="I736" i="9"/>
  <c r="BR736" i="1"/>
  <c r="BS735" i="1"/>
  <c r="AO735" i="1" l="1"/>
  <c r="AP734" i="1"/>
  <c r="AY736" i="1"/>
  <c r="AZ735" i="1"/>
  <c r="AD737" i="1"/>
  <c r="AE736" i="1"/>
  <c r="J736" i="9"/>
  <c r="I737" i="9"/>
  <c r="BR737" i="1"/>
  <c r="BS736" i="1"/>
  <c r="AD738" i="1" l="1"/>
  <c r="AE737" i="1"/>
  <c r="AY737" i="1"/>
  <c r="AZ736" i="1"/>
  <c r="AO736" i="1"/>
  <c r="AP735" i="1"/>
  <c r="J737" i="9"/>
  <c r="I738" i="9"/>
  <c r="BR738" i="1"/>
  <c r="BS737" i="1"/>
  <c r="AO737" i="1" l="1"/>
  <c r="AP736" i="1"/>
  <c r="AY738" i="1"/>
  <c r="AZ737" i="1"/>
  <c r="AD739" i="1"/>
  <c r="AE738" i="1"/>
  <c r="J738" i="9"/>
  <c r="I739" i="9"/>
  <c r="BR739" i="1"/>
  <c r="BS738" i="1"/>
  <c r="AD740" i="1" l="1"/>
  <c r="AE739" i="1"/>
  <c r="AY739" i="1"/>
  <c r="AZ738" i="1"/>
  <c r="AO738" i="1"/>
  <c r="AP737" i="1"/>
  <c r="J739" i="9"/>
  <c r="I740" i="9"/>
  <c r="BR740" i="1"/>
  <c r="BS739" i="1"/>
  <c r="AO739" i="1" l="1"/>
  <c r="AP738" i="1"/>
  <c r="AY740" i="1"/>
  <c r="AZ739" i="1"/>
  <c r="AD741" i="1"/>
  <c r="AE740" i="1"/>
  <c r="J740" i="9"/>
  <c r="I741" i="9"/>
  <c r="BR741" i="1"/>
  <c r="BS740" i="1"/>
  <c r="AD742" i="1" l="1"/>
  <c r="AE741" i="1"/>
  <c r="AY741" i="1"/>
  <c r="AZ740" i="1"/>
  <c r="AO740" i="1"/>
  <c r="AP739" i="1"/>
  <c r="J741" i="9"/>
  <c r="I742" i="9"/>
  <c r="BR742" i="1"/>
  <c r="BS741" i="1"/>
  <c r="AO741" i="1" l="1"/>
  <c r="AP740" i="1"/>
  <c r="AY742" i="1"/>
  <c r="AZ741" i="1"/>
  <c r="AD743" i="1"/>
  <c r="AE742" i="1"/>
  <c r="J742" i="9"/>
  <c r="I743" i="9"/>
  <c r="BR743" i="1"/>
  <c r="BS742" i="1"/>
  <c r="AD744" i="1" l="1"/>
  <c r="AE743" i="1"/>
  <c r="AY743" i="1"/>
  <c r="AZ742" i="1"/>
  <c r="AO742" i="1"/>
  <c r="AP741" i="1"/>
  <c r="J743" i="9"/>
  <c r="I744" i="9"/>
  <c r="BR744" i="1"/>
  <c r="BS743" i="1"/>
  <c r="AO743" i="1" l="1"/>
  <c r="AP742" i="1"/>
  <c r="AY744" i="1"/>
  <c r="AZ743" i="1"/>
  <c r="AD745" i="1"/>
  <c r="AE744" i="1"/>
  <c r="J744" i="9"/>
  <c r="I745" i="9"/>
  <c r="BR745" i="1"/>
  <c r="BS744" i="1"/>
  <c r="AD746" i="1" l="1"/>
  <c r="AE745" i="1"/>
  <c r="AY745" i="1"/>
  <c r="AZ744" i="1"/>
  <c r="AO744" i="1"/>
  <c r="AP743" i="1"/>
  <c r="I746" i="9"/>
  <c r="J745" i="9"/>
  <c r="BR746" i="1"/>
  <c r="BS745" i="1"/>
  <c r="AO745" i="1" l="1"/>
  <c r="AP744" i="1"/>
  <c r="AY746" i="1"/>
  <c r="AZ745" i="1"/>
  <c r="AD747" i="1"/>
  <c r="AE746" i="1"/>
  <c r="J746" i="9"/>
  <c r="I747" i="9"/>
  <c r="BR747" i="1"/>
  <c r="BS746" i="1"/>
  <c r="AD748" i="1" l="1"/>
  <c r="AE747" i="1"/>
  <c r="AY747" i="1"/>
  <c r="AZ746" i="1"/>
  <c r="AO746" i="1"/>
  <c r="AP745" i="1"/>
  <c r="J747" i="9"/>
  <c r="I748" i="9"/>
  <c r="BR748" i="1"/>
  <c r="BS747" i="1"/>
  <c r="AO747" i="1" l="1"/>
  <c r="AP746" i="1"/>
  <c r="AY748" i="1"/>
  <c r="AZ747" i="1"/>
  <c r="AD749" i="1"/>
  <c r="AE748" i="1"/>
  <c r="J748" i="9"/>
  <c r="I749" i="9"/>
  <c r="BR749" i="1"/>
  <c r="BS748" i="1"/>
  <c r="AD750" i="1" l="1"/>
  <c r="AE749" i="1"/>
  <c r="AY749" i="1"/>
  <c r="AZ748" i="1"/>
  <c r="AO748" i="1"/>
  <c r="AP747" i="1"/>
  <c r="J749" i="9"/>
  <c r="I750" i="9"/>
  <c r="BR750" i="1"/>
  <c r="BS749" i="1"/>
  <c r="AO749" i="1" l="1"/>
  <c r="AP748" i="1"/>
  <c r="AY750" i="1"/>
  <c r="AZ749" i="1"/>
  <c r="AD751" i="1"/>
  <c r="AE750" i="1"/>
  <c r="J750" i="9"/>
  <c r="I751" i="9"/>
  <c r="BR751" i="1"/>
  <c r="BS750" i="1"/>
  <c r="AD752" i="1" l="1"/>
  <c r="AE751" i="1"/>
  <c r="AY751" i="1"/>
  <c r="AZ750" i="1"/>
  <c r="AO750" i="1"/>
  <c r="AP749" i="1"/>
  <c r="J751" i="9"/>
  <c r="I752" i="9"/>
  <c r="BR752" i="1"/>
  <c r="BS751" i="1"/>
  <c r="AO751" i="1" l="1"/>
  <c r="AP750" i="1"/>
  <c r="AY752" i="1"/>
  <c r="AZ751" i="1"/>
  <c r="AD753" i="1"/>
  <c r="AE752" i="1"/>
  <c r="J752" i="9"/>
  <c r="I753" i="9"/>
  <c r="BR753" i="1"/>
  <c r="BS752" i="1"/>
  <c r="AD754" i="1" l="1"/>
  <c r="AE753" i="1"/>
  <c r="AY753" i="1"/>
  <c r="AZ752" i="1"/>
  <c r="AO752" i="1"/>
  <c r="AP751" i="1"/>
  <c r="J753" i="9"/>
  <c r="I754" i="9"/>
  <c r="BR754" i="1"/>
  <c r="BS753" i="1"/>
  <c r="AO753" i="1" l="1"/>
  <c r="AP752" i="1"/>
  <c r="AY754" i="1"/>
  <c r="AZ753" i="1"/>
  <c r="AD755" i="1"/>
  <c r="AE754" i="1"/>
  <c r="J754" i="9"/>
  <c r="I755" i="9"/>
  <c r="BR755" i="1"/>
  <c r="BS754" i="1"/>
  <c r="AD756" i="1" l="1"/>
  <c r="AE755" i="1"/>
  <c r="AY755" i="1"/>
  <c r="AZ754" i="1"/>
  <c r="AO754" i="1"/>
  <c r="AP753" i="1"/>
  <c r="J755" i="9"/>
  <c r="I756" i="9"/>
  <c r="BR756" i="1"/>
  <c r="BS755" i="1"/>
  <c r="AO755" i="1" l="1"/>
  <c r="AP754" i="1"/>
  <c r="AY756" i="1"/>
  <c r="AZ755" i="1"/>
  <c r="AD757" i="1"/>
  <c r="AE756" i="1"/>
  <c r="J756" i="9"/>
  <c r="I757" i="9"/>
  <c r="BR757" i="1"/>
  <c r="BS756" i="1"/>
  <c r="AD758" i="1" l="1"/>
  <c r="AE757" i="1"/>
  <c r="AY757" i="1"/>
  <c r="AZ756" i="1"/>
  <c r="AO756" i="1"/>
  <c r="AP755" i="1"/>
  <c r="I758" i="9"/>
  <c r="J757" i="9"/>
  <c r="BR758" i="1"/>
  <c r="BS757" i="1"/>
  <c r="AO757" i="1" l="1"/>
  <c r="AP756" i="1"/>
  <c r="AY758" i="1"/>
  <c r="AZ757" i="1"/>
  <c r="AD759" i="1"/>
  <c r="AE758" i="1"/>
  <c r="J758" i="9"/>
  <c r="I759" i="9"/>
  <c r="BR759" i="1"/>
  <c r="BS758" i="1"/>
  <c r="AD760" i="1" l="1"/>
  <c r="AE759" i="1"/>
  <c r="AY759" i="1"/>
  <c r="AZ758" i="1"/>
  <c r="AO758" i="1"/>
  <c r="AP757" i="1"/>
  <c r="J759" i="9"/>
  <c r="I760" i="9"/>
  <c r="BR760" i="1"/>
  <c r="BS759" i="1"/>
  <c r="AO759" i="1" l="1"/>
  <c r="AP758" i="1"/>
  <c r="AY760" i="1"/>
  <c r="AZ759" i="1"/>
  <c r="AD761" i="1"/>
  <c r="AE760" i="1"/>
  <c r="J760" i="9"/>
  <c r="I761" i="9"/>
  <c r="BR761" i="1"/>
  <c r="BS760" i="1"/>
  <c r="AD762" i="1" l="1"/>
  <c r="AE761" i="1"/>
  <c r="AY761" i="1"/>
  <c r="AZ760" i="1"/>
  <c r="AO760" i="1"/>
  <c r="AP759" i="1"/>
  <c r="J761" i="9"/>
  <c r="I762" i="9"/>
  <c r="BR762" i="1"/>
  <c r="BS761" i="1"/>
  <c r="AO761" i="1" l="1"/>
  <c r="AP760" i="1"/>
  <c r="AY762" i="1"/>
  <c r="AZ761" i="1"/>
  <c r="AD763" i="1"/>
  <c r="AE762" i="1"/>
  <c r="J762" i="9"/>
  <c r="I763" i="9"/>
  <c r="BR763" i="1"/>
  <c r="BS762" i="1"/>
  <c r="AD764" i="1" l="1"/>
  <c r="AE763" i="1"/>
  <c r="AY763" i="1"/>
  <c r="AZ762" i="1"/>
  <c r="AO762" i="1"/>
  <c r="AP761" i="1"/>
  <c r="J763" i="9"/>
  <c r="I764" i="9"/>
  <c r="BR764" i="1"/>
  <c r="BS763" i="1"/>
  <c r="AO763" i="1" l="1"/>
  <c r="AP762" i="1"/>
  <c r="AY764" i="1"/>
  <c r="AZ763" i="1"/>
  <c r="AD765" i="1"/>
  <c r="AE764" i="1"/>
  <c r="J764" i="9"/>
  <c r="I765" i="9"/>
  <c r="BR765" i="1"/>
  <c r="BS764" i="1"/>
  <c r="AD766" i="1" l="1"/>
  <c r="AE765" i="1"/>
  <c r="AY765" i="1"/>
  <c r="AZ764" i="1"/>
  <c r="AO764" i="1"/>
  <c r="AP763" i="1"/>
  <c r="J765" i="9"/>
  <c r="I766" i="9"/>
  <c r="BR766" i="1"/>
  <c r="BS765" i="1"/>
  <c r="AO765" i="1" l="1"/>
  <c r="AP764" i="1"/>
  <c r="AY766" i="1"/>
  <c r="AZ765" i="1"/>
  <c r="AD767" i="1"/>
  <c r="AE766" i="1"/>
  <c r="J766" i="9"/>
  <c r="I767" i="9"/>
  <c r="BR767" i="1"/>
  <c r="BS766" i="1"/>
  <c r="AD768" i="1" l="1"/>
  <c r="AE767" i="1"/>
  <c r="AY767" i="1"/>
  <c r="AZ766" i="1"/>
  <c r="AO766" i="1"/>
  <c r="AP765" i="1"/>
  <c r="J767" i="9"/>
  <c r="I768" i="9"/>
  <c r="BR768" i="1"/>
  <c r="BS767" i="1"/>
  <c r="AO767" i="1" l="1"/>
  <c r="AP766" i="1"/>
  <c r="AY768" i="1"/>
  <c r="AZ767" i="1"/>
  <c r="AD769" i="1"/>
  <c r="AE768" i="1"/>
  <c r="J768" i="9"/>
  <c r="I769" i="9"/>
  <c r="BR769" i="1"/>
  <c r="BS768" i="1"/>
  <c r="AD770" i="1" l="1"/>
  <c r="AE769" i="1"/>
  <c r="AY769" i="1"/>
  <c r="AZ768" i="1"/>
  <c r="AO768" i="1"/>
  <c r="AP767" i="1"/>
  <c r="I770" i="9"/>
  <c r="J769" i="9"/>
  <c r="BR770" i="1"/>
  <c r="BS769" i="1"/>
  <c r="AO769" i="1" l="1"/>
  <c r="AP768" i="1"/>
  <c r="AY770" i="1"/>
  <c r="AZ769" i="1"/>
  <c r="AD771" i="1"/>
  <c r="AE770" i="1"/>
  <c r="J770" i="9"/>
  <c r="I771" i="9"/>
  <c r="BR771" i="1"/>
  <c r="BS770" i="1"/>
  <c r="AD772" i="1" l="1"/>
  <c r="AE771" i="1"/>
  <c r="AY771" i="1"/>
  <c r="AZ770" i="1"/>
  <c r="AO770" i="1"/>
  <c r="AP769" i="1"/>
  <c r="J771" i="9"/>
  <c r="I772" i="9"/>
  <c r="BR772" i="1"/>
  <c r="BS771" i="1"/>
  <c r="AO771" i="1" l="1"/>
  <c r="AP770" i="1"/>
  <c r="AY772" i="1"/>
  <c r="AZ771" i="1"/>
  <c r="AD773" i="1"/>
  <c r="AE772" i="1"/>
  <c r="J772" i="9"/>
  <c r="I773" i="9"/>
  <c r="BR773" i="1"/>
  <c r="BS772" i="1"/>
  <c r="AD774" i="1" l="1"/>
  <c r="AE773" i="1"/>
  <c r="AY773" i="1"/>
  <c r="AZ772" i="1"/>
  <c r="AO772" i="1"/>
  <c r="AP771" i="1"/>
  <c r="J773" i="9"/>
  <c r="I774" i="9"/>
  <c r="BR774" i="1"/>
  <c r="BS773" i="1"/>
  <c r="AO773" i="1" l="1"/>
  <c r="AP772" i="1"/>
  <c r="AY774" i="1"/>
  <c r="AZ773" i="1"/>
  <c r="AD775" i="1"/>
  <c r="AE774" i="1"/>
  <c r="J774" i="9"/>
  <c r="I775" i="9"/>
  <c r="BR775" i="1"/>
  <c r="BS774" i="1"/>
  <c r="AD776" i="1" l="1"/>
  <c r="AE775" i="1"/>
  <c r="AY775" i="1"/>
  <c r="AZ774" i="1"/>
  <c r="AO774" i="1"/>
  <c r="AP773" i="1"/>
  <c r="J775" i="9"/>
  <c r="I776" i="9"/>
  <c r="BR776" i="1"/>
  <c r="BS775" i="1"/>
  <c r="AO775" i="1" l="1"/>
  <c r="AP774" i="1"/>
  <c r="AY776" i="1"/>
  <c r="AZ775" i="1"/>
  <c r="AD777" i="1"/>
  <c r="AE776" i="1"/>
  <c r="J776" i="9"/>
  <c r="I777" i="9"/>
  <c r="BR777" i="1"/>
  <c r="BS776" i="1"/>
  <c r="AD778" i="1" l="1"/>
  <c r="AE777" i="1"/>
  <c r="AY777" i="1"/>
  <c r="AZ776" i="1"/>
  <c r="AO776" i="1"/>
  <c r="AP775" i="1"/>
  <c r="J777" i="9"/>
  <c r="I778" i="9"/>
  <c r="BR778" i="1"/>
  <c r="BS777" i="1"/>
  <c r="AO777" i="1" l="1"/>
  <c r="AP776" i="1"/>
  <c r="AY778" i="1"/>
  <c r="AZ777" i="1"/>
  <c r="AD779" i="1"/>
  <c r="AE778" i="1"/>
  <c r="J778" i="9"/>
  <c r="I779" i="9"/>
  <c r="BR779" i="1"/>
  <c r="BS778" i="1"/>
  <c r="AD780" i="1" l="1"/>
  <c r="AE779" i="1"/>
  <c r="AY779" i="1"/>
  <c r="AZ778" i="1"/>
  <c r="AO778" i="1"/>
  <c r="AP777" i="1"/>
  <c r="J779" i="9"/>
  <c r="I780" i="9"/>
  <c r="BR780" i="1"/>
  <c r="BS779" i="1"/>
  <c r="AO779" i="1" l="1"/>
  <c r="AP778" i="1"/>
  <c r="AY780" i="1"/>
  <c r="AZ779" i="1"/>
  <c r="AD781" i="1"/>
  <c r="AE780" i="1"/>
  <c r="J780" i="9"/>
  <c r="I781" i="9"/>
  <c r="BR781" i="1"/>
  <c r="BS780" i="1"/>
  <c r="AD782" i="1" l="1"/>
  <c r="AE781" i="1"/>
  <c r="AY781" i="1"/>
  <c r="AZ780" i="1"/>
  <c r="AO780" i="1"/>
  <c r="AP779" i="1"/>
  <c r="I782" i="9"/>
  <c r="J781" i="9"/>
  <c r="BR782" i="1"/>
  <c r="BS781" i="1"/>
  <c r="AO781" i="1" l="1"/>
  <c r="AP780" i="1"/>
  <c r="AY782" i="1"/>
  <c r="AZ781" i="1"/>
  <c r="AD783" i="1"/>
  <c r="AE782" i="1"/>
  <c r="J782" i="9"/>
  <c r="I783" i="9"/>
  <c r="BR783" i="1"/>
  <c r="BS782" i="1"/>
  <c r="AD784" i="1" l="1"/>
  <c r="AE783" i="1"/>
  <c r="AY783" i="1"/>
  <c r="AZ782" i="1"/>
  <c r="AO782" i="1"/>
  <c r="AP781" i="1"/>
  <c r="I784" i="9"/>
  <c r="J783" i="9"/>
  <c r="BR784" i="1"/>
  <c r="BS783" i="1"/>
  <c r="AO783" i="1" l="1"/>
  <c r="AP782" i="1"/>
  <c r="AY784" i="1"/>
  <c r="AZ783" i="1"/>
  <c r="AD785" i="1"/>
  <c r="AE784" i="1"/>
  <c r="J784" i="9"/>
  <c r="I785" i="9"/>
  <c r="BR785" i="1"/>
  <c r="BS784" i="1"/>
  <c r="AD786" i="1" l="1"/>
  <c r="AE785" i="1"/>
  <c r="AY785" i="1"/>
  <c r="AZ784" i="1"/>
  <c r="AO784" i="1"/>
  <c r="AP783" i="1"/>
  <c r="J785" i="9"/>
  <c r="I786" i="9"/>
  <c r="BR786" i="1"/>
  <c r="BS785" i="1"/>
  <c r="AO785" i="1" l="1"/>
  <c r="AP784" i="1"/>
  <c r="AY786" i="1"/>
  <c r="AZ785" i="1"/>
  <c r="AD787" i="1"/>
  <c r="AE786" i="1"/>
  <c r="J786" i="9"/>
  <c r="I787" i="9"/>
  <c r="BR787" i="1"/>
  <c r="BS786" i="1"/>
  <c r="AD788" i="1" l="1"/>
  <c r="AE787" i="1"/>
  <c r="AY787" i="1"/>
  <c r="AZ786" i="1"/>
  <c r="AO786" i="1"/>
  <c r="AP785" i="1"/>
  <c r="J787" i="9"/>
  <c r="I788" i="9"/>
  <c r="BR788" i="1"/>
  <c r="BS787" i="1"/>
  <c r="AO787" i="1" l="1"/>
  <c r="AP786" i="1"/>
  <c r="AY788" i="1"/>
  <c r="AZ787" i="1"/>
  <c r="AD789" i="1"/>
  <c r="AE788" i="1"/>
  <c r="J788" i="9"/>
  <c r="I789" i="9"/>
  <c r="BR789" i="1"/>
  <c r="BS788" i="1"/>
  <c r="AD790" i="1" l="1"/>
  <c r="AE789" i="1"/>
  <c r="AY789" i="1"/>
  <c r="AZ788" i="1"/>
  <c r="AO788" i="1"/>
  <c r="AP787" i="1"/>
  <c r="J789" i="9"/>
  <c r="I790" i="9"/>
  <c r="BR790" i="1"/>
  <c r="BS789" i="1"/>
  <c r="AO789" i="1" l="1"/>
  <c r="AP788" i="1"/>
  <c r="AY790" i="1"/>
  <c r="AZ789" i="1"/>
  <c r="AD791" i="1"/>
  <c r="AE790" i="1"/>
  <c r="J790" i="9"/>
  <c r="I791" i="9"/>
  <c r="BR791" i="1"/>
  <c r="BS790" i="1"/>
  <c r="AD792" i="1" l="1"/>
  <c r="AE791" i="1"/>
  <c r="AY791" i="1"/>
  <c r="AZ790" i="1"/>
  <c r="AO790" i="1"/>
  <c r="AP789" i="1"/>
  <c r="J791" i="9"/>
  <c r="I792" i="9"/>
  <c r="BR792" i="1"/>
  <c r="BS791" i="1"/>
  <c r="AO791" i="1" l="1"/>
  <c r="AP790" i="1"/>
  <c r="AY792" i="1"/>
  <c r="AZ791" i="1"/>
  <c r="AD793" i="1"/>
  <c r="AE792" i="1"/>
  <c r="J792" i="9"/>
  <c r="I793" i="9"/>
  <c r="BR793" i="1"/>
  <c r="BS792" i="1"/>
  <c r="AD794" i="1" l="1"/>
  <c r="AE793" i="1"/>
  <c r="AY793" i="1"/>
  <c r="AZ792" i="1"/>
  <c r="AO792" i="1"/>
  <c r="AP791" i="1"/>
  <c r="I794" i="9"/>
  <c r="J793" i="9"/>
  <c r="BR794" i="1"/>
  <c r="BS793" i="1"/>
  <c r="AO793" i="1" l="1"/>
  <c r="AP792" i="1"/>
  <c r="AY794" i="1"/>
  <c r="AZ793" i="1"/>
  <c r="AD795" i="1"/>
  <c r="AE794" i="1"/>
  <c r="J794" i="9"/>
  <c r="I795" i="9"/>
  <c r="BR795" i="1"/>
  <c r="BS794" i="1"/>
  <c r="AD796" i="1" l="1"/>
  <c r="AE795" i="1"/>
  <c r="AY795" i="1"/>
  <c r="AZ794" i="1"/>
  <c r="AO794" i="1"/>
  <c r="AP793" i="1"/>
  <c r="J795" i="9"/>
  <c r="I796" i="9"/>
  <c r="BR796" i="1"/>
  <c r="BS795" i="1"/>
  <c r="AO795" i="1" l="1"/>
  <c r="AP794" i="1"/>
  <c r="AY796" i="1"/>
  <c r="AZ795" i="1"/>
  <c r="AD797" i="1"/>
  <c r="AE796" i="1"/>
  <c r="J796" i="9"/>
  <c r="I797" i="9"/>
  <c r="BR797" i="1"/>
  <c r="BS796" i="1"/>
  <c r="AY797" i="1" l="1"/>
  <c r="AZ796" i="1"/>
  <c r="AD798" i="1"/>
  <c r="AE797" i="1"/>
  <c r="AO796" i="1"/>
  <c r="AP795" i="1"/>
  <c r="J797" i="9"/>
  <c r="I798" i="9"/>
  <c r="BR798" i="1"/>
  <c r="BS797" i="1"/>
  <c r="AO797" i="1" l="1"/>
  <c r="AP796" i="1"/>
  <c r="AD799" i="1"/>
  <c r="AE798" i="1"/>
  <c r="AY798" i="1"/>
  <c r="AZ797" i="1"/>
  <c r="J798" i="9"/>
  <c r="I799" i="9"/>
  <c r="BR799" i="1"/>
  <c r="BS798" i="1"/>
  <c r="AY799" i="1" l="1"/>
  <c r="AZ798" i="1"/>
  <c r="AD800" i="1"/>
  <c r="AE799" i="1"/>
  <c r="AO798" i="1"/>
  <c r="AP797" i="1"/>
  <c r="J799" i="9"/>
  <c r="I800" i="9"/>
  <c r="BR800" i="1"/>
  <c r="BS799" i="1"/>
  <c r="AO799" i="1" l="1"/>
  <c r="AP798" i="1"/>
  <c r="AD801" i="1"/>
  <c r="AE800" i="1"/>
  <c r="AY800" i="1"/>
  <c r="AZ799" i="1"/>
  <c r="J800" i="9"/>
  <c r="I801" i="9"/>
  <c r="BR801" i="1"/>
  <c r="BS800" i="1"/>
  <c r="AY801" i="1" l="1"/>
  <c r="AZ800" i="1"/>
  <c r="AD802" i="1"/>
  <c r="AE801" i="1"/>
  <c r="AO800" i="1"/>
  <c r="AP799" i="1"/>
  <c r="J801" i="9"/>
  <c r="I802" i="9"/>
  <c r="BR802" i="1"/>
  <c r="BS801" i="1"/>
  <c r="AO801" i="1" l="1"/>
  <c r="AP800" i="1"/>
  <c r="AD803" i="1"/>
  <c r="AE802" i="1"/>
  <c r="AY802" i="1"/>
  <c r="AZ801" i="1"/>
  <c r="J802" i="9"/>
  <c r="I803" i="9"/>
  <c r="BR803" i="1"/>
  <c r="BS802" i="1"/>
  <c r="AY803" i="1" l="1"/>
  <c r="AZ802" i="1"/>
  <c r="AD804" i="1"/>
  <c r="AE803" i="1"/>
  <c r="AO802" i="1"/>
  <c r="AP801" i="1"/>
  <c r="I804" i="9"/>
  <c r="J803" i="9"/>
  <c r="BR804" i="1"/>
  <c r="BS803" i="1"/>
  <c r="AO803" i="1" l="1"/>
  <c r="AP802" i="1"/>
  <c r="AD805" i="1"/>
  <c r="AE804" i="1"/>
  <c r="AY804" i="1"/>
  <c r="AZ803" i="1"/>
  <c r="J804" i="9"/>
  <c r="I805" i="9"/>
  <c r="BR805" i="1"/>
  <c r="BS804" i="1"/>
  <c r="AY805" i="1" l="1"/>
  <c r="AZ804" i="1"/>
  <c r="AD806" i="1"/>
  <c r="AE805" i="1"/>
  <c r="AO804" i="1"/>
  <c r="AP803" i="1"/>
  <c r="I806" i="9"/>
  <c r="J805" i="9"/>
  <c r="BR806" i="1"/>
  <c r="BS805" i="1"/>
  <c r="AO805" i="1" l="1"/>
  <c r="AP804" i="1"/>
  <c r="AD807" i="1"/>
  <c r="AE806" i="1"/>
  <c r="AY806" i="1"/>
  <c r="AZ805" i="1"/>
  <c r="J806" i="9"/>
  <c r="I807" i="9"/>
  <c r="BR807" i="1"/>
  <c r="BS806" i="1"/>
  <c r="AY807" i="1" l="1"/>
  <c r="AZ806" i="1"/>
  <c r="AD808" i="1"/>
  <c r="AE807" i="1"/>
  <c r="AO806" i="1"/>
  <c r="AP805" i="1"/>
  <c r="J807" i="9"/>
  <c r="I808" i="9"/>
  <c r="BR808" i="1"/>
  <c r="BS807" i="1"/>
  <c r="AO807" i="1" l="1"/>
  <c r="AP806" i="1"/>
  <c r="AD809" i="1"/>
  <c r="AE808" i="1"/>
  <c r="AY808" i="1"/>
  <c r="AZ807" i="1"/>
  <c r="J808" i="9"/>
  <c r="I809" i="9"/>
  <c r="BR809" i="1"/>
  <c r="BS808" i="1"/>
  <c r="AY809" i="1" l="1"/>
  <c r="AZ808" i="1"/>
  <c r="AD810" i="1"/>
  <c r="AE809" i="1"/>
  <c r="AO808" i="1"/>
  <c r="AP807" i="1"/>
  <c r="J809" i="9"/>
  <c r="I810" i="9"/>
  <c r="BR810" i="1"/>
  <c r="BS809" i="1"/>
  <c r="AO809" i="1" l="1"/>
  <c r="AP808" i="1"/>
  <c r="AD811" i="1"/>
  <c r="AE810" i="1"/>
  <c r="AY810" i="1"/>
  <c r="AZ809" i="1"/>
  <c r="J810" i="9"/>
  <c r="I811" i="9"/>
  <c r="BR811" i="1"/>
  <c r="BS810" i="1"/>
  <c r="AY811" i="1" l="1"/>
  <c r="AZ810" i="1"/>
  <c r="AD812" i="1"/>
  <c r="AE811" i="1"/>
  <c r="AO810" i="1"/>
  <c r="AP809" i="1"/>
  <c r="J811" i="9"/>
  <c r="I812" i="9"/>
  <c r="BR812" i="1"/>
  <c r="BS811" i="1"/>
  <c r="AO811" i="1" l="1"/>
  <c r="AP810" i="1"/>
  <c r="AD813" i="1"/>
  <c r="AE812" i="1"/>
  <c r="AY812" i="1"/>
  <c r="AZ811" i="1"/>
  <c r="J812" i="9"/>
  <c r="I813" i="9"/>
  <c r="BR813" i="1"/>
  <c r="BS812" i="1"/>
  <c r="AY813" i="1" l="1"/>
  <c r="AZ812" i="1"/>
  <c r="AD814" i="1"/>
  <c r="AE813" i="1"/>
  <c r="AO812" i="1"/>
  <c r="AP811" i="1"/>
  <c r="J813" i="9"/>
  <c r="I814" i="9"/>
  <c r="BR814" i="1"/>
  <c r="BS813" i="1"/>
  <c r="AO813" i="1" l="1"/>
  <c r="AP812" i="1"/>
  <c r="AD815" i="1"/>
  <c r="AE814" i="1"/>
  <c r="AY814" i="1"/>
  <c r="AZ813" i="1"/>
  <c r="J814" i="9"/>
  <c r="I815" i="9"/>
  <c r="BR815" i="1"/>
  <c r="BS814" i="1"/>
  <c r="AY815" i="1" l="1"/>
  <c r="AZ814" i="1"/>
  <c r="AD816" i="1"/>
  <c r="AE815" i="1"/>
  <c r="AO814" i="1"/>
  <c r="AP813" i="1"/>
  <c r="J815" i="9"/>
  <c r="I816" i="9"/>
  <c r="BR816" i="1"/>
  <c r="BS815" i="1"/>
  <c r="AO815" i="1" l="1"/>
  <c r="AP814" i="1"/>
  <c r="AD817" i="1"/>
  <c r="AE816" i="1"/>
  <c r="AY816" i="1"/>
  <c r="AZ815" i="1"/>
  <c r="J816" i="9"/>
  <c r="I817" i="9"/>
  <c r="BR817" i="1"/>
  <c r="BS816" i="1"/>
  <c r="AY817" i="1" l="1"/>
  <c r="AZ816" i="1"/>
  <c r="AD818" i="1"/>
  <c r="AE817" i="1"/>
  <c r="AO816" i="1"/>
  <c r="AP815" i="1"/>
  <c r="I818" i="9"/>
  <c r="J817" i="9"/>
  <c r="BR818" i="1"/>
  <c r="BS817" i="1"/>
  <c r="AO817" i="1" l="1"/>
  <c r="AP816" i="1"/>
  <c r="AD819" i="1"/>
  <c r="AE818" i="1"/>
  <c r="AY818" i="1"/>
  <c r="AZ817" i="1"/>
  <c r="J818" i="9"/>
  <c r="I819" i="9"/>
  <c r="BR819" i="1"/>
  <c r="BS818" i="1"/>
  <c r="AY819" i="1" l="1"/>
  <c r="AZ818" i="1"/>
  <c r="AD820" i="1"/>
  <c r="AE819" i="1"/>
  <c r="AO818" i="1"/>
  <c r="AP817" i="1"/>
  <c r="J819" i="9"/>
  <c r="I820" i="9"/>
  <c r="BR820" i="1"/>
  <c r="BS819" i="1"/>
  <c r="AO819" i="1" l="1"/>
  <c r="AP818" i="1"/>
  <c r="AD821" i="1"/>
  <c r="AE820" i="1"/>
  <c r="AY820" i="1"/>
  <c r="AZ819" i="1"/>
  <c r="J820" i="9"/>
  <c r="I821" i="9"/>
  <c r="BR821" i="1"/>
  <c r="BS820" i="1"/>
  <c r="AY821" i="1" l="1"/>
  <c r="AZ820" i="1"/>
  <c r="AD822" i="1"/>
  <c r="AE821" i="1"/>
  <c r="AO820" i="1"/>
  <c r="AP819" i="1"/>
  <c r="J821" i="9"/>
  <c r="I822" i="9"/>
  <c r="BR822" i="1"/>
  <c r="BS821" i="1"/>
  <c r="AO821" i="1" l="1"/>
  <c r="AP820" i="1"/>
  <c r="AD823" i="1"/>
  <c r="AE822" i="1"/>
  <c r="AY822" i="1"/>
  <c r="AZ821" i="1"/>
  <c r="J822" i="9"/>
  <c r="I823" i="9"/>
  <c r="BR823" i="1"/>
  <c r="BS822" i="1"/>
  <c r="AY823" i="1" l="1"/>
  <c r="AZ822" i="1"/>
  <c r="AD824" i="1"/>
  <c r="AE823" i="1"/>
  <c r="AO822" i="1"/>
  <c r="AP821" i="1"/>
  <c r="J823" i="9"/>
  <c r="I824" i="9"/>
  <c r="BR824" i="1"/>
  <c r="BS823" i="1"/>
  <c r="AO823" i="1" l="1"/>
  <c r="AP822" i="1"/>
  <c r="AD825" i="1"/>
  <c r="AE824" i="1"/>
  <c r="AY824" i="1"/>
  <c r="AZ823" i="1"/>
  <c r="J824" i="9"/>
  <c r="I825" i="9"/>
  <c r="BR825" i="1"/>
  <c r="BS824" i="1"/>
  <c r="AY825" i="1" l="1"/>
  <c r="AZ824" i="1"/>
  <c r="AD826" i="1"/>
  <c r="AE825" i="1"/>
  <c r="AO824" i="1"/>
  <c r="AP823" i="1"/>
  <c r="J825" i="9"/>
  <c r="I826" i="9"/>
  <c r="BR826" i="1"/>
  <c r="BS825" i="1"/>
  <c r="AO825" i="1" l="1"/>
  <c r="AP824" i="1"/>
  <c r="AD827" i="1"/>
  <c r="AE826" i="1"/>
  <c r="AY826" i="1"/>
  <c r="AZ825" i="1"/>
  <c r="J826" i="9"/>
  <c r="I827" i="9"/>
  <c r="BR827" i="1"/>
  <c r="BS826" i="1"/>
  <c r="AY827" i="1" l="1"/>
  <c r="AZ826" i="1"/>
  <c r="AD828" i="1"/>
  <c r="AE827" i="1"/>
  <c r="AO826" i="1"/>
  <c r="AP825" i="1"/>
  <c r="J827" i="9"/>
  <c r="I828" i="9"/>
  <c r="BR828" i="1"/>
  <c r="BS827" i="1"/>
  <c r="AO827" i="1" l="1"/>
  <c r="AP826" i="1"/>
  <c r="AD829" i="1"/>
  <c r="AE828" i="1"/>
  <c r="AY828" i="1"/>
  <c r="AZ827" i="1"/>
  <c r="J828" i="9"/>
  <c r="I829" i="9"/>
  <c r="BR829" i="1"/>
  <c r="BS828" i="1"/>
  <c r="AY829" i="1" l="1"/>
  <c r="AZ828" i="1"/>
  <c r="AD830" i="1"/>
  <c r="AE829" i="1"/>
  <c r="AO828" i="1"/>
  <c r="AP827" i="1"/>
  <c r="I830" i="9"/>
  <c r="J829" i="9"/>
  <c r="BR830" i="1"/>
  <c r="BS829" i="1"/>
  <c r="AO829" i="1" l="1"/>
  <c r="AP828" i="1"/>
  <c r="AD831" i="1"/>
  <c r="AE830" i="1"/>
  <c r="AY830" i="1"/>
  <c r="AZ829" i="1"/>
  <c r="J830" i="9"/>
  <c r="I831" i="9"/>
  <c r="BR831" i="1"/>
  <c r="BS830" i="1"/>
  <c r="AY831" i="1" l="1"/>
  <c r="AZ830" i="1"/>
  <c r="AD832" i="1"/>
  <c r="AE831" i="1"/>
  <c r="AO830" i="1"/>
  <c r="AP829" i="1"/>
  <c r="J831" i="9"/>
  <c r="I832" i="9"/>
  <c r="BR832" i="1"/>
  <c r="BS831" i="1"/>
  <c r="AO831" i="1" l="1"/>
  <c r="AP830" i="1"/>
  <c r="AD833" i="1"/>
  <c r="AE832" i="1"/>
  <c r="AY832" i="1"/>
  <c r="AZ831" i="1"/>
  <c r="J832" i="9"/>
  <c r="I833" i="9"/>
  <c r="BR833" i="1"/>
  <c r="BS832" i="1"/>
  <c r="AY833" i="1" l="1"/>
  <c r="AZ832" i="1"/>
  <c r="AD834" i="1"/>
  <c r="AE833" i="1"/>
  <c r="AO832" i="1"/>
  <c r="AP831" i="1"/>
  <c r="J833" i="9"/>
  <c r="I834" i="9"/>
  <c r="BR834" i="1"/>
  <c r="BS833" i="1"/>
  <c r="AO833" i="1" l="1"/>
  <c r="AP832" i="1"/>
  <c r="AD835" i="1"/>
  <c r="AE834" i="1"/>
  <c r="AY834" i="1"/>
  <c r="AZ833" i="1"/>
  <c r="J834" i="9"/>
  <c r="I835" i="9"/>
  <c r="BR835" i="1"/>
  <c r="BS834" i="1"/>
  <c r="AY835" i="1" l="1"/>
  <c r="AZ834" i="1"/>
  <c r="AD836" i="1"/>
  <c r="AE835" i="1"/>
  <c r="AO834" i="1"/>
  <c r="AP833" i="1"/>
  <c r="J835" i="9"/>
  <c r="I836" i="9"/>
  <c r="BR836" i="1"/>
  <c r="BS835" i="1"/>
  <c r="AO835" i="1" l="1"/>
  <c r="AP834" i="1"/>
  <c r="AD837" i="1"/>
  <c r="AE836" i="1"/>
  <c r="AY836" i="1"/>
  <c r="AZ835" i="1"/>
  <c r="J836" i="9"/>
  <c r="I837" i="9"/>
  <c r="BR837" i="1"/>
  <c r="BS836" i="1"/>
  <c r="AY837" i="1" l="1"/>
  <c r="AZ836" i="1"/>
  <c r="AD838" i="1"/>
  <c r="AE837" i="1"/>
  <c r="AO836" i="1"/>
  <c r="AP835" i="1"/>
  <c r="J837" i="9"/>
  <c r="I838" i="9"/>
  <c r="BR838" i="1"/>
  <c r="BS837" i="1"/>
  <c r="AO837" i="1" l="1"/>
  <c r="AP836" i="1"/>
  <c r="AD839" i="1"/>
  <c r="AE838" i="1"/>
  <c r="AY838" i="1"/>
  <c r="AZ837" i="1"/>
  <c r="J838" i="9"/>
  <c r="I839" i="9"/>
  <c r="BR839" i="1"/>
  <c r="BS838" i="1"/>
  <c r="AY839" i="1" l="1"/>
  <c r="AZ838" i="1"/>
  <c r="AD840" i="1"/>
  <c r="AE839" i="1"/>
  <c r="AO838" i="1"/>
  <c r="AP837" i="1"/>
  <c r="J839" i="9"/>
  <c r="I840" i="9"/>
  <c r="BR840" i="1"/>
  <c r="BS839" i="1"/>
  <c r="AO839" i="1" l="1"/>
  <c r="AP838" i="1"/>
  <c r="AD841" i="1"/>
  <c r="AE840" i="1"/>
  <c r="AY840" i="1"/>
  <c r="AZ839" i="1"/>
  <c r="J840" i="9"/>
  <c r="I841" i="9"/>
  <c r="BR841" i="1"/>
  <c r="BS840" i="1"/>
  <c r="AY841" i="1" l="1"/>
  <c r="AZ840" i="1"/>
  <c r="AD842" i="1"/>
  <c r="AE841" i="1"/>
  <c r="AO840" i="1"/>
  <c r="AP839" i="1"/>
  <c r="I842" i="9"/>
  <c r="J841" i="9"/>
  <c r="BR842" i="1"/>
  <c r="BS841" i="1"/>
  <c r="AO841" i="1" l="1"/>
  <c r="AP840" i="1"/>
  <c r="AD843" i="1"/>
  <c r="AE842" i="1"/>
  <c r="AY842" i="1"/>
  <c r="AZ841" i="1"/>
  <c r="J842" i="9"/>
  <c r="I843" i="9"/>
  <c r="BR843" i="1"/>
  <c r="BS842" i="1"/>
  <c r="AY843" i="1" l="1"/>
  <c r="AZ842" i="1"/>
  <c r="AD844" i="1"/>
  <c r="AE843" i="1"/>
  <c r="AO842" i="1"/>
  <c r="AP841" i="1"/>
  <c r="J843" i="9"/>
  <c r="I844" i="9"/>
  <c r="BR844" i="1"/>
  <c r="BS843" i="1"/>
  <c r="AO843" i="1" l="1"/>
  <c r="AP842" i="1"/>
  <c r="AD845" i="1"/>
  <c r="AE844" i="1"/>
  <c r="AY844" i="1"/>
  <c r="AZ843" i="1"/>
  <c r="J844" i="9"/>
  <c r="I845" i="9"/>
  <c r="BR845" i="1"/>
  <c r="BS844" i="1"/>
  <c r="AY845" i="1" l="1"/>
  <c r="AZ844" i="1"/>
  <c r="AD846" i="1"/>
  <c r="AE845" i="1"/>
  <c r="AO844" i="1"/>
  <c r="AP843" i="1"/>
  <c r="J845" i="9"/>
  <c r="I846" i="9"/>
  <c r="BR846" i="1"/>
  <c r="BS845" i="1"/>
  <c r="AO845" i="1" l="1"/>
  <c r="AP844" i="1"/>
  <c r="AD847" i="1"/>
  <c r="AE846" i="1"/>
  <c r="AY846" i="1"/>
  <c r="AZ845" i="1"/>
  <c r="J846" i="9"/>
  <c r="I847" i="9"/>
  <c r="BR847" i="1"/>
  <c r="BS846" i="1"/>
  <c r="AY847" i="1" l="1"/>
  <c r="AZ846" i="1"/>
  <c r="AD848" i="1"/>
  <c r="AE847" i="1"/>
  <c r="AO846" i="1"/>
  <c r="AP845" i="1"/>
  <c r="J847" i="9"/>
  <c r="I848" i="9"/>
  <c r="BR848" i="1"/>
  <c r="BS847" i="1"/>
  <c r="AO847" i="1" l="1"/>
  <c r="AP846" i="1"/>
  <c r="AD849" i="1"/>
  <c r="AE848" i="1"/>
  <c r="AY848" i="1"/>
  <c r="AZ847" i="1"/>
  <c r="J848" i="9"/>
  <c r="I849" i="9"/>
  <c r="BR849" i="1"/>
  <c r="BS848" i="1"/>
  <c r="AY849" i="1" l="1"/>
  <c r="AZ848" i="1"/>
  <c r="AD850" i="1"/>
  <c r="AE849" i="1"/>
  <c r="AO848" i="1"/>
  <c r="AP847" i="1"/>
  <c r="J849" i="9"/>
  <c r="I850" i="9"/>
  <c r="BR850" i="1"/>
  <c r="BS849" i="1"/>
  <c r="AO849" i="1" l="1"/>
  <c r="AP848" i="1"/>
  <c r="AD851" i="1"/>
  <c r="AE850" i="1"/>
  <c r="AY850" i="1"/>
  <c r="AZ849" i="1"/>
  <c r="J850" i="9"/>
  <c r="I851" i="9"/>
  <c r="BR851" i="1"/>
  <c r="BS850" i="1"/>
  <c r="AY851" i="1" l="1"/>
  <c r="AZ850" i="1"/>
  <c r="AD852" i="1"/>
  <c r="AE851" i="1"/>
  <c r="AO850" i="1"/>
  <c r="AP849" i="1"/>
  <c r="J851" i="9"/>
  <c r="I852" i="9"/>
  <c r="BR852" i="1"/>
  <c r="BS851" i="1"/>
  <c r="AO851" i="1" l="1"/>
  <c r="AP850" i="1"/>
  <c r="AD853" i="1"/>
  <c r="AE852" i="1"/>
  <c r="AY852" i="1"/>
  <c r="AZ851" i="1"/>
  <c r="J852" i="9"/>
  <c r="I853" i="9"/>
  <c r="BR853" i="1"/>
  <c r="BS852" i="1"/>
  <c r="AY853" i="1" l="1"/>
  <c r="AZ852" i="1"/>
  <c r="AD854" i="1"/>
  <c r="AE853" i="1"/>
  <c r="AO852" i="1"/>
  <c r="AP851" i="1"/>
  <c r="I854" i="9"/>
  <c r="J853" i="9"/>
  <c r="BR854" i="1"/>
  <c r="BS853" i="1"/>
  <c r="AO853" i="1" l="1"/>
  <c r="AP852" i="1"/>
  <c r="AD855" i="1"/>
  <c r="AE854" i="1"/>
  <c r="AY854" i="1"/>
  <c r="AZ853" i="1"/>
  <c r="J854" i="9"/>
  <c r="I855" i="9"/>
  <c r="BR855" i="1"/>
  <c r="BS854" i="1"/>
  <c r="AY855" i="1" l="1"/>
  <c r="AZ854" i="1"/>
  <c r="AD856" i="1"/>
  <c r="AE855" i="1"/>
  <c r="AO854" i="1"/>
  <c r="AP853" i="1"/>
  <c r="J855" i="9"/>
  <c r="I856" i="9"/>
  <c r="BR856" i="1"/>
  <c r="BS855" i="1"/>
  <c r="AO855" i="1" l="1"/>
  <c r="AP854" i="1"/>
  <c r="AD857" i="1"/>
  <c r="AE856" i="1"/>
  <c r="AY856" i="1"/>
  <c r="AZ855" i="1"/>
  <c r="J856" i="9"/>
  <c r="I857" i="9"/>
  <c r="BR857" i="1"/>
  <c r="BS856" i="1"/>
  <c r="AY857" i="1" l="1"/>
  <c r="AZ856" i="1"/>
  <c r="AD858" i="1"/>
  <c r="AE857" i="1"/>
  <c r="AO856" i="1"/>
  <c r="AP855" i="1"/>
  <c r="J857" i="9"/>
  <c r="I858" i="9"/>
  <c r="BR858" i="1"/>
  <c r="BS857" i="1"/>
  <c r="AO857" i="1" l="1"/>
  <c r="AP856" i="1"/>
  <c r="AD859" i="1"/>
  <c r="AE858" i="1"/>
  <c r="AY858" i="1"/>
  <c r="AZ857" i="1"/>
  <c r="J858" i="9"/>
  <c r="I859" i="9"/>
  <c r="BR859" i="1"/>
  <c r="BS858" i="1"/>
  <c r="AY859" i="1" l="1"/>
  <c r="AZ858" i="1"/>
  <c r="AD860" i="1"/>
  <c r="AE859" i="1"/>
  <c r="AO858" i="1"/>
  <c r="AP857" i="1"/>
  <c r="J859" i="9"/>
  <c r="I860" i="9"/>
  <c r="BR860" i="1"/>
  <c r="BS859" i="1"/>
  <c r="AO859" i="1" l="1"/>
  <c r="AP858" i="1"/>
  <c r="AD861" i="1"/>
  <c r="AE860" i="1"/>
  <c r="AY860" i="1"/>
  <c r="AZ859" i="1"/>
  <c r="J860" i="9"/>
  <c r="I861" i="9"/>
  <c r="BR861" i="1"/>
  <c r="BS860" i="1"/>
  <c r="AY861" i="1" l="1"/>
  <c r="AZ860" i="1"/>
  <c r="AD862" i="1"/>
  <c r="AE861" i="1"/>
  <c r="AO860" i="1"/>
  <c r="AP859" i="1"/>
  <c r="J861" i="9"/>
  <c r="I862" i="9"/>
  <c r="BR862" i="1"/>
  <c r="BS861" i="1"/>
  <c r="AO861" i="1" l="1"/>
  <c r="AP860" i="1"/>
  <c r="AD863" i="1"/>
  <c r="AE862" i="1"/>
  <c r="AY862" i="1"/>
  <c r="AZ861" i="1"/>
  <c r="J862" i="9"/>
  <c r="I863" i="9"/>
  <c r="BR863" i="1"/>
  <c r="BS862" i="1"/>
  <c r="AY863" i="1" l="1"/>
  <c r="AZ862" i="1"/>
  <c r="AD864" i="1"/>
  <c r="AE863" i="1"/>
  <c r="AO862" i="1"/>
  <c r="AP861" i="1"/>
  <c r="J863" i="9"/>
  <c r="I864" i="9"/>
  <c r="BR864" i="1"/>
  <c r="BS863" i="1"/>
  <c r="AO863" i="1" l="1"/>
  <c r="AP862" i="1"/>
  <c r="AD865" i="1"/>
  <c r="AE864" i="1"/>
  <c r="AY864" i="1"/>
  <c r="AZ863" i="1"/>
  <c r="J864" i="9"/>
  <c r="I865" i="9"/>
  <c r="BR865" i="1"/>
  <c r="BS864" i="1"/>
  <c r="AY865" i="1" l="1"/>
  <c r="AZ864" i="1"/>
  <c r="AD866" i="1"/>
  <c r="AE865" i="1"/>
  <c r="AO864" i="1"/>
  <c r="AP863" i="1"/>
  <c r="I866" i="9"/>
  <c r="J865" i="9"/>
  <c r="BR866" i="1"/>
  <c r="BS865" i="1"/>
  <c r="AO865" i="1" l="1"/>
  <c r="AP864" i="1"/>
  <c r="AD867" i="1"/>
  <c r="AE866" i="1"/>
  <c r="AY866" i="1"/>
  <c r="AZ865" i="1"/>
  <c r="J866" i="9"/>
  <c r="I867" i="9"/>
  <c r="BR867" i="1"/>
  <c r="BS866" i="1"/>
  <c r="AY867" i="1" l="1"/>
  <c r="AZ866" i="1"/>
  <c r="AD868" i="1"/>
  <c r="AE867" i="1"/>
  <c r="AO866" i="1"/>
  <c r="AP865" i="1"/>
  <c r="J867" i="9"/>
  <c r="I868" i="9"/>
  <c r="BR868" i="1"/>
  <c r="BS867" i="1"/>
  <c r="AO867" i="1" l="1"/>
  <c r="AP866" i="1"/>
  <c r="AD869" i="1"/>
  <c r="AE868" i="1"/>
  <c r="AY868" i="1"/>
  <c r="AZ867" i="1"/>
  <c r="J868" i="9"/>
  <c r="I869" i="9"/>
  <c r="BR869" i="1"/>
  <c r="BS868" i="1"/>
  <c r="AY869" i="1" l="1"/>
  <c r="AZ868" i="1"/>
  <c r="AD870" i="1"/>
  <c r="AE869" i="1"/>
  <c r="AO868" i="1"/>
  <c r="AP867" i="1"/>
  <c r="J869" i="9"/>
  <c r="I870" i="9"/>
  <c r="BR870" i="1"/>
  <c r="BS869" i="1"/>
  <c r="AO869" i="1" l="1"/>
  <c r="AP868" i="1"/>
  <c r="AD871" i="1"/>
  <c r="AE870" i="1"/>
  <c r="AY870" i="1"/>
  <c r="AZ869" i="1"/>
  <c r="J870" i="9"/>
  <c r="I871" i="9"/>
  <c r="BR871" i="1"/>
  <c r="BS870" i="1"/>
  <c r="AY871" i="1" l="1"/>
  <c r="AZ870" i="1"/>
  <c r="AD872" i="1"/>
  <c r="AE871" i="1"/>
  <c r="AO870" i="1"/>
  <c r="AP869" i="1"/>
  <c r="J871" i="9"/>
  <c r="I872" i="9"/>
  <c r="BR872" i="1"/>
  <c r="BS871" i="1"/>
  <c r="AO871" i="1" l="1"/>
  <c r="AP870" i="1"/>
  <c r="AD873" i="1"/>
  <c r="AE872" i="1"/>
  <c r="AY872" i="1"/>
  <c r="AZ871" i="1"/>
  <c r="J872" i="9"/>
  <c r="I873" i="9"/>
  <c r="BR873" i="1"/>
  <c r="BS872" i="1"/>
  <c r="AY873" i="1" l="1"/>
  <c r="AZ872" i="1"/>
  <c r="AD874" i="1"/>
  <c r="AE873" i="1"/>
  <c r="AO872" i="1"/>
  <c r="AP871" i="1"/>
  <c r="J873" i="9"/>
  <c r="I874" i="9"/>
  <c r="BR874" i="1"/>
  <c r="BS873" i="1"/>
  <c r="AO873" i="1" l="1"/>
  <c r="AP872" i="1"/>
  <c r="AD875" i="1"/>
  <c r="AE874" i="1"/>
  <c r="AY874" i="1"/>
  <c r="AZ873" i="1"/>
  <c r="J874" i="9"/>
  <c r="I875" i="9"/>
  <c r="BR875" i="1"/>
  <c r="BS874" i="1"/>
  <c r="AY875" i="1" l="1"/>
  <c r="AZ874" i="1"/>
  <c r="AD876" i="1"/>
  <c r="AE875" i="1"/>
  <c r="AO874" i="1"/>
  <c r="AP873" i="1"/>
  <c r="J875" i="9"/>
  <c r="I876" i="9"/>
  <c r="BR876" i="1"/>
  <c r="BS875" i="1"/>
  <c r="AO875" i="1" l="1"/>
  <c r="AP874" i="1"/>
  <c r="AD877" i="1"/>
  <c r="AE876" i="1"/>
  <c r="AY876" i="1"/>
  <c r="AZ875" i="1"/>
  <c r="J876" i="9"/>
  <c r="I877" i="9"/>
  <c r="BR877" i="1"/>
  <c r="BS876" i="1"/>
  <c r="AY877" i="1" l="1"/>
  <c r="AZ876" i="1"/>
  <c r="AD878" i="1"/>
  <c r="AE877" i="1"/>
  <c r="AO876" i="1"/>
  <c r="AP875" i="1"/>
  <c r="I878" i="9"/>
  <c r="J877" i="9"/>
  <c r="BR878" i="1"/>
  <c r="BS877" i="1"/>
  <c r="AO877" i="1" l="1"/>
  <c r="AP876" i="1"/>
  <c r="AD879" i="1"/>
  <c r="AE878" i="1"/>
  <c r="AY878" i="1"/>
  <c r="AZ877" i="1"/>
  <c r="J878" i="9"/>
  <c r="I879" i="9"/>
  <c r="BR879" i="1"/>
  <c r="BS878" i="1"/>
  <c r="AD880" i="1" l="1"/>
  <c r="AE879" i="1"/>
  <c r="AY879" i="1"/>
  <c r="AZ878" i="1"/>
  <c r="AO878" i="1"/>
  <c r="AP877" i="1"/>
  <c r="I880" i="9"/>
  <c r="J879" i="9"/>
  <c r="BR880" i="1"/>
  <c r="BS879" i="1"/>
  <c r="AO879" i="1" l="1"/>
  <c r="AP878" i="1"/>
  <c r="AY880" i="1"/>
  <c r="AZ879" i="1"/>
  <c r="AD881" i="1"/>
  <c r="AE880" i="1"/>
  <c r="J880" i="9"/>
  <c r="I881" i="9"/>
  <c r="BR881" i="1"/>
  <c r="BS880" i="1"/>
  <c r="AD882" i="1" l="1"/>
  <c r="AE881" i="1"/>
  <c r="AY881" i="1"/>
  <c r="AZ880" i="1"/>
  <c r="AO880" i="1"/>
  <c r="AP879" i="1"/>
  <c r="J881" i="9"/>
  <c r="I882" i="9"/>
  <c r="BR882" i="1"/>
  <c r="BS881" i="1"/>
  <c r="AO881" i="1" l="1"/>
  <c r="AP880" i="1"/>
  <c r="AY882" i="1"/>
  <c r="AZ881" i="1"/>
  <c r="AD883" i="1"/>
  <c r="AE882" i="1"/>
  <c r="J882" i="9"/>
  <c r="I883" i="9"/>
  <c r="BR883" i="1"/>
  <c r="BS882" i="1"/>
  <c r="AD884" i="1" l="1"/>
  <c r="AE883" i="1"/>
  <c r="AY883" i="1"/>
  <c r="AZ882" i="1"/>
  <c r="AO882" i="1"/>
  <c r="AP881" i="1"/>
  <c r="J883" i="9"/>
  <c r="I884" i="9"/>
  <c r="BR884" i="1"/>
  <c r="BS883" i="1"/>
  <c r="AO883" i="1" l="1"/>
  <c r="AP882" i="1"/>
  <c r="AY884" i="1"/>
  <c r="AZ883" i="1"/>
  <c r="AD885" i="1"/>
  <c r="AE884" i="1"/>
  <c r="J884" i="9"/>
  <c r="I885" i="9"/>
  <c r="BR885" i="1"/>
  <c r="BS884" i="1"/>
  <c r="AD886" i="1" l="1"/>
  <c r="AE885" i="1"/>
  <c r="AY885" i="1"/>
  <c r="AZ884" i="1"/>
  <c r="AO884" i="1"/>
  <c r="AP883" i="1"/>
  <c r="J885" i="9"/>
  <c r="I886" i="9"/>
  <c r="BR886" i="1"/>
  <c r="BS885" i="1"/>
  <c r="AO885" i="1" l="1"/>
  <c r="AP884" i="1"/>
  <c r="AY886" i="1"/>
  <c r="AZ885" i="1"/>
  <c r="AD887" i="1"/>
  <c r="AE886" i="1"/>
  <c r="J886" i="9"/>
  <c r="I887" i="9"/>
  <c r="BR887" i="1"/>
  <c r="BS886" i="1"/>
  <c r="AD888" i="1" l="1"/>
  <c r="AE887" i="1"/>
  <c r="AY887" i="1"/>
  <c r="AZ886" i="1"/>
  <c r="AO886" i="1"/>
  <c r="AP885" i="1"/>
  <c r="J887" i="9"/>
  <c r="I888" i="9"/>
  <c r="BR888" i="1"/>
  <c r="BS887" i="1"/>
  <c r="AO887" i="1" l="1"/>
  <c r="AP886" i="1"/>
  <c r="AY888" i="1"/>
  <c r="AZ887" i="1"/>
  <c r="AD889" i="1"/>
  <c r="AE888" i="1"/>
  <c r="J888" i="9"/>
  <c r="I889" i="9"/>
  <c r="BR889" i="1"/>
  <c r="BS888" i="1"/>
  <c r="AD890" i="1" l="1"/>
  <c r="AE889" i="1"/>
  <c r="AY889" i="1"/>
  <c r="AZ888" i="1"/>
  <c r="AO888" i="1"/>
  <c r="AP887" i="1"/>
  <c r="I890" i="9"/>
  <c r="J889" i="9"/>
  <c r="BR890" i="1"/>
  <c r="BS889" i="1"/>
  <c r="AO889" i="1" l="1"/>
  <c r="AP888" i="1"/>
  <c r="AY890" i="1"/>
  <c r="AZ889" i="1"/>
  <c r="AD891" i="1"/>
  <c r="AE890" i="1"/>
  <c r="J890" i="9"/>
  <c r="I891" i="9"/>
  <c r="BR891" i="1"/>
  <c r="BS890" i="1"/>
  <c r="AD892" i="1" l="1"/>
  <c r="AE891" i="1"/>
  <c r="AY891" i="1"/>
  <c r="AZ890" i="1"/>
  <c r="AO890" i="1"/>
  <c r="AP889" i="1"/>
  <c r="J891" i="9"/>
  <c r="I892" i="9"/>
  <c r="BR892" i="1"/>
  <c r="BS891" i="1"/>
  <c r="AO891" i="1" l="1"/>
  <c r="AP890" i="1"/>
  <c r="AY892" i="1"/>
  <c r="AZ891" i="1"/>
  <c r="AD893" i="1"/>
  <c r="AE892" i="1"/>
  <c r="J892" i="9"/>
  <c r="I893" i="9"/>
  <c r="BR893" i="1"/>
  <c r="BS892" i="1"/>
  <c r="AD894" i="1" l="1"/>
  <c r="AE893" i="1"/>
  <c r="AY893" i="1"/>
  <c r="AZ892" i="1"/>
  <c r="AO892" i="1"/>
  <c r="AP891" i="1"/>
  <c r="J893" i="9"/>
  <c r="I894" i="9"/>
  <c r="BR894" i="1"/>
  <c r="BS893" i="1"/>
  <c r="AO893" i="1" l="1"/>
  <c r="AP892" i="1"/>
  <c r="AY894" i="1"/>
  <c r="AZ893" i="1"/>
  <c r="AD895" i="1"/>
  <c r="AE894" i="1"/>
  <c r="J894" i="9"/>
  <c r="I895" i="9"/>
  <c r="BR895" i="1"/>
  <c r="BS894" i="1"/>
  <c r="AD896" i="1" l="1"/>
  <c r="AE895" i="1"/>
  <c r="AY895" i="1"/>
  <c r="AZ894" i="1"/>
  <c r="AO894" i="1"/>
  <c r="AP893" i="1"/>
  <c r="J895" i="9"/>
  <c r="I896" i="9"/>
  <c r="BR896" i="1"/>
  <c r="BS895" i="1"/>
  <c r="AO895" i="1" l="1"/>
  <c r="AP894" i="1"/>
  <c r="AY896" i="1"/>
  <c r="AZ895" i="1"/>
  <c r="AD897" i="1"/>
  <c r="AE896" i="1"/>
  <c r="J896" i="9"/>
  <c r="I897" i="9"/>
  <c r="BR897" i="1"/>
  <c r="BS896" i="1"/>
  <c r="AD898" i="1" l="1"/>
  <c r="AE897" i="1"/>
  <c r="AY897" i="1"/>
  <c r="AZ896" i="1"/>
  <c r="AO896" i="1"/>
  <c r="AP895" i="1"/>
  <c r="J897" i="9"/>
  <c r="I898" i="9"/>
  <c r="BR898" i="1"/>
  <c r="BS897" i="1"/>
  <c r="AO897" i="1" l="1"/>
  <c r="AP896" i="1"/>
  <c r="AY898" i="1"/>
  <c r="AZ897" i="1"/>
  <c r="AD899" i="1"/>
  <c r="AE898" i="1"/>
  <c r="J898" i="9"/>
  <c r="I899" i="9"/>
  <c r="BR899" i="1"/>
  <c r="BS898" i="1"/>
  <c r="AD900" i="1" l="1"/>
  <c r="AE899" i="1"/>
  <c r="AY899" i="1"/>
  <c r="AZ898" i="1"/>
  <c r="AO898" i="1"/>
  <c r="AP897" i="1"/>
  <c r="I900" i="9"/>
  <c r="J899" i="9"/>
  <c r="BR900" i="1"/>
  <c r="BS899" i="1"/>
  <c r="AO899" i="1" l="1"/>
  <c r="AP898" i="1"/>
  <c r="AY900" i="1"/>
  <c r="AZ899" i="1"/>
  <c r="AD901" i="1"/>
  <c r="AE900" i="1"/>
  <c r="J900" i="9"/>
  <c r="I901" i="9"/>
  <c r="BR901" i="1"/>
  <c r="BS900" i="1"/>
  <c r="AD902" i="1" l="1"/>
  <c r="AE901" i="1"/>
  <c r="AY901" i="1"/>
  <c r="AZ900" i="1"/>
  <c r="AO900" i="1"/>
  <c r="AP899" i="1"/>
  <c r="I902" i="9"/>
  <c r="J901" i="9"/>
  <c r="BR902" i="1"/>
  <c r="BS901" i="1"/>
  <c r="AO901" i="1" l="1"/>
  <c r="AP900" i="1"/>
  <c r="AY902" i="1"/>
  <c r="AZ901" i="1"/>
  <c r="AD903" i="1"/>
  <c r="AE902" i="1"/>
  <c r="J902" i="9"/>
  <c r="I903" i="9"/>
  <c r="BR903" i="1"/>
  <c r="BS902" i="1"/>
  <c r="AD904" i="1" l="1"/>
  <c r="AE903" i="1"/>
  <c r="AY903" i="1"/>
  <c r="AZ902" i="1"/>
  <c r="AO902" i="1"/>
  <c r="AP901" i="1"/>
  <c r="J903" i="9"/>
  <c r="I904" i="9"/>
  <c r="BR904" i="1"/>
  <c r="BS903" i="1"/>
  <c r="AO903" i="1" l="1"/>
  <c r="AP902" i="1"/>
  <c r="AY904" i="1"/>
  <c r="AZ903" i="1"/>
  <c r="AD905" i="1"/>
  <c r="AE904" i="1"/>
  <c r="J904" i="9"/>
  <c r="I905" i="9"/>
  <c r="BR905" i="1"/>
  <c r="BS904" i="1"/>
  <c r="AD906" i="1" l="1"/>
  <c r="AE905" i="1"/>
  <c r="AY905" i="1"/>
  <c r="AZ904" i="1"/>
  <c r="AO904" i="1"/>
  <c r="AP903" i="1"/>
  <c r="J905" i="9"/>
  <c r="I906" i="9"/>
  <c r="BR906" i="1"/>
  <c r="BS905" i="1"/>
  <c r="AO905" i="1" l="1"/>
  <c r="AP904" i="1"/>
  <c r="AY906" i="1"/>
  <c r="AZ905" i="1"/>
  <c r="AD907" i="1"/>
  <c r="AE906" i="1"/>
  <c r="J906" i="9"/>
  <c r="I907" i="9"/>
  <c r="BR907" i="1"/>
  <c r="BS906" i="1"/>
  <c r="AD908" i="1" l="1"/>
  <c r="AE907" i="1"/>
  <c r="AY907" i="1"/>
  <c r="AZ906" i="1"/>
  <c r="AO906" i="1"/>
  <c r="AP905" i="1"/>
  <c r="J907" i="9"/>
  <c r="I908" i="9"/>
  <c r="BR908" i="1"/>
  <c r="BS907" i="1"/>
  <c r="AO907" i="1" l="1"/>
  <c r="AP906" i="1"/>
  <c r="AY908" i="1"/>
  <c r="AZ907" i="1"/>
  <c r="AD909" i="1"/>
  <c r="AE908" i="1"/>
  <c r="J908" i="9"/>
  <c r="I909" i="9"/>
  <c r="BR909" i="1"/>
  <c r="BS908" i="1"/>
  <c r="AD910" i="1" l="1"/>
  <c r="AE909" i="1"/>
  <c r="AY909" i="1"/>
  <c r="AZ908" i="1"/>
  <c r="AO908" i="1"/>
  <c r="AP907" i="1"/>
  <c r="J909" i="9"/>
  <c r="I910" i="9"/>
  <c r="BR910" i="1"/>
  <c r="BS909" i="1"/>
  <c r="AO909" i="1" l="1"/>
  <c r="AP908" i="1"/>
  <c r="AY910" i="1"/>
  <c r="AZ909" i="1"/>
  <c r="AD911" i="1"/>
  <c r="AE910" i="1"/>
  <c r="J910" i="9"/>
  <c r="I911" i="9"/>
  <c r="BR911" i="1"/>
  <c r="BS910" i="1"/>
  <c r="AD912" i="1" l="1"/>
  <c r="AE911" i="1"/>
  <c r="AY911" i="1"/>
  <c r="AZ910" i="1"/>
  <c r="AO910" i="1"/>
  <c r="AP909" i="1"/>
  <c r="J911" i="9"/>
  <c r="I912" i="9"/>
  <c r="BR912" i="1"/>
  <c r="BS911" i="1"/>
  <c r="AO911" i="1" l="1"/>
  <c r="AP910" i="1"/>
  <c r="AY912" i="1"/>
  <c r="AZ911" i="1"/>
  <c r="AD913" i="1"/>
  <c r="AE912" i="1"/>
  <c r="J912" i="9"/>
  <c r="I913" i="9"/>
  <c r="BR913" i="1"/>
  <c r="BS912" i="1"/>
  <c r="AD914" i="1" l="1"/>
  <c r="AE913" i="1"/>
  <c r="AY913" i="1"/>
  <c r="AZ912" i="1"/>
  <c r="AO912" i="1"/>
  <c r="AP911" i="1"/>
  <c r="I914" i="9"/>
  <c r="J913" i="9"/>
  <c r="BR914" i="1"/>
  <c r="BS913" i="1"/>
  <c r="AO913" i="1" l="1"/>
  <c r="AP912" i="1"/>
  <c r="AY914" i="1"/>
  <c r="AZ913" i="1"/>
  <c r="AD915" i="1"/>
  <c r="AE914" i="1"/>
  <c r="J914" i="9"/>
  <c r="I915" i="9"/>
  <c r="BR915" i="1"/>
  <c r="BS914" i="1"/>
  <c r="AD916" i="1" l="1"/>
  <c r="AE915" i="1"/>
  <c r="AY915" i="1"/>
  <c r="AZ914" i="1"/>
  <c r="AO914" i="1"/>
  <c r="AP913" i="1"/>
  <c r="J915" i="9"/>
  <c r="I916" i="9"/>
  <c r="BR916" i="1"/>
  <c r="BS915" i="1"/>
  <c r="AO915" i="1" l="1"/>
  <c r="AP914" i="1"/>
  <c r="AY916" i="1"/>
  <c r="AZ915" i="1"/>
  <c r="AD917" i="1"/>
  <c r="AE916" i="1"/>
  <c r="I917" i="9"/>
  <c r="J916" i="9"/>
  <c r="BR917" i="1"/>
  <c r="BS916" i="1"/>
  <c r="AD918" i="1" l="1"/>
  <c r="AE917" i="1"/>
  <c r="AY917" i="1"/>
  <c r="AZ916" i="1"/>
  <c r="AO916" i="1"/>
  <c r="AP915" i="1"/>
  <c r="J917" i="9"/>
  <c r="I918" i="9"/>
  <c r="BR918" i="1"/>
  <c r="BS917" i="1"/>
  <c r="AO917" i="1" l="1"/>
  <c r="AP916" i="1"/>
  <c r="AY918" i="1"/>
  <c r="AZ917" i="1"/>
  <c r="AD919" i="1"/>
  <c r="AE918" i="1"/>
  <c r="J918" i="9"/>
  <c r="I919" i="9"/>
  <c r="BR919" i="1"/>
  <c r="BS918" i="1"/>
  <c r="AD920" i="1" l="1"/>
  <c r="AE919" i="1"/>
  <c r="AY919" i="1"/>
  <c r="AZ918" i="1"/>
  <c r="AO918" i="1"/>
  <c r="AP917" i="1"/>
  <c r="J919" i="9"/>
  <c r="I920" i="9"/>
  <c r="BR920" i="1"/>
  <c r="BS919" i="1"/>
  <c r="AO919" i="1" l="1"/>
  <c r="AP918" i="1"/>
  <c r="AY920" i="1"/>
  <c r="AZ919" i="1"/>
  <c r="AD921" i="1"/>
  <c r="AE920" i="1"/>
  <c r="J920" i="9"/>
  <c r="I921" i="9"/>
  <c r="BR921" i="1"/>
  <c r="BS920" i="1"/>
  <c r="AY921" i="1" l="1"/>
  <c r="AZ920" i="1"/>
  <c r="AD922" i="1"/>
  <c r="AE921" i="1"/>
  <c r="AO920" i="1"/>
  <c r="AP919" i="1"/>
  <c r="J921" i="9"/>
  <c r="I922" i="9"/>
  <c r="BR922" i="1"/>
  <c r="BS921" i="1"/>
  <c r="AO921" i="1" l="1"/>
  <c r="AP920" i="1"/>
  <c r="AD923" i="1"/>
  <c r="AE922" i="1"/>
  <c r="AY922" i="1"/>
  <c r="AZ921" i="1"/>
  <c r="J922" i="9"/>
  <c r="I923" i="9"/>
  <c r="BR923" i="1"/>
  <c r="BS922" i="1"/>
  <c r="AY923" i="1" l="1"/>
  <c r="AZ922" i="1"/>
  <c r="AD924" i="1"/>
  <c r="AE923" i="1"/>
  <c r="AO922" i="1"/>
  <c r="AP921" i="1"/>
  <c r="J923" i="9"/>
  <c r="I924" i="9"/>
  <c r="BR924" i="1"/>
  <c r="BS923" i="1"/>
  <c r="AO923" i="1" l="1"/>
  <c r="AP922" i="1"/>
  <c r="AD925" i="1"/>
  <c r="AE924" i="1"/>
  <c r="AY924" i="1"/>
  <c r="AZ923" i="1"/>
  <c r="J924" i="9"/>
  <c r="I925" i="9"/>
  <c r="BR925" i="1"/>
  <c r="BS924" i="1"/>
  <c r="AY925" i="1" l="1"/>
  <c r="AZ924" i="1"/>
  <c r="AD926" i="1"/>
  <c r="AE925" i="1"/>
  <c r="AO924" i="1"/>
  <c r="AP923" i="1"/>
  <c r="I926" i="9"/>
  <c r="J925" i="9"/>
  <c r="BR926" i="1"/>
  <c r="BS925" i="1"/>
  <c r="AO925" i="1" l="1"/>
  <c r="AP924" i="1"/>
  <c r="AD927" i="1"/>
  <c r="AE926" i="1"/>
  <c r="AY926" i="1"/>
  <c r="AZ925" i="1"/>
  <c r="J926" i="9"/>
  <c r="I927" i="9"/>
  <c r="BR927" i="1"/>
  <c r="BS926" i="1"/>
  <c r="AY927" i="1" l="1"/>
  <c r="AZ926" i="1"/>
  <c r="AD928" i="1"/>
  <c r="AE927" i="1"/>
  <c r="AO926" i="1"/>
  <c r="AP925" i="1"/>
  <c r="J927" i="9"/>
  <c r="I928" i="9"/>
  <c r="BR928" i="1"/>
  <c r="BS927" i="1"/>
  <c r="AO927" i="1" l="1"/>
  <c r="AP926" i="1"/>
  <c r="AD929" i="1"/>
  <c r="AE928" i="1"/>
  <c r="AY928" i="1"/>
  <c r="AZ927" i="1"/>
  <c r="J928" i="9"/>
  <c r="I929" i="9"/>
  <c r="BR929" i="1"/>
  <c r="BS928" i="1"/>
  <c r="AY929" i="1" l="1"/>
  <c r="AZ928" i="1"/>
  <c r="AD930" i="1"/>
  <c r="AE929" i="1"/>
  <c r="AO928" i="1"/>
  <c r="AP927" i="1"/>
  <c r="J929" i="9"/>
  <c r="I930" i="9"/>
  <c r="BR930" i="1"/>
  <c r="BS929" i="1"/>
  <c r="AO929" i="1" l="1"/>
  <c r="AP928" i="1"/>
  <c r="AD931" i="1"/>
  <c r="AE930" i="1"/>
  <c r="AY930" i="1"/>
  <c r="AZ929" i="1"/>
  <c r="J930" i="9"/>
  <c r="I931" i="9"/>
  <c r="BR931" i="1"/>
  <c r="BS930" i="1"/>
  <c r="AY931" i="1" l="1"/>
  <c r="AZ930" i="1"/>
  <c r="AD932" i="1"/>
  <c r="AE931" i="1"/>
  <c r="AO930" i="1"/>
  <c r="AP929" i="1"/>
  <c r="J931" i="9"/>
  <c r="I932" i="9"/>
  <c r="BR932" i="1"/>
  <c r="BS931" i="1"/>
  <c r="AO931" i="1" l="1"/>
  <c r="AP930" i="1"/>
  <c r="AD933" i="1"/>
  <c r="AE932" i="1"/>
  <c r="AY932" i="1"/>
  <c r="AZ931" i="1"/>
  <c r="J932" i="9"/>
  <c r="I933" i="9"/>
  <c r="BR933" i="1"/>
  <c r="BS932" i="1"/>
  <c r="AY933" i="1" l="1"/>
  <c r="AZ932" i="1"/>
  <c r="AD934" i="1"/>
  <c r="AE933" i="1"/>
  <c r="AO932" i="1"/>
  <c r="AP931" i="1"/>
  <c r="J933" i="9"/>
  <c r="I934" i="9"/>
  <c r="BR934" i="1"/>
  <c r="BS933" i="1"/>
  <c r="AO933" i="1" l="1"/>
  <c r="AP932" i="1"/>
  <c r="AD935" i="1"/>
  <c r="AE934" i="1"/>
  <c r="AY934" i="1"/>
  <c r="AZ933" i="1"/>
  <c r="J934" i="9"/>
  <c r="I935" i="9"/>
  <c r="BR935" i="1"/>
  <c r="BS934" i="1"/>
  <c r="AY935" i="1" l="1"/>
  <c r="AZ934" i="1"/>
  <c r="AD936" i="1"/>
  <c r="AE935" i="1"/>
  <c r="AO934" i="1"/>
  <c r="AP933" i="1"/>
  <c r="J935" i="9"/>
  <c r="I936" i="9"/>
  <c r="BR936" i="1"/>
  <c r="BS935" i="1"/>
  <c r="AO935" i="1" l="1"/>
  <c r="AP934" i="1"/>
  <c r="AD937" i="1"/>
  <c r="AE936" i="1"/>
  <c r="AY936" i="1"/>
  <c r="AZ935" i="1"/>
  <c r="I937" i="9"/>
  <c r="J936" i="9"/>
  <c r="BR937" i="1"/>
  <c r="BS936" i="1"/>
  <c r="AY937" i="1" l="1"/>
  <c r="AZ936" i="1"/>
  <c r="AD938" i="1"/>
  <c r="AE937" i="1"/>
  <c r="AO936" i="1"/>
  <c r="AP935" i="1"/>
  <c r="I938" i="9"/>
  <c r="J937" i="9"/>
  <c r="BR938" i="1"/>
  <c r="BS937" i="1"/>
  <c r="AO937" i="1" l="1"/>
  <c r="AP936" i="1"/>
  <c r="AD939" i="1"/>
  <c r="AE938" i="1"/>
  <c r="AY938" i="1"/>
  <c r="AZ937" i="1"/>
  <c r="J938" i="9"/>
  <c r="I939" i="9"/>
  <c r="BR939" i="1"/>
  <c r="BS938" i="1"/>
  <c r="AY939" i="1" l="1"/>
  <c r="AZ938" i="1"/>
  <c r="AD940" i="1"/>
  <c r="AE939" i="1"/>
  <c r="AO938" i="1"/>
  <c r="AP937" i="1"/>
  <c r="J939" i="9"/>
  <c r="I940" i="9"/>
  <c r="BR940" i="1"/>
  <c r="BS939" i="1"/>
  <c r="AO939" i="1" l="1"/>
  <c r="AP938" i="1"/>
  <c r="AD941" i="1"/>
  <c r="AE940" i="1"/>
  <c r="AY940" i="1"/>
  <c r="AZ939" i="1"/>
  <c r="J940" i="9"/>
  <c r="I941" i="9"/>
  <c r="BR941" i="1"/>
  <c r="BS940" i="1"/>
  <c r="AY941" i="1" l="1"/>
  <c r="AZ940" i="1"/>
  <c r="AD942" i="1"/>
  <c r="AE941" i="1"/>
  <c r="AO940" i="1"/>
  <c r="AP939" i="1"/>
  <c r="J941" i="9"/>
  <c r="I942" i="9"/>
  <c r="BR942" i="1"/>
  <c r="BS941" i="1"/>
  <c r="AO941" i="1" l="1"/>
  <c r="AP940" i="1"/>
  <c r="AD943" i="1"/>
  <c r="AE942" i="1"/>
  <c r="AY942" i="1"/>
  <c r="AZ941" i="1"/>
  <c r="J942" i="9"/>
  <c r="I943" i="9"/>
  <c r="BR943" i="1"/>
  <c r="BS942" i="1"/>
  <c r="AY943" i="1" l="1"/>
  <c r="AZ942" i="1"/>
  <c r="AD944" i="1"/>
  <c r="AE943" i="1"/>
  <c r="AO942" i="1"/>
  <c r="AP941" i="1"/>
  <c r="J943" i="9"/>
  <c r="I944" i="9"/>
  <c r="BR944" i="1"/>
  <c r="BS943" i="1"/>
  <c r="AO943" i="1" l="1"/>
  <c r="AP942" i="1"/>
  <c r="AD945" i="1"/>
  <c r="AE944" i="1"/>
  <c r="AY944" i="1"/>
  <c r="AZ943" i="1"/>
  <c r="J944" i="9"/>
  <c r="I945" i="9"/>
  <c r="BR945" i="1"/>
  <c r="BS944" i="1"/>
  <c r="AY945" i="1" l="1"/>
  <c r="AZ944" i="1"/>
  <c r="AD946" i="1"/>
  <c r="AE945" i="1"/>
  <c r="AO944" i="1"/>
  <c r="AP943" i="1"/>
  <c r="J945" i="9"/>
  <c r="I946" i="9"/>
  <c r="BR946" i="1"/>
  <c r="BS945" i="1"/>
  <c r="AO945" i="1" l="1"/>
  <c r="AP944" i="1"/>
  <c r="AD947" i="1"/>
  <c r="AE946" i="1"/>
  <c r="AY946" i="1"/>
  <c r="AZ945" i="1"/>
  <c r="J946" i="9"/>
  <c r="I947" i="9"/>
  <c r="BR947" i="1"/>
  <c r="BS946" i="1"/>
  <c r="AY947" i="1" l="1"/>
  <c r="AZ946" i="1"/>
  <c r="AD948" i="1"/>
  <c r="AE947" i="1"/>
  <c r="AO946" i="1"/>
  <c r="AP945" i="1"/>
  <c r="J947" i="9"/>
  <c r="I948" i="9"/>
  <c r="BR948" i="1"/>
  <c r="BS947" i="1"/>
  <c r="AO947" i="1" l="1"/>
  <c r="AP946" i="1"/>
  <c r="AD949" i="1"/>
  <c r="AE948" i="1"/>
  <c r="AY948" i="1"/>
  <c r="AZ947" i="1"/>
  <c r="J948" i="9"/>
  <c r="I949" i="9"/>
  <c r="BR949" i="1"/>
  <c r="BS948" i="1"/>
  <c r="AY949" i="1" l="1"/>
  <c r="AZ948" i="1"/>
  <c r="AD950" i="1"/>
  <c r="AE949" i="1"/>
  <c r="AO948" i="1"/>
  <c r="AP947" i="1"/>
  <c r="I950" i="9"/>
  <c r="J949" i="9"/>
  <c r="BR950" i="1"/>
  <c r="BS949" i="1"/>
  <c r="AO949" i="1" l="1"/>
  <c r="AP948" i="1"/>
  <c r="AD951" i="1"/>
  <c r="AE950" i="1"/>
  <c r="AY950" i="1"/>
  <c r="AZ949" i="1"/>
  <c r="J950" i="9"/>
  <c r="I951" i="9"/>
  <c r="BR951" i="1"/>
  <c r="BS950" i="1"/>
  <c r="AY951" i="1" l="1"/>
  <c r="AZ950" i="1"/>
  <c r="AD952" i="1"/>
  <c r="AE951" i="1"/>
  <c r="AO950" i="1"/>
  <c r="AP949" i="1"/>
  <c r="J951" i="9"/>
  <c r="I952" i="9"/>
  <c r="BR952" i="1"/>
  <c r="BS951" i="1"/>
  <c r="AO951" i="1" l="1"/>
  <c r="AP950" i="1"/>
  <c r="AD953" i="1"/>
  <c r="AE952" i="1"/>
  <c r="AY952" i="1"/>
  <c r="AZ951" i="1"/>
  <c r="J952" i="9"/>
  <c r="I953" i="9"/>
  <c r="BR953" i="1"/>
  <c r="BS952" i="1"/>
  <c r="AY953" i="1" l="1"/>
  <c r="AZ952" i="1"/>
  <c r="AD954" i="1"/>
  <c r="AE953" i="1"/>
  <c r="AO952" i="1"/>
  <c r="AP951" i="1"/>
  <c r="J953" i="9"/>
  <c r="I954" i="9"/>
  <c r="BR954" i="1"/>
  <c r="BS953" i="1"/>
  <c r="AO953" i="1" l="1"/>
  <c r="AP952" i="1"/>
  <c r="AD955" i="1"/>
  <c r="AE954" i="1"/>
  <c r="AY954" i="1"/>
  <c r="AZ953" i="1"/>
  <c r="J954" i="9"/>
  <c r="I955" i="9"/>
  <c r="BR955" i="1"/>
  <c r="BS954" i="1"/>
  <c r="AY955" i="1" l="1"/>
  <c r="AZ954" i="1"/>
  <c r="AD956" i="1"/>
  <c r="AE955" i="1"/>
  <c r="AO954" i="1"/>
  <c r="AP953" i="1"/>
  <c r="J955" i="9"/>
  <c r="I956" i="9"/>
  <c r="BR956" i="1"/>
  <c r="BS955" i="1"/>
  <c r="AO955" i="1" l="1"/>
  <c r="AP954" i="1"/>
  <c r="AD957" i="1"/>
  <c r="AE956" i="1"/>
  <c r="AY956" i="1"/>
  <c r="AZ955" i="1"/>
  <c r="J956" i="9"/>
  <c r="I957" i="9"/>
  <c r="BR957" i="1"/>
  <c r="BS956" i="1"/>
  <c r="AY957" i="1" l="1"/>
  <c r="AZ956" i="1"/>
  <c r="AD958" i="1"/>
  <c r="AE957" i="1"/>
  <c r="AO956" i="1"/>
  <c r="AP955" i="1"/>
  <c r="I958" i="9"/>
  <c r="J957" i="9"/>
  <c r="BR958" i="1"/>
  <c r="BS957" i="1"/>
  <c r="AO957" i="1" l="1"/>
  <c r="AP956" i="1"/>
  <c r="AD959" i="1"/>
  <c r="AE958" i="1"/>
  <c r="AY958" i="1"/>
  <c r="AZ957" i="1"/>
  <c r="J958" i="9"/>
  <c r="I959" i="9"/>
  <c r="BR959" i="1"/>
  <c r="BS958" i="1"/>
  <c r="AY959" i="1" l="1"/>
  <c r="AZ958" i="1"/>
  <c r="AD960" i="1"/>
  <c r="AE959" i="1"/>
  <c r="AO958" i="1"/>
  <c r="AP957" i="1"/>
  <c r="J959" i="9"/>
  <c r="I960" i="9"/>
  <c r="BR960" i="1"/>
  <c r="BS959" i="1"/>
  <c r="AO959" i="1" l="1"/>
  <c r="AP958" i="1"/>
  <c r="AD961" i="1"/>
  <c r="AE960" i="1"/>
  <c r="AY960" i="1"/>
  <c r="AZ959" i="1"/>
  <c r="J960" i="9"/>
  <c r="I961" i="9"/>
  <c r="BR961" i="1"/>
  <c r="BS960" i="1"/>
  <c r="AY961" i="1" l="1"/>
  <c r="AZ960" i="1"/>
  <c r="AD962" i="1"/>
  <c r="AE961" i="1"/>
  <c r="AO960" i="1"/>
  <c r="AP959" i="1"/>
  <c r="I962" i="9"/>
  <c r="J961" i="9"/>
  <c r="BR962" i="1"/>
  <c r="BS961" i="1"/>
  <c r="AO961" i="1" l="1"/>
  <c r="AP960" i="1"/>
  <c r="AD963" i="1"/>
  <c r="AE962" i="1"/>
  <c r="AY962" i="1"/>
  <c r="AZ961" i="1"/>
  <c r="J962" i="9"/>
  <c r="I963" i="9"/>
  <c r="BR963" i="1"/>
  <c r="BS962" i="1"/>
  <c r="AY963" i="1" l="1"/>
  <c r="AZ962" i="1"/>
  <c r="AD964" i="1"/>
  <c r="AE963" i="1"/>
  <c r="AO962" i="1"/>
  <c r="AP961" i="1"/>
  <c r="J963" i="9"/>
  <c r="I964" i="9"/>
  <c r="BR964" i="1"/>
  <c r="BS963" i="1"/>
  <c r="AO963" i="1" l="1"/>
  <c r="AP962" i="1"/>
  <c r="AD965" i="1"/>
  <c r="AE964" i="1"/>
  <c r="AY964" i="1"/>
  <c r="AZ963" i="1"/>
  <c r="J964" i="9"/>
  <c r="I965" i="9"/>
  <c r="BR965" i="1"/>
  <c r="BS964" i="1"/>
  <c r="AY965" i="1" l="1"/>
  <c r="AZ964" i="1"/>
  <c r="AD966" i="1"/>
  <c r="AE965" i="1"/>
  <c r="AO964" i="1"/>
  <c r="AP963" i="1"/>
  <c r="J965" i="9"/>
  <c r="I966" i="9"/>
  <c r="BR966" i="1"/>
  <c r="BS965" i="1"/>
  <c r="AO965" i="1" l="1"/>
  <c r="AP964" i="1"/>
  <c r="AD967" i="1"/>
  <c r="AE966" i="1"/>
  <c r="AY966" i="1"/>
  <c r="AZ965" i="1"/>
  <c r="J966" i="9"/>
  <c r="I967" i="9"/>
  <c r="BR967" i="1"/>
  <c r="BS966" i="1"/>
  <c r="AY967" i="1" l="1"/>
  <c r="AZ966" i="1"/>
  <c r="AD968" i="1"/>
  <c r="AE967" i="1"/>
  <c r="AO966" i="1"/>
  <c r="AP965" i="1"/>
  <c r="J967" i="9"/>
  <c r="I968" i="9"/>
  <c r="BR968" i="1"/>
  <c r="BS967" i="1"/>
  <c r="AO967" i="1" l="1"/>
  <c r="AP966" i="1"/>
  <c r="AD969" i="1"/>
  <c r="AE968" i="1"/>
  <c r="AY968" i="1"/>
  <c r="AZ967" i="1"/>
  <c r="J968" i="9"/>
  <c r="I969" i="9"/>
  <c r="BR969" i="1"/>
  <c r="BS968" i="1"/>
  <c r="AY969" i="1" l="1"/>
  <c r="AZ968" i="1"/>
  <c r="AD970" i="1"/>
  <c r="AE969" i="1"/>
  <c r="AO968" i="1"/>
  <c r="AP967" i="1"/>
  <c r="J969" i="9"/>
  <c r="I970" i="9"/>
  <c r="BR970" i="1"/>
  <c r="BS969" i="1"/>
  <c r="AO969" i="1" l="1"/>
  <c r="AP968" i="1"/>
  <c r="AD971" i="1"/>
  <c r="AE970" i="1"/>
  <c r="AY970" i="1"/>
  <c r="AZ969" i="1"/>
  <c r="J970" i="9"/>
  <c r="I971" i="9"/>
  <c r="BR971" i="1"/>
  <c r="BS970" i="1"/>
  <c r="AY971" i="1" l="1"/>
  <c r="AZ970" i="1"/>
  <c r="AD972" i="1"/>
  <c r="AE971" i="1"/>
  <c r="AO970" i="1"/>
  <c r="AP969" i="1"/>
  <c r="J971" i="9"/>
  <c r="I972" i="9"/>
  <c r="BR972" i="1"/>
  <c r="BS971" i="1"/>
  <c r="AO971" i="1" l="1"/>
  <c r="AP970" i="1"/>
  <c r="AD973" i="1"/>
  <c r="AE972" i="1"/>
  <c r="AY972" i="1"/>
  <c r="AZ971" i="1"/>
  <c r="J972" i="9"/>
  <c r="I973" i="9"/>
  <c r="BR973" i="1"/>
  <c r="BS972" i="1"/>
  <c r="AY973" i="1" l="1"/>
  <c r="AZ972" i="1"/>
  <c r="AD974" i="1"/>
  <c r="AE973" i="1"/>
  <c r="AO972" i="1"/>
  <c r="AP971" i="1"/>
  <c r="I974" i="9"/>
  <c r="J973" i="9"/>
  <c r="BR974" i="1"/>
  <c r="BS973" i="1"/>
  <c r="AO973" i="1" l="1"/>
  <c r="AP972" i="1"/>
  <c r="AD975" i="1"/>
  <c r="AE974" i="1"/>
  <c r="AY974" i="1"/>
  <c r="AZ973" i="1"/>
  <c r="J974" i="9"/>
  <c r="I975" i="9"/>
  <c r="BR975" i="1"/>
  <c r="BS974" i="1"/>
  <c r="AY975" i="1" l="1"/>
  <c r="AZ974" i="1"/>
  <c r="AD976" i="1"/>
  <c r="AE975" i="1"/>
  <c r="AO974" i="1"/>
  <c r="AP973" i="1"/>
  <c r="I976" i="9"/>
  <c r="J975" i="9"/>
  <c r="BR976" i="1"/>
  <c r="BS975" i="1"/>
  <c r="AO975" i="1" l="1"/>
  <c r="AP974" i="1"/>
  <c r="AD977" i="1"/>
  <c r="AE976" i="1"/>
  <c r="AY976" i="1"/>
  <c r="AZ975" i="1"/>
  <c r="J976" i="9"/>
  <c r="I977" i="9"/>
  <c r="BR977" i="1"/>
  <c r="BS976" i="1"/>
  <c r="AY977" i="1" l="1"/>
  <c r="AZ976" i="1"/>
  <c r="AD978" i="1"/>
  <c r="AE977" i="1"/>
  <c r="AO976" i="1"/>
  <c r="AP975" i="1"/>
  <c r="J977" i="9"/>
  <c r="I978" i="9"/>
  <c r="BR978" i="1"/>
  <c r="BS977" i="1"/>
  <c r="AO977" i="1" l="1"/>
  <c r="AP976" i="1"/>
  <c r="AD979" i="1"/>
  <c r="AE978" i="1"/>
  <c r="AY978" i="1"/>
  <c r="AZ977" i="1"/>
  <c r="J978" i="9"/>
  <c r="I979" i="9"/>
  <c r="BR979" i="1"/>
  <c r="BS978" i="1"/>
  <c r="AY979" i="1" l="1"/>
  <c r="AZ978" i="1"/>
  <c r="AD980" i="1"/>
  <c r="AE979" i="1"/>
  <c r="AO978" i="1"/>
  <c r="AP977" i="1"/>
  <c r="J979" i="9"/>
  <c r="I980" i="9"/>
  <c r="BR980" i="1"/>
  <c r="BS979" i="1"/>
  <c r="AO979" i="1" l="1"/>
  <c r="AP978" i="1"/>
  <c r="AD981" i="1"/>
  <c r="AE980" i="1"/>
  <c r="AY980" i="1"/>
  <c r="AZ979" i="1"/>
  <c r="J980" i="9"/>
  <c r="I981" i="9"/>
  <c r="BR981" i="1"/>
  <c r="BS980" i="1"/>
  <c r="AY981" i="1" l="1"/>
  <c r="AZ980" i="1"/>
  <c r="AD982" i="1"/>
  <c r="AE981" i="1"/>
  <c r="AO980" i="1"/>
  <c r="AP979" i="1"/>
  <c r="J981" i="9"/>
  <c r="I982" i="9"/>
  <c r="BR982" i="1"/>
  <c r="BS981" i="1"/>
  <c r="AO981" i="1" l="1"/>
  <c r="AP980" i="1"/>
  <c r="AD983" i="1"/>
  <c r="AE982" i="1"/>
  <c r="AY982" i="1"/>
  <c r="AZ981" i="1"/>
  <c r="J982" i="9"/>
  <c r="I983" i="9"/>
  <c r="BR983" i="1"/>
  <c r="BS982" i="1"/>
  <c r="AY983" i="1" l="1"/>
  <c r="AZ982" i="1"/>
  <c r="AD984" i="1"/>
  <c r="AE983" i="1"/>
  <c r="AO982" i="1"/>
  <c r="AP981" i="1"/>
  <c r="J983" i="9"/>
  <c r="I984" i="9"/>
  <c r="BR984" i="1"/>
  <c r="BS983" i="1"/>
  <c r="AO983" i="1" l="1"/>
  <c r="AP982" i="1"/>
  <c r="AD985" i="1"/>
  <c r="AE984" i="1"/>
  <c r="AY984" i="1"/>
  <c r="AZ983" i="1"/>
  <c r="J984" i="9"/>
  <c r="I985" i="9"/>
  <c r="BR985" i="1"/>
  <c r="BS984" i="1"/>
  <c r="AY985" i="1" l="1"/>
  <c r="AZ984" i="1"/>
  <c r="AD986" i="1"/>
  <c r="AE985" i="1"/>
  <c r="AO984" i="1"/>
  <c r="AP983" i="1"/>
  <c r="I986" i="9"/>
  <c r="J985" i="9"/>
  <c r="BR986" i="1"/>
  <c r="BS985" i="1"/>
  <c r="AO985" i="1" l="1"/>
  <c r="AP984" i="1"/>
  <c r="AD987" i="1"/>
  <c r="AE986" i="1"/>
  <c r="AY986" i="1"/>
  <c r="AZ985" i="1"/>
  <c r="J986" i="9"/>
  <c r="I987" i="9"/>
  <c r="BR987" i="1"/>
  <c r="BS986" i="1"/>
  <c r="AY987" i="1" l="1"/>
  <c r="AZ986" i="1"/>
  <c r="AD988" i="1"/>
  <c r="AE987" i="1"/>
  <c r="AO986" i="1"/>
  <c r="AP985" i="1"/>
  <c r="J987" i="9"/>
  <c r="I988" i="9"/>
  <c r="BR988" i="1"/>
  <c r="BS987" i="1"/>
  <c r="AO987" i="1" l="1"/>
  <c r="AP986" i="1"/>
  <c r="AD989" i="1"/>
  <c r="AE988" i="1"/>
  <c r="AY988" i="1"/>
  <c r="AZ987" i="1"/>
  <c r="J988" i="9"/>
  <c r="I989" i="9"/>
  <c r="BR989" i="1"/>
  <c r="BS988" i="1"/>
  <c r="AY989" i="1" l="1"/>
  <c r="AZ988" i="1"/>
  <c r="AD990" i="1"/>
  <c r="AE989" i="1"/>
  <c r="AO988" i="1"/>
  <c r="AP987" i="1"/>
  <c r="J989" i="9"/>
  <c r="I990" i="9"/>
  <c r="BR990" i="1"/>
  <c r="BS989" i="1"/>
  <c r="AO989" i="1" l="1"/>
  <c r="AP988" i="1"/>
  <c r="AD991" i="1"/>
  <c r="AE990" i="1"/>
  <c r="AY990" i="1"/>
  <c r="AZ989" i="1"/>
  <c r="J990" i="9"/>
  <c r="I991" i="9"/>
  <c r="BR991" i="1"/>
  <c r="BS990" i="1"/>
  <c r="AY991" i="1" l="1"/>
  <c r="AZ990" i="1"/>
  <c r="AD992" i="1"/>
  <c r="AE991" i="1"/>
  <c r="AO990" i="1"/>
  <c r="AP989" i="1"/>
  <c r="J991" i="9"/>
  <c r="I992" i="9"/>
  <c r="BR992" i="1"/>
  <c r="BS991" i="1"/>
  <c r="AO991" i="1" l="1"/>
  <c r="AP990" i="1"/>
  <c r="AD993" i="1"/>
  <c r="AE992" i="1"/>
  <c r="AY992" i="1"/>
  <c r="AZ991" i="1"/>
  <c r="J992" i="9"/>
  <c r="I993" i="9"/>
  <c r="BR993" i="1"/>
  <c r="BS992" i="1"/>
  <c r="AY993" i="1" l="1"/>
  <c r="AZ992" i="1"/>
  <c r="AD994" i="1"/>
  <c r="AE993" i="1"/>
  <c r="AO992" i="1"/>
  <c r="AP991" i="1"/>
  <c r="J993" i="9"/>
  <c r="I994" i="9"/>
  <c r="BR994" i="1"/>
  <c r="BS993" i="1"/>
  <c r="AO993" i="1" l="1"/>
  <c r="AP992" i="1"/>
  <c r="AD995" i="1"/>
  <c r="AE994" i="1"/>
  <c r="AY994" i="1"/>
  <c r="AZ993" i="1"/>
  <c r="I995" i="9"/>
  <c r="J994" i="9"/>
  <c r="BR995" i="1"/>
  <c r="BS994" i="1"/>
  <c r="AY995" i="1" l="1"/>
  <c r="AZ994" i="1"/>
  <c r="AD996" i="1"/>
  <c r="AE995" i="1"/>
  <c r="AO994" i="1"/>
  <c r="AP993" i="1"/>
  <c r="J995" i="9"/>
  <c r="I996" i="9"/>
  <c r="BR996" i="1"/>
  <c r="BS995" i="1"/>
  <c r="AO995" i="1" l="1"/>
  <c r="AP994" i="1"/>
  <c r="AD997" i="1"/>
  <c r="AE996" i="1"/>
  <c r="AY996" i="1"/>
  <c r="AZ995" i="1"/>
  <c r="J996" i="9"/>
  <c r="I997" i="9"/>
  <c r="BR997" i="1"/>
  <c r="BS996" i="1"/>
  <c r="AY997" i="1" l="1"/>
  <c r="AZ996" i="1"/>
  <c r="AD998" i="1"/>
  <c r="AE997" i="1"/>
  <c r="AO996" i="1"/>
  <c r="AP995" i="1"/>
  <c r="I998" i="9"/>
  <c r="J997" i="9"/>
  <c r="BR998" i="1"/>
  <c r="BS997" i="1"/>
  <c r="AO997" i="1" l="1"/>
  <c r="AP996" i="1"/>
  <c r="AD999" i="1"/>
  <c r="AE998" i="1"/>
  <c r="AY998" i="1"/>
  <c r="AZ997" i="1"/>
  <c r="J998" i="9"/>
  <c r="I999" i="9"/>
  <c r="BR999" i="1"/>
  <c r="BS998" i="1"/>
  <c r="AY999" i="1" l="1"/>
  <c r="AZ998" i="1"/>
  <c r="AD1000" i="1"/>
  <c r="AE999" i="1"/>
  <c r="AO998" i="1"/>
  <c r="AP997" i="1"/>
  <c r="J999" i="9"/>
  <c r="I1000" i="9"/>
  <c r="BR1000" i="1"/>
  <c r="BS999" i="1"/>
  <c r="AO999" i="1" l="1"/>
  <c r="AP998" i="1"/>
  <c r="AD1001" i="1"/>
  <c r="AE1000" i="1"/>
  <c r="AY1000" i="1"/>
  <c r="AZ999" i="1"/>
  <c r="J1000" i="9"/>
  <c r="I1001" i="9"/>
  <c r="BR1001" i="1"/>
  <c r="BS1000" i="1"/>
  <c r="AY1001" i="1" l="1"/>
  <c r="AZ1000" i="1"/>
  <c r="AD1002" i="1"/>
  <c r="AE1001" i="1"/>
  <c r="AO1000" i="1"/>
  <c r="AP999" i="1"/>
  <c r="J1001" i="9"/>
  <c r="I1002" i="9"/>
  <c r="BR1002" i="1"/>
  <c r="BS1001" i="1"/>
  <c r="AO1001" i="1" l="1"/>
  <c r="AP1000" i="1"/>
  <c r="AD1003" i="1"/>
  <c r="AE1002" i="1"/>
  <c r="AY1002" i="1"/>
  <c r="AZ1001" i="1"/>
  <c r="J1002" i="9"/>
  <c r="I1003" i="9"/>
  <c r="BR1003" i="1"/>
  <c r="BS1002" i="1"/>
  <c r="AY1003" i="1" l="1"/>
  <c r="AZ1002" i="1"/>
  <c r="AD1004" i="1"/>
  <c r="AE1003" i="1"/>
  <c r="AO1002" i="1"/>
  <c r="AP1001" i="1"/>
  <c r="I1004" i="9"/>
  <c r="J1003" i="9"/>
  <c r="BR1004" i="1"/>
  <c r="BS1003" i="1"/>
  <c r="AO1003" i="1" l="1"/>
  <c r="AP1002" i="1"/>
  <c r="AD1005" i="1"/>
  <c r="AE1004" i="1"/>
  <c r="AY1004" i="1"/>
  <c r="AZ1003" i="1"/>
  <c r="J1004" i="9"/>
  <c r="I1005" i="9"/>
  <c r="BR1005" i="1"/>
  <c r="BS1004" i="1"/>
  <c r="AY1005" i="1" l="1"/>
  <c r="AZ1004" i="1"/>
  <c r="AD1006" i="1"/>
  <c r="AE1005" i="1"/>
  <c r="AO1004" i="1"/>
  <c r="AP1003" i="1"/>
  <c r="J1005" i="9"/>
  <c r="I1006" i="9"/>
  <c r="BR1006" i="1"/>
  <c r="BS1005" i="1"/>
  <c r="AD1007" i="1" l="1"/>
  <c r="AE1006" i="1"/>
  <c r="AO1005" i="1"/>
  <c r="AP1004" i="1"/>
  <c r="AY1006" i="1"/>
  <c r="AZ1005" i="1"/>
  <c r="J1006" i="9"/>
  <c r="I1007" i="9"/>
  <c r="BR1007" i="1"/>
  <c r="BS1006" i="1"/>
  <c r="AY1007" i="1" l="1"/>
  <c r="AZ1006" i="1"/>
  <c r="AO1006" i="1"/>
  <c r="AP1005" i="1"/>
  <c r="AD1008" i="1"/>
  <c r="AE1007" i="1"/>
  <c r="J1007" i="9"/>
  <c r="I1008" i="9"/>
  <c r="BR1008" i="1"/>
  <c r="BS1007" i="1"/>
  <c r="AD1009" i="1" l="1"/>
  <c r="AE1008" i="1"/>
  <c r="AO1007" i="1"/>
  <c r="AP1006" i="1"/>
  <c r="AY1008" i="1"/>
  <c r="AZ1007" i="1"/>
  <c r="I1009" i="9"/>
  <c r="J1008" i="9"/>
  <c r="BR1009" i="1"/>
  <c r="BS1008" i="1"/>
  <c r="AY1009" i="1" l="1"/>
  <c r="AZ1008" i="1"/>
  <c r="AO1008" i="1"/>
  <c r="AP1007" i="1"/>
  <c r="AD1010" i="1"/>
  <c r="AE1009" i="1"/>
  <c r="I1010" i="9"/>
  <c r="J1009" i="9"/>
  <c r="BR1010" i="1"/>
  <c r="BS1009" i="1"/>
  <c r="AD1011" i="1" l="1"/>
  <c r="AE1010" i="1"/>
  <c r="AO1009" i="1"/>
  <c r="AP1008" i="1"/>
  <c r="AY1010" i="1"/>
  <c r="AZ1009" i="1"/>
  <c r="J1010" i="9"/>
  <c r="I1011" i="9"/>
  <c r="BR1011" i="1"/>
  <c r="BS1010" i="1"/>
  <c r="AY1011" i="1" l="1"/>
  <c r="AZ1010" i="1"/>
  <c r="AO1010" i="1"/>
  <c r="AP1009" i="1"/>
  <c r="AD1012" i="1"/>
  <c r="AE1011" i="1"/>
  <c r="J1011" i="9"/>
  <c r="I1012" i="9"/>
  <c r="BR1012" i="1"/>
  <c r="BS1011" i="1"/>
  <c r="AD1013" i="1" l="1"/>
  <c r="AE1012" i="1"/>
  <c r="AO1011" i="1"/>
  <c r="AP1010" i="1"/>
  <c r="AY1012" i="1"/>
  <c r="AZ1011" i="1"/>
  <c r="J1012" i="9"/>
  <c r="I1013" i="9"/>
  <c r="BR1013" i="1"/>
  <c r="BS1012" i="1"/>
  <c r="AY1013" i="1" l="1"/>
  <c r="AZ1012" i="1"/>
  <c r="AO1012" i="1"/>
  <c r="AP1011" i="1"/>
  <c r="AD1014" i="1"/>
  <c r="AE1013" i="1"/>
  <c r="J1013" i="9"/>
  <c r="I1014" i="9"/>
  <c r="BR1014" i="1"/>
  <c r="BS1013" i="1"/>
  <c r="AD1015" i="1" l="1"/>
  <c r="AE1014" i="1"/>
  <c r="AO1013" i="1"/>
  <c r="AP1012" i="1"/>
  <c r="AY1014" i="1"/>
  <c r="AZ1013" i="1"/>
  <c r="J1014" i="9"/>
  <c r="I1015" i="9"/>
  <c r="BR1015" i="1"/>
  <c r="BS1014" i="1"/>
  <c r="AY1015" i="1" l="1"/>
  <c r="AZ1014" i="1"/>
  <c r="AO1014" i="1"/>
  <c r="AP1013" i="1"/>
  <c r="AD1016" i="1"/>
  <c r="AE1015" i="1"/>
  <c r="J1015" i="9"/>
  <c r="I1016" i="9"/>
  <c r="BR1016" i="1"/>
  <c r="BS1015" i="1"/>
  <c r="AD1017" i="1" l="1"/>
  <c r="AE1016" i="1"/>
  <c r="AO1015" i="1"/>
  <c r="AP1014" i="1"/>
  <c r="AY1016" i="1"/>
  <c r="AZ1015" i="1"/>
  <c r="J1016" i="9"/>
  <c r="I1017" i="9"/>
  <c r="BR1017" i="1"/>
  <c r="BS1016" i="1"/>
  <c r="AY1017" i="1" l="1"/>
  <c r="AZ1016" i="1"/>
  <c r="AO1016" i="1"/>
  <c r="AP1015" i="1"/>
  <c r="AD1018" i="1"/>
  <c r="AE1017" i="1"/>
  <c r="J1017" i="9"/>
  <c r="I1018" i="9"/>
  <c r="BR1018" i="1"/>
  <c r="BS1017" i="1"/>
  <c r="AD1019" i="1" l="1"/>
  <c r="AE1018" i="1"/>
  <c r="AO1017" i="1"/>
  <c r="AP1016" i="1"/>
  <c r="AY1018" i="1"/>
  <c r="AZ1017" i="1"/>
  <c r="J1018" i="9"/>
  <c r="I1019" i="9"/>
  <c r="BR1019" i="1"/>
  <c r="BS1018" i="1"/>
  <c r="AY1019" i="1" l="1"/>
  <c r="AZ1018" i="1"/>
  <c r="AO1018" i="1"/>
  <c r="AP1017" i="1"/>
  <c r="AD1020" i="1"/>
  <c r="AE1019" i="1"/>
  <c r="J1019" i="9"/>
  <c r="I1020" i="9"/>
  <c r="BR1020" i="1"/>
  <c r="BS1019" i="1"/>
  <c r="AD1021" i="1" l="1"/>
  <c r="AE1020" i="1"/>
  <c r="AO1019" i="1"/>
  <c r="AP1018" i="1"/>
  <c r="AY1020" i="1"/>
  <c r="AZ1019" i="1"/>
  <c r="J1020" i="9"/>
  <c r="I1021" i="9"/>
  <c r="BR1021" i="1"/>
  <c r="BS1020" i="1"/>
  <c r="AY1021" i="1" l="1"/>
  <c r="AZ1020" i="1"/>
  <c r="AO1020" i="1"/>
  <c r="AP1019" i="1"/>
  <c r="AD1022" i="1"/>
  <c r="AE1021" i="1"/>
  <c r="I1022" i="9"/>
  <c r="J1021" i="9"/>
  <c r="BR1022" i="1"/>
  <c r="BS1021" i="1"/>
  <c r="AD1023" i="1" l="1"/>
  <c r="AE1022" i="1"/>
  <c r="AO1021" i="1"/>
  <c r="AP1020" i="1"/>
  <c r="AY1022" i="1"/>
  <c r="AZ1021" i="1"/>
  <c r="J1022" i="9"/>
  <c r="I1023" i="9"/>
  <c r="BR1023" i="1"/>
  <c r="BS1022" i="1"/>
  <c r="AY1023" i="1" l="1"/>
  <c r="AZ1022" i="1"/>
  <c r="AO1022" i="1"/>
  <c r="AP1021" i="1"/>
  <c r="AD1024" i="1"/>
  <c r="AE1023" i="1"/>
  <c r="J1023" i="9"/>
  <c r="I1024" i="9"/>
  <c r="BR1024" i="1"/>
  <c r="BS1023" i="1"/>
  <c r="AD1025" i="1" l="1"/>
  <c r="AE1024" i="1"/>
  <c r="AO1023" i="1"/>
  <c r="AP1022" i="1"/>
  <c r="AY1024" i="1"/>
  <c r="AZ1023" i="1"/>
  <c r="J1024" i="9"/>
  <c r="I1025" i="9"/>
  <c r="BR1025" i="1"/>
  <c r="BS1024" i="1"/>
  <c r="AY1025" i="1" l="1"/>
  <c r="AZ1024" i="1"/>
  <c r="AO1024" i="1"/>
  <c r="AP1023" i="1"/>
  <c r="AD1026" i="1"/>
  <c r="AE1025" i="1"/>
  <c r="J1025" i="9"/>
  <c r="I1026" i="9"/>
  <c r="BR1026" i="1"/>
  <c r="BS1025" i="1"/>
  <c r="AD1027" i="1" l="1"/>
  <c r="AE1026" i="1"/>
  <c r="AO1025" i="1"/>
  <c r="AP1024" i="1"/>
  <c r="AY1026" i="1"/>
  <c r="AZ1025" i="1"/>
  <c r="J1026" i="9"/>
  <c r="I1027" i="9"/>
  <c r="BR1027" i="1"/>
  <c r="BS1026" i="1"/>
  <c r="AY1027" i="1" l="1"/>
  <c r="AZ1026" i="1"/>
  <c r="AO1026" i="1"/>
  <c r="AP1025" i="1"/>
  <c r="AD1028" i="1"/>
  <c r="AE1027" i="1"/>
  <c r="J1027" i="9"/>
  <c r="I1028" i="9"/>
  <c r="BR1028" i="1"/>
  <c r="BS1027" i="1"/>
  <c r="AD1029" i="1" l="1"/>
  <c r="AE1028" i="1"/>
  <c r="AO1027" i="1"/>
  <c r="AP1026" i="1"/>
  <c r="AY1028" i="1"/>
  <c r="AZ1027" i="1"/>
  <c r="J1028" i="9"/>
  <c r="I1029" i="9"/>
  <c r="BR1029" i="1"/>
  <c r="BS1028" i="1"/>
  <c r="AY1029" i="1" l="1"/>
  <c r="AZ1028" i="1"/>
  <c r="AO1028" i="1"/>
  <c r="AP1027" i="1"/>
  <c r="AD1030" i="1"/>
  <c r="AE1029" i="1"/>
  <c r="J1029" i="9"/>
  <c r="I1030" i="9"/>
  <c r="BR1030" i="1"/>
  <c r="BS1029" i="1"/>
  <c r="AD1031" i="1" l="1"/>
  <c r="AE1030" i="1"/>
  <c r="AO1029" i="1"/>
  <c r="AP1028" i="1"/>
  <c r="AY1030" i="1"/>
  <c r="AZ1029" i="1"/>
  <c r="J1030" i="9"/>
  <c r="I1031" i="9"/>
  <c r="BR1031" i="1"/>
  <c r="BS1030" i="1"/>
  <c r="AY1031" i="1" l="1"/>
  <c r="AZ1030" i="1"/>
  <c r="AO1030" i="1"/>
  <c r="AP1029" i="1"/>
  <c r="AD1032" i="1"/>
  <c r="AE1031" i="1"/>
  <c r="J1031" i="9"/>
  <c r="I1032" i="9"/>
  <c r="BR1032" i="1"/>
  <c r="BS1031" i="1"/>
  <c r="AD1033" i="1" l="1"/>
  <c r="AE1032" i="1"/>
  <c r="AO1031" i="1"/>
  <c r="AP1030" i="1"/>
  <c r="AY1032" i="1"/>
  <c r="AZ1031" i="1"/>
  <c r="J1032" i="9"/>
  <c r="I1033" i="9"/>
  <c r="BR1033" i="1"/>
  <c r="BS1032" i="1"/>
  <c r="AY1033" i="1" l="1"/>
  <c r="AZ1032" i="1"/>
  <c r="AO1032" i="1"/>
  <c r="AP1031" i="1"/>
  <c r="AD1034" i="1"/>
  <c r="AE1033" i="1"/>
  <c r="J1033" i="9"/>
  <c r="I1034" i="9"/>
  <c r="BR1034" i="1"/>
  <c r="BS1033" i="1"/>
  <c r="AD1035" i="1" l="1"/>
  <c r="AE1034" i="1"/>
  <c r="AO1033" i="1"/>
  <c r="AP1032" i="1"/>
  <c r="AY1034" i="1"/>
  <c r="AZ1033" i="1"/>
  <c r="J1034" i="9"/>
  <c r="I1035" i="9"/>
  <c r="BR1035" i="1"/>
  <c r="BS1034" i="1"/>
  <c r="AY1035" i="1" l="1"/>
  <c r="AZ1034" i="1"/>
  <c r="AO1034" i="1"/>
  <c r="AP1033" i="1"/>
  <c r="AD1036" i="1"/>
  <c r="AE1035" i="1"/>
  <c r="J1035" i="9"/>
  <c r="I1036" i="9"/>
  <c r="BR1036" i="1"/>
  <c r="BS1035" i="1"/>
  <c r="AD1037" i="1" l="1"/>
  <c r="AE1036" i="1"/>
  <c r="AO1035" i="1"/>
  <c r="AP1034" i="1"/>
  <c r="AY1036" i="1"/>
  <c r="AZ1035" i="1"/>
  <c r="J1036" i="9"/>
  <c r="I1037" i="9"/>
  <c r="BR1037" i="1"/>
  <c r="BS1036" i="1"/>
  <c r="AY1037" i="1" l="1"/>
  <c r="AZ1036" i="1"/>
  <c r="AO1036" i="1"/>
  <c r="AP1035" i="1"/>
  <c r="AD1038" i="1"/>
  <c r="AE1037" i="1"/>
  <c r="J1037" i="9"/>
  <c r="I1038" i="9"/>
  <c r="BR1038" i="1"/>
  <c r="BS1037" i="1"/>
  <c r="AD1039" i="1" l="1"/>
  <c r="AE1038" i="1"/>
  <c r="AO1037" i="1"/>
  <c r="AP1036" i="1"/>
  <c r="AY1038" i="1"/>
  <c r="AZ1037" i="1"/>
  <c r="J1038" i="9"/>
  <c r="I1039" i="9"/>
  <c r="BR1039" i="1"/>
  <c r="BS1038" i="1"/>
  <c r="AY1039" i="1" l="1"/>
  <c r="AZ1038" i="1"/>
  <c r="AO1038" i="1"/>
  <c r="AP1037" i="1"/>
  <c r="AD1040" i="1"/>
  <c r="AE1039" i="1"/>
  <c r="J1039" i="9"/>
  <c r="I1040" i="9"/>
  <c r="BR1040" i="1"/>
  <c r="BS1039" i="1"/>
  <c r="AD1041" i="1" l="1"/>
  <c r="AE1040" i="1"/>
  <c r="AO1039" i="1"/>
  <c r="AP1038" i="1"/>
  <c r="AY1040" i="1"/>
  <c r="AZ1039" i="1"/>
  <c r="J1040" i="9"/>
  <c r="I1041" i="9"/>
  <c r="BR1041" i="1"/>
  <c r="BS1040" i="1"/>
  <c r="AY1041" i="1" l="1"/>
  <c r="AZ1040" i="1"/>
  <c r="AO1040" i="1"/>
  <c r="AP1039" i="1"/>
  <c r="AD1042" i="1"/>
  <c r="AE1041" i="1"/>
  <c r="J1041" i="9"/>
  <c r="I1042" i="9"/>
  <c r="BR1042" i="1"/>
  <c r="BS1041" i="1"/>
  <c r="AD1043" i="1" l="1"/>
  <c r="AE1042" i="1"/>
  <c r="AO1041" i="1"/>
  <c r="AP1040" i="1"/>
  <c r="AY1042" i="1"/>
  <c r="AZ1041" i="1"/>
  <c r="J1042" i="9"/>
  <c r="I1043" i="9"/>
  <c r="BR1043" i="1"/>
  <c r="BS1042" i="1"/>
  <c r="AY1043" i="1" l="1"/>
  <c r="AZ1042" i="1"/>
  <c r="AO1042" i="1"/>
  <c r="AP1041" i="1"/>
  <c r="AD1044" i="1"/>
  <c r="AE1043" i="1"/>
  <c r="J1043" i="9"/>
  <c r="I1044" i="9"/>
  <c r="BR1044" i="1"/>
  <c r="BS1043" i="1"/>
  <c r="AD1045" i="1" l="1"/>
  <c r="AE1044" i="1"/>
  <c r="AO1043" i="1"/>
  <c r="AP1042" i="1"/>
  <c r="AY1044" i="1"/>
  <c r="AZ1043" i="1"/>
  <c r="J1044" i="9"/>
  <c r="I1045" i="9"/>
  <c r="BR1045" i="1"/>
  <c r="BS1044" i="1"/>
  <c r="AY1045" i="1" l="1"/>
  <c r="AZ1044" i="1"/>
  <c r="AO1044" i="1"/>
  <c r="AP1043" i="1"/>
  <c r="AD1046" i="1"/>
  <c r="AE1045" i="1"/>
  <c r="J1045" i="9"/>
  <c r="I1046" i="9"/>
  <c r="BR1046" i="1"/>
  <c r="BS1045" i="1"/>
  <c r="AD1047" i="1" l="1"/>
  <c r="AE1046" i="1"/>
  <c r="AO1045" i="1"/>
  <c r="AP1044" i="1"/>
  <c r="AY1046" i="1"/>
  <c r="AZ1045" i="1"/>
  <c r="I1047" i="9"/>
  <c r="J1046" i="9"/>
  <c r="BR1047" i="1"/>
  <c r="BS1046" i="1"/>
  <c r="AY1047" i="1" l="1"/>
  <c r="AZ1046" i="1"/>
  <c r="AO1046" i="1"/>
  <c r="AP1045" i="1"/>
  <c r="AD1048" i="1"/>
  <c r="AE1047" i="1"/>
  <c r="J1047" i="9"/>
  <c r="I1048" i="9"/>
  <c r="BR1048" i="1"/>
  <c r="BS1047" i="1"/>
  <c r="AD1049" i="1" l="1"/>
  <c r="AE1048" i="1"/>
  <c r="AO1047" i="1"/>
  <c r="AP1046" i="1"/>
  <c r="AY1048" i="1"/>
  <c r="AZ1047" i="1"/>
  <c r="J1048" i="9"/>
  <c r="I1049" i="9"/>
  <c r="BR1049" i="1"/>
  <c r="BS1048" i="1"/>
  <c r="AY1049" i="1" l="1"/>
  <c r="AZ1048" i="1"/>
  <c r="AO1048" i="1"/>
  <c r="AP1047" i="1"/>
  <c r="AD1050" i="1"/>
  <c r="AE1049" i="1"/>
  <c r="J1049" i="9"/>
  <c r="I1050" i="9"/>
  <c r="BR1050" i="1"/>
  <c r="BS1049" i="1"/>
  <c r="AD1051" i="1" l="1"/>
  <c r="AE1050" i="1"/>
  <c r="AO1049" i="1"/>
  <c r="AP1048" i="1"/>
  <c r="AY1050" i="1"/>
  <c r="AZ1049" i="1"/>
  <c r="J1050" i="9"/>
  <c r="I1051" i="9"/>
  <c r="BR1051" i="1"/>
  <c r="BS1050" i="1"/>
  <c r="AY1051" i="1" l="1"/>
  <c r="AZ1050" i="1"/>
  <c r="AO1050" i="1"/>
  <c r="AP1049" i="1"/>
  <c r="AD1052" i="1"/>
  <c r="AE1051" i="1"/>
  <c r="J1051" i="9"/>
  <c r="I1052" i="9"/>
  <c r="BR1052" i="1"/>
  <c r="BS1051" i="1"/>
  <c r="AD1053" i="1" l="1"/>
  <c r="AE1052" i="1"/>
  <c r="AO1051" i="1"/>
  <c r="AP1050" i="1"/>
  <c r="AY1052" i="1"/>
  <c r="AZ1051" i="1"/>
  <c r="J1052" i="9"/>
  <c r="I1053" i="9"/>
  <c r="BR1053" i="1"/>
  <c r="BS1052" i="1"/>
  <c r="AY1053" i="1" l="1"/>
  <c r="AZ1052" i="1"/>
  <c r="AO1052" i="1"/>
  <c r="AP1051" i="1"/>
  <c r="AD1054" i="1"/>
  <c r="AE1053" i="1"/>
  <c r="J1053" i="9"/>
  <c r="I1054" i="9"/>
  <c r="BR1054" i="1"/>
  <c r="BS1053" i="1"/>
  <c r="AD1055" i="1" l="1"/>
  <c r="AE1054" i="1"/>
  <c r="AO1053" i="1"/>
  <c r="AP1052" i="1"/>
  <c r="AY1054" i="1"/>
  <c r="AZ1053" i="1"/>
  <c r="J1054" i="9"/>
  <c r="I1055" i="9"/>
  <c r="BR1055" i="1"/>
  <c r="BS1054" i="1"/>
  <c r="AY1055" i="1" l="1"/>
  <c r="AZ1054" i="1"/>
  <c r="AO1054" i="1"/>
  <c r="AP1053" i="1"/>
  <c r="AD1056" i="1"/>
  <c r="AE1055" i="1"/>
  <c r="J1055" i="9"/>
  <c r="I1056" i="9"/>
  <c r="BR1056" i="1"/>
  <c r="BS1055" i="1"/>
  <c r="AD1057" i="1" l="1"/>
  <c r="AE1056" i="1"/>
  <c r="AO1055" i="1"/>
  <c r="AP1054" i="1"/>
  <c r="AY1056" i="1"/>
  <c r="AZ1055" i="1"/>
  <c r="J1056" i="9"/>
  <c r="I1057" i="9"/>
  <c r="BR1057" i="1"/>
  <c r="BS1056" i="1"/>
  <c r="AY1057" i="1" l="1"/>
  <c r="AZ1056" i="1"/>
  <c r="AO1056" i="1"/>
  <c r="AP1055" i="1"/>
  <c r="AD1058" i="1"/>
  <c r="AE1057" i="1"/>
  <c r="J1057" i="9"/>
  <c r="I1058" i="9"/>
  <c r="BR1058" i="1"/>
  <c r="BS1057" i="1"/>
  <c r="AD1059" i="1" l="1"/>
  <c r="AE1058" i="1"/>
  <c r="AO1057" i="1"/>
  <c r="AP1056" i="1"/>
  <c r="AY1058" i="1"/>
  <c r="AZ1057" i="1"/>
  <c r="J1058" i="9"/>
  <c r="I1059" i="9"/>
  <c r="BR1059" i="1"/>
  <c r="BS1058" i="1"/>
  <c r="AY1059" i="1" l="1"/>
  <c r="AZ1058" i="1"/>
  <c r="AO1058" i="1"/>
  <c r="AP1057" i="1"/>
  <c r="AD1060" i="1"/>
  <c r="AE1059" i="1"/>
  <c r="J1059" i="9"/>
  <c r="I1060" i="9"/>
  <c r="BR1060" i="1"/>
  <c r="BS1059" i="1"/>
  <c r="AD1061" i="1" l="1"/>
  <c r="AE1060" i="1"/>
  <c r="AO1059" i="1"/>
  <c r="AP1058" i="1"/>
  <c r="AY1060" i="1"/>
  <c r="AZ1059" i="1"/>
  <c r="J1060" i="9"/>
  <c r="I1061" i="9"/>
  <c r="BR1061" i="1"/>
  <c r="BS1060" i="1"/>
  <c r="AY1061" i="1" l="1"/>
  <c r="AZ1060" i="1"/>
  <c r="AO1060" i="1"/>
  <c r="AP1059" i="1"/>
  <c r="AD1062" i="1"/>
  <c r="AE1061" i="1"/>
  <c r="J1061" i="9"/>
  <c r="I1062" i="9"/>
  <c r="BR1062" i="1"/>
  <c r="BS1061" i="1"/>
  <c r="AD1063" i="1" l="1"/>
  <c r="AE1062" i="1"/>
  <c r="AO1061" i="1"/>
  <c r="AP1060" i="1"/>
  <c r="AY1062" i="1"/>
  <c r="AZ1061" i="1"/>
  <c r="J1062" i="9"/>
  <c r="I1063" i="9"/>
  <c r="BR1063" i="1"/>
  <c r="BS1062" i="1"/>
  <c r="AY1063" i="1" l="1"/>
  <c r="AZ1062" i="1"/>
  <c r="AO1062" i="1"/>
  <c r="AP1061" i="1"/>
  <c r="AD1064" i="1"/>
  <c r="AE1063" i="1"/>
  <c r="J1063" i="9"/>
  <c r="I1064" i="9"/>
  <c r="BR1064" i="1"/>
  <c r="BS1063" i="1"/>
  <c r="AO1063" i="1" l="1"/>
  <c r="AP1062" i="1"/>
  <c r="AD1065" i="1"/>
  <c r="AE1064" i="1"/>
  <c r="AY1064" i="1"/>
  <c r="AZ1063" i="1"/>
  <c r="J1064" i="9"/>
  <c r="I1065" i="9"/>
  <c r="BR1065" i="1"/>
  <c r="BS1064" i="1"/>
  <c r="AY1065" i="1" l="1"/>
  <c r="AZ1064" i="1"/>
  <c r="AD1066" i="1"/>
  <c r="AE1065" i="1"/>
  <c r="AO1064" i="1"/>
  <c r="AP1063" i="1"/>
  <c r="J1065" i="9"/>
  <c r="I1066" i="9"/>
  <c r="BR1066" i="1"/>
  <c r="BS1065" i="1"/>
  <c r="AO1065" i="1" l="1"/>
  <c r="AP1064" i="1"/>
  <c r="AD1067" i="1"/>
  <c r="AE1066" i="1"/>
  <c r="AY1066" i="1"/>
  <c r="AZ1065" i="1"/>
  <c r="J1066" i="9"/>
  <c r="I1067" i="9"/>
  <c r="BR1067" i="1"/>
  <c r="BS1066" i="1"/>
  <c r="AY1067" i="1" l="1"/>
  <c r="AZ1066" i="1"/>
  <c r="AD1068" i="1"/>
  <c r="AE1067" i="1"/>
  <c r="AO1066" i="1"/>
  <c r="AP1065" i="1"/>
  <c r="J1067" i="9"/>
  <c r="I1068" i="9"/>
  <c r="BR1068" i="1"/>
  <c r="BS1067" i="1"/>
  <c r="AO1067" i="1" l="1"/>
  <c r="AP1066" i="1"/>
  <c r="AD1069" i="1"/>
  <c r="AE1068" i="1"/>
  <c r="AY1068" i="1"/>
  <c r="AZ1067" i="1"/>
  <c r="J1068" i="9"/>
  <c r="I1069" i="9"/>
  <c r="BR1069" i="1"/>
  <c r="BS1068" i="1"/>
  <c r="AY1069" i="1" l="1"/>
  <c r="AZ1068" i="1"/>
  <c r="AD1070" i="1"/>
  <c r="AE1069" i="1"/>
  <c r="AO1068" i="1"/>
  <c r="AP1067" i="1"/>
  <c r="J1069" i="9"/>
  <c r="I1070" i="9"/>
  <c r="BR1070" i="1"/>
  <c r="BS1069" i="1"/>
  <c r="AO1069" i="1" l="1"/>
  <c r="AP1068" i="1"/>
  <c r="AD1071" i="1"/>
  <c r="AE1070" i="1"/>
  <c r="AY1070" i="1"/>
  <c r="AZ1069" i="1"/>
  <c r="J1070" i="9"/>
  <c r="I1071" i="9"/>
  <c r="BR1071" i="1"/>
  <c r="BS1070" i="1"/>
  <c r="AY1071" i="1" l="1"/>
  <c r="AZ1070" i="1"/>
  <c r="AD1072" i="1"/>
  <c r="AE1071" i="1"/>
  <c r="AO1070" i="1"/>
  <c r="AP1069" i="1"/>
  <c r="J1071" i="9"/>
  <c r="I1072" i="9"/>
  <c r="BR1072" i="1"/>
  <c r="BS1071" i="1"/>
  <c r="AO1071" i="1" l="1"/>
  <c r="AP1070" i="1"/>
  <c r="AD1073" i="1"/>
  <c r="AE1072" i="1"/>
  <c r="AY1072" i="1"/>
  <c r="AZ1071" i="1"/>
  <c r="J1072" i="9"/>
  <c r="I1073" i="9"/>
  <c r="BR1073" i="1"/>
  <c r="BS1072" i="1"/>
  <c r="AY1073" i="1" l="1"/>
  <c r="AZ1072" i="1"/>
  <c r="AD1074" i="1"/>
  <c r="AE1073" i="1"/>
  <c r="AO1072" i="1"/>
  <c r="AP1071" i="1"/>
  <c r="J1073" i="9"/>
  <c r="I1074" i="9"/>
  <c r="BR1074" i="1"/>
  <c r="BS1073" i="1"/>
  <c r="AO1073" i="1" l="1"/>
  <c r="AP1072" i="1"/>
  <c r="AD1075" i="1"/>
  <c r="AE1074" i="1"/>
  <c r="AY1074" i="1"/>
  <c r="AZ1073" i="1"/>
  <c r="J1074" i="9"/>
  <c r="I1075" i="9"/>
  <c r="BR1075" i="1"/>
  <c r="BS1074" i="1"/>
  <c r="AY1075" i="1" l="1"/>
  <c r="AZ1074" i="1"/>
  <c r="AD1076" i="1"/>
  <c r="AE1075" i="1"/>
  <c r="AO1074" i="1"/>
  <c r="AP1073" i="1"/>
  <c r="J1075" i="9"/>
  <c r="I1076" i="9"/>
  <c r="BR1076" i="1"/>
  <c r="BS1075" i="1"/>
  <c r="AO1075" i="1" l="1"/>
  <c r="AP1074" i="1"/>
  <c r="AD1077" i="1"/>
  <c r="AE1076" i="1"/>
  <c r="AY1076" i="1"/>
  <c r="AZ1075" i="1"/>
  <c r="J1076" i="9"/>
  <c r="I1077" i="9"/>
  <c r="BR1077" i="1"/>
  <c r="BS1076" i="1"/>
  <c r="AY1077" i="1" l="1"/>
  <c r="AZ1076" i="1"/>
  <c r="AD1078" i="1"/>
  <c r="AE1077" i="1"/>
  <c r="AO1076" i="1"/>
  <c r="AP1075" i="1"/>
  <c r="J1077" i="9"/>
  <c r="I1078" i="9"/>
  <c r="BR1078" i="1"/>
  <c r="BS1077" i="1"/>
  <c r="AO1077" i="1" l="1"/>
  <c r="AP1076" i="1"/>
  <c r="AD1079" i="1"/>
  <c r="AE1078" i="1"/>
  <c r="AY1078" i="1"/>
  <c r="AZ1077" i="1"/>
  <c r="J1078" i="9"/>
  <c r="I1079" i="9"/>
  <c r="BR1079" i="1"/>
  <c r="BS1078" i="1"/>
  <c r="AY1079" i="1" l="1"/>
  <c r="AZ1078" i="1"/>
  <c r="AD1080" i="1"/>
  <c r="AE1079" i="1"/>
  <c r="AO1078" i="1"/>
  <c r="AP1077" i="1"/>
  <c r="J1079" i="9"/>
  <c r="I1080" i="9"/>
  <c r="J1080" i="9" s="1"/>
  <c r="BR1080" i="1"/>
  <c r="BS1079" i="1"/>
  <c r="AO1079" i="1" l="1"/>
  <c r="AP1078" i="1"/>
  <c r="AD1081" i="1"/>
  <c r="AE1081" i="1" s="1"/>
  <c r="AE1080" i="1"/>
  <c r="AY1080" i="1"/>
  <c r="AZ1079" i="1"/>
  <c r="BR1081" i="1"/>
  <c r="BS1081" i="1" s="1"/>
  <c r="BS1080" i="1"/>
  <c r="AY1081" i="1" l="1"/>
  <c r="AZ1081" i="1" s="1"/>
  <c r="AZ1080" i="1"/>
  <c r="AO1080" i="1"/>
  <c r="AP1079" i="1"/>
  <c r="AO1081" i="1" l="1"/>
  <c r="AP1081" i="1" s="1"/>
  <c r="AP1080" i="1"/>
</calcChain>
</file>

<file path=xl/sharedStrings.xml><?xml version="1.0" encoding="utf-8"?>
<sst xmlns="http://schemas.openxmlformats.org/spreadsheetml/2006/main" count="69191" uniqueCount="1114">
  <si>
    <t>symbol</t>
  </si>
  <si>
    <t>date_entered</t>
  </si>
  <si>
    <t>date_exited</t>
  </si>
  <si>
    <t>price_entered</t>
  </si>
  <si>
    <t>price_exited</t>
  </si>
  <si>
    <t>signal</t>
  </si>
  <si>
    <t>trade_return</t>
  </si>
  <si>
    <t>ETHUSD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</si>
  <si>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</si>
  <si>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</si>
  <si>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</si>
  <si>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</si>
  <si>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</si>
  <si>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</si>
  <si>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</si>
  <si>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</si>
  <si>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</si>
  <si>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</si>
  <si>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</si>
  <si>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</si>
  <si>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</si>
  <si>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</si>
  <si>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</si>
  <si>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</si>
  <si>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</si>
  <si>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</si>
  <si>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</si>
  <si>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</si>
  <si>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</si>
  <si>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</si>
  <si>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</si>
  <si>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</si>
  <si>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</si>
  <si>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</si>
  <si>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</si>
  <si>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</si>
  <si>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</si>
  <si>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</si>
  <si>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</si>
  <si>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</si>
  <si>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</si>
  <si>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</si>
  <si>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short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</si>
  <si>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</si>
  <si>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</si>
  <si>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</si>
  <si>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</si>
  <si>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</si>
  <si>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</si>
  <si>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</si>
  <si>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</si>
  <si>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</si>
  <si>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</si>
  <si>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</si>
  <si>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</si>
  <si>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</si>
  <si>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</si>
  <si>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</si>
  <si>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</si>
  <si>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</si>
  <si>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</si>
  <si>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</si>
  <si>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</si>
  <si>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</si>
  <si>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</si>
  <si>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</si>
  <si>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</si>
  <si>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</si>
  <si>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</si>
  <si>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</si>
  <si>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</si>
  <si>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</si>
  <si>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</si>
  <si>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</si>
  <si>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</si>
  <si>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</si>
  <si>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</si>
  <si>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</si>
  <si>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</si>
  <si>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</si>
  <si>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</si>
  <si>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</si>
  <si>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</si>
  <si>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</si>
  <si>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</si>
  <si>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</si>
  <si>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</si>
  <si>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</si>
  <si>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</si>
  <si>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</si>
  <si>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</si>
  <si>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</si>
  <si>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</si>
  <si>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</si>
  <si>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</si>
  <si>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</si>
  <si>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</si>
  <si>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</si>
  <si>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</si>
  <si>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</si>
  <si>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</si>
  <si>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</si>
  <si>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</si>
  <si>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</si>
  <si>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</si>
  <si>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</si>
  <si>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</si>
  <si>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</si>
  <si>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</si>
  <si>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</si>
  <si>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</si>
  <si>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</si>
  <si>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</si>
  <si>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</si>
  <si>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</si>
  <si>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</si>
  <si>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</si>
  <si>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</si>
  <si>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</si>
  <si>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</si>
  <si>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</si>
  <si>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</si>
  <si>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</si>
  <si>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</si>
  <si>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</si>
  <si>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</si>
  <si>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</si>
  <si>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</si>
  <si>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</si>
  <si>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</si>
  <si>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</si>
  <si>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</si>
  <si>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</si>
  <si>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</si>
  <si>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</si>
  <si>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</si>
  <si>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</si>
  <si>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</si>
  <si>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</si>
  <si>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</si>
  <si>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</si>
  <si>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</si>
  <si>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</si>
  <si>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</si>
  <si>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</si>
  <si>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</si>
  <si>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</si>
  <si>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</si>
  <si>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</si>
  <si>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</si>
  <si>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</si>
  <si>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</si>
  <si>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</si>
  <si>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</si>
  <si>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</si>
  <si>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</si>
  <si>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</si>
  <si>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</si>
  <si>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</si>
  <si>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</si>
  <si>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</si>
  <si>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</si>
  <si>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</si>
  <si>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</si>
  <si>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</si>
  <si>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</si>
  <si>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</si>
  <si>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</si>
  <si>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</si>
  <si>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</si>
  <si>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</si>
  <si>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</si>
  <si>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</si>
  <si>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</si>
  <si>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</si>
  <si>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</si>
  <si>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</si>
  <si>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</si>
  <si>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</si>
  <si>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</si>
  <si>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</si>
  <si>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</si>
  <si>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</si>
  <si>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</si>
  <si>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</si>
  <si>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</si>
  <si>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</si>
  <si>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</si>
  <si>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</si>
  <si>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</si>
  <si>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</si>
  <si>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</si>
  <si>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</si>
  <si>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</si>
  <si>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</si>
  <si>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</si>
  <si>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</si>
  <si>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</si>
  <si>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</si>
  <si>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</si>
  <si>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</si>
  <si>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</si>
  <si>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</si>
  <si>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</si>
  <si>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</si>
  <si>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</si>
  <si>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</si>
  <si>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</si>
  <si>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</si>
  <si>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</si>
  <si>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</si>
  <si>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</si>
  <si>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</si>
  <si>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</si>
  <si>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</si>
  <si>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</si>
  <si>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</si>
  <si>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</si>
  <si>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</si>
  <si>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</si>
  <si>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</si>
  <si>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</si>
  <si>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</si>
  <si>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</si>
  <si>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</si>
  <si>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</si>
  <si>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</si>
  <si>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</si>
  <si>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</si>
  <si>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</si>
  <si>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</si>
  <si>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</si>
  <si>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</si>
  <si>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</si>
  <si>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</si>
  <si>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</si>
  <si>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</si>
  <si>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</si>
  <si>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</si>
  <si>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</si>
  <si>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</si>
  <si>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</si>
  <si>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</si>
  <si>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</si>
  <si>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</si>
  <si>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</si>
  <si>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</si>
  <si>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</si>
  <si>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</si>
  <si>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</si>
  <si>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</si>
  <si>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</si>
  <si>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</si>
  <si>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</si>
  <si>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</si>
  <si>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</si>
  <si>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</si>
  <si>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</si>
  <si>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</si>
  <si>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</si>
  <si>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</si>
  <si>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</si>
  <si>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</si>
  <si>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</si>
  <si>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</si>
  <si>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</si>
  <si>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</si>
  <si>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</si>
  <si>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</si>
  <si>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</si>
  <si>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</si>
  <si>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</si>
  <si>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</si>
  <si>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</si>
  <si>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</si>
  <si>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</si>
  <si>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</si>
  <si>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</si>
  <si>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</si>
  <si>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</si>
  <si>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</si>
  <si>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</si>
  <si>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</si>
  <si>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</si>
  <si>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</si>
  <si>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</si>
  <si>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</si>
  <si>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</si>
  <si>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</si>
  <si>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</si>
  <si>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</si>
  <si>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</si>
  <si>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</si>
  <si>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</si>
  <si>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</si>
  <si>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</si>
  <si>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</si>
  <si>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</si>
  <si>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</si>
  <si>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</si>
  <si>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</si>
  <si>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</si>
  <si>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</si>
  <si>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</si>
  <si>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</si>
  <si>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</si>
  <si>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</si>
  <si>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</si>
  <si>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</si>
  <si>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</si>
  <si>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</si>
  <si>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</si>
  <si>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</si>
  <si>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</si>
  <si>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</si>
  <si>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</si>
  <si>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</si>
  <si>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</si>
  <si>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</si>
  <si>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</si>
  <si>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</si>
  <si>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</si>
  <si>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</si>
  <si>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</si>
  <si>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</si>
  <si>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</si>
  <si>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</si>
  <si>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</si>
  <si>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</si>
  <si>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</si>
  <si>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</si>
  <si>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</si>
  <si>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</si>
  <si>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</si>
  <si>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</si>
  <si>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</si>
  <si>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</si>
  <si>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</si>
  <si>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</si>
  <si>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</si>
  <si>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</si>
  <si>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</si>
  <si>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</si>
  <si>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</si>
  <si>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</si>
  <si>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</si>
  <si>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</si>
  <si>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</si>
  <si>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</si>
  <si>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</si>
  <si>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</si>
  <si>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</si>
  <si>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</si>
  <si>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</si>
  <si>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</si>
  <si>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</si>
  <si>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</si>
  <si>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</si>
  <si>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</si>
  <si>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</si>
  <si>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</si>
  <si>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</si>
  <si>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</si>
  <si>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</si>
  <si>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</si>
  <si>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</si>
  <si>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</si>
  <si>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</si>
  <si>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</si>
  <si>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</si>
  <si>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</si>
  <si>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</si>
  <si>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</si>
  <si>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</si>
  <si>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</si>
  <si>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</si>
  <si>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</si>
  <si>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</si>
  <si>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</si>
  <si>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</si>
  <si>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</si>
  <si>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</si>
  <si>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</si>
  <si>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</si>
  <si>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</si>
  <si>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</si>
  <si>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</si>
  <si>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</si>
  <si>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</si>
  <si>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</si>
  <si>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</si>
  <si>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</si>
  <si>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</si>
  <si>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</si>
  <si>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</si>
  <si>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</si>
  <si>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</si>
  <si>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</si>
  <si>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</si>
  <si>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</si>
  <si>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</si>
  <si>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</si>
  <si>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</si>
  <si>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</si>
  <si>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</si>
  <si>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</si>
  <si>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</si>
  <si>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</si>
  <si>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</si>
  <si>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</si>
  <si>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</si>
  <si>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</si>
  <si>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</si>
  <si>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</si>
  <si>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</si>
  <si>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</si>
  <si>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</si>
  <si>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</si>
  <si>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</si>
  <si>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</si>
  <si>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</si>
  <si>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</si>
  <si>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</si>
  <si>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</si>
  <si>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</si>
  <si>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</si>
  <si>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</si>
  <si>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</si>
  <si>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</si>
  <si>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</si>
  <si>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</si>
  <si>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</si>
  <si>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</si>
  <si>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</si>
  <si>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</si>
  <si>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</si>
  <si>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</si>
  <si>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</si>
  <si>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</si>
  <si>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</si>
  <si>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</si>
  <si>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</si>
  <si>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</si>
  <si>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</si>
  <si>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</si>
  <si>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</si>
  <si>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</si>
  <si>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</si>
  <si>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</si>
  <si>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</si>
  <si>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</si>
  <si>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</si>
  <si>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</si>
  <si>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</si>
  <si>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</si>
  <si>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</si>
  <si>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</si>
  <si>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</si>
  <si>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</si>
  <si>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</si>
  <si>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</si>
  <si>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</si>
  <si>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</si>
  <si>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</si>
  <si>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</si>
  <si>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</si>
  <si>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</si>
  <si>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</si>
  <si>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</si>
  <si>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</si>
  <si>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</si>
  <si>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</si>
  <si>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</si>
  <si>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</si>
  <si>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</si>
  <si>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</si>
  <si>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</si>
  <si>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</si>
  <si>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</si>
  <si>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</si>
  <si>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</si>
  <si>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</si>
  <si>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</si>
  <si>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</si>
  <si>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</si>
  <si>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</si>
  <si>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</si>
  <si>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</si>
  <si>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</si>
  <si>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</si>
  <si>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</si>
  <si>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</si>
  <si>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</si>
  <si>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</si>
  <si>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</si>
  <si>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</si>
  <si>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</si>
  <si>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</si>
  <si>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</si>
  <si>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</si>
  <si>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</si>
  <si>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</si>
  <si>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</si>
  <si>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</si>
  <si>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</si>
  <si>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</si>
  <si>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</si>
  <si>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</si>
  <si>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</si>
  <si>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</si>
  <si>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</si>
  <si>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</si>
  <si>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</si>
  <si>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</si>
  <si>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</si>
  <si>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</si>
  <si>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</si>
  <si>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</si>
  <si>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</si>
  <si>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</si>
  <si>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</si>
  <si>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</si>
  <si>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</si>
  <si>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</si>
  <si>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</si>
  <si>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</si>
  <si>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</si>
  <si>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</si>
  <si>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</si>
  <si>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</si>
  <si>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</si>
  <si>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</si>
  <si>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</si>
  <si>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</si>
  <si>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</si>
  <si>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</si>
  <si>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</si>
  <si>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</si>
  <si>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</si>
  <si>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</si>
  <si>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</si>
  <si>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</si>
  <si>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</si>
  <si>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</si>
  <si>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</si>
  <si>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</si>
  <si>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</si>
  <si>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</si>
  <si>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</si>
  <si>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</si>
  <si>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</si>
  <si>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</si>
  <si>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</si>
  <si>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</si>
  <si>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</si>
  <si>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</si>
  <si>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</si>
  <si>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</si>
  <si>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</si>
  <si>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</si>
  <si>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</si>
  <si>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</si>
  <si>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</si>
  <si>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</si>
  <si>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</si>
  <si>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</si>
  <si>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</si>
  <si>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</si>
  <si>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</si>
  <si>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</si>
  <si>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</si>
  <si>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</si>
  <si>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</si>
  <si>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</si>
  <si>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</si>
  <si>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</si>
  <si>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</si>
  <si>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</si>
  <si>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</si>
  <si>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</si>
  <si>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</si>
  <si>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</si>
  <si>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</si>
  <si>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</si>
  <si>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</si>
  <si>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</si>
  <si>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</si>
  <si>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</si>
  <si>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</si>
  <si>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</si>
  <si>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</si>
  <si>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</si>
  <si>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</si>
  <si>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</si>
  <si>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</si>
  <si>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</si>
  <si>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</si>
  <si>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</si>
  <si>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</si>
  <si>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</si>
  <si>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</si>
  <si>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</si>
  <si>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</si>
  <si>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</si>
  <si>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</si>
  <si>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</si>
  <si>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</si>
  <si>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</si>
  <si>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</si>
  <si>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</si>
  <si>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</si>
  <si>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</si>
  <si>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</si>
  <si>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</si>
  <si>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</si>
  <si>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</si>
  <si>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</si>
  <si>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</si>
  <si>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</si>
  <si>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</si>
  <si>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</si>
  <si>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</si>
  <si>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</si>
  <si>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</si>
  <si>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</si>
  <si>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</si>
  <si>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</si>
  <si>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</si>
  <si>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</si>
  <si>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</si>
  <si>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</si>
  <si>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</si>
  <si>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</si>
  <si>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</si>
  <si>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</si>
  <si>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</si>
  <si>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</si>
  <si>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</si>
  <si>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</si>
  <si>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</si>
  <si>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</si>
  <si>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</si>
  <si>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</si>
  <si>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</si>
  <si>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</si>
  <si>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</si>
  <si>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</si>
  <si>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</si>
  <si>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</si>
  <si>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</si>
  <si>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</si>
  <si>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</si>
  <si>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</si>
  <si>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</si>
  <si>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</si>
  <si>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</si>
  <si>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</si>
  <si>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</si>
  <si>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</si>
  <si>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</si>
  <si>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</si>
  <si>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</si>
  <si>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</si>
  <si>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</si>
  <si>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</si>
  <si>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</si>
  <si>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</si>
  <si>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</si>
  <si>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</si>
  <si>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</si>
  <si>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</si>
  <si>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</si>
  <si>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</si>
  <si>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</si>
  <si>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</si>
  <si>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</si>
  <si>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</si>
  <si>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</si>
  <si>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</si>
  <si>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</si>
  <si>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</si>
  <si>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</si>
  <si>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</si>
  <si>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</si>
  <si>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</si>
  <si>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</si>
  <si>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</si>
  <si>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</si>
  <si>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</si>
  <si>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</si>
  <si>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</si>
  <si>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</si>
  <si>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</si>
  <si>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</si>
  <si>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</si>
  <si>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</si>
  <si>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</si>
  <si>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</si>
  <si>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</si>
  <si>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</si>
  <si>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</si>
  <si>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</si>
  <si>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</si>
  <si>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</si>
  <si>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</si>
  <si>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</si>
  <si>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</si>
  <si>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</si>
  <si>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</si>
  <si>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</si>
  <si>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</si>
  <si>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</si>
  <si>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</si>
  <si>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</si>
  <si>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</si>
  <si>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</si>
  <si>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</si>
  <si>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</si>
  <si>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</si>
  <si>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</si>
  <si>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</si>
  <si>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</si>
  <si>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</si>
  <si>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</si>
  <si>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</si>
  <si>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</si>
  <si>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</si>
  <si>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</si>
  <si>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</si>
  <si>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</si>
  <si>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</si>
  <si>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</si>
  <si>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</si>
  <si>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</si>
  <si>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</si>
  <si>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</si>
  <si>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</si>
  <si>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</si>
  <si>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</si>
  <si>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</si>
  <si>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</si>
  <si>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</si>
  <si>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</si>
  <si>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</si>
  <si>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</si>
  <si>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</si>
  <si>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</si>
  <si>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</si>
  <si>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</si>
  <si>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</si>
  <si>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</si>
  <si>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</si>
  <si>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</si>
  <si>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</si>
  <si>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</si>
  <si>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</si>
  <si>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</si>
  <si>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</si>
  <si>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</si>
  <si>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</si>
  <si>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</si>
  <si>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</si>
  <si>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</si>
  <si>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</si>
  <si>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</si>
  <si>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</si>
  <si>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</si>
  <si>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</si>
  <si>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</si>
  <si>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</si>
  <si>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</si>
  <si>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</si>
  <si>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</si>
  <si>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</si>
  <si>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</si>
  <si>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</si>
  <si>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</si>
  <si>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</si>
  <si>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</si>
  <si>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</si>
  <si>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</si>
  <si>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</si>
  <si>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</si>
  <si>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</si>
  <si>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</si>
  <si>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</si>
  <si>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</si>
  <si>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</si>
  <si>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</si>
  <si>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</si>
  <si>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</si>
  <si>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</si>
  <si>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</si>
  <si>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</si>
  <si>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</si>
  <si>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</si>
  <si>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</si>
  <si>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</si>
  <si>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</si>
  <si>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</si>
  <si>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</si>
  <si>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</si>
  <si>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</si>
  <si>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</si>
  <si>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</si>
  <si>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</si>
  <si>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</si>
  <si>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</si>
  <si>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</si>
  <si>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</si>
  <si>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</si>
  <si>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</si>
  <si>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</si>
  <si>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</si>
  <si>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</si>
  <si>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</si>
  <si>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</si>
  <si>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</si>
  <si>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</si>
  <si>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</si>
  <si>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</si>
  <si>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</si>
  <si>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</si>
  <si>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</si>
  <si>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</si>
  <si>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</si>
  <si>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</si>
  <si>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</si>
  <si>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</si>
  <si>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</si>
  <si>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</si>
  <si>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</si>
  <si>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</si>
  <si>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</si>
  <si>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</si>
  <si>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</si>
  <si>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</si>
  <si>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</si>
  <si>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</si>
  <si>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</si>
  <si>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</si>
  <si>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</si>
  <si>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</si>
  <si>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</si>
  <si>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</si>
  <si>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</si>
  <si>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</si>
  <si>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</si>
  <si>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</si>
  <si>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</si>
  <si>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</si>
  <si>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</si>
  <si>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</si>
  <si>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</si>
  <si>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</si>
  <si>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</si>
  <si>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</si>
  <si>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</si>
  <si>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</si>
  <si>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</si>
  <si>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</si>
  <si>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</si>
  <si>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</si>
  <si>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</si>
  <si>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</si>
  <si>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</si>
  <si>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</si>
  <si>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</si>
  <si>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</si>
  <si>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</si>
  <si>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</si>
  <si>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</si>
  <si>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</si>
  <si>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</si>
  <si>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</si>
  <si>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</si>
  <si>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</si>
  <si>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</si>
  <si>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</si>
  <si>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</si>
  <si>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</si>
  <si>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</si>
  <si>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</si>
  <si>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</si>
  <si>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</si>
  <si>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</si>
  <si>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</si>
  <si>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</si>
  <si>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</si>
  <si>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</si>
  <si>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</si>
  <si>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</si>
  <si>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</si>
  <si>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</si>
  <si>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</si>
  <si>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</si>
  <si>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</si>
  <si>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</si>
  <si>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</si>
  <si>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</si>
  <si>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</si>
  <si>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</si>
  <si>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</si>
  <si>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</si>
  <si>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</si>
  <si>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</si>
  <si>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</si>
  <si>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</si>
  <si>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</si>
  <si>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</si>
  <si>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</si>
  <si>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</si>
  <si>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</si>
  <si>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</si>
  <si>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</si>
  <si>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</si>
  <si>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</si>
  <si>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</si>
  <si>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</si>
  <si>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</si>
  <si>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</si>
  <si>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</si>
  <si>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</si>
  <si>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</si>
  <si>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</si>
  <si>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</si>
  <si>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</si>
  <si>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</si>
  <si>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</si>
  <si>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</si>
  <si>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</si>
  <si>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</si>
  <si>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</si>
  <si>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</si>
  <si>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</si>
  <si>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</si>
  <si>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</si>
  <si>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</si>
  <si>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</si>
  <si>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</si>
  <si>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</si>
  <si>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</si>
  <si>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</si>
  <si>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</si>
  <si>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</si>
  <si>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</si>
  <si>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</si>
  <si>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</si>
  <si>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</si>
  <si>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</si>
  <si>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</si>
  <si>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</si>
  <si>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</si>
  <si>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</si>
  <si>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</si>
  <si>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</si>
  <si>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</si>
  <si>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</si>
  <si>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</si>
  <si>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</si>
  <si>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</si>
  <si>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</si>
  <si>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</si>
  <si>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</si>
  <si>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</si>
  <si>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</si>
  <si>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</si>
  <si>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</si>
  <si>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</si>
  <si>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</si>
  <si>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</si>
  <si>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</si>
  <si>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</si>
  <si>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</si>
  <si>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</si>
  <si>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</si>
  <si>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</si>
  <si>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</si>
  <si>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</si>
  <si>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</si>
  <si>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</si>
  <si>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</si>
  <si>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</si>
  <si>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</si>
  <si>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</si>
  <si>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</si>
  <si>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</si>
  <si>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</si>
  <si>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</si>
  <si>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</si>
  <si>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</si>
  <si>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</si>
  <si>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</si>
  <si>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</si>
  <si>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</si>
  <si>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</si>
  <si>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</si>
  <si>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</si>
  <si>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</si>
  <si>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</si>
  <si>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</si>
  <si>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</si>
  <si>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</si>
  <si>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</si>
  <si>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</si>
  <si>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</si>
  <si>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</si>
  <si>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</si>
  <si>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</si>
  <si>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</si>
  <si>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</si>
  <si>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</si>
  <si>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</si>
  <si>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</si>
  <si>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</si>
  <si>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</si>
  <si>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</si>
  <si>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</si>
  <si>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</si>
  <si>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</si>
  <si>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</si>
  <si>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</si>
  <si>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</si>
  <si>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</si>
  <si>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</si>
  <si>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</si>
  <si>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</si>
  <si>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</si>
  <si>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</si>
  <si>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</si>
  <si>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</si>
  <si>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</si>
  <si>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</si>
  <si>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</si>
  <si>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</si>
  <si>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</si>
  <si>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</si>
  <si>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</si>
  <si>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</si>
  <si>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</si>
  <si>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</si>
  <si>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</si>
  <si>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</si>
  <si>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</si>
  <si>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</si>
  <si>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</si>
  <si>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</si>
  <si>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</si>
  <si>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</si>
  <si>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</si>
  <si>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</si>
  <si>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</si>
  <si>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</si>
  <si>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</si>
  <si>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</si>
  <si>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</si>
  <si>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</si>
  <si>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</si>
  <si>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</si>
  <si>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</si>
  <si>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</si>
  <si>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</si>
  <si>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</si>
  <si>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</si>
  <si>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</si>
  <si>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</si>
  <si>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</si>
  <si>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</si>
  <si>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</si>
  <si>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</si>
  <si>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</si>
  <si>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</si>
  <si>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</si>
  <si>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</si>
  <si>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</si>
  <si>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</si>
  <si>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</si>
  <si>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</si>
  <si>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</si>
  <si>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</si>
  <si>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</si>
  <si>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</si>
  <si>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</si>
  <si>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</si>
  <si>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</si>
  <si>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</si>
  <si>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</si>
  <si>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</si>
  <si>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</si>
  <si>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</si>
  <si>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</si>
  <si>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</si>
  <si>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</si>
  <si>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</si>
  <si>
    <t>BTCUSD</t>
  </si>
  <si>
    <t>2 EWMA momemtum 05SL ETH</t>
  </si>
  <si>
    <t>5 and 20 GC ETH 025SL</t>
  </si>
  <si>
    <t>20 and 500 GC BTC 1SL</t>
  </si>
  <si>
    <t>2 EWMA momemtum BTC 05SL</t>
  </si>
  <si>
    <t>cash</t>
  </si>
  <si>
    <t>ETHUSD XGB 05L05S 05SL 20BF</t>
  </si>
  <si>
    <t>BTCUSD XGB 1L1S 075SL 20BF</t>
  </si>
  <si>
    <t>comb momemtrum strat</t>
  </si>
  <si>
    <t>ETH+ momemtum strat</t>
  </si>
  <si>
    <t>comb return</t>
  </si>
  <si>
    <t>comb cum ret</t>
  </si>
  <si>
    <t>cum ret + 1</t>
  </si>
  <si>
    <t>com cum ret+1</t>
  </si>
  <si>
    <t>comb ret</t>
  </si>
  <si>
    <t>comb ret + 1</t>
  </si>
  <si>
    <t>predicted_close</t>
  </si>
  <si>
    <t>BTCUSD ARIMA 1L1S05SL 25BFEMA</t>
  </si>
  <si>
    <t>COMB RET</t>
  </si>
  <si>
    <t>ETHUSD ARIMA 1L1S05SL 20BFEMA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</si>
</sst>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50/50 alloc ETH+BTC </a:t>
            </a:r>
            <a:br>
              <a:rPr lang="en-US"/>
            </a:br>
            <a:r>
              <a:rPr lang="en-US"/>
              <a:t>momemtum based strat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'cum MA strat'!$AE$3:$AE$1081</c:f>
              <c:numCache>
                <c:formatCode>General</c:formatCode>
                <c:ptCount val="1079"/>
                <c:pt idx="0">
                  <c:v>-1.2499999999999956E-2</c:v>
                </c:pt>
                <c:pt idx="1">
                  <c:v>-2.4646249999999981E-2</c:v>
                </c:pt>
                <c:pt idx="2">
                  <c:v>-2.7790641656852744E-2</c:v>
                </c:pt>
                <c:pt idx="3">
                  <c:v>-1.7698759444911283E-2</c:v>
                </c:pt>
                <c:pt idx="4">
                  <c:v>-2.298260794746676E-2</c:v>
                </c:pt>
                <c:pt idx="5">
                  <c:v>-3.4999921869712902E-2</c:v>
                </c:pt>
                <c:pt idx="6">
                  <c:v>3.7792367080496048E-2</c:v>
                </c:pt>
                <c:pt idx="7">
                  <c:v>5.6644212540908567E-2</c:v>
                </c:pt>
                <c:pt idx="8">
                  <c:v>5.5111482707671522E-2</c:v>
                </c:pt>
                <c:pt idx="9">
                  <c:v>0.13380652070265109</c:v>
                </c:pt>
                <c:pt idx="10">
                  <c:v>0.19836040373822694</c:v>
                </c:pt>
                <c:pt idx="11">
                  <c:v>0.21532284788317146</c:v>
                </c:pt>
                <c:pt idx="12">
                  <c:v>0.27332150203068828</c:v>
                </c:pt>
                <c:pt idx="13">
                  <c:v>0.29712453988465048</c:v>
                </c:pt>
                <c:pt idx="14">
                  <c:v>0.30608152679802991</c:v>
                </c:pt>
                <c:pt idx="15">
                  <c:v>0.30446557831729737</c:v>
                </c:pt>
                <c:pt idx="16">
                  <c:v>0.34632914327881603</c:v>
                </c:pt>
                <c:pt idx="17">
                  <c:v>0.37170838815241369</c:v>
                </c:pt>
                <c:pt idx="18">
                  <c:v>0.3845789694958055</c:v>
                </c:pt>
                <c:pt idx="19">
                  <c:v>0.37404583588462859</c:v>
                </c:pt>
                <c:pt idx="20">
                  <c:v>0.35714507210324764</c:v>
                </c:pt>
                <c:pt idx="21">
                  <c:v>0.34045218771637775</c:v>
                </c:pt>
                <c:pt idx="22">
                  <c:v>0.32396462580746643</c:v>
                </c:pt>
                <c:pt idx="23">
                  <c:v>0.30767986091003463</c:v>
                </c:pt>
                <c:pt idx="24">
                  <c:v>0.29749297359345239</c:v>
                </c:pt>
                <c:pt idx="25">
                  <c:v>0.28153381001825295</c:v>
                </c:pt>
                <c:pt idx="26">
                  <c:v>0.27387816207754101</c:v>
                </c:pt>
                <c:pt idx="27">
                  <c:v>0.28118139031713674</c:v>
                </c:pt>
                <c:pt idx="28">
                  <c:v>0.27536465127019505</c:v>
                </c:pt>
                <c:pt idx="29">
                  <c:v>0.30562179572276649</c:v>
                </c:pt>
                <c:pt idx="30">
                  <c:v>0.30318144367123012</c:v>
                </c:pt>
                <c:pt idx="31">
                  <c:v>0.31745483395167273</c:v>
                </c:pt>
                <c:pt idx="32">
                  <c:v>0.34735306510346797</c:v>
                </c:pt>
                <c:pt idx="33">
                  <c:v>0.34907549060723064</c:v>
                </c:pt>
                <c:pt idx="34">
                  <c:v>0.35546068279594012</c:v>
                </c:pt>
                <c:pt idx="35">
                  <c:v>0.36050017320759054</c:v>
                </c:pt>
                <c:pt idx="36">
                  <c:v>0.35034379138100213</c:v>
                </c:pt>
                <c:pt idx="37">
                  <c:v>0.34630881309778894</c:v>
                </c:pt>
                <c:pt idx="38">
                  <c:v>0.33600887176916849</c:v>
                </c:pt>
                <c:pt idx="39">
                  <c:v>0.32319380043707291</c:v>
                </c:pt>
                <c:pt idx="40">
                  <c:v>0.30691851669169701</c:v>
                </c:pt>
                <c:pt idx="41">
                  <c:v>0.2908434189363891</c:v>
                </c:pt>
                <c:pt idx="42">
                  <c:v>0.27496604488347165</c:v>
                </c:pt>
                <c:pt idx="43">
                  <c:v>0.26976735394954132</c:v>
                </c:pt>
                <c:pt idx="44">
                  <c:v>0.26556675895562121</c:v>
                </c:pt>
                <c:pt idx="45">
                  <c:v>0.32157746872793558</c:v>
                </c:pt>
                <c:pt idx="46">
                  <c:v>0.35327587498854274</c:v>
                </c:pt>
                <c:pt idx="47">
                  <c:v>0.37617561493434626</c:v>
                </c:pt>
                <c:pt idx="48">
                  <c:v>0.38485456909671223</c:v>
                </c:pt>
                <c:pt idx="49">
                  <c:v>0.37933039230255128</c:v>
                </c:pt>
                <c:pt idx="50">
                  <c:v>0.39258927863967519</c:v>
                </c:pt>
                <c:pt idx="51">
                  <c:v>0.3989689314106788</c:v>
                </c:pt>
                <c:pt idx="52">
                  <c:v>0.38960412427272906</c:v>
                </c:pt>
                <c:pt idx="53">
                  <c:v>0.39617134442057766</c:v>
                </c:pt>
                <c:pt idx="54">
                  <c:v>0.46363530495119831</c:v>
                </c:pt>
                <c:pt idx="55">
                  <c:v>0.52229894726433534</c:v>
                </c:pt>
                <c:pt idx="56">
                  <c:v>0.57018704864447933</c:v>
                </c:pt>
                <c:pt idx="57">
                  <c:v>0.55694450810873142</c:v>
                </c:pt>
                <c:pt idx="58">
                  <c:v>0.53831869212300099</c:v>
                </c:pt>
                <c:pt idx="59">
                  <c:v>0.51436836427940569</c:v>
                </c:pt>
                <c:pt idx="60">
                  <c:v>0.49032446929427742</c:v>
                </c:pt>
                <c:pt idx="61">
                  <c:v>0.47199347832195793</c:v>
                </c:pt>
                <c:pt idx="62">
                  <c:v>0.47015862235364558</c:v>
                </c:pt>
                <c:pt idx="63">
                  <c:v>0.45207567129869575</c:v>
                </c:pt>
                <c:pt idx="64">
                  <c:v>0.43421514054172183</c:v>
                </c:pt>
                <c:pt idx="65">
                  <c:v>0.42624854212637775</c:v>
                </c:pt>
                <c:pt idx="66">
                  <c:v>0.45335047325108513</c:v>
                </c:pt>
                <c:pt idx="67">
                  <c:v>0.53933347872072468</c:v>
                </c:pt>
                <c:pt idx="68">
                  <c:v>0.54721258662470129</c:v>
                </c:pt>
                <c:pt idx="69">
                  <c:v>0.57266231061638084</c:v>
                </c:pt>
                <c:pt idx="70">
                  <c:v>0.64374581836451816</c:v>
                </c:pt>
                <c:pt idx="71">
                  <c:v>0.70212972912048754</c:v>
                </c:pt>
                <c:pt idx="72">
                  <c:v>0.68777287288920275</c:v>
                </c:pt>
                <c:pt idx="73">
                  <c:v>0.77158095677316441</c:v>
                </c:pt>
                <c:pt idx="74">
                  <c:v>0.76721220913873966</c:v>
                </c:pt>
                <c:pt idx="75">
                  <c:v>0.75540097102501647</c:v>
                </c:pt>
                <c:pt idx="76">
                  <c:v>0.78749089332533218</c:v>
                </c:pt>
                <c:pt idx="77">
                  <c:v>0.76550475533743056</c:v>
                </c:pt>
                <c:pt idx="78">
                  <c:v>0.74378904684678027</c:v>
                </c:pt>
                <c:pt idx="79">
                  <c:v>0.72234044157056498</c:v>
                </c:pt>
                <c:pt idx="80">
                  <c:v>0.70118151784699956</c:v>
                </c:pt>
                <c:pt idx="81">
                  <c:v>0.68025698517748157</c:v>
                </c:pt>
                <c:pt idx="82">
                  <c:v>0.65958982425979862</c:v>
                </c:pt>
                <c:pt idx="83">
                  <c:v>0.63917686942140306</c:v>
                </c:pt>
                <c:pt idx="84">
                  <c:v>0.63297712068811518</c:v>
                </c:pt>
                <c:pt idx="85">
                  <c:v>0.61280985324761694</c:v>
                </c:pt>
                <c:pt idx="86">
                  <c:v>0.59745304589742854</c:v>
                </c:pt>
                <c:pt idx="87">
                  <c:v>0.57780437343289015</c:v>
                </c:pt>
                <c:pt idx="88">
                  <c:v>0.56463051941106235</c:v>
                </c:pt>
                <c:pt idx="89">
                  <c:v>0.55074930043746062</c:v>
                </c:pt>
                <c:pt idx="90">
                  <c:v>0.53593228166988438</c:v>
                </c:pt>
                <c:pt idx="91">
                  <c:v>0.52954820305459149</c:v>
                </c:pt>
                <c:pt idx="92">
                  <c:v>0.51073476015702002</c:v>
                </c:pt>
                <c:pt idx="93">
                  <c:v>0.49215272260708876</c:v>
                </c:pt>
                <c:pt idx="94">
                  <c:v>0.49760639365522907</c:v>
                </c:pt>
                <c:pt idx="95">
                  <c:v>0.47918583501326983</c:v>
                </c:pt>
                <c:pt idx="96">
                  <c:v>0.48784715697768788</c:v>
                </c:pt>
                <c:pt idx="97">
                  <c:v>0.51067642527406831</c:v>
                </c:pt>
                <c:pt idx="98">
                  <c:v>0.52488488117355203</c:v>
                </c:pt>
                <c:pt idx="99">
                  <c:v>0.52329750772992356</c:v>
                </c:pt>
                <c:pt idx="100">
                  <c:v>0.5090241751442206</c:v>
                </c:pt>
                <c:pt idx="101">
                  <c:v>0.53471344966346823</c:v>
                </c:pt>
                <c:pt idx="102">
                  <c:v>0.55960803105052426</c:v>
                </c:pt>
                <c:pt idx="103">
                  <c:v>0.54042485226860282</c:v>
                </c:pt>
                <c:pt idx="104">
                  <c:v>0.55017838402618913</c:v>
                </c:pt>
                <c:pt idx="105">
                  <c:v>0.56440060129538594</c:v>
                </c:pt>
                <c:pt idx="106">
                  <c:v>0.55997755918840064</c:v>
                </c:pt>
                <c:pt idx="107">
                  <c:v>0.58382194847212499</c:v>
                </c:pt>
                <c:pt idx="108">
                  <c:v>0.57539822343589941</c:v>
                </c:pt>
                <c:pt idx="109">
                  <c:v>0.56130330649943105</c:v>
                </c:pt>
                <c:pt idx="110">
                  <c:v>0.58329419547458738</c:v>
                </c:pt>
                <c:pt idx="111">
                  <c:v>0.58397356541877099</c:v>
                </c:pt>
                <c:pt idx="112">
                  <c:v>0.56791742088702457</c:v>
                </c:pt>
                <c:pt idx="113">
                  <c:v>0.55152850989434254</c:v>
                </c:pt>
                <c:pt idx="114">
                  <c:v>0.55093842345947253</c:v>
                </c:pt>
                <c:pt idx="115">
                  <c:v>0.54010199931876635</c:v>
                </c:pt>
                <c:pt idx="116">
                  <c:v>0.52541841806610501</c:v>
                </c:pt>
                <c:pt idx="117">
                  <c:v>0.5367973795322365</c:v>
                </c:pt>
                <c:pt idx="118">
                  <c:v>0.52309792435526847</c:v>
                </c:pt>
                <c:pt idx="119">
                  <c:v>0.52922897126117285</c:v>
                </c:pt>
                <c:pt idx="120">
                  <c:v>0.53255936002137472</c:v>
                </c:pt>
                <c:pt idx="121">
                  <c:v>0.51370887989311176</c:v>
                </c:pt>
                <c:pt idx="122">
                  <c:v>0.49871971947520355</c:v>
                </c:pt>
                <c:pt idx="123">
                  <c:v>0.48867521711979145</c:v>
                </c:pt>
                <c:pt idx="124">
                  <c:v>0.48306518086237582</c:v>
                </c:pt>
                <c:pt idx="125">
                  <c:v>0.48757907751944085</c:v>
                </c:pt>
                <c:pt idx="126">
                  <c:v>0.5536245972318028</c:v>
                </c:pt>
                <c:pt idx="127">
                  <c:v>0.5997777755382887</c:v>
                </c:pt>
                <c:pt idx="128">
                  <c:v>0.64831914865123386</c:v>
                </c:pt>
                <c:pt idx="129">
                  <c:v>0.69958903354484048</c:v>
                </c:pt>
                <c:pt idx="130">
                  <c:v>0.71853220288298836</c:v>
                </c:pt>
                <c:pt idx="131">
                  <c:v>0.73633872238016096</c:v>
                </c:pt>
                <c:pt idx="132">
                  <c:v>0.77946603402174541</c:v>
                </c:pt>
                <c:pt idx="133">
                  <c:v>0.78923805965089122</c:v>
                </c:pt>
                <c:pt idx="134">
                  <c:v>0.82243719657212799</c:v>
                </c:pt>
                <c:pt idx="135">
                  <c:v>0.84663325989536409</c:v>
                </c:pt>
                <c:pt idx="136">
                  <c:v>0.95220829609042301</c:v>
                </c:pt>
                <c:pt idx="137">
                  <c:v>0.9521065443907859</c:v>
                </c:pt>
                <c:pt idx="138">
                  <c:v>0.97175526316802641</c:v>
                </c:pt>
                <c:pt idx="139">
                  <c:v>1.0387642085438795</c:v>
                </c:pt>
                <c:pt idx="140">
                  <c:v>1.0229888038389698</c:v>
                </c:pt>
                <c:pt idx="141">
                  <c:v>1.009089419445981</c:v>
                </c:pt>
                <c:pt idx="142">
                  <c:v>0.99565131293107734</c:v>
                </c:pt>
                <c:pt idx="143">
                  <c:v>1.0058694551497087</c:v>
                </c:pt>
                <c:pt idx="144">
                  <c:v>0.99429890569168511</c:v>
                </c:pt>
                <c:pt idx="145">
                  <c:v>1.0001236108256046</c:v>
                </c:pt>
                <c:pt idx="146">
                  <c:v>1.0293741310479461</c:v>
                </c:pt>
                <c:pt idx="147">
                  <c:v>1.0702626448454562</c:v>
                </c:pt>
                <c:pt idx="148">
                  <c:v>1.062566816037497</c:v>
                </c:pt>
                <c:pt idx="149">
                  <c:v>1.0468702579308333</c:v>
                </c:pt>
                <c:pt idx="150">
                  <c:v>1.0266543676608122</c:v>
                </c:pt>
                <c:pt idx="151">
                  <c:v>1.0275244809434647</c:v>
                </c:pt>
                <c:pt idx="152">
                  <c:v>1.0122842613038632</c:v>
                </c:pt>
                <c:pt idx="153">
                  <c:v>1.0903280859785833</c:v>
                </c:pt>
                <c:pt idx="154">
                  <c:v>1.1032900118153339</c:v>
                </c:pt>
                <c:pt idx="155">
                  <c:v>1.0875443148642501</c:v>
                </c:pt>
                <c:pt idx="156">
                  <c:v>1.0698649774697588</c:v>
                </c:pt>
                <c:pt idx="157">
                  <c:v>1.0444056382468809</c:v>
                </c:pt>
                <c:pt idx="158">
                  <c:v>1.0192594488964444</c:v>
                </c:pt>
                <c:pt idx="159">
                  <c:v>0.99442255767501808</c:v>
                </c:pt>
                <c:pt idx="160">
                  <c:v>0.98029683700185899</c:v>
                </c:pt>
                <c:pt idx="161">
                  <c:v>0.97020080171435263</c:v>
                </c:pt>
                <c:pt idx="162">
                  <c:v>0.95858559891749384</c:v>
                </c:pt>
                <c:pt idx="163">
                  <c:v>0.97029713780904547</c:v>
                </c:pt>
                <c:pt idx="164">
                  <c:v>0.95158619420351753</c:v>
                </c:pt>
                <c:pt idx="165">
                  <c:v>0.92943940539976166</c:v>
                </c:pt>
                <c:pt idx="166">
                  <c:v>0.90570730071334471</c:v>
                </c:pt>
                <c:pt idx="167">
                  <c:v>0.88226710091457061</c:v>
                </c:pt>
                <c:pt idx="168">
                  <c:v>0.85911521557332149</c:v>
                </c:pt>
                <c:pt idx="169">
                  <c:v>0.84359157160439469</c:v>
                </c:pt>
                <c:pt idx="170">
                  <c:v>0.8416862792244395</c:v>
                </c:pt>
                <c:pt idx="171">
                  <c:v>0.82385977870596672</c:v>
                </c:pt>
                <c:pt idx="172">
                  <c:v>0.82161390535308554</c:v>
                </c:pt>
                <c:pt idx="173">
                  <c:v>0.83533576141497701</c:v>
                </c:pt>
                <c:pt idx="174">
                  <c:v>0.87608910102853965</c:v>
                </c:pt>
                <c:pt idx="175">
                  <c:v>0.94297341904214083</c:v>
                </c:pt>
                <c:pt idx="176">
                  <c:v>1.0275121315542326</c:v>
                </c:pt>
                <c:pt idx="177">
                  <c:v>1.088485734508025</c:v>
                </c:pt>
                <c:pt idx="178">
                  <c:v>1.1165338969905103</c:v>
                </c:pt>
                <c:pt idx="179">
                  <c:v>1.1516629764378972</c:v>
                </c:pt>
                <c:pt idx="180">
                  <c:v>1.1645425078006535</c:v>
                </c:pt>
                <c:pt idx="181">
                  <c:v>1.1618227080489127</c:v>
                </c:pt>
                <c:pt idx="182">
                  <c:v>1.1657219264593164</c:v>
                </c:pt>
                <c:pt idx="183">
                  <c:v>1.1861255112693976</c:v>
                </c:pt>
                <c:pt idx="184">
                  <c:v>1.1903173736160806</c:v>
                </c:pt>
                <c:pt idx="185">
                  <c:v>1.2590594454200708</c:v>
                </c:pt>
                <c:pt idx="186">
                  <c:v>1.3450396376831084</c:v>
                </c:pt>
                <c:pt idx="187">
                  <c:v>1.3672404305433852</c:v>
                </c:pt>
                <c:pt idx="188">
                  <c:v>1.3607864322946144</c:v>
                </c:pt>
                <c:pt idx="189">
                  <c:v>1.4097580800970926</c:v>
                </c:pt>
                <c:pt idx="190">
                  <c:v>1.4200884209524531</c:v>
                </c:pt>
                <c:pt idx="191">
                  <c:v>1.3903213333747382</c:v>
                </c:pt>
                <c:pt idx="192">
                  <c:v>1.3824043894923821</c:v>
                </c:pt>
                <c:pt idx="193">
                  <c:v>1.4288065841858879</c:v>
                </c:pt>
                <c:pt idx="194">
                  <c:v>1.4067995883796125</c:v>
                </c:pt>
                <c:pt idx="195">
                  <c:v>1.4065879650674304</c:v>
                </c:pt>
                <c:pt idx="196">
                  <c:v>1.4876089205796652</c:v>
                </c:pt>
                <c:pt idx="197">
                  <c:v>1.4920485964638015</c:v>
                </c:pt>
                <c:pt idx="198">
                  <c:v>1.4746270571406459</c:v>
                </c:pt>
                <c:pt idx="199">
                  <c:v>1.543450266833982</c:v>
                </c:pt>
                <c:pt idx="200">
                  <c:v>1.5561215781678941</c:v>
                </c:pt>
                <c:pt idx="201">
                  <c:v>1.5587255422000683</c:v>
                </c:pt>
                <c:pt idx="202">
                  <c:v>1.5885102412188528</c:v>
                </c:pt>
                <c:pt idx="203">
                  <c:v>1.6184626409914329</c:v>
                </c:pt>
                <c:pt idx="204">
                  <c:v>1.5916046159568671</c:v>
                </c:pt>
                <c:pt idx="205">
                  <c:v>1.5597278791805977</c:v>
                </c:pt>
                <c:pt idx="206">
                  <c:v>1.5319416060856561</c:v>
                </c:pt>
                <c:pt idx="207">
                  <c:v>1.5007987243308025</c:v>
                </c:pt>
                <c:pt idx="208">
                  <c:v>1.4700389000215339</c:v>
                </c:pt>
                <c:pt idx="209">
                  <c:v>1.439657421551269</c:v>
                </c:pt>
                <c:pt idx="210">
                  <c:v>1.4166546383300629</c:v>
                </c:pt>
                <c:pt idx="211">
                  <c:v>1.3925356242054066</c:v>
                </c:pt>
                <c:pt idx="212">
                  <c:v>1.3838535625075368</c:v>
                </c:pt>
                <c:pt idx="213">
                  <c:v>1.3656460629772162</c:v>
                </c:pt>
                <c:pt idx="214">
                  <c:v>1.378516584165808</c:v>
                </c:pt>
                <c:pt idx="215">
                  <c:v>1.3602599414077754</c:v>
                </c:pt>
                <c:pt idx="216">
                  <c:v>1.3414968607378523</c:v>
                </c:pt>
                <c:pt idx="217">
                  <c:v>1.3404148579622275</c:v>
                </c:pt>
                <c:pt idx="218">
                  <c:v>1.3063853078035215</c:v>
                </c:pt>
                <c:pt idx="219">
                  <c:v>1.2743013298822863</c:v>
                </c:pt>
                <c:pt idx="220">
                  <c:v>1.2550800923121512</c:v>
                </c:pt>
                <c:pt idx="221">
                  <c:v>1.2244163226898608</c:v>
                </c:pt>
                <c:pt idx="222">
                  <c:v>1.1970560019207754</c:v>
                </c:pt>
                <c:pt idx="223">
                  <c:v>1.1726155510553569</c:v>
                </c:pt>
                <c:pt idx="224">
                  <c:v>1.1518165793182966</c:v>
                </c:pt>
                <c:pt idx="225">
                  <c:v>1.1581193346144998</c:v>
                </c:pt>
                <c:pt idx="226">
                  <c:v>1.1477807831741256</c:v>
                </c:pt>
                <c:pt idx="227">
                  <c:v>1.1325553647973376</c:v>
                </c:pt>
                <c:pt idx="228">
                  <c:v>1.1327896515221676</c:v>
                </c:pt>
                <c:pt idx="229">
                  <c:v>1.1183218331584475</c:v>
                </c:pt>
                <c:pt idx="230">
                  <c:v>1.1094671950157231</c:v>
                </c:pt>
                <c:pt idx="231">
                  <c:v>1.1133158211562408</c:v>
                </c:pt>
                <c:pt idx="232">
                  <c:v>1.1334180690217011</c:v>
                </c:pt>
                <c:pt idx="233">
                  <c:v>1.126946462435396</c:v>
                </c:pt>
                <c:pt idx="234">
                  <c:v>1.1060195985577104</c:v>
                </c:pt>
                <c:pt idx="235">
                  <c:v>1.0873464253452436</c:v>
                </c:pt>
                <c:pt idx="236">
                  <c:v>1.088913375717854</c:v>
                </c:pt>
                <c:pt idx="237">
                  <c:v>1.0839879515196618</c:v>
                </c:pt>
                <c:pt idx="238">
                  <c:v>1.0662497945178302</c:v>
                </c:pt>
                <c:pt idx="239">
                  <c:v>1.0443472324573464</c:v>
                </c:pt>
                <c:pt idx="240">
                  <c:v>1.0205632177512478</c:v>
                </c:pt>
                <c:pt idx="241">
                  <c:v>0.99571029017290758</c:v>
                </c:pt>
                <c:pt idx="242">
                  <c:v>0.97116305360378075</c:v>
                </c:pt>
                <c:pt idx="243">
                  <c:v>0.98013273244082644</c:v>
                </c:pt>
                <c:pt idx="244">
                  <c:v>0.98084044171694584</c:v>
                </c:pt>
                <c:pt idx="245">
                  <c:v>0.97955860256058558</c:v>
                </c:pt>
                <c:pt idx="246">
                  <c:v>0.97704666246133676</c:v>
                </c:pt>
                <c:pt idx="247">
                  <c:v>0.97719359061524891</c:v>
                </c:pt>
                <c:pt idx="248">
                  <c:v>0.96254905700381554</c:v>
                </c:pt>
                <c:pt idx="249">
                  <c:v>0.96729245161108346</c:v>
                </c:pt>
                <c:pt idx="250">
                  <c:v>0.94309475445626711</c:v>
                </c:pt>
                <c:pt idx="251">
                  <c:v>0.97494071054315845</c:v>
                </c:pt>
                <c:pt idx="252">
                  <c:v>0.95064893980347764</c:v>
                </c:pt>
                <c:pt idx="253">
                  <c:v>0.92665595784389487</c:v>
                </c:pt>
                <c:pt idx="254">
                  <c:v>0.94468624314739746</c:v>
                </c:pt>
                <c:pt idx="255">
                  <c:v>0.93381914714933045</c:v>
                </c:pt>
                <c:pt idx="256">
                  <c:v>0.93383084359034307</c:v>
                </c:pt>
                <c:pt idx="257">
                  <c:v>0.93343243365870054</c:v>
                </c:pt>
                <c:pt idx="258">
                  <c:v>0.92386194311209002</c:v>
                </c:pt>
                <c:pt idx="259">
                  <c:v>0.92987939808267006</c:v>
                </c:pt>
                <c:pt idx="260">
                  <c:v>0.94254150359920286</c:v>
                </c:pt>
                <c:pt idx="261">
                  <c:v>0.93959777538255285</c:v>
                </c:pt>
                <c:pt idx="262">
                  <c:v>0.91574072274534757</c:v>
                </c:pt>
                <c:pt idx="263">
                  <c:v>0.94113038164543106</c:v>
                </c:pt>
                <c:pt idx="264">
                  <c:v>0.95651353827116359</c:v>
                </c:pt>
                <c:pt idx="265">
                  <c:v>0.94168702594140674</c:v>
                </c:pt>
                <c:pt idx="266">
                  <c:v>0.93030982270935403</c:v>
                </c:pt>
                <c:pt idx="267">
                  <c:v>0.9149303369724453</c:v>
                </c:pt>
                <c:pt idx="268">
                  <c:v>0.90195148015467486</c:v>
                </c:pt>
                <c:pt idx="269">
                  <c:v>0.89449013108660558</c:v>
                </c:pt>
                <c:pt idx="270">
                  <c:v>0.88593011475439654</c:v>
                </c:pt>
                <c:pt idx="271">
                  <c:v>0.88160069922479134</c:v>
                </c:pt>
                <c:pt idx="272">
                  <c:v>0.88317864804124446</c:v>
                </c:pt>
                <c:pt idx="273">
                  <c:v>0.88122640052756451</c:v>
                </c:pt>
                <c:pt idx="274">
                  <c:v>0.8611418934064734</c:v>
                </c:pt>
                <c:pt idx="275">
                  <c:v>0.84003247130046699</c:v>
                </c:pt>
                <c:pt idx="276">
                  <c:v>0.8174000719034713</c:v>
                </c:pt>
                <c:pt idx="277">
                  <c:v>0.79495518101546359</c:v>
                </c:pt>
                <c:pt idx="278">
                  <c:v>0.79949719386857376</c:v>
                </c:pt>
                <c:pt idx="279">
                  <c:v>0.78160733986861319</c:v>
                </c:pt>
                <c:pt idx="280">
                  <c:v>0.77920259839731099</c:v>
                </c:pt>
                <c:pt idx="281">
                  <c:v>0.80583504765232017</c:v>
                </c:pt>
                <c:pt idx="282">
                  <c:v>0.81450880942136727</c:v>
                </c:pt>
                <c:pt idx="283">
                  <c:v>0.8266096920746755</c:v>
                </c:pt>
                <c:pt idx="284">
                  <c:v>0.81417218802673008</c:v>
                </c:pt>
                <c:pt idx="285">
                  <c:v>0.80834672639173299</c:v>
                </c:pt>
                <c:pt idx="286">
                  <c:v>0.80538916621176826</c:v>
                </c:pt>
                <c:pt idx="287">
                  <c:v>0.79522287805283609</c:v>
                </c:pt>
                <c:pt idx="288">
                  <c:v>0.79790455572655228</c:v>
                </c:pt>
                <c:pt idx="289">
                  <c:v>0.80695147432378822</c:v>
                </c:pt>
                <c:pt idx="290">
                  <c:v>0.81300899529196502</c:v>
                </c:pt>
                <c:pt idx="291">
                  <c:v>0.81887263673762622</c:v>
                </c:pt>
                <c:pt idx="292">
                  <c:v>0.82302602605171127</c:v>
                </c:pt>
                <c:pt idx="293">
                  <c:v>0.82823531884037527</c:v>
                </c:pt>
                <c:pt idx="294">
                  <c:v>0.82884927802431241</c:v>
                </c:pt>
                <c:pt idx="295">
                  <c:v>0.87054054932268143</c:v>
                </c:pt>
                <c:pt idx="296">
                  <c:v>0.91276264461217171</c:v>
                </c:pt>
                <c:pt idx="297">
                  <c:v>0.94543100584976947</c:v>
                </c:pt>
                <c:pt idx="298">
                  <c:v>0.96150484339739073</c:v>
                </c:pt>
                <c:pt idx="299">
                  <c:v>0.99489924600733515</c:v>
                </c:pt>
                <c:pt idx="300">
                  <c:v>0.99183939014052735</c:v>
                </c:pt>
                <c:pt idx="301">
                  <c:v>0.98123543700255933</c:v>
                </c:pt>
                <c:pt idx="302">
                  <c:v>0.97485731681234022</c:v>
                </c:pt>
                <c:pt idx="303">
                  <c:v>0.96804624521068594</c:v>
                </c:pt>
                <c:pt idx="304">
                  <c:v>0.96214051334809469</c:v>
                </c:pt>
                <c:pt idx="305">
                  <c:v>0.96257941762090549</c:v>
                </c:pt>
                <c:pt idx="306">
                  <c:v>0.95985270149037638</c:v>
                </c:pt>
                <c:pt idx="307">
                  <c:v>0.95004623229395113</c:v>
                </c:pt>
                <c:pt idx="308">
                  <c:v>0.94363539687908848</c:v>
                </c:pt>
                <c:pt idx="309">
                  <c:v>0.93269952949312951</c:v>
                </c:pt>
                <c:pt idx="310">
                  <c:v>0.93194411279491263</c:v>
                </c:pt>
                <c:pt idx="311">
                  <c:v>0.9287301437821307</c:v>
                </c:pt>
                <c:pt idx="312">
                  <c:v>0.92900803621298245</c:v>
                </c:pt>
                <c:pt idx="313">
                  <c:v>0.92239195042494715</c:v>
                </c:pt>
                <c:pt idx="314">
                  <c:v>0.90913586839818072</c:v>
                </c:pt>
                <c:pt idx="315">
                  <c:v>0.92548927430327077</c:v>
                </c:pt>
                <c:pt idx="316">
                  <c:v>0.91623188859409255</c:v>
                </c:pt>
                <c:pt idx="317">
                  <c:v>0.9116790191635491</c:v>
                </c:pt>
                <c:pt idx="318">
                  <c:v>0.90231179196964773</c:v>
                </c:pt>
                <c:pt idx="319">
                  <c:v>0.90700970104708256</c:v>
                </c:pt>
                <c:pt idx="320">
                  <c:v>0.90134674279118965</c:v>
                </c:pt>
                <c:pt idx="321">
                  <c:v>0.8983803157236907</c:v>
                </c:pt>
                <c:pt idx="322">
                  <c:v>0.90892159712757725</c:v>
                </c:pt>
                <c:pt idx="323">
                  <c:v>0.90127742896963303</c:v>
                </c:pt>
                <c:pt idx="324">
                  <c:v>0.90785706866922178</c:v>
                </c:pt>
                <c:pt idx="325">
                  <c:v>0.91078818747030876</c:v>
                </c:pt>
                <c:pt idx="326">
                  <c:v>0.98295343724159623</c:v>
                </c:pt>
                <c:pt idx="327">
                  <c:v>1.0456021595822014</c:v>
                </c:pt>
                <c:pt idx="328">
                  <c:v>1.1067235228542156</c:v>
                </c:pt>
                <c:pt idx="329">
                  <c:v>1.0923874438216781</c:v>
                </c:pt>
                <c:pt idx="330">
                  <c:v>1.0789906269743081</c:v>
                </c:pt>
                <c:pt idx="331">
                  <c:v>1.0650499394716268</c:v>
                </c:pt>
                <c:pt idx="332">
                  <c:v>1.0633285308418694</c:v>
                </c:pt>
                <c:pt idx="333">
                  <c:v>1.0532182210407441</c:v>
                </c:pt>
                <c:pt idx="334">
                  <c:v>1.0431574517576445</c:v>
                </c:pt>
                <c:pt idx="335">
                  <c:v>1.0466702684946538</c:v>
                </c:pt>
                <c:pt idx="336">
                  <c:v>1.0433093219358258</c:v>
                </c:pt>
                <c:pt idx="337">
                  <c:v>1.0319103962643479</c:v>
                </c:pt>
                <c:pt idx="338">
                  <c:v>1.0219540353226524</c:v>
                </c:pt>
                <c:pt idx="339">
                  <c:v>1.019564775037916</c:v>
                </c:pt>
                <c:pt idx="340">
                  <c:v>1.0256455416682653</c:v>
                </c:pt>
                <c:pt idx="341">
                  <c:v>1.0179513316836397</c:v>
                </c:pt>
                <c:pt idx="342">
                  <c:v>0.99699515799709215</c:v>
                </c:pt>
                <c:pt idx="343">
                  <c:v>0.99957625113328752</c:v>
                </c:pt>
                <c:pt idx="344">
                  <c:v>1.004838897558519</c:v>
                </c:pt>
                <c:pt idx="345">
                  <c:v>0.99501518696048219</c:v>
                </c:pt>
                <c:pt idx="346">
                  <c:v>0.98523961254437586</c:v>
                </c:pt>
                <c:pt idx="347">
                  <c:v>0.97551193844290829</c:v>
                </c:pt>
                <c:pt idx="348">
                  <c:v>1.0630633005782792</c:v>
                </c:pt>
                <c:pt idx="349">
                  <c:v>1.1518028476877076</c:v>
                </c:pt>
                <c:pt idx="350">
                  <c:v>1.2279675994085149</c:v>
                </c:pt>
                <c:pt idx="351">
                  <c:v>1.3353501837778823</c:v>
                </c:pt>
                <c:pt idx="352">
                  <c:v>1.4395103999054575</c:v>
                </c:pt>
                <c:pt idx="353">
                  <c:v>1.431315225325545</c:v>
                </c:pt>
                <c:pt idx="354">
                  <c:v>1.4252967443120697</c:v>
                </c:pt>
                <c:pt idx="355">
                  <c:v>1.4388733936798119</c:v>
                </c:pt>
                <c:pt idx="356">
                  <c:v>1.4508134131097932</c:v>
                </c:pt>
                <c:pt idx="357">
                  <c:v>1.4567450232200021</c:v>
                </c:pt>
                <c:pt idx="358">
                  <c:v>1.444706972606224</c:v>
                </c:pt>
                <c:pt idx="359">
                  <c:v>1.4443545859381932</c:v>
                </c:pt>
                <c:pt idx="360">
                  <c:v>1.4337466604873508</c:v>
                </c:pt>
                <c:pt idx="361">
                  <c:v>1.4667381760534686</c:v>
                </c:pt>
                <c:pt idx="362">
                  <c:v>1.4519687310730074</c:v>
                </c:pt>
                <c:pt idx="363">
                  <c:v>1.4321946357101938</c:v>
                </c:pt>
                <c:pt idx="364">
                  <c:v>1.405330418526674</c:v>
                </c:pt>
                <c:pt idx="365">
                  <c:v>1.4159520344730061</c:v>
                </c:pt>
                <c:pt idx="366">
                  <c:v>1.4072603903963015</c:v>
                </c:pt>
                <c:pt idx="367">
                  <c:v>1.3783477855285113</c:v>
                </c:pt>
                <c:pt idx="368">
                  <c:v>1.3626751659274108</c:v>
                </c:pt>
                <c:pt idx="369">
                  <c:v>1.3503739796428897</c:v>
                </c:pt>
                <c:pt idx="370">
                  <c:v>1.3381225939149934</c:v>
                </c:pt>
                <c:pt idx="371">
                  <c:v>1.309363686009839</c:v>
                </c:pt>
                <c:pt idx="372">
                  <c:v>1.3732277465727885</c:v>
                </c:pt>
                <c:pt idx="373">
                  <c:v>1.4167843927603276</c:v>
                </c:pt>
                <c:pt idx="374">
                  <c:v>1.4531051856686004</c:v>
                </c:pt>
                <c:pt idx="375">
                  <c:v>1.5428338745307828</c:v>
                </c:pt>
                <c:pt idx="376">
                  <c:v>1.5304793191944914</c:v>
                </c:pt>
                <c:pt idx="377">
                  <c:v>1.5234258832456926</c:v>
                </c:pt>
                <c:pt idx="378">
                  <c:v>1.5065787396605379</c:v>
                </c:pt>
                <c:pt idx="379">
                  <c:v>1.48436265765972</c:v>
                </c:pt>
                <c:pt idx="380">
                  <c:v>1.4602360792777875</c:v>
                </c:pt>
                <c:pt idx="381">
                  <c:v>1.4474053768318611</c:v>
                </c:pt>
                <c:pt idx="382">
                  <c:v>1.4911980727898917</c:v>
                </c:pt>
                <c:pt idx="383">
                  <c:v>1.4836233436652111</c:v>
                </c:pt>
                <c:pt idx="384">
                  <c:v>1.4717689980041659</c:v>
                </c:pt>
                <c:pt idx="385">
                  <c:v>1.4559216651675944</c:v>
                </c:pt>
                <c:pt idx="386">
                  <c:v>1.4607769596871214</c:v>
                </c:pt>
                <c:pt idx="387">
                  <c:v>1.4601753549407595</c:v>
                </c:pt>
                <c:pt idx="388">
                  <c:v>1.5138157367518943</c:v>
                </c:pt>
                <c:pt idx="389">
                  <c:v>1.5777938937035518</c:v>
                </c:pt>
                <c:pt idx="390">
                  <c:v>1.5880668982944419</c:v>
                </c:pt>
                <c:pt idx="391">
                  <c:v>1.5753853704927989</c:v>
                </c:pt>
                <c:pt idx="392">
                  <c:v>1.6147793946445859</c:v>
                </c:pt>
                <c:pt idx="393">
                  <c:v>1.6106006394690984</c:v>
                </c:pt>
                <c:pt idx="394">
                  <c:v>1.6018022144227513</c:v>
                </c:pt>
                <c:pt idx="395">
                  <c:v>1.6017374704043315</c:v>
                </c:pt>
                <c:pt idx="396">
                  <c:v>1.5971962633679486</c:v>
                </c:pt>
                <c:pt idx="397">
                  <c:v>1.5908019517865672</c:v>
                </c:pt>
                <c:pt idx="398">
                  <c:v>1.5827364446133156</c:v>
                </c:pt>
                <c:pt idx="399">
                  <c:v>1.5728593242842979</c:v>
                </c:pt>
                <c:pt idx="400">
                  <c:v>1.5602523135953046</c:v>
                </c:pt>
                <c:pt idx="401">
                  <c:v>1.5481189888153057</c:v>
                </c:pt>
                <c:pt idx="402">
                  <c:v>1.5394023682986528</c:v>
                </c:pt>
                <c:pt idx="403">
                  <c:v>1.5285692203635963</c:v>
                </c:pt>
                <c:pt idx="404">
                  <c:v>1.5407916850383758</c:v>
                </c:pt>
                <c:pt idx="405">
                  <c:v>1.5283418057816878</c:v>
                </c:pt>
                <c:pt idx="406">
                  <c:v>1.5190492964228142</c:v>
                </c:pt>
                <c:pt idx="407">
                  <c:v>1.5187045371002097</c:v>
                </c:pt>
                <c:pt idx="408">
                  <c:v>1.5175452822575819</c:v>
                </c:pt>
                <c:pt idx="409">
                  <c:v>1.4913363470639958</c:v>
                </c:pt>
                <c:pt idx="410">
                  <c:v>1.4606929099951085</c:v>
                </c:pt>
                <c:pt idx="411">
                  <c:v>1.4527278661572338</c:v>
                </c:pt>
                <c:pt idx="412">
                  <c:v>1.4411576812873315</c:v>
                </c:pt>
                <c:pt idx="413">
                  <c:v>1.4195268530126448</c:v>
                </c:pt>
                <c:pt idx="414">
                  <c:v>1.41058176098276</c:v>
                </c:pt>
                <c:pt idx="415">
                  <c:v>1.4082660001436671</c:v>
                </c:pt>
                <c:pt idx="416">
                  <c:v>1.3981638412298865</c:v>
                </c:pt>
                <c:pt idx="417">
                  <c:v>1.4542740394413132</c:v>
                </c:pt>
                <c:pt idx="418">
                  <c:v>1.4326159804640444</c:v>
                </c:pt>
                <c:pt idx="419">
                  <c:v>1.4418173293101</c:v>
                </c:pt>
                <c:pt idx="420">
                  <c:v>1.4388720434632485</c:v>
                </c:pt>
                <c:pt idx="421">
                  <c:v>1.4269215704502787</c:v>
                </c:pt>
                <c:pt idx="422">
                  <c:v>1.4241170953468498</c:v>
                </c:pt>
                <c:pt idx="423">
                  <c:v>1.4122389215796503</c:v>
                </c:pt>
                <c:pt idx="424">
                  <c:v>1.40041895086391</c:v>
                </c:pt>
                <c:pt idx="425">
                  <c:v>1.388656898004677</c:v>
                </c:pt>
                <c:pt idx="426">
                  <c:v>1.3769524792044541</c:v>
                </c:pt>
                <c:pt idx="427">
                  <c:v>1.3653054120563524</c:v>
                </c:pt>
                <c:pt idx="428">
                  <c:v>1.3537154155372764</c:v>
                </c:pt>
                <c:pt idx="429">
                  <c:v>1.3481632034656372</c:v>
                </c:pt>
                <c:pt idx="430">
                  <c:v>1.3394587609102415</c:v>
                </c:pt>
                <c:pt idx="431">
                  <c:v>1.3494532008966451</c:v>
                </c:pt>
                <c:pt idx="432">
                  <c:v>1.3538953406525756</c:v>
                </c:pt>
                <c:pt idx="433">
                  <c:v>1.3571708524214339</c:v>
                </c:pt>
                <c:pt idx="434">
                  <c:v>1.3539427178822292</c:v>
                </c:pt>
                <c:pt idx="435">
                  <c:v>1.342408398564606</c:v>
                </c:pt>
                <c:pt idx="436">
                  <c:v>1.3309305974116392</c:v>
                </c:pt>
                <c:pt idx="437">
                  <c:v>1.3195090374843224</c:v>
                </c:pt>
                <c:pt idx="438">
                  <c:v>1.3134301933993111</c:v>
                </c:pt>
                <c:pt idx="439">
                  <c:v>1.308070081759007</c:v>
                </c:pt>
                <c:pt idx="440">
                  <c:v>1.296760538358388</c:v>
                </c:pt>
                <c:pt idx="441">
                  <c:v>1.3052874914567929</c:v>
                </c:pt>
                <c:pt idx="442">
                  <c:v>1.3235483421710503</c:v>
                </c:pt>
                <c:pt idx="443">
                  <c:v>1.3334320367168044</c:v>
                </c:pt>
                <c:pt idx="444">
                  <c:v>1.3506181410419633</c:v>
                </c:pt>
                <c:pt idx="445">
                  <c:v>1.3648865928992664</c:v>
                </c:pt>
                <c:pt idx="446">
                  <c:v>1.3686682731334177</c:v>
                </c:pt>
                <c:pt idx="447">
                  <c:v>1.3569433651814071</c:v>
                </c:pt>
                <c:pt idx="448">
                  <c:v>1.3608027257593593</c:v>
                </c:pt>
                <c:pt idx="449">
                  <c:v>1.3618321062034924</c:v>
                </c:pt>
                <c:pt idx="450">
                  <c:v>1.3557097466967925</c:v>
                </c:pt>
                <c:pt idx="451">
                  <c:v>1.3494984906915519</c:v>
                </c:pt>
                <c:pt idx="452">
                  <c:v>1.3570138828510339</c:v>
                </c:pt>
                <c:pt idx="453">
                  <c:v>1.3550909124187283</c:v>
                </c:pt>
                <c:pt idx="454">
                  <c:v>1.3606675066299356</c:v>
                </c:pt>
                <c:pt idx="455">
                  <c:v>1.3662403826734377</c:v>
                </c:pt>
                <c:pt idx="456">
                  <c:v>1.3595333464910331</c:v>
                </c:pt>
                <c:pt idx="457">
                  <c:v>1.3871825291279749</c:v>
                </c:pt>
                <c:pt idx="458">
                  <c:v>1.3992784580100674</c:v>
                </c:pt>
                <c:pt idx="459">
                  <c:v>1.4040642591607155</c:v>
                </c:pt>
                <c:pt idx="460">
                  <c:v>1.3886677414750515</c:v>
                </c:pt>
                <c:pt idx="461">
                  <c:v>1.4033688567973535</c:v>
                </c:pt>
                <c:pt idx="462">
                  <c:v>1.3969573129000015</c:v>
                </c:pt>
                <c:pt idx="463">
                  <c:v>1.3805511106696402</c:v>
                </c:pt>
                <c:pt idx="464">
                  <c:v>1.3809580117243239</c:v>
                </c:pt>
                <c:pt idx="465">
                  <c:v>1.3869737378672737</c:v>
                </c:pt>
                <c:pt idx="466">
                  <c:v>1.3975057288843358</c:v>
                </c:pt>
                <c:pt idx="467">
                  <c:v>1.4010714362769678</c:v>
                </c:pt>
                <c:pt idx="468">
                  <c:v>1.4049270182851674</c:v>
                </c:pt>
                <c:pt idx="469">
                  <c:v>1.408530422039227</c:v>
                </c:pt>
                <c:pt idx="470">
                  <c:v>1.408112617465842</c:v>
                </c:pt>
                <c:pt idx="471">
                  <c:v>1.4139570661926149</c:v>
                </c:pt>
                <c:pt idx="472">
                  <c:v>1.4135942752542028</c:v>
                </c:pt>
                <c:pt idx="473">
                  <c:v>1.413756916753441</c:v>
                </c:pt>
                <c:pt idx="474">
                  <c:v>1.409391248353622</c:v>
                </c:pt>
                <c:pt idx="475">
                  <c:v>1.4080536056216868</c:v>
                </c:pt>
                <c:pt idx="476">
                  <c:v>1.4304063578292703</c:v>
                </c:pt>
                <c:pt idx="477">
                  <c:v>1.4231536010280044</c:v>
                </c:pt>
                <c:pt idx="478">
                  <c:v>1.4112801483829669</c:v>
                </c:pt>
                <c:pt idx="479">
                  <c:v>1.3989493525391952</c:v>
                </c:pt>
                <c:pt idx="480">
                  <c:v>1.3872433825610941</c:v>
                </c:pt>
                <c:pt idx="481">
                  <c:v>1.3762583342386487</c:v>
                </c:pt>
                <c:pt idx="482">
                  <c:v>1.3624809887112086</c:v>
                </c:pt>
                <c:pt idx="483">
                  <c:v>1.3785826145673363</c:v>
                </c:pt>
                <c:pt idx="484">
                  <c:v>1.3918371275835688</c:v>
                </c:pt>
                <c:pt idx="485">
                  <c:v>1.394410829803213</c:v>
                </c:pt>
                <c:pt idx="486">
                  <c:v>1.3957696662473453</c:v>
                </c:pt>
                <c:pt idx="487">
                  <c:v>1.3975690214412082</c:v>
                </c:pt>
                <c:pt idx="488">
                  <c:v>1.3981352843793111</c:v>
                </c:pt>
                <c:pt idx="489">
                  <c:v>1.3967436548887373</c:v>
                </c:pt>
                <c:pt idx="490">
                  <c:v>1.3970458059272692</c:v>
                </c:pt>
                <c:pt idx="491">
                  <c:v>1.3980342440742595</c:v>
                </c:pt>
                <c:pt idx="492">
                  <c:v>1.4042196369382869</c:v>
                </c:pt>
                <c:pt idx="493">
                  <c:v>1.4103228010810867</c:v>
                </c:pt>
                <c:pt idx="494">
                  <c:v>1.4199685130986119</c:v>
                </c:pt>
                <c:pt idx="495">
                  <c:v>1.4348200593452773</c:v>
                </c:pt>
                <c:pt idx="496">
                  <c:v>1.4557436701664344</c:v>
                </c:pt>
                <c:pt idx="497">
                  <c:v>1.5401579333485573</c:v>
                </c:pt>
                <c:pt idx="498">
                  <c:v>1.6012328743553668</c:v>
                </c:pt>
                <c:pt idx="499">
                  <c:v>1.6565114741527687</c:v>
                </c:pt>
                <c:pt idx="500">
                  <c:v>1.7353072741428766</c:v>
                </c:pt>
                <c:pt idx="501">
                  <c:v>1.7918095195617596</c:v>
                </c:pt>
                <c:pt idx="502">
                  <c:v>1.7841478419739087</c:v>
                </c:pt>
                <c:pt idx="503">
                  <c:v>1.8143988373112108</c:v>
                </c:pt>
                <c:pt idx="504">
                  <c:v>1.8271003608958711</c:v>
                </c:pt>
                <c:pt idx="505">
                  <c:v>1.8132475691274812</c:v>
                </c:pt>
                <c:pt idx="506">
                  <c:v>1.7994626560387563</c:v>
                </c:pt>
                <c:pt idx="507">
                  <c:v>1.7952663392796255</c:v>
                </c:pt>
                <c:pt idx="508">
                  <c:v>1.7910604273224902</c:v>
                </c:pt>
                <c:pt idx="509">
                  <c:v>1.7879095183084805</c:v>
                </c:pt>
                <c:pt idx="510">
                  <c:v>1.7868430326703262</c:v>
                </c:pt>
                <c:pt idx="511">
                  <c:v>1.7996548315765444</c:v>
                </c:pt>
                <c:pt idx="512">
                  <c:v>1.8223485543169176</c:v>
                </c:pt>
                <c:pt idx="513">
                  <c:v>1.8244639268567715</c:v>
                </c:pt>
                <c:pt idx="514">
                  <c:v>1.8138305443204494</c:v>
                </c:pt>
                <c:pt idx="515">
                  <c:v>1.8039954988257958</c:v>
                </c:pt>
                <c:pt idx="516">
                  <c:v>1.7894075147717725</c:v>
                </c:pt>
                <c:pt idx="517">
                  <c:v>1.7751741151814255</c:v>
                </c:pt>
                <c:pt idx="518">
                  <c:v>1.7465374197486612</c:v>
                </c:pt>
                <c:pt idx="519">
                  <c:v>1.7301893504706438</c:v>
                </c:pt>
                <c:pt idx="520">
                  <c:v>1.7449437382671529</c:v>
                </c:pt>
                <c:pt idx="521">
                  <c:v>1.7552985109003907</c:v>
                </c:pt>
                <c:pt idx="522">
                  <c:v>1.7550110850808247</c:v>
                </c:pt>
                <c:pt idx="523">
                  <c:v>1.7462383284756551</c:v>
                </c:pt>
                <c:pt idx="524">
                  <c:v>1.7370418805213412</c:v>
                </c:pt>
                <c:pt idx="525">
                  <c:v>1.7228484115042622</c:v>
                </c:pt>
                <c:pt idx="526">
                  <c:v>1.7101443730921679</c:v>
                </c:pt>
                <c:pt idx="527">
                  <c:v>1.7018000687492241</c:v>
                </c:pt>
                <c:pt idx="528">
                  <c:v>1.6949521990782648</c:v>
                </c:pt>
                <c:pt idx="529">
                  <c:v>1.6833701016455369</c:v>
                </c:pt>
                <c:pt idx="530">
                  <c:v>1.6573262772682642</c:v>
                </c:pt>
                <c:pt idx="531">
                  <c:v>1.6352554498151601</c:v>
                </c:pt>
                <c:pt idx="532">
                  <c:v>1.6051118936745419</c:v>
                </c:pt>
                <c:pt idx="533">
                  <c:v>1.5730690173823452</c:v>
                </c:pt>
                <c:pt idx="534">
                  <c:v>1.5414202684685425</c:v>
                </c:pt>
                <c:pt idx="535">
                  <c:v>1.5100337281529561</c:v>
                </c:pt>
                <c:pt idx="536">
                  <c:v>1.4791603132966746</c:v>
                </c:pt>
                <c:pt idx="537">
                  <c:v>1.4774641586205726</c:v>
                </c:pt>
                <c:pt idx="538">
                  <c:v>1.5415363273315235</c:v>
                </c:pt>
                <c:pt idx="539">
                  <c:v>1.6582882993230492</c:v>
                </c:pt>
                <c:pt idx="540">
                  <c:v>1.6961292325892514</c:v>
                </c:pt>
                <c:pt idx="541">
                  <c:v>1.7206750780672904</c:v>
                </c:pt>
                <c:pt idx="542">
                  <c:v>1.7534692916035675</c:v>
                </c:pt>
                <c:pt idx="543">
                  <c:v>1.8247273655356024</c:v>
                </c:pt>
                <c:pt idx="544">
                  <c:v>1.8150667128285649</c:v>
                </c:pt>
                <c:pt idx="545">
                  <c:v>1.7998171936529994</c:v>
                </c:pt>
                <c:pt idx="546">
                  <c:v>1.7746886172968996</c:v>
                </c:pt>
                <c:pt idx="547">
                  <c:v>1.7829031188568254</c:v>
                </c:pt>
                <c:pt idx="548">
                  <c:v>1.7609322776296645</c:v>
                </c:pt>
                <c:pt idx="549">
                  <c:v>1.7696014239576798</c:v>
                </c:pt>
                <c:pt idx="550">
                  <c:v>1.799331187025889</c:v>
                </c:pt>
                <c:pt idx="551">
                  <c:v>1.8315251817622786</c:v>
                </c:pt>
                <c:pt idx="552">
                  <c:v>1.8571770795243832</c:v>
                </c:pt>
                <c:pt idx="553">
                  <c:v>1.8761295010214942</c:v>
                </c:pt>
                <c:pt idx="554">
                  <c:v>1.8880205933627474</c:v>
                </c:pt>
                <c:pt idx="555">
                  <c:v>1.9322656187724312</c:v>
                </c:pt>
                <c:pt idx="556">
                  <c:v>1.9614696863135261</c:v>
                </c:pt>
                <c:pt idx="557">
                  <c:v>1.9856658783414813</c:v>
                </c:pt>
                <c:pt idx="558">
                  <c:v>2.0662993725073506</c:v>
                </c:pt>
                <c:pt idx="559">
                  <c:v>2.0697880300907503</c:v>
                </c:pt>
                <c:pt idx="560">
                  <c:v>2.1233821635156409</c:v>
                </c:pt>
                <c:pt idx="561">
                  <c:v>2.1164798123877051</c:v>
                </c:pt>
                <c:pt idx="562">
                  <c:v>2.0848786240310484</c:v>
                </c:pt>
                <c:pt idx="563">
                  <c:v>2.0481419618820023</c:v>
                </c:pt>
                <c:pt idx="564">
                  <c:v>2.0157845802218142</c:v>
                </c:pt>
                <c:pt idx="565">
                  <c:v>1.978690429885086</c:v>
                </c:pt>
                <c:pt idx="566">
                  <c:v>1.9546975204873749</c:v>
                </c:pt>
                <c:pt idx="567">
                  <c:v>1.9529858028415252</c:v>
                </c:pt>
                <c:pt idx="568">
                  <c:v>1.9641060852063323</c:v>
                </c:pt>
                <c:pt idx="569">
                  <c:v>1.9620329347321381</c:v>
                </c:pt>
                <c:pt idx="570">
                  <c:v>1.9592930216574609</c:v>
                </c:pt>
                <c:pt idx="571">
                  <c:v>1.9614587427112875</c:v>
                </c:pt>
                <c:pt idx="572">
                  <c:v>1.9485872703421125</c:v>
                </c:pt>
                <c:pt idx="573">
                  <c:v>1.9432491377534902</c:v>
                </c:pt>
                <c:pt idx="574">
                  <c:v>1.9333085020268603</c:v>
                </c:pt>
                <c:pt idx="575">
                  <c:v>1.9134446097947992</c:v>
                </c:pt>
                <c:pt idx="576">
                  <c:v>1.8848830598797255</c:v>
                </c:pt>
                <c:pt idx="577">
                  <c:v>1.8542547564361098</c:v>
                </c:pt>
                <c:pt idx="578">
                  <c:v>1.8529964135422929</c:v>
                </c:pt>
                <c:pt idx="579">
                  <c:v>1.8412958706331914</c:v>
                </c:pt>
                <c:pt idx="580">
                  <c:v>1.8278157764341336</c:v>
                </c:pt>
                <c:pt idx="581">
                  <c:v>1.8159319355500267</c:v>
                </c:pt>
                <c:pt idx="582">
                  <c:v>1.8077414101791454</c:v>
                </c:pt>
                <c:pt idx="583">
                  <c:v>1.8082528534427533</c:v>
                </c:pt>
                <c:pt idx="584">
                  <c:v>1.804907762981232</c:v>
                </c:pt>
                <c:pt idx="585">
                  <c:v>1.8022522947623174</c:v>
                </c:pt>
                <c:pt idx="586">
                  <c:v>1.7825527198136983</c:v>
                </c:pt>
                <c:pt idx="587">
                  <c:v>1.7725554551502762</c:v>
                </c:pt>
                <c:pt idx="588">
                  <c:v>1.7651699318595</c:v>
                </c:pt>
                <c:pt idx="589">
                  <c:v>1.7734378998631342</c:v>
                </c:pt>
                <c:pt idx="590">
                  <c:v>1.7598293306987038</c:v>
                </c:pt>
                <c:pt idx="591">
                  <c:v>1.7628871696707562</c:v>
                </c:pt>
                <c:pt idx="592">
                  <c:v>1.7721583623401078</c:v>
                </c:pt>
                <c:pt idx="593">
                  <c:v>1.7538903016256402</c:v>
                </c:pt>
                <c:pt idx="594">
                  <c:v>1.7404748102556087</c:v>
                </c:pt>
                <c:pt idx="595">
                  <c:v>1.7157965564679043</c:v>
                </c:pt>
                <c:pt idx="596">
                  <c:v>1.699695970223793</c:v>
                </c:pt>
                <c:pt idx="597">
                  <c:v>1.6760520419807006</c:v>
                </c:pt>
                <c:pt idx="598">
                  <c:v>1.6670984034319898</c:v>
                </c:pt>
                <c:pt idx="599">
                  <c:v>1.6384288345907621</c:v>
                </c:pt>
                <c:pt idx="600">
                  <c:v>1.6137957273752623</c:v>
                </c:pt>
                <c:pt idx="601">
                  <c:v>1.5898750041172693</c:v>
                </c:pt>
                <c:pt idx="602">
                  <c:v>1.5700910633897571</c:v>
                </c:pt>
                <c:pt idx="603">
                  <c:v>1.5814382228571233</c:v>
                </c:pt>
                <c:pt idx="604">
                  <c:v>1.6091169601687119</c:v>
                </c:pt>
                <c:pt idx="605">
                  <c:v>1.6696881847095795</c:v>
                </c:pt>
                <c:pt idx="606">
                  <c:v>1.7350244891349713</c:v>
                </c:pt>
                <c:pt idx="607">
                  <c:v>1.780609860330312</c:v>
                </c:pt>
                <c:pt idx="608">
                  <c:v>1.80467636941929</c:v>
                </c:pt>
                <c:pt idx="609">
                  <c:v>1.7939649621596585</c:v>
                </c:pt>
                <c:pt idx="610">
                  <c:v>1.7908466222064745</c:v>
                </c:pt>
                <c:pt idx="611">
                  <c:v>1.7846829882877082</c:v>
                </c:pt>
                <c:pt idx="612">
                  <c:v>1.8145558393109509</c:v>
                </c:pt>
                <c:pt idx="613">
                  <c:v>1.8073913630951171</c:v>
                </c:pt>
                <c:pt idx="614">
                  <c:v>1.8100525135198549</c:v>
                </c:pt>
                <c:pt idx="615">
                  <c:v>1.8134299858740079</c:v>
                </c:pt>
                <c:pt idx="616">
                  <c:v>1.7991897857869992</c:v>
                </c:pt>
                <c:pt idx="617">
                  <c:v>1.7806782962821246</c:v>
                </c:pt>
                <c:pt idx="618">
                  <c:v>1.7699908968004685</c:v>
                </c:pt>
                <c:pt idx="619">
                  <c:v>1.8205414237396234</c:v>
                </c:pt>
                <c:pt idx="620">
                  <c:v>1.8357712642519064</c:v>
                </c:pt>
                <c:pt idx="621">
                  <c:v>1.8401821570851853</c:v>
                </c:pt>
                <c:pt idx="622">
                  <c:v>1.8374300496517075</c:v>
                </c:pt>
                <c:pt idx="623">
                  <c:v>1.836933970870716</c:v>
                </c:pt>
                <c:pt idx="624">
                  <c:v>1.8085842105890593</c:v>
                </c:pt>
                <c:pt idx="625">
                  <c:v>1.7944075462844369</c:v>
                </c:pt>
                <c:pt idx="626">
                  <c:v>1.7741140081566527</c:v>
                </c:pt>
                <c:pt idx="627">
                  <c:v>1.7584532114987428</c:v>
                </c:pt>
                <c:pt idx="628">
                  <c:v>1.7452701246417517</c:v>
                </c:pt>
                <c:pt idx="629">
                  <c:v>1.7308331111541313</c:v>
                </c:pt>
                <c:pt idx="630">
                  <c:v>1.7174359767672671</c:v>
                </c:pt>
                <c:pt idx="631">
                  <c:v>1.7192677725812877</c:v>
                </c:pt>
                <c:pt idx="632">
                  <c:v>1.722390634890461</c:v>
                </c:pt>
                <c:pt idx="633">
                  <c:v>1.7230403980575617</c:v>
                </c:pt>
                <c:pt idx="634">
                  <c:v>1.7246042515189672</c:v>
                </c:pt>
                <c:pt idx="635">
                  <c:v>1.725786115086029</c:v>
                </c:pt>
                <c:pt idx="636">
                  <c:v>1.7274479268892664</c:v>
                </c:pt>
                <c:pt idx="637">
                  <c:v>1.7293506505551441</c:v>
                </c:pt>
                <c:pt idx="638">
                  <c:v>1.7319775147118412</c:v>
                </c:pt>
                <c:pt idx="639">
                  <c:v>1.7331448100083602</c:v>
                </c:pt>
                <c:pt idx="640">
                  <c:v>1.7309648162728761</c:v>
                </c:pt>
                <c:pt idx="641">
                  <c:v>1.7276572616144854</c:v>
                </c:pt>
                <c:pt idx="642">
                  <c:v>1.7242649095460858</c:v>
                </c:pt>
                <c:pt idx="643">
                  <c:v>1.7198764407919991</c:v>
                </c:pt>
                <c:pt idx="644">
                  <c:v>1.7179067435466666</c:v>
                </c:pt>
                <c:pt idx="645">
                  <c:v>1.7184333397915204</c:v>
                </c:pt>
                <c:pt idx="646">
                  <c:v>1.7176994617255303</c:v>
                </c:pt>
                <c:pt idx="647">
                  <c:v>1.7196165226402207</c:v>
                </c:pt>
                <c:pt idx="648">
                  <c:v>1.7118575965560994</c:v>
                </c:pt>
                <c:pt idx="649">
                  <c:v>1.7038997099438449</c:v>
                </c:pt>
                <c:pt idx="650">
                  <c:v>1.7046195548784979</c:v>
                </c:pt>
                <c:pt idx="651">
                  <c:v>1.7002557174021309</c:v>
                </c:pt>
                <c:pt idx="652">
                  <c:v>1.7188952325489084</c:v>
                </c:pt>
                <c:pt idx="653">
                  <c:v>1.723392498984226</c:v>
                </c:pt>
                <c:pt idx="654">
                  <c:v>1.713152071440355</c:v>
                </c:pt>
                <c:pt idx="655">
                  <c:v>1.7018570037996272</c:v>
                </c:pt>
                <c:pt idx="656">
                  <c:v>1.6904187694234314</c:v>
                </c:pt>
                <c:pt idx="657">
                  <c:v>1.6827717592211964</c:v>
                </c:pt>
                <c:pt idx="658">
                  <c:v>1.6736568308170039</c:v>
                </c:pt>
                <c:pt idx="659">
                  <c:v>1.6741118763770286</c:v>
                </c:pt>
                <c:pt idx="660">
                  <c:v>1.6543474138232854</c:v>
                </c:pt>
                <c:pt idx="661">
                  <c:v>1.6550462762658658</c:v>
                </c:pt>
                <c:pt idx="662">
                  <c:v>1.6573879967926937</c:v>
                </c:pt>
                <c:pt idx="663">
                  <c:v>1.6489852879049702</c:v>
                </c:pt>
                <c:pt idx="664">
                  <c:v>1.6487320140704553</c:v>
                </c:pt>
                <c:pt idx="665">
                  <c:v>1.6665248200311886</c:v>
                </c:pt>
                <c:pt idx="666">
                  <c:v>1.6784351515167488</c:v>
                </c:pt>
                <c:pt idx="667">
                  <c:v>1.6822390752594059</c:v>
                </c:pt>
                <c:pt idx="668">
                  <c:v>1.6724573690818656</c:v>
                </c:pt>
                <c:pt idx="669">
                  <c:v>1.6761912721050951</c:v>
                </c:pt>
                <c:pt idx="670">
                  <c:v>1.6755204447177063</c:v>
                </c:pt>
                <c:pt idx="671">
                  <c:v>1.669761099601657</c:v>
                </c:pt>
                <c:pt idx="672">
                  <c:v>1.6642552318081019</c:v>
                </c:pt>
                <c:pt idx="673">
                  <c:v>1.6681338110625683</c:v>
                </c:pt>
                <c:pt idx="674">
                  <c:v>1.6710827422010275</c:v>
                </c:pt>
                <c:pt idx="675">
                  <c:v>1.6830973055817604</c:v>
                </c:pt>
                <c:pt idx="676">
                  <c:v>1.6942934940124186</c:v>
                </c:pt>
                <c:pt idx="677">
                  <c:v>1.7064196902607245</c:v>
                </c:pt>
                <c:pt idx="678">
                  <c:v>1.700426662014054</c:v>
                </c:pt>
                <c:pt idx="679">
                  <c:v>1.7024694200271124</c:v>
                </c:pt>
                <c:pt idx="680">
                  <c:v>1.6900160374283577</c:v>
                </c:pt>
                <c:pt idx="681">
                  <c:v>1.6765099797491478</c:v>
                </c:pt>
                <c:pt idx="682">
                  <c:v>1.654553135615489</c:v>
                </c:pt>
                <c:pt idx="683">
                  <c:v>1.6351938942044311</c:v>
                </c:pt>
                <c:pt idx="684">
                  <c:v>1.6107277905934461</c:v>
                </c:pt>
                <c:pt idx="685">
                  <c:v>1.6146784072818368</c:v>
                </c:pt>
                <c:pt idx="686">
                  <c:v>1.6176158544516381</c:v>
                </c:pt>
                <c:pt idx="687">
                  <c:v>1.6251518424801361</c:v>
                </c:pt>
                <c:pt idx="688">
                  <c:v>1.6405277784700321</c:v>
                </c:pt>
                <c:pt idx="689">
                  <c:v>1.6662803927574732</c:v>
                </c:pt>
                <c:pt idx="690">
                  <c:v>1.7175726125080408</c:v>
                </c:pt>
                <c:pt idx="691">
                  <c:v>1.7827774300586827</c:v>
                </c:pt>
                <c:pt idx="692">
                  <c:v>1.8565639266978078</c:v>
                </c:pt>
                <c:pt idx="693">
                  <c:v>1.9249491492431736</c:v>
                </c:pt>
                <c:pt idx="694">
                  <c:v>1.9753422613419707</c:v>
                </c:pt>
                <c:pt idx="695">
                  <c:v>1.984396556910661</c:v>
                </c:pt>
                <c:pt idx="696">
                  <c:v>1.9982275810921357</c:v>
                </c:pt>
                <c:pt idx="697">
                  <c:v>2.0214945592725155</c:v>
                </c:pt>
                <c:pt idx="698">
                  <c:v>2.0208789452270528</c:v>
                </c:pt>
                <c:pt idx="699">
                  <c:v>2.0419462062198721</c:v>
                </c:pt>
                <c:pt idx="700">
                  <c:v>2.0700591024992456</c:v>
                </c:pt>
                <c:pt idx="701">
                  <c:v>2.0947877678649127</c:v>
                </c:pt>
                <c:pt idx="702">
                  <c:v>2.0923775560086963</c:v>
                </c:pt>
                <c:pt idx="703">
                  <c:v>2.190269558747322</c:v>
                </c:pt>
                <c:pt idx="704">
                  <c:v>2.2778559801962879</c:v>
                </c:pt>
                <c:pt idx="705">
                  <c:v>2.2962977644126812</c:v>
                </c:pt>
                <c:pt idx="706">
                  <c:v>2.3220317143856906</c:v>
                </c:pt>
                <c:pt idx="707">
                  <c:v>2.3879800745654256</c:v>
                </c:pt>
                <c:pt idx="708">
                  <c:v>2.3605770526466743</c:v>
                </c:pt>
                <c:pt idx="709">
                  <c:v>2.3327594825213205</c:v>
                </c:pt>
                <c:pt idx="710">
                  <c:v>2.3255302308422978</c:v>
                </c:pt>
                <c:pt idx="711">
                  <c:v>2.3156844282334461</c:v>
                </c:pt>
                <c:pt idx="712">
                  <c:v>2.2893597426031289</c:v>
                </c:pt>
                <c:pt idx="713">
                  <c:v>2.3057593090093422</c:v>
                </c:pt>
                <c:pt idx="714">
                  <c:v>2.3280496617570039</c:v>
                </c:pt>
                <c:pt idx="715">
                  <c:v>2.3252744804388006</c:v>
                </c:pt>
                <c:pt idx="716">
                  <c:v>2.3690468475191455</c:v>
                </c:pt>
                <c:pt idx="717">
                  <c:v>2.3625040603420793</c:v>
                </c:pt>
                <c:pt idx="718">
                  <c:v>2.3633003983594723</c:v>
                </c:pt>
                <c:pt idx="719">
                  <c:v>2.4596235328949856</c:v>
                </c:pt>
                <c:pt idx="720">
                  <c:v>2.5788340926505771</c:v>
                </c:pt>
                <c:pt idx="721">
                  <c:v>2.6886303798894162</c:v>
                </c:pt>
                <c:pt idx="722">
                  <c:v>2.8247653160988793</c:v>
                </c:pt>
                <c:pt idx="723">
                  <c:v>2.9533069192392469</c:v>
                </c:pt>
                <c:pt idx="724">
                  <c:v>2.9269174232357611</c:v>
                </c:pt>
                <c:pt idx="725">
                  <c:v>2.886423204230387</c:v>
                </c:pt>
                <c:pt idx="726">
                  <c:v>2.8539133024919008</c:v>
                </c:pt>
                <c:pt idx="727">
                  <c:v>2.8244563030077456</c:v>
                </c:pt>
                <c:pt idx="728">
                  <c:v>2.7865902879251063</c:v>
                </c:pt>
                <c:pt idx="729">
                  <c:v>2.7898174961072635</c:v>
                </c:pt>
                <c:pt idx="730">
                  <c:v>2.7856166743726689</c:v>
                </c:pt>
                <c:pt idx="731">
                  <c:v>2.761260492346302</c:v>
                </c:pt>
                <c:pt idx="732">
                  <c:v>2.7373093880968753</c:v>
                </c:pt>
                <c:pt idx="733">
                  <c:v>2.7556079652323326</c:v>
                </c:pt>
                <c:pt idx="734">
                  <c:v>2.7463076501836348</c:v>
                </c:pt>
                <c:pt idx="735">
                  <c:v>2.8094340168948237</c:v>
                </c:pt>
                <c:pt idx="736">
                  <c:v>2.8371622993347927</c:v>
                </c:pt>
                <c:pt idx="737">
                  <c:v>2.8155756627909745</c:v>
                </c:pt>
                <c:pt idx="738">
                  <c:v>2.7916965551854829</c:v>
                </c:pt>
                <c:pt idx="739">
                  <c:v>2.7761676493595049</c:v>
                </c:pt>
                <c:pt idx="740">
                  <c:v>2.7515450605995282</c:v>
                </c:pt>
                <c:pt idx="741">
                  <c:v>2.7472678400161001</c:v>
                </c:pt>
                <c:pt idx="742">
                  <c:v>2.7727000503542896</c:v>
                </c:pt>
                <c:pt idx="743">
                  <c:v>2.7497912915254008</c:v>
                </c:pt>
                <c:pt idx="744">
                  <c:v>2.8781590576867475</c:v>
                </c:pt>
                <c:pt idx="745">
                  <c:v>2.9173380820271428</c:v>
                </c:pt>
                <c:pt idx="746">
                  <c:v>2.9136451498033598</c:v>
                </c:pt>
                <c:pt idx="747">
                  <c:v>2.8964261210671474</c:v>
                </c:pt>
                <c:pt idx="748">
                  <c:v>2.9132424854442482</c:v>
                </c:pt>
                <c:pt idx="749">
                  <c:v>2.8651096028732841</c:v>
                </c:pt>
                <c:pt idx="750">
                  <c:v>2.8175687547579429</c:v>
                </c:pt>
                <c:pt idx="751">
                  <c:v>2.7750221012196503</c:v>
                </c:pt>
                <c:pt idx="752">
                  <c:v>2.7285893293746488</c:v>
                </c:pt>
                <c:pt idx="753">
                  <c:v>2.6895823472505</c:v>
                </c:pt>
                <c:pt idx="754">
                  <c:v>2.6564482215232768</c:v>
                </c:pt>
                <c:pt idx="755">
                  <c:v>2.6303922258787376</c:v>
                </c:pt>
                <c:pt idx="756">
                  <c:v>2.6472556890689041</c:v>
                </c:pt>
                <c:pt idx="757">
                  <c:v>2.6745970278809756</c:v>
                </c:pt>
                <c:pt idx="758">
                  <c:v>2.6919761734970518</c:v>
                </c:pt>
                <c:pt idx="759">
                  <c:v>2.7190565258425052</c:v>
                </c:pt>
                <c:pt idx="760">
                  <c:v>2.7254362619825896</c:v>
                </c:pt>
                <c:pt idx="761">
                  <c:v>2.7093051182959353</c:v>
                </c:pt>
                <c:pt idx="762">
                  <c:v>2.7082928099313461</c:v>
                </c:pt>
                <c:pt idx="763">
                  <c:v>2.7263744429625612</c:v>
                </c:pt>
                <c:pt idx="764">
                  <c:v>2.7458935830264832</c:v>
                </c:pt>
                <c:pt idx="765">
                  <c:v>2.7857797614106761</c:v>
                </c:pt>
                <c:pt idx="766">
                  <c:v>2.8709118473391353</c:v>
                </c:pt>
                <c:pt idx="767">
                  <c:v>2.9430531770850363</c:v>
                </c:pt>
                <c:pt idx="768">
                  <c:v>3.0288476143593313</c:v>
                </c:pt>
                <c:pt idx="769">
                  <c:v>3.1116666636415955</c:v>
                </c:pt>
                <c:pt idx="770">
                  <c:v>3.2334343462906663</c:v>
                </c:pt>
                <c:pt idx="771">
                  <c:v>3.2709113001563939</c:v>
                </c:pt>
                <c:pt idx="772">
                  <c:v>3.3683494863781664</c:v>
                </c:pt>
                <c:pt idx="773">
                  <c:v>3.4088179694078997</c:v>
                </c:pt>
                <c:pt idx="774">
                  <c:v>3.3954866904915999</c:v>
                </c:pt>
                <c:pt idx="775">
                  <c:v>3.5032636454832451</c:v>
                </c:pt>
                <c:pt idx="776">
                  <c:v>3.5506729342296293</c:v>
                </c:pt>
                <c:pt idx="777">
                  <c:v>3.7401331805534266</c:v>
                </c:pt>
                <c:pt idx="778">
                  <c:v>3.920825826080991</c:v>
                </c:pt>
                <c:pt idx="779">
                  <c:v>4.1639683142067065</c:v>
                </c:pt>
                <c:pt idx="780">
                  <c:v>4.4054399018920973</c:v>
                </c:pt>
                <c:pt idx="781">
                  <c:v>4.5478278341706968</c:v>
                </c:pt>
                <c:pt idx="782">
                  <c:v>4.5230939984379317</c:v>
                </c:pt>
                <c:pt idx="783">
                  <c:v>4.6054960584517168</c:v>
                </c:pt>
                <c:pt idx="784">
                  <c:v>4.5904794700207452</c:v>
                </c:pt>
                <c:pt idx="785">
                  <c:v>4.5217165725394901</c:v>
                </c:pt>
                <c:pt idx="786">
                  <c:v>4.685775258531125</c:v>
                </c:pt>
                <c:pt idx="787">
                  <c:v>4.7874914299048541</c:v>
                </c:pt>
                <c:pt idx="788">
                  <c:v>4.8121828066893313</c:v>
                </c:pt>
                <c:pt idx="789">
                  <c:v>4.7943069399456508</c:v>
                </c:pt>
                <c:pt idx="790">
                  <c:v>4.7337418277863232</c:v>
                </c:pt>
                <c:pt idx="791">
                  <c:v>4.663216803304552</c:v>
                </c:pt>
                <c:pt idx="792">
                  <c:v>4.5935592366239062</c:v>
                </c:pt>
                <c:pt idx="793">
                  <c:v>4.5247584580134319</c:v>
                </c:pt>
                <c:pt idx="794">
                  <c:v>4.4568039289798671</c:v>
                </c:pt>
                <c:pt idx="795">
                  <c:v>4.3896852406534146</c:v>
                </c:pt>
                <c:pt idx="796">
                  <c:v>4.4833048114728511</c:v>
                </c:pt>
                <c:pt idx="797">
                  <c:v>4.4493576733274782</c:v>
                </c:pt>
                <c:pt idx="798">
                  <c:v>4.4664712414791712</c:v>
                </c:pt>
                <c:pt idx="799">
                  <c:v>4.5171672976647459</c:v>
                </c:pt>
                <c:pt idx="800">
                  <c:v>4.4591796380475079</c:v>
                </c:pt>
                <c:pt idx="801">
                  <c:v>4.4586831591848171</c:v>
                </c:pt>
                <c:pt idx="802">
                  <c:v>4.414970392159999</c:v>
                </c:pt>
                <c:pt idx="803">
                  <c:v>4.4139686393879423</c:v>
                </c:pt>
                <c:pt idx="804">
                  <c:v>4.3817322569886032</c:v>
                </c:pt>
                <c:pt idx="805">
                  <c:v>4.4171310180931727</c:v>
                </c:pt>
                <c:pt idx="806">
                  <c:v>4.4611381042233571</c:v>
                </c:pt>
                <c:pt idx="807">
                  <c:v>4.4774762608738152</c:v>
                </c:pt>
                <c:pt idx="808">
                  <c:v>4.4449521978624169</c:v>
                </c:pt>
                <c:pt idx="809">
                  <c:v>4.4784850553209123</c:v>
                </c:pt>
                <c:pt idx="810">
                  <c:v>4.4110996891404657</c:v>
                </c:pt>
                <c:pt idx="811">
                  <c:v>4.4433626274524425</c:v>
                </c:pt>
                <c:pt idx="812">
                  <c:v>4.4577087424642894</c:v>
                </c:pt>
                <c:pt idx="813">
                  <c:v>4.3903060394948552</c:v>
                </c:pt>
                <c:pt idx="814">
                  <c:v>4.3648886106274229</c:v>
                </c:pt>
                <c:pt idx="815">
                  <c:v>4.3363620142222263</c:v>
                </c:pt>
                <c:pt idx="816">
                  <c:v>4.3629494608450345</c:v>
                </c:pt>
                <c:pt idx="817">
                  <c:v>4.3338567900834715</c:v>
                </c:pt>
                <c:pt idx="818">
                  <c:v>4.3262826768704841</c:v>
                </c:pt>
                <c:pt idx="819">
                  <c:v>4.2893717461987819</c:v>
                </c:pt>
                <c:pt idx="820">
                  <c:v>4.2714318010255425</c:v>
                </c:pt>
                <c:pt idx="821">
                  <c:v>4.2093654417677406</c:v>
                </c:pt>
                <c:pt idx="822">
                  <c:v>4.1494421960775263</c:v>
                </c:pt>
                <c:pt idx="823">
                  <c:v>4.0861040570657732</c:v>
                </c:pt>
                <c:pt idx="824">
                  <c:v>4.0600756895864567</c:v>
                </c:pt>
                <c:pt idx="825">
                  <c:v>4.0299098294347733</c:v>
                </c:pt>
                <c:pt idx="826">
                  <c:v>4.0429478150668308</c:v>
                </c:pt>
                <c:pt idx="827">
                  <c:v>4.0687908946051792</c:v>
                </c:pt>
                <c:pt idx="828">
                  <c:v>4.0267868959741495</c:v>
                </c:pt>
                <c:pt idx="829">
                  <c:v>4.0312120115418759</c:v>
                </c:pt>
                <c:pt idx="830">
                  <c:v>4.0354472513955546</c:v>
                </c:pt>
                <c:pt idx="831">
                  <c:v>4.0698733353388628</c:v>
                </c:pt>
                <c:pt idx="832">
                  <c:v>4.0900934613345932</c:v>
                </c:pt>
                <c:pt idx="833">
                  <c:v>4.1461702967883678</c:v>
                </c:pt>
                <c:pt idx="834">
                  <c:v>4.2650312038090288</c:v>
                </c:pt>
                <c:pt idx="835">
                  <c:v>4.4087047717250405</c:v>
                </c:pt>
                <c:pt idx="836">
                  <c:v>4.4815312174522273</c:v>
                </c:pt>
                <c:pt idx="837">
                  <c:v>4.5685362987648617</c:v>
                </c:pt>
                <c:pt idx="838">
                  <c:v>4.6243308438419222</c:v>
                </c:pt>
                <c:pt idx="839">
                  <c:v>4.598320887207616</c:v>
                </c:pt>
                <c:pt idx="840">
                  <c:v>4.5466546759572521</c:v>
                </c:pt>
                <c:pt idx="841">
                  <c:v>4.5132531018270479</c:v>
                </c:pt>
                <c:pt idx="842">
                  <c:v>4.494316718039256</c:v>
                </c:pt>
                <c:pt idx="843">
                  <c:v>4.5049109226018826</c:v>
                </c:pt>
                <c:pt idx="844">
                  <c:v>4.5071854890204657</c:v>
                </c:pt>
                <c:pt idx="845">
                  <c:v>4.5588992596115521</c:v>
                </c:pt>
                <c:pt idx="846">
                  <c:v>4.5932312938898034</c:v>
                </c:pt>
                <c:pt idx="847">
                  <c:v>4.5887460611561295</c:v>
                </c:pt>
                <c:pt idx="848">
                  <c:v>4.567079750635977</c:v>
                </c:pt>
                <c:pt idx="849">
                  <c:v>4.5134143656501751</c:v>
                </c:pt>
                <c:pt idx="850">
                  <c:v>4.4617643728319578</c:v>
                </c:pt>
                <c:pt idx="851">
                  <c:v>4.4060468000171946</c:v>
                </c:pt>
                <c:pt idx="852">
                  <c:v>4.3533446572541434</c:v>
                </c:pt>
                <c:pt idx="853">
                  <c:v>4.3023746296176268</c:v>
                </c:pt>
                <c:pt idx="854">
                  <c:v>4.2712372914477106</c:v>
                </c:pt>
                <c:pt idx="855">
                  <c:v>4.219382671180405</c:v>
                </c:pt>
                <c:pt idx="856">
                  <c:v>4.1870554064171861</c:v>
                </c:pt>
                <c:pt idx="857">
                  <c:v>4.1232546249182551</c:v>
                </c:pt>
                <c:pt idx="858">
                  <c:v>4.0602385930317606</c:v>
                </c:pt>
                <c:pt idx="859">
                  <c:v>3.9979976583374697</c:v>
                </c:pt>
                <c:pt idx="860">
                  <c:v>3.9704061304633624</c:v>
                </c:pt>
                <c:pt idx="861">
                  <c:v>3.9516146455093537</c:v>
                </c:pt>
                <c:pt idx="862">
                  <c:v>3.9670544413323476</c:v>
                </c:pt>
                <c:pt idx="863">
                  <c:v>3.9585440636247435</c:v>
                </c:pt>
                <c:pt idx="864">
                  <c:v>3.9352704935835856</c:v>
                </c:pt>
                <c:pt idx="865">
                  <c:v>3.9469901537118099</c:v>
                </c:pt>
                <c:pt idx="866">
                  <c:v>3.8861421748211544</c:v>
                </c:pt>
                <c:pt idx="867">
                  <c:v>3.8908871393415936</c:v>
                </c:pt>
                <c:pt idx="868">
                  <c:v>3.8879108067972767</c:v>
                </c:pt>
                <c:pt idx="869">
                  <c:v>3.8683937706795524</c:v>
                </c:pt>
                <c:pt idx="870">
                  <c:v>3.8554270818559706</c:v>
                </c:pt>
                <c:pt idx="871">
                  <c:v>3.9500978145882808</c:v>
                </c:pt>
                <c:pt idx="872">
                  <c:v>4.0285758307852122</c:v>
                </c:pt>
                <c:pt idx="873">
                  <c:v>4.0949443822371601</c:v>
                </c:pt>
                <c:pt idx="874">
                  <c:v>4.1688330206276216</c:v>
                </c:pt>
                <c:pt idx="875">
                  <c:v>4.2652139609388398</c:v>
                </c:pt>
                <c:pt idx="876">
                  <c:v>4.2913775498260645</c:v>
                </c:pt>
                <c:pt idx="877">
                  <c:v>4.2881583137370063</c:v>
                </c:pt>
                <c:pt idx="878">
                  <c:v>4.2817135629274672</c:v>
                </c:pt>
                <c:pt idx="879">
                  <c:v>4.2705648091993105</c:v>
                </c:pt>
                <c:pt idx="880">
                  <c:v>4.2543718253738882</c:v>
                </c:pt>
                <c:pt idx="881">
                  <c:v>4.2127074835827312</c:v>
                </c:pt>
                <c:pt idx="882">
                  <c:v>4.1890428100467458</c:v>
                </c:pt>
                <c:pt idx="883">
                  <c:v>4.157581090575297</c:v>
                </c:pt>
                <c:pt idx="884">
                  <c:v>4.1325036304795519</c:v>
                </c:pt>
                <c:pt idx="885">
                  <c:v>4.0702008401145227</c:v>
                </c:pt>
                <c:pt idx="886">
                  <c:v>4.0003662823925001</c:v>
                </c:pt>
                <c:pt idx="887">
                  <c:v>3.9334751428707682</c:v>
                </c:pt>
                <c:pt idx="888">
                  <c:v>3.8727260830616403</c:v>
                </c:pt>
                <c:pt idx="889">
                  <c:v>3.8104221975379167</c:v>
                </c:pt>
                <c:pt idx="890">
                  <c:v>3.8249988008605111</c:v>
                </c:pt>
                <c:pt idx="891">
                  <c:v>3.8909361488517531</c:v>
                </c:pt>
                <c:pt idx="892">
                  <c:v>3.9066761052670369</c:v>
                </c:pt>
                <c:pt idx="893">
                  <c:v>3.9595962895156855</c:v>
                </c:pt>
                <c:pt idx="894">
                  <c:v>3.9064239342267895</c:v>
                </c:pt>
                <c:pt idx="895">
                  <c:v>3.873844386383376</c:v>
                </c:pt>
                <c:pt idx="896">
                  <c:v>3.8657311071760754</c:v>
                </c:pt>
                <c:pt idx="897">
                  <c:v>3.8236163755526631</c:v>
                </c:pt>
                <c:pt idx="898">
                  <c:v>3.8349098866922136</c:v>
                </c:pt>
                <c:pt idx="899">
                  <c:v>3.8521823835329476</c:v>
                </c:pt>
                <c:pt idx="900">
                  <c:v>3.8991469595183288</c:v>
                </c:pt>
                <c:pt idx="901">
                  <c:v>3.9193004564046738</c:v>
                </c:pt>
                <c:pt idx="902">
                  <c:v>3.8986778934786734</c:v>
                </c:pt>
                <c:pt idx="903">
                  <c:v>3.8547862955362477</c:v>
                </c:pt>
                <c:pt idx="904">
                  <c:v>3.8228084246043528</c:v>
                </c:pt>
                <c:pt idx="905">
                  <c:v>3.8221485316777608</c:v>
                </c:pt>
                <c:pt idx="906">
                  <c:v>3.8241769358830338</c:v>
                </c:pt>
                <c:pt idx="907">
                  <c:v>3.7827930931157034</c:v>
                </c:pt>
                <c:pt idx="908">
                  <c:v>3.7360133603697587</c:v>
                </c:pt>
                <c:pt idx="909">
                  <c:v>3.7461378624353907</c:v>
                </c:pt>
                <c:pt idx="910">
                  <c:v>3.7305664183020317</c:v>
                </c:pt>
                <c:pt idx="911">
                  <c:v>3.6964493482141618</c:v>
                </c:pt>
                <c:pt idx="912">
                  <c:v>3.6919444355644364</c:v>
                </c:pt>
                <c:pt idx="913">
                  <c:v>3.6783932818281668</c:v>
                </c:pt>
                <c:pt idx="914">
                  <c:v>3.7467643709482745</c:v>
                </c:pt>
                <c:pt idx="915">
                  <c:v>3.7382207932994262</c:v>
                </c:pt>
                <c:pt idx="916">
                  <c:v>3.7369490499019298</c:v>
                </c:pt>
                <c:pt idx="917">
                  <c:v>3.7652403575953945</c:v>
                </c:pt>
                <c:pt idx="918">
                  <c:v>3.8034744214812086</c:v>
                </c:pt>
                <c:pt idx="919">
                  <c:v>3.7787101723251881</c:v>
                </c:pt>
                <c:pt idx="920">
                  <c:v>3.8457090478599651</c:v>
                </c:pt>
                <c:pt idx="921">
                  <c:v>3.8978016586181949</c:v>
                </c:pt>
                <c:pt idx="922">
                  <c:v>3.9177734887662536</c:v>
                </c:pt>
                <c:pt idx="923">
                  <c:v>3.9397515180071316</c:v>
                </c:pt>
                <c:pt idx="924">
                  <c:v>3.9607811830327977</c:v>
                </c:pt>
                <c:pt idx="925">
                  <c:v>3.9438875494705998</c:v>
                </c:pt>
                <c:pt idx="926">
                  <c:v>3.8941882110971777</c:v>
                </c:pt>
                <c:pt idx="927">
                  <c:v>3.8485312571667016</c:v>
                </c:pt>
                <c:pt idx="928">
                  <c:v>3.7964014165787079</c:v>
                </c:pt>
                <c:pt idx="929">
                  <c:v>3.7476541064263564</c:v>
                </c:pt>
                <c:pt idx="930">
                  <c:v>3.7086103248499285</c:v>
                </c:pt>
                <c:pt idx="931">
                  <c:v>3.6957984404242854</c:v>
                </c:pt>
                <c:pt idx="932">
                  <c:v>3.6967275412665934</c:v>
                </c:pt>
                <c:pt idx="933">
                  <c:v>3.7033503535855763</c:v>
                </c:pt>
                <c:pt idx="934">
                  <c:v>3.6839901137335804</c:v>
                </c:pt>
                <c:pt idx="935">
                  <c:v>3.6956028309676086</c:v>
                </c:pt>
                <c:pt idx="936">
                  <c:v>3.70732327346966</c:v>
                </c:pt>
                <c:pt idx="937">
                  <c:v>3.7744617713126392</c:v>
                </c:pt>
                <c:pt idx="938">
                  <c:v>3.8412398363110691</c:v>
                </c:pt>
                <c:pt idx="939">
                  <c:v>3.895335742710043</c:v>
                </c:pt>
                <c:pt idx="940">
                  <c:v>3.8975810312317636</c:v>
                </c:pt>
                <c:pt idx="941">
                  <c:v>3.889228964598491</c:v>
                </c:pt>
                <c:pt idx="942">
                  <c:v>3.8577531712364834</c:v>
                </c:pt>
                <c:pt idx="943">
                  <c:v>3.8393868871149479</c:v>
                </c:pt>
                <c:pt idx="944">
                  <c:v>3.7972804674493279</c:v>
                </c:pt>
                <c:pt idx="945">
                  <c:v>3.792119470746389</c:v>
                </c:pt>
                <c:pt idx="946">
                  <c:v>3.8066036119836841</c:v>
                </c:pt>
                <c:pt idx="947">
                  <c:v>3.824329876026721</c:v>
                </c:pt>
                <c:pt idx="948">
                  <c:v>3.815181557626004</c:v>
                </c:pt>
                <c:pt idx="949">
                  <c:v>3.8581663580481056</c:v>
                </c:pt>
                <c:pt idx="950">
                  <c:v>3.8196455100651692</c:v>
                </c:pt>
                <c:pt idx="951">
                  <c:v>3.7731728823078221</c:v>
                </c:pt>
                <c:pt idx="952">
                  <c:v>3.7490197942513701</c:v>
                </c:pt>
                <c:pt idx="953">
                  <c:v>3.7643969918406199</c:v>
                </c:pt>
                <c:pt idx="954">
                  <c:v>3.7896371618415774</c:v>
                </c:pt>
                <c:pt idx="955">
                  <c:v>4.2307943803902379</c:v>
                </c:pt>
                <c:pt idx="956">
                  <c:v>4.4473146867510147</c:v>
                </c:pt>
                <c:pt idx="957">
                  <c:v>4.5876849089122675</c:v>
                </c:pt>
                <c:pt idx="958">
                  <c:v>4.7182603549655155</c:v>
                </c:pt>
                <c:pt idx="959">
                  <c:v>4.8632579996907603</c:v>
                </c:pt>
                <c:pt idx="960">
                  <c:v>4.8462171784000061</c:v>
                </c:pt>
                <c:pt idx="961">
                  <c:v>4.846694907470491</c:v>
                </c:pt>
                <c:pt idx="962">
                  <c:v>4.843132262236316</c:v>
                </c:pt>
                <c:pt idx="963">
                  <c:v>5.003522235138905</c:v>
                </c:pt>
                <c:pt idx="964">
                  <c:v>5.126025639073041</c:v>
                </c:pt>
                <c:pt idx="965">
                  <c:v>5.1128824827240891</c:v>
                </c:pt>
                <c:pt idx="966">
                  <c:v>5.1155774596554071</c:v>
                </c:pt>
                <c:pt idx="967">
                  <c:v>5.3005785788051032</c:v>
                </c:pt>
                <c:pt idx="968">
                  <c:v>5.2886415158453088</c:v>
                </c:pt>
                <c:pt idx="969">
                  <c:v>5.3519226169284453</c:v>
                </c:pt>
                <c:pt idx="970">
                  <c:v>5.3752007698258044</c:v>
                </c:pt>
                <c:pt idx="971">
                  <c:v>5.5719414221168515</c:v>
                </c:pt>
                <c:pt idx="972">
                  <c:v>5.5749637662433065</c:v>
                </c:pt>
                <c:pt idx="973">
                  <c:v>5.5883862877317565</c:v>
                </c:pt>
                <c:pt idx="974">
                  <c:v>5.5888009675753647</c:v>
                </c:pt>
                <c:pt idx="975">
                  <c:v>5.5788042538760223</c:v>
                </c:pt>
                <c:pt idx="976">
                  <c:v>5.5386057271886555</c:v>
                </c:pt>
                <c:pt idx="977">
                  <c:v>5.5267921133782298</c:v>
                </c:pt>
                <c:pt idx="978">
                  <c:v>5.4838606155083198</c:v>
                </c:pt>
                <c:pt idx="979">
                  <c:v>5.5102738958728992</c:v>
                </c:pt>
                <c:pt idx="980">
                  <c:v>5.6447630972418832</c:v>
                </c:pt>
                <c:pt idx="981">
                  <c:v>5.6053085673520231</c:v>
                </c:pt>
                <c:pt idx="982">
                  <c:v>5.5554372121965798</c:v>
                </c:pt>
                <c:pt idx="983">
                  <c:v>5.4954565942576892</c:v>
                </c:pt>
                <c:pt idx="984">
                  <c:v>5.4155624781483196</c:v>
                </c:pt>
                <c:pt idx="985">
                  <c:v>5.3366510596670951</c:v>
                </c:pt>
                <c:pt idx="986">
                  <c:v>5.2759524917817364</c:v>
                </c:pt>
                <c:pt idx="987">
                  <c:v>5.219498747688311</c:v>
                </c:pt>
                <c:pt idx="988">
                  <c:v>5.1925067883210927</c:v>
                </c:pt>
                <c:pt idx="989">
                  <c:v>5.1604772790631115</c:v>
                </c:pt>
                <c:pt idx="990">
                  <c:v>5.1318713582973299</c:v>
                </c:pt>
                <c:pt idx="991">
                  <c:v>5.1579340109430554</c:v>
                </c:pt>
                <c:pt idx="992">
                  <c:v>5.229101702799567</c:v>
                </c:pt>
                <c:pt idx="993">
                  <c:v>5.2446812143712593</c:v>
                </c:pt>
                <c:pt idx="994">
                  <c:v>5.2399979895418118</c:v>
                </c:pt>
                <c:pt idx="995">
                  <c:v>5.1952538488561792</c:v>
                </c:pt>
                <c:pt idx="996">
                  <c:v>5.1383182066556223</c:v>
                </c:pt>
                <c:pt idx="997">
                  <c:v>5.1551915893201397</c:v>
                </c:pt>
                <c:pt idx="998">
                  <c:v>5.1212641768578342</c:v>
                </c:pt>
                <c:pt idx="999">
                  <c:v>5.0921463143666346</c:v>
                </c:pt>
                <c:pt idx="1000">
                  <c:v>5.077605172921972</c:v>
                </c:pt>
                <c:pt idx="1001">
                  <c:v>5.1560004062219589</c:v>
                </c:pt>
                <c:pt idx="1002">
                  <c:v>5.187951731115537</c:v>
                </c:pt>
                <c:pt idx="1003">
                  <c:v>5.2140535784129396</c:v>
                </c:pt>
                <c:pt idx="1004">
                  <c:v>5.2292623494883665</c:v>
                </c:pt>
                <c:pt idx="1005">
                  <c:v>5.2451738211045313</c:v>
                </c:pt>
                <c:pt idx="1006">
                  <c:v>5.1849731890839781</c:v>
                </c:pt>
                <c:pt idx="1007">
                  <c:v>5.1397652101858959</c:v>
                </c:pt>
                <c:pt idx="1008">
                  <c:v>5.0970389169538457</c:v>
                </c:pt>
                <c:pt idx="1009">
                  <c:v>5.0451352291820486</c:v>
                </c:pt>
                <c:pt idx="1010">
                  <c:v>4.9561816723052559</c:v>
                </c:pt>
                <c:pt idx="1011">
                  <c:v>4.8969922200147593</c:v>
                </c:pt>
                <c:pt idx="1012">
                  <c:v>4.8135199683426269</c:v>
                </c:pt>
                <c:pt idx="1013">
                  <c:v>4.7176141530803921</c:v>
                </c:pt>
                <c:pt idx="1014">
                  <c:v>4.7785326339534944</c:v>
                </c:pt>
                <c:pt idx="1015">
                  <c:v>4.783269638278032</c:v>
                </c:pt>
                <c:pt idx="1016">
                  <c:v>4.7430350248618591</c:v>
                </c:pt>
                <c:pt idx="1017">
                  <c:v>4.7223373299864972</c:v>
                </c:pt>
                <c:pt idx="1018">
                  <c:v>4.6946864492165874</c:v>
                </c:pt>
                <c:pt idx="1019">
                  <c:v>4.6976342369063708</c:v>
                </c:pt>
                <c:pt idx="1020">
                  <c:v>4.6739979957283149</c:v>
                </c:pt>
                <c:pt idx="1021">
                  <c:v>4.6775110074006792</c:v>
                </c:pt>
                <c:pt idx="1022">
                  <c:v>4.6801611483572287</c:v>
                </c:pt>
                <c:pt idx="1023">
                  <c:v>4.6618449909546467</c:v>
                </c:pt>
                <c:pt idx="1024">
                  <c:v>4.6029479011914427</c:v>
                </c:pt>
                <c:pt idx="1025">
                  <c:v>4.5340316420067879</c:v>
                </c:pt>
                <c:pt idx="1026">
                  <c:v>4.4659630528101042</c:v>
                </c:pt>
                <c:pt idx="1027">
                  <c:v>4.3987317072605396</c:v>
                </c:pt>
                <c:pt idx="1028">
                  <c:v>4.3323273072612354</c:v>
                </c:pt>
                <c:pt idx="1029">
                  <c:v>4.3574854119880317</c:v>
                </c:pt>
                <c:pt idx="1030">
                  <c:v>4.3739033159465226</c:v>
                </c:pt>
                <c:pt idx="1031">
                  <c:v>4.3471285610332959</c:v>
                </c:pt>
                <c:pt idx="1032">
                  <c:v>4.313069534984276</c:v>
                </c:pt>
                <c:pt idx="1033">
                  <c:v>4.3023737353073557</c:v>
                </c:pt>
                <c:pt idx="1034">
                  <c:v>4.2371545383630753</c:v>
                </c:pt>
                <c:pt idx="1035">
                  <c:v>4.1611176133778125</c:v>
                </c:pt>
                <c:pt idx="1036">
                  <c:v>4.0952905979196466</c:v>
                </c:pt>
                <c:pt idx="1037">
                  <c:v>4.0236882030442356</c:v>
                </c:pt>
                <c:pt idx="1038">
                  <c:v>4.0280088525708013</c:v>
                </c:pt>
                <c:pt idx="1039">
                  <c:v>4.0383127651720514</c:v>
                </c:pt>
                <c:pt idx="1040">
                  <c:v>4.0224917900681474</c:v>
                </c:pt>
                <c:pt idx="1041">
                  <c:v>4.0491356604733904</c:v>
                </c:pt>
                <c:pt idx="1042">
                  <c:v>4.0722304376639835</c:v>
                </c:pt>
                <c:pt idx="1043">
                  <c:v>4.0672893993880352</c:v>
                </c:pt>
                <c:pt idx="1044">
                  <c:v>4.0963405400647313</c:v>
                </c:pt>
                <c:pt idx="1045">
                  <c:v>4.1307384376436929</c:v>
                </c:pt>
                <c:pt idx="1046">
                  <c:v>4.1303147384598358</c:v>
                </c:pt>
                <c:pt idx="1047">
                  <c:v>4.138883752052374</c:v>
                </c:pt>
                <c:pt idx="1048">
                  <c:v>4.1157493669513849</c:v>
                </c:pt>
                <c:pt idx="1049">
                  <c:v>4.1376749248578664</c:v>
                </c:pt>
                <c:pt idx="1050">
                  <c:v>4.1439961408415522</c:v>
                </c:pt>
                <c:pt idx="1051">
                  <c:v>4.1601140227026798</c:v>
                </c:pt>
                <c:pt idx="1052">
                  <c:v>4.1696032884035095</c:v>
                </c:pt>
                <c:pt idx="1053">
                  <c:v>4.1409588137951454</c:v>
                </c:pt>
                <c:pt idx="1054">
                  <c:v>4.0711248596172664</c:v>
                </c:pt>
                <c:pt idx="1055">
                  <c:v>4.0011906347886104</c:v>
                </c:pt>
                <c:pt idx="1056">
                  <c:v>3.9470897836863088</c:v>
                </c:pt>
                <c:pt idx="1057">
                  <c:v>3.9569370193006579</c:v>
                </c:pt>
                <c:pt idx="1058">
                  <c:v>3.9763701822911308</c:v>
                </c:pt>
                <c:pt idx="1059">
                  <c:v>3.9569045916222843</c:v>
                </c:pt>
                <c:pt idx="1060">
                  <c:v>3.9806080374867365</c:v>
                </c:pt>
                <c:pt idx="1061">
                  <c:v>4.0020251061941385</c:v>
                </c:pt>
                <c:pt idx="1062">
                  <c:v>4.0339004594985042</c:v>
                </c:pt>
                <c:pt idx="1063">
                  <c:v>4.0486721356725326</c:v>
                </c:pt>
                <c:pt idx="1064">
                  <c:v>4.0770279172161263</c:v>
                </c:pt>
                <c:pt idx="1065">
                  <c:v>4.1589555527668463</c:v>
                </c:pt>
                <c:pt idx="1066">
                  <c:v>4.2392056769778446</c:v>
                </c:pt>
                <c:pt idx="1067">
                  <c:v>4.3200882519475252</c:v>
                </c:pt>
                <c:pt idx="1068">
                  <c:v>4.3899302626203465</c:v>
                </c:pt>
                <c:pt idx="1069">
                  <c:v>4.3877308160447699</c:v>
                </c:pt>
                <c:pt idx="1070">
                  <c:v>4.3769304805826659</c:v>
                </c:pt>
                <c:pt idx="1071">
                  <c:v>4.3884850375442666</c:v>
                </c:pt>
                <c:pt idx="1072">
                  <c:v>4.3962173636590123</c:v>
                </c:pt>
                <c:pt idx="1073">
                  <c:v>4.3846645305900829</c:v>
                </c:pt>
                <c:pt idx="1074">
                  <c:v>4.3888643739207511</c:v>
                </c:pt>
                <c:pt idx="1075">
                  <c:v>4.4131299897052587</c:v>
                </c:pt>
                <c:pt idx="1076">
                  <c:v>4.4918538917431681</c:v>
                </c:pt>
                <c:pt idx="1077">
                  <c:v>4.5875551199920652</c:v>
                </c:pt>
                <c:pt idx="1078">
                  <c:v>4.7247056816473041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F-41B6-8A03-4745324A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57055"/>
        <c:axId val="488657535"/>
      </c:lineChart>
      <c:catAx>
        <c:axId val="48865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7535"/>
        <c:crosses val="autoZero"/>
        <c:auto val="1"/>
        <c:lblAlgn val="ctr"/>
        <c:lblOffset val="100"/>
        <c:noMultiLvlLbl val="0"/>
      </c:catAx>
      <c:valAx>
        <c:axId val="4886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 XGB +</a:t>
            </a:r>
          </a:p>
          <a:p>
            <a:pPr>
              <a:defRPr/>
            </a:pPr>
            <a:r>
              <a:rPr lang="en-US"/>
              <a:t> ETH and BTC momemntum strat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'cum MA strat'!$AG$2:$AG$1081</c:f>
              <c:strCache>
                <c:ptCount val="1080"/>
                <c:pt idx="0">
                  <c:v>date_entered</c:v>
                </c:pt>
                <c:pt idx="1">
                  <c:v>2021-01-19 00:00:00-05:00</c:v>
                </c:pt>
                <c:pt idx="2">
                  <c:v>2021-01-20 00:00:00-05:00</c:v>
                </c:pt>
                <c:pt idx="3">
                  <c:v>2021-01-21 00:00:00-05:00</c:v>
                </c:pt>
                <c:pt idx="4">
                  <c:v>2021-01-22 00:00:00-05:00</c:v>
                </c:pt>
                <c:pt idx="5">
                  <c:v>2021-01-25 00:00:00-05:00</c:v>
                </c:pt>
                <c:pt idx="6">
                  <c:v>2021-01-26 00:00:00-05:00</c:v>
                </c:pt>
                <c:pt idx="7">
                  <c:v>2021-01-27 00:00:00-05:00</c:v>
                </c:pt>
                <c:pt idx="8">
                  <c:v>2021-01-28 00:00:00-05:00</c:v>
                </c:pt>
                <c:pt idx="9">
                  <c:v>2021-01-29 00:00:00-05:00</c:v>
                </c:pt>
                <c:pt idx="10">
                  <c:v>2021-02-01 00:00:00-05:00</c:v>
                </c:pt>
                <c:pt idx="11">
                  <c:v>2021-02-02 00:00:00-05:00</c:v>
                </c:pt>
                <c:pt idx="12">
                  <c:v>2021-02-03 00:00:00-05:00</c:v>
                </c:pt>
                <c:pt idx="13">
                  <c:v>2021-02-04 00:00:00-05:00</c:v>
                </c:pt>
                <c:pt idx="14">
                  <c:v>2021-02-05 00:00:00-05:00</c:v>
                </c:pt>
                <c:pt idx="15">
                  <c:v>2021-02-08 00:00:00-05:00</c:v>
                </c:pt>
                <c:pt idx="16">
                  <c:v>2021-02-09 00:00:00-05:00</c:v>
                </c:pt>
                <c:pt idx="17">
                  <c:v>2021-02-10 00:00:00-05:00</c:v>
                </c:pt>
                <c:pt idx="18">
                  <c:v>2021-02-11 00:00:00-05:00</c:v>
                </c:pt>
                <c:pt idx="19">
                  <c:v>2021-02-12 00:00:00-05:00</c:v>
                </c:pt>
                <c:pt idx="20">
                  <c:v>2021-02-16 00:00:00-05:00</c:v>
                </c:pt>
                <c:pt idx="21">
                  <c:v>2021-02-17 00:00:00-05:00</c:v>
                </c:pt>
                <c:pt idx="22">
                  <c:v>2021-02-18 00:00:00-05:00</c:v>
                </c:pt>
                <c:pt idx="23">
                  <c:v>2021-02-19 00:00:00-05:00</c:v>
                </c:pt>
                <c:pt idx="24">
                  <c:v>2021-02-22 00:00:00-05:00</c:v>
                </c:pt>
                <c:pt idx="25">
                  <c:v>2021-02-23 00:00:00-05:00</c:v>
                </c:pt>
                <c:pt idx="26">
                  <c:v>2021-02-24 00:00:00-05:00</c:v>
                </c:pt>
                <c:pt idx="27">
                  <c:v>2021-02-25 00:00:00-05:00</c:v>
                </c:pt>
                <c:pt idx="28">
                  <c:v>2021-02-26 00:00:00-05:00</c:v>
                </c:pt>
                <c:pt idx="29">
                  <c:v>2021-03-01 00:00:00-05:00</c:v>
                </c:pt>
                <c:pt idx="30">
                  <c:v>2021-03-02 00:00:00-05:00</c:v>
                </c:pt>
                <c:pt idx="31">
                  <c:v>2021-03-03 00:00:00-05:00</c:v>
                </c:pt>
                <c:pt idx="32">
                  <c:v>2021-03-04 00:00:00-05:00</c:v>
                </c:pt>
                <c:pt idx="33">
                  <c:v>2021-03-05 00:00:00-05:00</c:v>
                </c:pt>
                <c:pt idx="34">
                  <c:v>2021-03-08 00:00:00-05:00</c:v>
                </c:pt>
                <c:pt idx="35">
                  <c:v>2021-03-09 00:00:00-05:00</c:v>
                </c:pt>
                <c:pt idx="36">
                  <c:v>2021-03-10 00:00:00-05:00</c:v>
                </c:pt>
                <c:pt idx="37">
                  <c:v>2021-03-11 00:00:00-05:00</c:v>
                </c:pt>
                <c:pt idx="38">
                  <c:v>2021-03-12 00:00:00-05:00</c:v>
                </c:pt>
                <c:pt idx="39">
                  <c:v>2021-03-15 00:00:00-05:00</c:v>
                </c:pt>
                <c:pt idx="40">
                  <c:v>2021-03-16 00:00:00-05:00</c:v>
                </c:pt>
                <c:pt idx="41">
                  <c:v>2021-03-17 00:00:00-05:00</c:v>
                </c:pt>
                <c:pt idx="42">
                  <c:v>2021-03-18 00:00:00-05:00</c:v>
                </c:pt>
                <c:pt idx="43">
                  <c:v>2021-03-19 00:00:00-05:00</c:v>
                </c:pt>
                <c:pt idx="44">
                  <c:v>2021-03-22 00:00:00-05:00</c:v>
                </c:pt>
                <c:pt idx="45">
                  <c:v>2021-03-23 00:00:00-05:00</c:v>
                </c:pt>
                <c:pt idx="46">
                  <c:v>2021-03-24 00:00:00-05:00</c:v>
                </c:pt>
                <c:pt idx="47">
                  <c:v>2021-03-25 00:00:00-05:00</c:v>
                </c:pt>
                <c:pt idx="48">
                  <c:v>2021-03-26 00:00:00-05:00</c:v>
                </c:pt>
                <c:pt idx="49">
                  <c:v>2021-03-29 00:00:00-05:00</c:v>
                </c:pt>
                <c:pt idx="50">
                  <c:v>2021-03-30 00:00:00-05:00</c:v>
                </c:pt>
                <c:pt idx="51">
                  <c:v>2021-03-31 00:00:00-05:00</c:v>
                </c:pt>
                <c:pt idx="52">
                  <c:v>2021-04-01 00:00:00-05:00</c:v>
                </c:pt>
                <c:pt idx="53">
                  <c:v>2021-04-05 00:00:00-05:00</c:v>
                </c:pt>
                <c:pt idx="54">
                  <c:v>2021-04-06 00:00:00-05:00</c:v>
                </c:pt>
                <c:pt idx="55">
                  <c:v>2021-04-07 00:00:00-05:00</c:v>
                </c:pt>
                <c:pt idx="56">
                  <c:v>2021-04-08 00:00:00-05:00</c:v>
                </c:pt>
                <c:pt idx="57">
                  <c:v>2021-04-09 00:00:00-05:00</c:v>
                </c:pt>
                <c:pt idx="58">
                  <c:v>2021-04-12 00:00:00-05:00</c:v>
                </c:pt>
                <c:pt idx="59">
                  <c:v>2021-04-13 00:00:00-05:00</c:v>
                </c:pt>
                <c:pt idx="60">
                  <c:v>2021-04-14 00:00:00-05:00</c:v>
                </c:pt>
                <c:pt idx="61">
                  <c:v>2021-04-15 00:00:00-05:00</c:v>
                </c:pt>
                <c:pt idx="62">
                  <c:v>2021-04-16 00:00:00-05:00</c:v>
                </c:pt>
                <c:pt idx="63">
                  <c:v>2021-04-19 00:00:00-05:00</c:v>
                </c:pt>
                <c:pt idx="64">
                  <c:v>2021-04-20 00:00:00-05:00</c:v>
                </c:pt>
                <c:pt idx="65">
                  <c:v>2021-04-21 00:00:00-05:00</c:v>
                </c:pt>
                <c:pt idx="66">
                  <c:v>2021-04-22 00:00:00-05:00</c:v>
                </c:pt>
                <c:pt idx="67">
                  <c:v>2021-04-23 00:00:00-05:00</c:v>
                </c:pt>
                <c:pt idx="68">
                  <c:v>2021-04-26 00:00:00-05:00</c:v>
                </c:pt>
                <c:pt idx="69">
                  <c:v>2021-04-27 00:00:00-05:00</c:v>
                </c:pt>
                <c:pt idx="70">
                  <c:v>2021-04-28 00:00:00-05:00</c:v>
                </c:pt>
                <c:pt idx="71">
                  <c:v>2021-04-29 00:00:00-05:00</c:v>
                </c:pt>
                <c:pt idx="72">
                  <c:v>2021-04-30 00:00:00-05:00</c:v>
                </c:pt>
                <c:pt idx="73">
                  <c:v>2021-05-03 00:00:00-05:00</c:v>
                </c:pt>
                <c:pt idx="74">
                  <c:v>2021-05-04 00:00:00-05:00</c:v>
                </c:pt>
                <c:pt idx="75">
                  <c:v>2021-05-05 00:00:00-05:00</c:v>
                </c:pt>
                <c:pt idx="76">
                  <c:v>2021-05-06 00:00:00-05:00</c:v>
                </c:pt>
                <c:pt idx="77">
                  <c:v>2021-05-07 00:00:00-05:00</c:v>
                </c:pt>
                <c:pt idx="78">
                  <c:v>2021-05-10 00:00:00-05:00</c:v>
                </c:pt>
                <c:pt idx="79">
                  <c:v>2021-05-11 00:00:00-05:00</c:v>
                </c:pt>
                <c:pt idx="80">
                  <c:v>2021-05-12 00:00:00-05:00</c:v>
                </c:pt>
                <c:pt idx="81">
                  <c:v>2021-05-13 00:00:00-05:00</c:v>
                </c:pt>
                <c:pt idx="82">
                  <c:v>2021-05-14 00:00:00-05:00</c:v>
                </c:pt>
                <c:pt idx="83">
                  <c:v>2021-05-17 00:00:00-05:00</c:v>
                </c:pt>
                <c:pt idx="84">
                  <c:v>2021-05-18 00:00:00-05:00</c:v>
                </c:pt>
                <c:pt idx="85">
                  <c:v>2021-05-19 00:00:00-05:00</c:v>
                </c:pt>
                <c:pt idx="86">
                  <c:v>2021-05-20 00:00:00-05:00</c:v>
                </c:pt>
                <c:pt idx="87">
                  <c:v>2021-05-21 00:00:00-05:00</c:v>
                </c:pt>
                <c:pt idx="88">
                  <c:v>2021-05-24 00:00:00-05:00</c:v>
                </c:pt>
                <c:pt idx="89">
                  <c:v>2021-05-25 00:00:00-05:00</c:v>
                </c:pt>
                <c:pt idx="90">
                  <c:v>2021-05-26 00:00:00-05:00</c:v>
                </c:pt>
                <c:pt idx="91">
                  <c:v>2021-05-27 00:00:00-05:00</c:v>
                </c:pt>
                <c:pt idx="92">
                  <c:v>2021-05-28 00:00:00-05:00</c:v>
                </c:pt>
                <c:pt idx="93">
                  <c:v>2021-06-01 00:00:00-05:00</c:v>
                </c:pt>
                <c:pt idx="94">
                  <c:v>2021-06-02 00:00:00-05:00</c:v>
                </c:pt>
                <c:pt idx="95">
                  <c:v>2021-06-03 00:00:00-05:00</c:v>
                </c:pt>
                <c:pt idx="96">
                  <c:v>2021-06-04 00:00:00-05:00</c:v>
                </c:pt>
                <c:pt idx="97">
                  <c:v>2021-06-07 00:00:00-05:00</c:v>
                </c:pt>
                <c:pt idx="98">
                  <c:v>2021-06-08 00:00:00-05:00</c:v>
                </c:pt>
                <c:pt idx="99">
                  <c:v>2021-06-09 00:00:00-05:00</c:v>
                </c:pt>
                <c:pt idx="100">
                  <c:v>2021-06-10 00:00:00-05:00</c:v>
                </c:pt>
                <c:pt idx="101">
                  <c:v>2021-06-11 00:00:00-05:00</c:v>
                </c:pt>
                <c:pt idx="102">
                  <c:v>2021-06-14 00:00:00-05:00</c:v>
                </c:pt>
                <c:pt idx="103">
                  <c:v>2021-06-15 00:00:00-05:00</c:v>
                </c:pt>
                <c:pt idx="104">
                  <c:v>2021-06-16 00:00:00-05:00</c:v>
                </c:pt>
                <c:pt idx="105">
                  <c:v>2021-06-17 00:00:00-05:00</c:v>
                </c:pt>
                <c:pt idx="106">
                  <c:v>2021-06-18 00:00:00-05:00</c:v>
                </c:pt>
                <c:pt idx="107">
                  <c:v>2021-06-21 00:00:00-05:00</c:v>
                </c:pt>
                <c:pt idx="108">
                  <c:v>2021-06-22 00:00:00-05:00</c:v>
                </c:pt>
                <c:pt idx="109">
                  <c:v>2021-06-23 00:00:00-05:00</c:v>
                </c:pt>
                <c:pt idx="110">
                  <c:v>2021-06-24 00:00:00-05:00</c:v>
                </c:pt>
                <c:pt idx="111">
                  <c:v>2021-06-25 00:00:00-05:00</c:v>
                </c:pt>
                <c:pt idx="112">
                  <c:v>2021-06-28 00:00:00-05:00</c:v>
                </c:pt>
                <c:pt idx="113">
                  <c:v>2021-06-29 00:00:00-05:00</c:v>
                </c:pt>
                <c:pt idx="114">
                  <c:v>2021-06-30 00:00:00-05:00</c:v>
                </c:pt>
                <c:pt idx="115">
                  <c:v>2021-07-01 00:00:00-05:00</c:v>
                </c:pt>
                <c:pt idx="116">
                  <c:v>2021-07-02 00:00:00-05:00</c:v>
                </c:pt>
                <c:pt idx="117">
                  <c:v>2021-07-06 00:00:00-05:00</c:v>
                </c:pt>
                <c:pt idx="118">
                  <c:v>2021-07-07 00:00:00-05:00</c:v>
                </c:pt>
                <c:pt idx="119">
                  <c:v>2021-07-08 00:00:00-05:00</c:v>
                </c:pt>
                <c:pt idx="120">
                  <c:v>2021-07-09 00:00:00-05:00</c:v>
                </c:pt>
                <c:pt idx="121">
                  <c:v>2021-07-12 00:00:00-05:00</c:v>
                </c:pt>
                <c:pt idx="122">
                  <c:v>2021-07-13 00:00:00-05:00</c:v>
                </c:pt>
                <c:pt idx="123">
                  <c:v>2021-07-14 00:00:00-05:00</c:v>
                </c:pt>
                <c:pt idx="124">
                  <c:v>2021-07-15 00:00:00-05:00</c:v>
                </c:pt>
                <c:pt idx="125">
                  <c:v>2021-07-16 00:00:00-05:00</c:v>
                </c:pt>
                <c:pt idx="126">
                  <c:v>2021-07-19 00:00:00-05:00</c:v>
                </c:pt>
                <c:pt idx="127">
                  <c:v>2021-07-20 00:00:00-05:00</c:v>
                </c:pt>
                <c:pt idx="128">
                  <c:v>2021-07-21 00:00:00-05:00</c:v>
                </c:pt>
                <c:pt idx="129">
                  <c:v>2021-07-22 00:00:00-05:00</c:v>
                </c:pt>
                <c:pt idx="130">
                  <c:v>2021-07-23 00:00:00-05:00</c:v>
                </c:pt>
                <c:pt idx="131">
                  <c:v>2021-07-26 00:00:00-05:00</c:v>
                </c:pt>
                <c:pt idx="132">
                  <c:v>2021-07-27 00:00:00-05:00</c:v>
                </c:pt>
                <c:pt idx="133">
                  <c:v>2021-07-28 00:00:00-05:00</c:v>
                </c:pt>
                <c:pt idx="134">
                  <c:v>2021-07-29 00:00:00-05:00</c:v>
                </c:pt>
                <c:pt idx="135">
                  <c:v>2021-07-30 00:00:00-05:00</c:v>
                </c:pt>
                <c:pt idx="136">
                  <c:v>2021-08-02 00:00:00-05:00</c:v>
                </c:pt>
                <c:pt idx="137">
                  <c:v>2021-08-03 00:00:00-05:00</c:v>
                </c:pt>
                <c:pt idx="138">
                  <c:v>2021-08-04 00:00:00-05:00</c:v>
                </c:pt>
                <c:pt idx="139">
                  <c:v>2021-08-05 00:00:00-05:00</c:v>
                </c:pt>
                <c:pt idx="140">
                  <c:v>2021-08-06 00:00:00-05:00</c:v>
                </c:pt>
                <c:pt idx="141">
                  <c:v>2021-08-09 00:00:00-05:00</c:v>
                </c:pt>
                <c:pt idx="142">
                  <c:v>2021-08-10 00:00:00-05:00</c:v>
                </c:pt>
                <c:pt idx="143">
                  <c:v>2021-08-11 00:00:00-05:00</c:v>
                </c:pt>
                <c:pt idx="144">
                  <c:v>2021-08-12 00:00:00-05:00</c:v>
                </c:pt>
                <c:pt idx="145">
                  <c:v>2021-08-13 00:00:00-05:00</c:v>
                </c:pt>
                <c:pt idx="146">
                  <c:v>2021-08-16 00:00:00-05:00</c:v>
                </c:pt>
                <c:pt idx="147">
                  <c:v>2021-08-17 00:00:00-05:00</c:v>
                </c:pt>
                <c:pt idx="148">
                  <c:v>2021-08-18 00:00:00-05:00</c:v>
                </c:pt>
                <c:pt idx="149">
                  <c:v>2021-08-19 00:00:00-05:00</c:v>
                </c:pt>
                <c:pt idx="150">
                  <c:v>2021-08-20 00:00:00-05:00</c:v>
                </c:pt>
                <c:pt idx="151">
                  <c:v>2021-08-23 00:00:00-05:00</c:v>
                </c:pt>
                <c:pt idx="152">
                  <c:v>2021-08-24 00:00:00-05:00</c:v>
                </c:pt>
                <c:pt idx="153">
                  <c:v>2021-08-25 00:00:00-05:00</c:v>
                </c:pt>
                <c:pt idx="154">
                  <c:v>2021-08-26 00:00:00-05:00</c:v>
                </c:pt>
                <c:pt idx="155">
                  <c:v>2021-08-27 00:00:00-05:00</c:v>
                </c:pt>
                <c:pt idx="156">
                  <c:v>2021-08-30 00:00:00-05:00</c:v>
                </c:pt>
                <c:pt idx="157">
                  <c:v>2021-08-31 00:00:00-05:00</c:v>
                </c:pt>
                <c:pt idx="158">
                  <c:v>2021-09-01 00:00:00-05:00</c:v>
                </c:pt>
                <c:pt idx="159">
                  <c:v>2021-09-02 00:00:00-05:00</c:v>
                </c:pt>
                <c:pt idx="160">
                  <c:v>2021-09-03 00:00:00-05:00</c:v>
                </c:pt>
                <c:pt idx="161">
                  <c:v>2021-09-07 00:00:00-05:00</c:v>
                </c:pt>
                <c:pt idx="162">
                  <c:v>2021-09-08 00:00:00-05:00</c:v>
                </c:pt>
                <c:pt idx="163">
                  <c:v>2021-09-09 00:00:00-05:00</c:v>
                </c:pt>
                <c:pt idx="164">
                  <c:v>2021-09-10 00:00:00-05:00</c:v>
                </c:pt>
                <c:pt idx="165">
                  <c:v>2021-09-13 00:00:00-05:00</c:v>
                </c:pt>
                <c:pt idx="166">
                  <c:v>2021-09-14 00:00:00-05:00</c:v>
                </c:pt>
                <c:pt idx="167">
                  <c:v>2021-09-15 00:00:00-05:00</c:v>
                </c:pt>
                <c:pt idx="168">
                  <c:v>2021-09-16 00:00:00-05:00</c:v>
                </c:pt>
                <c:pt idx="169">
                  <c:v>2021-09-17 00:00:00-05:00</c:v>
                </c:pt>
                <c:pt idx="170">
                  <c:v>2021-09-20 00:00:00-05:00</c:v>
                </c:pt>
                <c:pt idx="171">
                  <c:v>2021-09-21 00:00:00-05:00</c:v>
                </c:pt>
                <c:pt idx="172">
                  <c:v>2021-09-22 00:00:00-05:00</c:v>
                </c:pt>
                <c:pt idx="173">
                  <c:v>2021-09-23 00:00:00-05:00</c:v>
                </c:pt>
                <c:pt idx="174">
                  <c:v>2021-09-24 00:00:00-05:00</c:v>
                </c:pt>
                <c:pt idx="175">
                  <c:v>2021-09-27 00:00:00-05:00</c:v>
                </c:pt>
                <c:pt idx="176">
                  <c:v>2021-09-28 00:00:00-05:00</c:v>
                </c:pt>
                <c:pt idx="177">
                  <c:v>2021-09-29 00:00:00-05:00</c:v>
                </c:pt>
                <c:pt idx="178">
                  <c:v>2021-09-30 00:00:00-05:00</c:v>
                </c:pt>
                <c:pt idx="179">
                  <c:v>2021-10-01 00:00:00-05:00</c:v>
                </c:pt>
                <c:pt idx="180">
                  <c:v>2021-10-04 00:00:00-05:00</c:v>
                </c:pt>
                <c:pt idx="181">
                  <c:v>2021-10-05 00:00:00-05:00</c:v>
                </c:pt>
                <c:pt idx="182">
                  <c:v>2021-10-06 00:00:00-05:00</c:v>
                </c:pt>
                <c:pt idx="183">
                  <c:v>2021-10-07 00:00:00-05:00</c:v>
                </c:pt>
                <c:pt idx="184">
                  <c:v>2021-10-08 00:00:00-05:00</c:v>
                </c:pt>
                <c:pt idx="185">
                  <c:v>2021-10-11 00:00:00-05:00</c:v>
                </c:pt>
                <c:pt idx="186">
                  <c:v>2021-10-12 00:00:00-05:00</c:v>
                </c:pt>
                <c:pt idx="187">
                  <c:v>2021-10-13 00:00:00-05:00</c:v>
                </c:pt>
                <c:pt idx="188">
                  <c:v>2021-10-14 00:00:00-05:00</c:v>
                </c:pt>
                <c:pt idx="189">
                  <c:v>2021-10-15 00:00:00-05:00</c:v>
                </c:pt>
                <c:pt idx="190">
                  <c:v>2021-10-18 00:00:00-05:00</c:v>
                </c:pt>
                <c:pt idx="191">
                  <c:v>2021-10-19 00:00:00-05:00</c:v>
                </c:pt>
                <c:pt idx="192">
                  <c:v>2021-10-20 00:00:00-05:00</c:v>
                </c:pt>
                <c:pt idx="193">
                  <c:v>2021-10-21 00:00:00-05:00</c:v>
                </c:pt>
                <c:pt idx="194">
                  <c:v>2021-10-22 00:00:00-05:00</c:v>
                </c:pt>
                <c:pt idx="195">
                  <c:v>2021-10-25 00:00:00-05:00</c:v>
                </c:pt>
                <c:pt idx="196">
                  <c:v>2021-10-26 00:00:00-05:00</c:v>
                </c:pt>
                <c:pt idx="197">
                  <c:v>2021-10-27 00:00:00-05:00</c:v>
                </c:pt>
                <c:pt idx="198">
                  <c:v>2021-10-28 00:00:00-05:00</c:v>
                </c:pt>
                <c:pt idx="199">
                  <c:v>2021-10-29 00:00:00-05:00</c:v>
                </c:pt>
                <c:pt idx="200">
                  <c:v>2021-11-01 00:00:00-05:00</c:v>
                </c:pt>
                <c:pt idx="201">
                  <c:v>2021-11-02 00:00:00-05:00</c:v>
                </c:pt>
                <c:pt idx="202">
                  <c:v>2021-11-03 00:00:00-05:00</c:v>
                </c:pt>
                <c:pt idx="203">
                  <c:v>2021-11-04 00:00:00-05:00</c:v>
                </c:pt>
                <c:pt idx="204">
                  <c:v>2021-11-05 00:00:00-05:00</c:v>
                </c:pt>
                <c:pt idx="205">
                  <c:v>2021-11-08 00:00:00-05:00</c:v>
                </c:pt>
                <c:pt idx="206">
                  <c:v>2021-11-09 00:00:00-05:00</c:v>
                </c:pt>
                <c:pt idx="207">
                  <c:v>2021-11-10 00:00:00-05:00</c:v>
                </c:pt>
                <c:pt idx="208">
                  <c:v>2021-11-11 00:00:00-05:00</c:v>
                </c:pt>
                <c:pt idx="209">
                  <c:v>2021-11-12 00:00:00-05:00</c:v>
                </c:pt>
                <c:pt idx="210">
                  <c:v>2021-11-15 00:00:00-05:00</c:v>
                </c:pt>
                <c:pt idx="211">
                  <c:v>2021-11-16 00:00:00-05:00</c:v>
                </c:pt>
                <c:pt idx="212">
                  <c:v>2021-11-17 00:00:00-05:00</c:v>
                </c:pt>
                <c:pt idx="213">
                  <c:v>2021-11-18 00:00:00-05:00</c:v>
                </c:pt>
                <c:pt idx="214">
                  <c:v>2021-11-19 00:00:00-05:00</c:v>
                </c:pt>
                <c:pt idx="215">
                  <c:v>2021-11-22 00:00:00-05:00</c:v>
                </c:pt>
                <c:pt idx="216">
                  <c:v>2021-11-23 00:00:00-05:00</c:v>
                </c:pt>
                <c:pt idx="217">
                  <c:v>2021-11-24 00:00:00-05:00</c:v>
                </c:pt>
                <c:pt idx="218">
                  <c:v>2021-11-26 00:00:00-05:00</c:v>
                </c:pt>
                <c:pt idx="219">
                  <c:v>2021-11-29 00:00:00-05:00</c:v>
                </c:pt>
                <c:pt idx="220">
                  <c:v>2021-11-30 00:00:00-05:00</c:v>
                </c:pt>
                <c:pt idx="221">
                  <c:v>2021-12-01 00:00:00-05:00</c:v>
                </c:pt>
                <c:pt idx="222">
                  <c:v>2021-12-02 00:00:00-05:00</c:v>
                </c:pt>
                <c:pt idx="223">
                  <c:v>2021-12-03 00:00:00-05:00</c:v>
                </c:pt>
                <c:pt idx="224">
                  <c:v>2021-12-06 00:00:00-05:00</c:v>
                </c:pt>
                <c:pt idx="225">
                  <c:v>2021-12-07 00:00:00-05:00</c:v>
                </c:pt>
                <c:pt idx="226">
                  <c:v>2021-12-08 00:00:00-05:00</c:v>
                </c:pt>
                <c:pt idx="227">
                  <c:v>2021-12-09 00:00:00-05:00</c:v>
                </c:pt>
                <c:pt idx="228">
                  <c:v>2021-12-10 00:00:00-05:00</c:v>
                </c:pt>
                <c:pt idx="229">
                  <c:v>2021-12-13 00:00:00-05:00</c:v>
                </c:pt>
                <c:pt idx="230">
                  <c:v>2021-12-14 00:00:00-05:00</c:v>
                </c:pt>
                <c:pt idx="231">
                  <c:v>2021-12-15 00:00:00-05:00</c:v>
                </c:pt>
                <c:pt idx="232">
                  <c:v>2021-12-16 00:00:00-05:00</c:v>
                </c:pt>
                <c:pt idx="233">
                  <c:v>2021-12-17 00:00:00-05:00</c:v>
                </c:pt>
                <c:pt idx="234">
                  <c:v>2021-12-20 00:00:00-05:00</c:v>
                </c:pt>
                <c:pt idx="235">
                  <c:v>2021-12-21 00:00:00-05:00</c:v>
                </c:pt>
                <c:pt idx="236">
                  <c:v>2021-12-22 00:00:00-05:00</c:v>
                </c:pt>
                <c:pt idx="237">
                  <c:v>2021-12-23 00:00:00-05:00</c:v>
                </c:pt>
                <c:pt idx="238">
                  <c:v>2021-12-27 00:00:00-05:00</c:v>
                </c:pt>
                <c:pt idx="239">
                  <c:v>2021-12-28 00:00:00-05:00</c:v>
                </c:pt>
                <c:pt idx="240">
                  <c:v>2021-12-29 00:00:00-05:00</c:v>
                </c:pt>
                <c:pt idx="241">
                  <c:v>2021-12-30 00:00:00-05:00</c:v>
                </c:pt>
                <c:pt idx="242">
                  <c:v>2021-12-31 00:00:00-05:00</c:v>
                </c:pt>
                <c:pt idx="243">
                  <c:v>2022-01-03 00:00:00-05:00</c:v>
                </c:pt>
                <c:pt idx="244">
                  <c:v>2022-01-04 00:00:00-05:00</c:v>
                </c:pt>
                <c:pt idx="245">
                  <c:v>2022-01-05 00:00:00-05:00</c:v>
                </c:pt>
                <c:pt idx="246">
                  <c:v>2022-01-06 00:00:00-05:00</c:v>
                </c:pt>
                <c:pt idx="247">
                  <c:v>2022-01-07 00:00:00-05:00</c:v>
                </c:pt>
                <c:pt idx="248">
                  <c:v>2022-01-10 00:00:00-05:00</c:v>
                </c:pt>
                <c:pt idx="249">
                  <c:v>2022-01-11 00:00:00-05:00</c:v>
                </c:pt>
                <c:pt idx="250">
                  <c:v>2022-01-12 00:00:00-05:00</c:v>
                </c:pt>
                <c:pt idx="251">
                  <c:v>2022-01-13 00:00:00-05:00</c:v>
                </c:pt>
                <c:pt idx="252">
                  <c:v>2022-01-14 00:00:00-05:00</c:v>
                </c:pt>
                <c:pt idx="253">
                  <c:v>2022-01-18 00:00:00-05:00</c:v>
                </c:pt>
                <c:pt idx="254">
                  <c:v>2022-01-19 00:00:00-05:00</c:v>
                </c:pt>
                <c:pt idx="255">
                  <c:v>2022-01-20 00:00:00-05:00</c:v>
                </c:pt>
                <c:pt idx="256">
                  <c:v>2022-01-21 00:00:00-05:00</c:v>
                </c:pt>
                <c:pt idx="257">
                  <c:v>2022-01-24 00:00:00-05:00</c:v>
                </c:pt>
                <c:pt idx="258">
                  <c:v>2022-01-25 00:00:00-05:00</c:v>
                </c:pt>
                <c:pt idx="259">
                  <c:v>2022-01-26 00:00:00-05:00</c:v>
                </c:pt>
                <c:pt idx="260">
                  <c:v>2022-01-27 00:00:00-05:00</c:v>
                </c:pt>
                <c:pt idx="261">
                  <c:v>2022-01-28 00:00:00-05:00</c:v>
                </c:pt>
                <c:pt idx="262">
                  <c:v>2022-01-31 00:00:00-05:00</c:v>
                </c:pt>
                <c:pt idx="263">
                  <c:v>2022-02-01 00:00:00-05:00</c:v>
                </c:pt>
                <c:pt idx="264">
                  <c:v>2022-02-02 00:00:00-05:00</c:v>
                </c:pt>
                <c:pt idx="265">
                  <c:v>2022-02-03 00:00:00-05:00</c:v>
                </c:pt>
                <c:pt idx="266">
                  <c:v>2022-02-04 00:00:00-05:00</c:v>
                </c:pt>
                <c:pt idx="267">
                  <c:v>2022-02-07 00:00:00-05:00</c:v>
                </c:pt>
                <c:pt idx="268">
                  <c:v>2022-02-08 00:00:00-05:00</c:v>
                </c:pt>
                <c:pt idx="269">
                  <c:v>2022-02-09 00:00:00-05:00</c:v>
                </c:pt>
                <c:pt idx="270">
                  <c:v>2022-02-10 00:00:00-05:00</c:v>
                </c:pt>
                <c:pt idx="271">
                  <c:v>2022-02-11 00:00:00-05:00</c:v>
                </c:pt>
                <c:pt idx="272">
                  <c:v>2022-02-14 00:00:00-05:00</c:v>
                </c:pt>
                <c:pt idx="273">
                  <c:v>2022-02-15 00:00:00-05:00</c:v>
                </c:pt>
                <c:pt idx="274">
                  <c:v>2022-02-16 00:00:00-05:00</c:v>
                </c:pt>
                <c:pt idx="275">
                  <c:v>2022-02-17 00:00:00-05:00</c:v>
                </c:pt>
                <c:pt idx="276">
                  <c:v>2022-02-18 00:00:00-05:00</c:v>
                </c:pt>
                <c:pt idx="277">
                  <c:v>2022-02-22 00:00:00-05:00</c:v>
                </c:pt>
                <c:pt idx="278">
                  <c:v>2022-02-23 00:00:00-05:00</c:v>
                </c:pt>
                <c:pt idx="279">
                  <c:v>2022-02-24 00:00:00-05:00</c:v>
                </c:pt>
                <c:pt idx="280">
                  <c:v>2022-02-25 00:00:00-05:00</c:v>
                </c:pt>
                <c:pt idx="281">
                  <c:v>2022-02-28 00:00:00-05:00</c:v>
                </c:pt>
                <c:pt idx="282">
                  <c:v>2022-03-01 00:00:00-05:00</c:v>
                </c:pt>
                <c:pt idx="283">
                  <c:v>2022-03-02 00:00:00-05:00</c:v>
                </c:pt>
                <c:pt idx="284">
                  <c:v>2022-03-03 00:00:00-05:00</c:v>
                </c:pt>
                <c:pt idx="285">
                  <c:v>2022-03-04 00:00:00-05:00</c:v>
                </c:pt>
                <c:pt idx="286">
                  <c:v>2022-03-07 00:00:00-05:00</c:v>
                </c:pt>
                <c:pt idx="287">
                  <c:v>2022-03-08 00:00:00-05:00</c:v>
                </c:pt>
                <c:pt idx="288">
                  <c:v>2022-03-09 00:00:00-05:00</c:v>
                </c:pt>
                <c:pt idx="289">
                  <c:v>2022-03-10 00:00:00-05:00</c:v>
                </c:pt>
                <c:pt idx="290">
                  <c:v>2022-03-11 00:00:00-05:00</c:v>
                </c:pt>
                <c:pt idx="291">
                  <c:v>2022-03-14 00:00:00-05:00</c:v>
                </c:pt>
                <c:pt idx="292">
                  <c:v>2022-03-15 00:00:00-05:00</c:v>
                </c:pt>
                <c:pt idx="293">
                  <c:v>2022-03-16 00:00:00-05:00</c:v>
                </c:pt>
                <c:pt idx="294">
                  <c:v>2022-03-17 00:00:00-05:00</c:v>
                </c:pt>
                <c:pt idx="295">
                  <c:v>2022-03-18 00:00:00-05:00</c:v>
                </c:pt>
                <c:pt idx="296">
                  <c:v>2022-03-21 00:00:00-05:00</c:v>
                </c:pt>
                <c:pt idx="297">
                  <c:v>2022-03-22 00:00:00-05:00</c:v>
                </c:pt>
                <c:pt idx="298">
                  <c:v>2022-03-23 00:00:00-05:00</c:v>
                </c:pt>
                <c:pt idx="299">
                  <c:v>2022-03-24 00:00:00-05:00</c:v>
                </c:pt>
                <c:pt idx="300">
                  <c:v>2022-03-25 00:00:00-05:00</c:v>
                </c:pt>
                <c:pt idx="301">
                  <c:v>2022-03-28 00:00:00-05:00</c:v>
                </c:pt>
                <c:pt idx="302">
                  <c:v>2022-03-29 00:00:00-05:00</c:v>
                </c:pt>
                <c:pt idx="303">
                  <c:v>2022-03-30 00:00:00-05:00</c:v>
                </c:pt>
                <c:pt idx="304">
                  <c:v>2022-03-31 00:00:00-05:00</c:v>
                </c:pt>
                <c:pt idx="305">
                  <c:v>2022-04-01 00:00:00-05:00</c:v>
                </c:pt>
                <c:pt idx="306">
                  <c:v>2022-04-04 00:00:00-05:00</c:v>
                </c:pt>
                <c:pt idx="307">
                  <c:v>2022-04-05 00:00:00-05:00</c:v>
                </c:pt>
                <c:pt idx="308">
                  <c:v>2022-04-06 00:00:00-05:00</c:v>
                </c:pt>
                <c:pt idx="309">
                  <c:v>2022-04-07 00:00:00-05:00</c:v>
                </c:pt>
                <c:pt idx="310">
                  <c:v>2022-04-08 00:00:00-05:00</c:v>
                </c:pt>
                <c:pt idx="311">
                  <c:v>2022-04-11 00:00:00-05:00</c:v>
                </c:pt>
                <c:pt idx="312">
                  <c:v>2022-04-12 00:00:00-05:00</c:v>
                </c:pt>
                <c:pt idx="313">
                  <c:v>2022-04-13 00:00:00-05:00</c:v>
                </c:pt>
                <c:pt idx="314">
                  <c:v>2022-04-14 00:00:00-05:00</c:v>
                </c:pt>
                <c:pt idx="315">
                  <c:v>2022-04-18 00:00:00-05:00</c:v>
                </c:pt>
                <c:pt idx="316">
                  <c:v>2022-04-19 00:00:00-05:00</c:v>
                </c:pt>
                <c:pt idx="317">
                  <c:v>2022-04-20 00:00:00-05:00</c:v>
                </c:pt>
                <c:pt idx="318">
                  <c:v>2022-04-21 00:00:00-05:00</c:v>
                </c:pt>
                <c:pt idx="319">
                  <c:v>2022-04-22 00:00:00-05:00</c:v>
                </c:pt>
                <c:pt idx="320">
                  <c:v>2022-04-25 00:00:00-05:00</c:v>
                </c:pt>
                <c:pt idx="321">
                  <c:v>2022-04-26 00:00:00-05:00</c:v>
                </c:pt>
                <c:pt idx="322">
                  <c:v>2022-04-27 00:00:00-05:00</c:v>
                </c:pt>
                <c:pt idx="323">
                  <c:v>2022-04-28 00:00:00-05:00</c:v>
                </c:pt>
                <c:pt idx="324">
                  <c:v>2022-04-29 00:00:00-05:00</c:v>
                </c:pt>
                <c:pt idx="325">
                  <c:v>2022-05-02 00:00:00-05:00</c:v>
                </c:pt>
                <c:pt idx="326">
                  <c:v>2022-05-03 00:00:00-05:00</c:v>
                </c:pt>
                <c:pt idx="327">
                  <c:v>2022-05-04 00:00:00-05:00</c:v>
                </c:pt>
                <c:pt idx="328">
                  <c:v>2022-05-05 00:00:00-05:00</c:v>
                </c:pt>
                <c:pt idx="329">
                  <c:v>2022-05-06 00:00:00-05:00</c:v>
                </c:pt>
                <c:pt idx="330">
                  <c:v>2022-05-09 00:00:00-05:00</c:v>
                </c:pt>
                <c:pt idx="331">
                  <c:v>2022-05-10 00:00:00-05:00</c:v>
                </c:pt>
                <c:pt idx="332">
                  <c:v>2022-05-11 00:00:00-05:00</c:v>
                </c:pt>
                <c:pt idx="333">
                  <c:v>2022-05-12 00:00:00-05:00</c:v>
                </c:pt>
                <c:pt idx="334">
                  <c:v>2022-05-13 00:00:00-05:00</c:v>
                </c:pt>
                <c:pt idx="335">
                  <c:v>2022-05-16 00:00:00-05:00</c:v>
                </c:pt>
                <c:pt idx="336">
                  <c:v>2022-05-17 00:00:00-05:00</c:v>
                </c:pt>
                <c:pt idx="337">
                  <c:v>2022-05-18 00:00:00-05:00</c:v>
                </c:pt>
                <c:pt idx="338">
                  <c:v>2022-05-19 00:00:00-05:00</c:v>
                </c:pt>
                <c:pt idx="339">
                  <c:v>2022-05-20 00:00:00-05:00</c:v>
                </c:pt>
                <c:pt idx="340">
                  <c:v>2022-05-23 00:00:00-05:00</c:v>
                </c:pt>
                <c:pt idx="341">
                  <c:v>2022-05-24 00:00:00-05:00</c:v>
                </c:pt>
                <c:pt idx="342">
                  <c:v>2022-05-25 00:00:00-05:00</c:v>
                </c:pt>
                <c:pt idx="343">
                  <c:v>2022-05-26 00:00:00-05:00</c:v>
                </c:pt>
                <c:pt idx="344">
                  <c:v>2022-05-27 00:00:00-05:00</c:v>
                </c:pt>
                <c:pt idx="345">
                  <c:v>2022-05-31 00:00:00-05:00</c:v>
                </c:pt>
                <c:pt idx="346">
                  <c:v>2022-06-01 00:00:00-05:00</c:v>
                </c:pt>
                <c:pt idx="347">
                  <c:v>2022-06-02 00:00:00-05:00</c:v>
                </c:pt>
                <c:pt idx="348">
                  <c:v>2022-06-03 00:00:00-05:00</c:v>
                </c:pt>
                <c:pt idx="349">
                  <c:v>2022-06-06 00:00:00-05:00</c:v>
                </c:pt>
                <c:pt idx="350">
                  <c:v>2022-06-07 00:00:00-05:00</c:v>
                </c:pt>
                <c:pt idx="351">
                  <c:v>2022-06-08 00:00:00-05:00</c:v>
                </c:pt>
                <c:pt idx="352">
                  <c:v>2022-06-09 00:00:00-05:00</c:v>
                </c:pt>
                <c:pt idx="353">
                  <c:v>2022-06-10 00:00:00-05:00</c:v>
                </c:pt>
                <c:pt idx="354">
                  <c:v>2022-06-13 00:00:00-05:00</c:v>
                </c:pt>
                <c:pt idx="355">
                  <c:v>2022-06-14 00:00:00-05:00</c:v>
                </c:pt>
                <c:pt idx="356">
                  <c:v>2022-06-15 00:00:00-05:00</c:v>
                </c:pt>
                <c:pt idx="357">
                  <c:v>2022-06-16 00:00:00-05:00</c:v>
                </c:pt>
                <c:pt idx="358">
                  <c:v>2022-06-17 00:00:00-05:00</c:v>
                </c:pt>
                <c:pt idx="359">
                  <c:v>2022-06-21 00:00:00-05:00</c:v>
                </c:pt>
                <c:pt idx="360">
                  <c:v>2022-06-22 00:00:00-05:00</c:v>
                </c:pt>
                <c:pt idx="361">
                  <c:v>2022-06-23 00:00:00-05:00</c:v>
                </c:pt>
                <c:pt idx="362">
                  <c:v>2022-06-24 00:00:00-05:00</c:v>
                </c:pt>
                <c:pt idx="363">
                  <c:v>2022-06-27 00:00:00-05:00</c:v>
                </c:pt>
                <c:pt idx="364">
                  <c:v>2022-06-28 00:00:00-05:00</c:v>
                </c:pt>
                <c:pt idx="365">
                  <c:v>2022-06-29 00:00:00-05:00</c:v>
                </c:pt>
                <c:pt idx="366">
                  <c:v>2022-06-30 00:00:00-05:00</c:v>
                </c:pt>
                <c:pt idx="367">
                  <c:v>2022-07-01 00:00:00-05:00</c:v>
                </c:pt>
                <c:pt idx="368">
                  <c:v>2022-07-05 00:00:00-05:00</c:v>
                </c:pt>
                <c:pt idx="369">
                  <c:v>2022-07-06 00:00:00-05:00</c:v>
                </c:pt>
                <c:pt idx="370">
                  <c:v>2022-07-07 00:00:00-05:00</c:v>
                </c:pt>
                <c:pt idx="371">
                  <c:v>2022-07-08 00:00:00-05:00</c:v>
                </c:pt>
                <c:pt idx="372">
                  <c:v>2022-07-11 00:00:00-05:00</c:v>
                </c:pt>
                <c:pt idx="373">
                  <c:v>2022-07-12 00:00:00-05:00</c:v>
                </c:pt>
                <c:pt idx="374">
                  <c:v>2022-07-13 00:00:00-05:00</c:v>
                </c:pt>
                <c:pt idx="375">
                  <c:v>2022-07-14 00:00:00-05:00</c:v>
                </c:pt>
                <c:pt idx="376">
                  <c:v>2022-07-15 00:00:00-05:00</c:v>
                </c:pt>
                <c:pt idx="377">
                  <c:v>2022-07-18 00:00:00-05:00</c:v>
                </c:pt>
                <c:pt idx="378">
                  <c:v>2022-07-19 00:00:00-05:00</c:v>
                </c:pt>
                <c:pt idx="379">
                  <c:v>2022-07-20 00:00:00-05:00</c:v>
                </c:pt>
                <c:pt idx="380">
                  <c:v>2022-07-21 00:00:00-05:00</c:v>
                </c:pt>
                <c:pt idx="381">
                  <c:v>2022-07-22 00:00:00-05:00</c:v>
                </c:pt>
                <c:pt idx="382">
                  <c:v>2022-07-25 00:00:00-05:00</c:v>
                </c:pt>
                <c:pt idx="383">
                  <c:v>2022-07-26 00:00:00-05:00</c:v>
                </c:pt>
                <c:pt idx="384">
                  <c:v>2022-07-27 00:00:00-05:00</c:v>
                </c:pt>
                <c:pt idx="385">
                  <c:v>2022-07-28 00:00:00-05:00</c:v>
                </c:pt>
                <c:pt idx="386">
                  <c:v>2022-07-29 00:00:00-05:00</c:v>
                </c:pt>
                <c:pt idx="387">
                  <c:v>2022-08-01 00:00:00-05:00</c:v>
                </c:pt>
                <c:pt idx="388">
                  <c:v>2022-08-02 00:00:00-05:00</c:v>
                </c:pt>
                <c:pt idx="389">
                  <c:v>2022-08-03 00:00:00-05:00</c:v>
                </c:pt>
                <c:pt idx="390">
                  <c:v>2022-08-04 00:00:00-05:00</c:v>
                </c:pt>
                <c:pt idx="391">
                  <c:v>2022-08-05 00:00:00-05:00</c:v>
                </c:pt>
                <c:pt idx="392">
                  <c:v>2022-08-08 00:00:00-05:00</c:v>
                </c:pt>
                <c:pt idx="393">
                  <c:v>2022-08-09 00:00:00-05:00</c:v>
                </c:pt>
                <c:pt idx="394">
                  <c:v>2022-08-10 00:00:00-05:00</c:v>
                </c:pt>
                <c:pt idx="395">
                  <c:v>2022-08-11 00:00:00-05:00</c:v>
                </c:pt>
                <c:pt idx="396">
                  <c:v>2022-08-12 00:00:00-05:00</c:v>
                </c:pt>
                <c:pt idx="397">
                  <c:v>2022-08-15 00:00:00-05:00</c:v>
                </c:pt>
                <c:pt idx="398">
                  <c:v>2022-08-16 00:00:00-05:00</c:v>
                </c:pt>
                <c:pt idx="399">
                  <c:v>2022-08-17 00:00:00-05:00</c:v>
                </c:pt>
                <c:pt idx="400">
                  <c:v>2022-08-18 00:00:00-05:00</c:v>
                </c:pt>
                <c:pt idx="401">
                  <c:v>2022-08-19 00:00:00-05:00</c:v>
                </c:pt>
                <c:pt idx="402">
                  <c:v>2022-08-22 00:00:00-05:00</c:v>
                </c:pt>
                <c:pt idx="403">
                  <c:v>2022-08-23 00:00:00-05:00</c:v>
                </c:pt>
                <c:pt idx="404">
                  <c:v>2022-08-24 00:00:00-05:00</c:v>
                </c:pt>
                <c:pt idx="405">
                  <c:v>2022-08-25 00:00:00-05:00</c:v>
                </c:pt>
                <c:pt idx="406">
                  <c:v>2022-08-26 00:00:00-05:00</c:v>
                </c:pt>
                <c:pt idx="407">
                  <c:v>2022-08-29 00:00:00-05:00</c:v>
                </c:pt>
                <c:pt idx="408">
                  <c:v>2022-08-30 00:00:00-05:00</c:v>
                </c:pt>
                <c:pt idx="409">
                  <c:v>2022-08-31 00:00:00-05:00</c:v>
                </c:pt>
                <c:pt idx="410">
                  <c:v>2022-09-01 00:00:00-05:00</c:v>
                </c:pt>
                <c:pt idx="411">
                  <c:v>2022-09-02 00:00:00-05:00</c:v>
                </c:pt>
                <c:pt idx="412">
                  <c:v>2022-09-06 00:00:00-05:00</c:v>
                </c:pt>
                <c:pt idx="413">
                  <c:v>2022-09-07 00:00:00-05:00</c:v>
                </c:pt>
                <c:pt idx="414">
                  <c:v>2022-09-08 00:00:00-05:00</c:v>
                </c:pt>
                <c:pt idx="415">
                  <c:v>2022-09-09 00:00:00-05:00</c:v>
                </c:pt>
                <c:pt idx="416">
                  <c:v>2022-09-12 00:00:00-05:00</c:v>
                </c:pt>
                <c:pt idx="417">
                  <c:v>2022-09-13 00:00:00-05:00</c:v>
                </c:pt>
                <c:pt idx="418">
                  <c:v>2022-09-14 00:00:00-05:00</c:v>
                </c:pt>
                <c:pt idx="419">
                  <c:v>2022-09-15 00:00:00-05:00</c:v>
                </c:pt>
                <c:pt idx="420">
                  <c:v>2022-09-16 00:00:00-05:00</c:v>
                </c:pt>
                <c:pt idx="421">
                  <c:v>2022-09-19 00:00:00-05:00</c:v>
                </c:pt>
                <c:pt idx="422">
                  <c:v>2022-09-20 00:00:00-05:00</c:v>
                </c:pt>
                <c:pt idx="423">
                  <c:v>2022-09-21 00:00:00-05:00</c:v>
                </c:pt>
                <c:pt idx="424">
                  <c:v>2022-09-22 00:00:00-05:00</c:v>
                </c:pt>
                <c:pt idx="425">
                  <c:v>2022-09-23 00:00:00-05:00</c:v>
                </c:pt>
                <c:pt idx="426">
                  <c:v>2022-09-26 00:00:00-05:00</c:v>
                </c:pt>
                <c:pt idx="427">
                  <c:v>2022-09-27 00:00:00-05:00</c:v>
                </c:pt>
                <c:pt idx="428">
                  <c:v>2022-09-28 00:00:00-05:00</c:v>
                </c:pt>
                <c:pt idx="429">
                  <c:v>2022-09-29 00:00:00-05:00</c:v>
                </c:pt>
                <c:pt idx="430">
                  <c:v>2022-09-30 00:00:00-05:00</c:v>
                </c:pt>
                <c:pt idx="431">
                  <c:v>2022-10-03 00:00:00-05:00</c:v>
                </c:pt>
                <c:pt idx="432">
                  <c:v>2022-10-04 00:00:00-05:00</c:v>
                </c:pt>
                <c:pt idx="433">
                  <c:v>2022-10-05 00:00:00-05:00</c:v>
                </c:pt>
                <c:pt idx="434">
                  <c:v>2022-10-06 00:00:00-05:00</c:v>
                </c:pt>
                <c:pt idx="435">
                  <c:v>2022-10-07 00:00:00-05:00</c:v>
                </c:pt>
                <c:pt idx="436">
                  <c:v>2022-10-10 00:00:00-05:00</c:v>
                </c:pt>
                <c:pt idx="437">
                  <c:v>2022-10-11 00:00:00-05:00</c:v>
                </c:pt>
                <c:pt idx="438">
                  <c:v>2022-10-12 00:00:00-05:00</c:v>
                </c:pt>
                <c:pt idx="439">
                  <c:v>2022-10-13 00:00:00-05:00</c:v>
                </c:pt>
                <c:pt idx="440">
                  <c:v>2022-10-14 00:00:00-05:00</c:v>
                </c:pt>
                <c:pt idx="441">
                  <c:v>2022-10-17 00:00:00-05:00</c:v>
                </c:pt>
                <c:pt idx="442">
                  <c:v>2022-10-18 00:00:00-05:00</c:v>
                </c:pt>
                <c:pt idx="443">
                  <c:v>2022-10-19 00:00:00-05:00</c:v>
                </c:pt>
                <c:pt idx="444">
                  <c:v>2022-10-20 00:00:00-05:00</c:v>
                </c:pt>
                <c:pt idx="445">
                  <c:v>2022-10-21 00:00:00-05:00</c:v>
                </c:pt>
                <c:pt idx="446">
                  <c:v>2022-10-24 00:00:00-05:00</c:v>
                </c:pt>
                <c:pt idx="447">
                  <c:v>2022-10-25 00:00:00-05:00</c:v>
                </c:pt>
                <c:pt idx="448">
                  <c:v>2022-10-26 00:00:00-05:00</c:v>
                </c:pt>
                <c:pt idx="449">
                  <c:v>2022-10-27 00:00:00-05:00</c:v>
                </c:pt>
                <c:pt idx="450">
                  <c:v>2022-10-28 00:00:00-05:00</c:v>
                </c:pt>
                <c:pt idx="451">
                  <c:v>2022-10-31 00:00:00-05:00</c:v>
                </c:pt>
                <c:pt idx="452">
                  <c:v>2022-11-01 00:00:00-05:00</c:v>
                </c:pt>
                <c:pt idx="453">
                  <c:v>2022-11-02 00:00:00-05:00</c:v>
                </c:pt>
                <c:pt idx="454">
                  <c:v>2022-11-03 00:00:00-05:00</c:v>
                </c:pt>
                <c:pt idx="455">
                  <c:v>2022-11-04 00:00:00-05:00</c:v>
                </c:pt>
                <c:pt idx="456">
                  <c:v>2022-11-07 00:00:00-05:00</c:v>
                </c:pt>
                <c:pt idx="457">
                  <c:v>2022-11-08 00:00:00-05:00</c:v>
                </c:pt>
                <c:pt idx="458">
                  <c:v>2022-11-09 00:00:00-05:00</c:v>
                </c:pt>
                <c:pt idx="459">
                  <c:v>2022-11-10 00:00:00-05:00</c:v>
                </c:pt>
                <c:pt idx="460">
                  <c:v>2022-11-11 00:00:00-05:00</c:v>
                </c:pt>
                <c:pt idx="461">
                  <c:v>2022-11-14 00:00:00-05:00</c:v>
                </c:pt>
                <c:pt idx="462">
                  <c:v>2022-11-15 00:00:00-05:00</c:v>
                </c:pt>
                <c:pt idx="463">
                  <c:v>2022-11-16 00:00:00-05:00</c:v>
                </c:pt>
                <c:pt idx="464">
                  <c:v>2022-11-17 00:00:00-05:00</c:v>
                </c:pt>
                <c:pt idx="465">
                  <c:v>2022-11-18 00:00:00-05:00</c:v>
                </c:pt>
                <c:pt idx="466">
                  <c:v>2022-11-21 00:00:00-05:00</c:v>
                </c:pt>
                <c:pt idx="467">
                  <c:v>2022-11-22 00:00:00-05:00</c:v>
                </c:pt>
                <c:pt idx="468">
                  <c:v>2022-11-23 00:00:00-05:00</c:v>
                </c:pt>
                <c:pt idx="469">
                  <c:v>2022-11-25 00:00:00-05:00</c:v>
                </c:pt>
                <c:pt idx="470">
                  <c:v>2022-11-28 00:00:00-05:00</c:v>
                </c:pt>
                <c:pt idx="471">
                  <c:v>2022-11-29 00:00:00-05:00</c:v>
                </c:pt>
                <c:pt idx="472">
                  <c:v>2022-11-30 00:00:00-05:00</c:v>
                </c:pt>
                <c:pt idx="473">
                  <c:v>2022-12-01 00:00:00-05:00</c:v>
                </c:pt>
                <c:pt idx="474">
                  <c:v>2022-12-02 00:00:00-05:00</c:v>
                </c:pt>
                <c:pt idx="475">
                  <c:v>2022-12-05 00:00:00-05:00</c:v>
                </c:pt>
                <c:pt idx="476">
                  <c:v>2022-12-06 00:00:00-05:00</c:v>
                </c:pt>
                <c:pt idx="477">
                  <c:v>2022-12-07 00:00:00-05:00</c:v>
                </c:pt>
                <c:pt idx="478">
                  <c:v>2022-12-08 00:00:00-05:00</c:v>
                </c:pt>
                <c:pt idx="479">
                  <c:v>2022-12-09 00:00:00-05:00</c:v>
                </c:pt>
                <c:pt idx="480">
                  <c:v>2022-12-12 00:00:00-05:00</c:v>
                </c:pt>
                <c:pt idx="481">
                  <c:v>2022-12-13 00:00:00-05:00</c:v>
                </c:pt>
                <c:pt idx="482">
                  <c:v>2022-12-14 00:00:00-05:00</c:v>
                </c:pt>
                <c:pt idx="483">
                  <c:v>2022-12-15 00:00:00-05:00</c:v>
                </c:pt>
                <c:pt idx="484">
                  <c:v>2022-12-16 00:00:00-05:00</c:v>
                </c:pt>
                <c:pt idx="485">
                  <c:v>2022-12-19 00:00:00-05:00</c:v>
                </c:pt>
                <c:pt idx="486">
                  <c:v>2022-12-20 00:00:00-05:00</c:v>
                </c:pt>
                <c:pt idx="487">
                  <c:v>2022-12-21 00:00:00-05:00</c:v>
                </c:pt>
                <c:pt idx="488">
                  <c:v>2022-12-22 00:00:00-05:00</c:v>
                </c:pt>
                <c:pt idx="489">
                  <c:v>2022-12-23 00:00:00-05:00</c:v>
                </c:pt>
                <c:pt idx="490">
                  <c:v>2022-12-27 00:00:00-05:00</c:v>
                </c:pt>
                <c:pt idx="491">
                  <c:v>2022-12-28 00:00:00-05:00</c:v>
                </c:pt>
                <c:pt idx="492">
                  <c:v>2022-12-29 00:00:00-05:00</c:v>
                </c:pt>
                <c:pt idx="493">
                  <c:v>2022-12-30 00:00:00-05:00</c:v>
                </c:pt>
                <c:pt idx="494">
                  <c:v>2023-01-03 00:00:00-05:00</c:v>
                </c:pt>
                <c:pt idx="495">
                  <c:v>2023-01-04 00:00:00-05:00</c:v>
                </c:pt>
                <c:pt idx="496">
                  <c:v>2023-01-05 00:00:00-05:00</c:v>
                </c:pt>
                <c:pt idx="497">
                  <c:v>2023-01-06 00:00:00-05:00</c:v>
                </c:pt>
                <c:pt idx="498">
                  <c:v>2023-01-09 00:00:00-05:00</c:v>
                </c:pt>
                <c:pt idx="499">
                  <c:v>2023-01-10 00:00:00-05:00</c:v>
                </c:pt>
                <c:pt idx="500">
                  <c:v>2023-01-11 00:00:00-05:00</c:v>
                </c:pt>
                <c:pt idx="501">
                  <c:v>2023-01-12 00:00:00-05:00</c:v>
                </c:pt>
                <c:pt idx="502">
                  <c:v>2023-01-13 00:00:00-05:00</c:v>
                </c:pt>
                <c:pt idx="503">
                  <c:v>2023-01-17 00:00:00-05:00</c:v>
                </c:pt>
                <c:pt idx="504">
                  <c:v>2023-01-18 00:00:00-05:00</c:v>
                </c:pt>
                <c:pt idx="505">
                  <c:v>2023-01-19 00:00:00-05:00</c:v>
                </c:pt>
                <c:pt idx="506">
                  <c:v>2023-01-20 00:00:00-05:00</c:v>
                </c:pt>
                <c:pt idx="507">
                  <c:v>2023-01-23 00:00:00-05:00</c:v>
                </c:pt>
                <c:pt idx="508">
                  <c:v>2023-01-24 00:00:00-05:00</c:v>
                </c:pt>
                <c:pt idx="509">
                  <c:v>2023-01-25 00:00:00-05:00</c:v>
                </c:pt>
                <c:pt idx="510">
                  <c:v>2023-01-26 00:00:00-05:00</c:v>
                </c:pt>
                <c:pt idx="511">
                  <c:v>2023-01-27 00:00:00-05:00</c:v>
                </c:pt>
                <c:pt idx="512">
                  <c:v>2023-01-30 00:00:00-05:00</c:v>
                </c:pt>
                <c:pt idx="513">
                  <c:v>2023-01-31 00:00:00-05:00</c:v>
                </c:pt>
                <c:pt idx="514">
                  <c:v>2023-02-01 00:00:00-05:00</c:v>
                </c:pt>
                <c:pt idx="515">
                  <c:v>2023-02-02 00:00:00-05:00</c:v>
                </c:pt>
                <c:pt idx="516">
                  <c:v>2023-02-03 00:00:00-05:00</c:v>
                </c:pt>
                <c:pt idx="517">
                  <c:v>2023-02-06 00:00:00-05:00</c:v>
                </c:pt>
                <c:pt idx="518">
                  <c:v>2023-02-07 00:00:00-05:00</c:v>
                </c:pt>
                <c:pt idx="519">
                  <c:v>2023-02-08 00:00:00-05:00</c:v>
                </c:pt>
                <c:pt idx="520">
                  <c:v>2023-02-09 00:00:00-05:00</c:v>
                </c:pt>
                <c:pt idx="521">
                  <c:v>2023-02-10 00:00:00-05:00</c:v>
                </c:pt>
                <c:pt idx="522">
                  <c:v>2023-02-13 00:00:00-05:00</c:v>
                </c:pt>
                <c:pt idx="523">
                  <c:v>2023-02-14 00:00:00-05:00</c:v>
                </c:pt>
                <c:pt idx="524">
                  <c:v>2023-02-15 00:00:00-05:00</c:v>
                </c:pt>
                <c:pt idx="525">
                  <c:v>2023-02-16 00:00:00-05:00</c:v>
                </c:pt>
                <c:pt idx="526">
                  <c:v>2023-02-17 00:00:00-05:00</c:v>
                </c:pt>
                <c:pt idx="527">
                  <c:v>2023-02-21 00:00:00-05:00</c:v>
                </c:pt>
                <c:pt idx="528">
                  <c:v>2023-02-22 00:00:00-05:00</c:v>
                </c:pt>
                <c:pt idx="529">
                  <c:v>2023-02-23 00:00:00-05:00</c:v>
                </c:pt>
                <c:pt idx="530">
                  <c:v>2023-02-24 00:00:00-05:00</c:v>
                </c:pt>
                <c:pt idx="531">
                  <c:v>2023-02-27 00:00:00-05:00</c:v>
                </c:pt>
                <c:pt idx="532">
                  <c:v>2023-02-28 00:00:00-05:00</c:v>
                </c:pt>
                <c:pt idx="533">
                  <c:v>2023-03-01 00:00:00-05:00</c:v>
                </c:pt>
                <c:pt idx="534">
                  <c:v>2023-03-02 00:00:00-05:00</c:v>
                </c:pt>
                <c:pt idx="535">
                  <c:v>2023-03-03 00:00:00-05:00</c:v>
                </c:pt>
                <c:pt idx="536">
                  <c:v>2023-03-06 00:00:00-05:00</c:v>
                </c:pt>
                <c:pt idx="537">
                  <c:v>2023-03-07 00:00:00-05:00</c:v>
                </c:pt>
                <c:pt idx="538">
                  <c:v>2023-03-08 00:00:00-05:00</c:v>
                </c:pt>
                <c:pt idx="539">
                  <c:v>2023-03-09 00:00:00-05:00</c:v>
                </c:pt>
                <c:pt idx="540">
                  <c:v>2023-03-10 00:00:00-05:00</c:v>
                </c:pt>
                <c:pt idx="541">
                  <c:v>2023-03-13 00:00:00-05:00</c:v>
                </c:pt>
                <c:pt idx="542">
                  <c:v>2023-03-14 00:00:00-05:00</c:v>
                </c:pt>
                <c:pt idx="543">
                  <c:v>2023-03-15 00:00:00-05:00</c:v>
                </c:pt>
                <c:pt idx="544">
                  <c:v>2023-03-16 00:00:00-05:00</c:v>
                </c:pt>
                <c:pt idx="545">
                  <c:v>2023-03-17 00:00:00-05:00</c:v>
                </c:pt>
                <c:pt idx="546">
                  <c:v>2023-03-20 00:00:00-05:00</c:v>
                </c:pt>
                <c:pt idx="547">
                  <c:v>2023-03-21 00:00:00-05:00</c:v>
                </c:pt>
                <c:pt idx="548">
                  <c:v>2023-03-22 00:00:00-05:00</c:v>
                </c:pt>
                <c:pt idx="549">
                  <c:v>2023-03-23 00:00:00-05:00</c:v>
                </c:pt>
                <c:pt idx="550">
                  <c:v>2023-03-24 00:00:00-05:00</c:v>
                </c:pt>
                <c:pt idx="551">
                  <c:v>2023-03-27 00:00:00-05:00</c:v>
                </c:pt>
                <c:pt idx="552">
                  <c:v>2023-03-28 00:00:00-05:00</c:v>
                </c:pt>
                <c:pt idx="553">
                  <c:v>2023-03-29 00:00:00-05:00</c:v>
                </c:pt>
                <c:pt idx="554">
                  <c:v>2023-03-30 00:00:00-05:00</c:v>
                </c:pt>
                <c:pt idx="555">
                  <c:v>2023-03-31 00:00:00-05:00</c:v>
                </c:pt>
                <c:pt idx="556">
                  <c:v>2023-04-03 00:00:00-05:00</c:v>
                </c:pt>
                <c:pt idx="557">
                  <c:v>2023-04-04 00:00:00-05:00</c:v>
                </c:pt>
                <c:pt idx="558">
                  <c:v>2023-04-05 00:00:00-05:00</c:v>
                </c:pt>
                <c:pt idx="559">
                  <c:v>2023-04-06 00:00:00-05:00</c:v>
                </c:pt>
                <c:pt idx="560">
                  <c:v>2023-04-10 00:00:00-05:00</c:v>
                </c:pt>
                <c:pt idx="561">
                  <c:v>2023-04-11 00:00:00-05:00</c:v>
                </c:pt>
                <c:pt idx="562">
                  <c:v>2023-04-12 00:00:00-05:00</c:v>
                </c:pt>
                <c:pt idx="563">
                  <c:v>2023-04-13 00:00:00-05:00</c:v>
                </c:pt>
                <c:pt idx="564">
                  <c:v>2023-04-14 00:00:00-05:00</c:v>
                </c:pt>
                <c:pt idx="565">
                  <c:v>2023-04-17 00:00:00-05:00</c:v>
                </c:pt>
                <c:pt idx="566">
                  <c:v>2023-04-18 00:00:00-05:00</c:v>
                </c:pt>
                <c:pt idx="567">
                  <c:v>2023-04-19 00:00:00-05:00</c:v>
                </c:pt>
                <c:pt idx="568">
                  <c:v>2023-04-20 00:00:00-05:00</c:v>
                </c:pt>
                <c:pt idx="569">
                  <c:v>2023-04-21 00:00:00-05:00</c:v>
                </c:pt>
                <c:pt idx="570">
                  <c:v>2023-04-24 00:00:00-05:00</c:v>
                </c:pt>
                <c:pt idx="571">
                  <c:v>2023-04-25 00:00:00-05:00</c:v>
                </c:pt>
                <c:pt idx="572">
                  <c:v>2023-04-26 00:00:00-05:00</c:v>
                </c:pt>
                <c:pt idx="573">
                  <c:v>2023-04-27 00:00:00-05:00</c:v>
                </c:pt>
                <c:pt idx="574">
                  <c:v>2023-04-28 00:00:00-05:00</c:v>
                </c:pt>
                <c:pt idx="575">
                  <c:v>2023-05-01 00:00:00-05:00</c:v>
                </c:pt>
                <c:pt idx="576">
                  <c:v>2023-05-02 00:00:00-05:00</c:v>
                </c:pt>
                <c:pt idx="577">
                  <c:v>2023-05-03 00:00:00-05:00</c:v>
                </c:pt>
                <c:pt idx="578">
                  <c:v>2023-05-04 00:00:00-05:00</c:v>
                </c:pt>
                <c:pt idx="579">
                  <c:v>2023-05-05 00:00:00-05:00</c:v>
                </c:pt>
                <c:pt idx="580">
                  <c:v>2023-05-08 00:00:00-05:00</c:v>
                </c:pt>
                <c:pt idx="581">
                  <c:v>2023-05-09 00:00:00-05:00</c:v>
                </c:pt>
                <c:pt idx="582">
                  <c:v>2023-05-10 00:00:00-05:00</c:v>
                </c:pt>
                <c:pt idx="583">
                  <c:v>2023-05-11 00:00:00-05:00</c:v>
                </c:pt>
                <c:pt idx="584">
                  <c:v>2023-05-12 00:00:00-05:00</c:v>
                </c:pt>
                <c:pt idx="585">
                  <c:v>2023-05-15 00:00:00-05:00</c:v>
                </c:pt>
                <c:pt idx="586">
                  <c:v>2023-05-16 00:00:00-05:00</c:v>
                </c:pt>
                <c:pt idx="587">
                  <c:v>2023-05-17 00:00:00-05:00</c:v>
                </c:pt>
                <c:pt idx="588">
                  <c:v>2023-05-18 00:00:00-05:00</c:v>
                </c:pt>
                <c:pt idx="589">
                  <c:v>2023-05-19 00:00:00-05:00</c:v>
                </c:pt>
                <c:pt idx="590">
                  <c:v>2023-05-22 00:00:00-05:00</c:v>
                </c:pt>
                <c:pt idx="591">
                  <c:v>2023-05-23 00:00:00-05:00</c:v>
                </c:pt>
                <c:pt idx="592">
                  <c:v>2023-05-24 00:00:00-05:00</c:v>
                </c:pt>
                <c:pt idx="593">
                  <c:v>2023-05-25 00:00:00-05:00</c:v>
                </c:pt>
                <c:pt idx="594">
                  <c:v>2023-05-26 00:00:00-05:00</c:v>
                </c:pt>
                <c:pt idx="595">
                  <c:v>2023-05-30 00:00:00-05:00</c:v>
                </c:pt>
                <c:pt idx="596">
                  <c:v>2023-05-31 00:00:00-05:00</c:v>
                </c:pt>
                <c:pt idx="597">
                  <c:v>2023-06-01 00:00:00-05:00</c:v>
                </c:pt>
                <c:pt idx="598">
                  <c:v>2023-06-02 00:00:00-05:00</c:v>
                </c:pt>
                <c:pt idx="599">
                  <c:v>2023-06-05 00:00:00-05:00</c:v>
                </c:pt>
                <c:pt idx="600">
                  <c:v>2023-06-06 00:00:00-05:00</c:v>
                </c:pt>
                <c:pt idx="601">
                  <c:v>2023-06-07 00:00:00-05:00</c:v>
                </c:pt>
                <c:pt idx="602">
                  <c:v>2023-06-08 00:00:00-05:00</c:v>
                </c:pt>
                <c:pt idx="603">
                  <c:v>2023-06-09 00:00:00-05:00</c:v>
                </c:pt>
                <c:pt idx="604">
                  <c:v>2023-06-12 00:00:00-05:00</c:v>
                </c:pt>
                <c:pt idx="605">
                  <c:v>2023-06-13 00:00:00-05:00</c:v>
                </c:pt>
                <c:pt idx="606">
                  <c:v>2023-06-14 00:00:00-05:00</c:v>
                </c:pt>
                <c:pt idx="607">
                  <c:v>2023-06-15 00:00:00-05:00</c:v>
                </c:pt>
                <c:pt idx="608">
                  <c:v>2023-06-16 00:00:00-05:00</c:v>
                </c:pt>
                <c:pt idx="609">
                  <c:v>2023-06-20 00:00:00-05:00</c:v>
                </c:pt>
                <c:pt idx="610">
                  <c:v>2023-06-21 00:00:00-05:00</c:v>
                </c:pt>
                <c:pt idx="611">
                  <c:v>2023-06-22 00:00:00-05:00</c:v>
                </c:pt>
                <c:pt idx="612">
                  <c:v>2023-06-23 00:00:00-05:00</c:v>
                </c:pt>
                <c:pt idx="613">
                  <c:v>2023-06-26 00:00:00-05:00</c:v>
                </c:pt>
                <c:pt idx="614">
                  <c:v>2023-06-27 00:00:00-05:00</c:v>
                </c:pt>
                <c:pt idx="615">
                  <c:v>2023-06-28 00:00:00-05:00</c:v>
                </c:pt>
                <c:pt idx="616">
                  <c:v>2023-06-29 00:00:00-05:00</c:v>
                </c:pt>
                <c:pt idx="617">
                  <c:v>2023-06-30 00:00:00-05:00</c:v>
                </c:pt>
                <c:pt idx="618">
                  <c:v>2023-07-03 00:00:00-05:00</c:v>
                </c:pt>
                <c:pt idx="619">
                  <c:v>2023-07-05 00:00:00-05:00</c:v>
                </c:pt>
                <c:pt idx="620">
                  <c:v>2023-07-06 00:00:00-05:00</c:v>
                </c:pt>
                <c:pt idx="621">
                  <c:v>2023-07-07 00:00:00-05:00</c:v>
                </c:pt>
                <c:pt idx="622">
                  <c:v>2023-07-10 00:00:00-05:00</c:v>
                </c:pt>
                <c:pt idx="623">
                  <c:v>2023-07-11 00:00:00-05:00</c:v>
                </c:pt>
                <c:pt idx="624">
                  <c:v>2023-07-12 00:00:00-05:00</c:v>
                </c:pt>
                <c:pt idx="625">
                  <c:v>2023-07-13 00:00:00-05:00</c:v>
                </c:pt>
                <c:pt idx="626">
                  <c:v>2023-07-14 00:00:00-05:00</c:v>
                </c:pt>
                <c:pt idx="627">
                  <c:v>2023-07-17 00:00:00-05:00</c:v>
                </c:pt>
                <c:pt idx="628">
                  <c:v>2023-07-18 00:00:00-05:00</c:v>
                </c:pt>
                <c:pt idx="629">
                  <c:v>2023-07-19 00:00:00-05:00</c:v>
                </c:pt>
                <c:pt idx="630">
                  <c:v>2023-07-20 00:00:00-05:00</c:v>
                </c:pt>
                <c:pt idx="631">
                  <c:v>2023-07-21 00:00:00-05:00</c:v>
                </c:pt>
                <c:pt idx="632">
                  <c:v>2023-07-24 00:00:00-05:00</c:v>
                </c:pt>
                <c:pt idx="633">
                  <c:v>2023-07-25 00:00:00-05:00</c:v>
                </c:pt>
                <c:pt idx="634">
                  <c:v>2023-07-26 00:00:00-05:00</c:v>
                </c:pt>
                <c:pt idx="635">
                  <c:v>2023-07-27 00:00:00-05:00</c:v>
                </c:pt>
                <c:pt idx="636">
                  <c:v>2023-07-28 00:00:00-05:00</c:v>
                </c:pt>
                <c:pt idx="637">
                  <c:v>2023-07-31 00:00:00-05:00</c:v>
                </c:pt>
                <c:pt idx="638">
                  <c:v>2023-08-01 00:00:00-05:00</c:v>
                </c:pt>
                <c:pt idx="639">
                  <c:v>2023-08-02 00:00:00-05:00</c:v>
                </c:pt>
                <c:pt idx="640">
                  <c:v>2023-08-03 00:00:00-05:00</c:v>
                </c:pt>
                <c:pt idx="641">
                  <c:v>2023-08-04 00:00:00-05:00</c:v>
                </c:pt>
                <c:pt idx="642">
                  <c:v>2023-08-07 00:00:00-05:00</c:v>
                </c:pt>
                <c:pt idx="643">
                  <c:v>2023-08-08 00:00:00-05:00</c:v>
                </c:pt>
                <c:pt idx="644">
                  <c:v>2023-08-09 00:00:00-05:00</c:v>
                </c:pt>
                <c:pt idx="645">
                  <c:v>2023-08-10 00:00:00-05:00</c:v>
                </c:pt>
                <c:pt idx="646">
                  <c:v>2023-08-11 00:00:00-05:00</c:v>
                </c:pt>
                <c:pt idx="647">
                  <c:v>2023-08-14 00:00:00-05:00</c:v>
                </c:pt>
                <c:pt idx="648">
                  <c:v>2023-08-15 00:00:00-05:00</c:v>
                </c:pt>
                <c:pt idx="649">
                  <c:v>2023-08-16 00:00:00-05:00</c:v>
                </c:pt>
                <c:pt idx="650">
                  <c:v>2023-08-17 00:00:00-05:00</c:v>
                </c:pt>
                <c:pt idx="651">
                  <c:v>2023-08-18 00:00:00-05:00</c:v>
                </c:pt>
                <c:pt idx="652">
                  <c:v>2023-08-21 00:00:00-05:00</c:v>
                </c:pt>
                <c:pt idx="653">
                  <c:v>2023-08-22 00:00:00-05:00</c:v>
                </c:pt>
                <c:pt idx="654">
                  <c:v>2023-08-23 00:00:00-05:00</c:v>
                </c:pt>
                <c:pt idx="655">
                  <c:v>2023-08-24 00:00:00-05:00</c:v>
                </c:pt>
                <c:pt idx="656">
                  <c:v>2023-08-25 00:00:00-05:00</c:v>
                </c:pt>
                <c:pt idx="657">
                  <c:v>2023-08-28 00:00:00-05:00</c:v>
                </c:pt>
                <c:pt idx="658">
                  <c:v>2023-08-29 00:00:00-05:00</c:v>
                </c:pt>
                <c:pt idx="659">
                  <c:v>2023-08-30 00:00:00-05:00</c:v>
                </c:pt>
                <c:pt idx="660">
                  <c:v>2023-08-31 00:00:00-05:00</c:v>
                </c:pt>
                <c:pt idx="661">
                  <c:v>2023-09-01 00:00:00-05:00</c:v>
                </c:pt>
                <c:pt idx="662">
                  <c:v>2023-09-05 00:00:00-05:00</c:v>
                </c:pt>
                <c:pt idx="663">
                  <c:v>2023-09-06 00:00:00-05:00</c:v>
                </c:pt>
                <c:pt idx="664">
                  <c:v>2023-09-07 00:00:00-05:00</c:v>
                </c:pt>
                <c:pt idx="665">
                  <c:v>2023-09-08 00:00:00-05:00</c:v>
                </c:pt>
                <c:pt idx="666">
                  <c:v>2023-09-11 00:00:00-05:00</c:v>
                </c:pt>
                <c:pt idx="667">
                  <c:v>2023-09-12 00:00:00-05:00</c:v>
                </c:pt>
                <c:pt idx="668">
                  <c:v>2023-09-13 00:00:00-05:00</c:v>
                </c:pt>
                <c:pt idx="669">
                  <c:v>2023-09-14 00:00:00-05:00</c:v>
                </c:pt>
                <c:pt idx="670">
                  <c:v>2023-09-15 00:00:00-05:00</c:v>
                </c:pt>
                <c:pt idx="671">
                  <c:v>2023-09-18 00:00:00-05:00</c:v>
                </c:pt>
                <c:pt idx="672">
                  <c:v>2023-09-19 00:00:00-05:00</c:v>
                </c:pt>
                <c:pt idx="673">
                  <c:v>2023-09-20 00:00:00-05:00</c:v>
                </c:pt>
                <c:pt idx="674">
                  <c:v>2023-09-21 00:00:00-05:00</c:v>
                </c:pt>
                <c:pt idx="675">
                  <c:v>2023-09-22 00:00:00-05:00</c:v>
                </c:pt>
                <c:pt idx="676">
                  <c:v>2023-09-25 00:00:00-05:00</c:v>
                </c:pt>
                <c:pt idx="677">
                  <c:v>2023-09-26 00:00:00-05:00</c:v>
                </c:pt>
                <c:pt idx="678">
                  <c:v>2023-09-27 00:00:00-05:00</c:v>
                </c:pt>
                <c:pt idx="679">
                  <c:v>2023-09-28 00:00:00-05:00</c:v>
                </c:pt>
                <c:pt idx="680">
                  <c:v>2023-09-29 00:00:00-05:00</c:v>
                </c:pt>
                <c:pt idx="681">
                  <c:v>2023-10-02 00:00:00-05:00</c:v>
                </c:pt>
                <c:pt idx="682">
                  <c:v>2023-10-03 00:00:00-05:00</c:v>
                </c:pt>
                <c:pt idx="683">
                  <c:v>2023-10-04 00:00:00-05:00</c:v>
                </c:pt>
                <c:pt idx="684">
                  <c:v>2023-10-05 00:00:00-05:00</c:v>
                </c:pt>
                <c:pt idx="685">
                  <c:v>2023-10-06 00:00:00-05:00</c:v>
                </c:pt>
                <c:pt idx="686">
                  <c:v>2023-10-09 00:00:00-05:00</c:v>
                </c:pt>
                <c:pt idx="687">
                  <c:v>2023-10-10 00:00:00-05:00</c:v>
                </c:pt>
                <c:pt idx="688">
                  <c:v>2023-10-11 00:00:00-05:00</c:v>
                </c:pt>
                <c:pt idx="689">
                  <c:v>2023-10-12 00:00:00-05:00</c:v>
                </c:pt>
                <c:pt idx="690">
                  <c:v>2023-10-13 00:00:00-05:00</c:v>
                </c:pt>
                <c:pt idx="691">
                  <c:v>2023-10-16 00:00:00-05:00</c:v>
                </c:pt>
                <c:pt idx="692">
                  <c:v>2023-10-17 00:00:00-05:00</c:v>
                </c:pt>
                <c:pt idx="693">
                  <c:v>2023-10-18 00:00:00-05:00</c:v>
                </c:pt>
                <c:pt idx="694">
                  <c:v>2023-10-19 00:00:00-05:00</c:v>
                </c:pt>
                <c:pt idx="695">
                  <c:v>2023-10-20 00:00:00-05:00</c:v>
                </c:pt>
                <c:pt idx="696">
                  <c:v>2023-10-23 00:00:00-05:00</c:v>
                </c:pt>
                <c:pt idx="697">
                  <c:v>2023-10-24 00:00:00-05:00</c:v>
                </c:pt>
                <c:pt idx="698">
                  <c:v>2023-10-25 00:00:00-05:00</c:v>
                </c:pt>
                <c:pt idx="699">
                  <c:v>2023-10-26 00:00:00-05:00</c:v>
                </c:pt>
                <c:pt idx="700">
                  <c:v>2023-10-27 00:00:00-05:00</c:v>
                </c:pt>
                <c:pt idx="701">
                  <c:v>2023-10-30 00:00:00-05:00</c:v>
                </c:pt>
                <c:pt idx="702">
                  <c:v>2023-10-31 00:00:00-05:00</c:v>
                </c:pt>
                <c:pt idx="703">
                  <c:v>2023-11-01 00:00:00-05:00</c:v>
                </c:pt>
                <c:pt idx="704">
                  <c:v>2023-11-02 00:00:00-05:00</c:v>
                </c:pt>
                <c:pt idx="705">
                  <c:v>2023-11-03 00:00:00-05:00</c:v>
                </c:pt>
                <c:pt idx="706">
                  <c:v>2023-11-06 00:00:00-05:00</c:v>
                </c:pt>
                <c:pt idx="707">
                  <c:v>2023-11-07 00:00:00-05:00</c:v>
                </c:pt>
                <c:pt idx="708">
                  <c:v>2023-11-08 00:00:00-05:00</c:v>
                </c:pt>
                <c:pt idx="709">
                  <c:v>2023-11-09 00:00:00-05:00</c:v>
                </c:pt>
                <c:pt idx="710">
                  <c:v>2023-11-10 00:00:00-05:00</c:v>
                </c:pt>
                <c:pt idx="711">
                  <c:v>2023-11-13 00:00:00-05:00</c:v>
                </c:pt>
                <c:pt idx="712">
                  <c:v>2023-11-14 00:00:00-05:00</c:v>
                </c:pt>
                <c:pt idx="713">
                  <c:v>2023-11-15 00:00:00-05:00</c:v>
                </c:pt>
                <c:pt idx="714">
                  <c:v>2023-11-16 00:00:00-05:00</c:v>
                </c:pt>
                <c:pt idx="715">
                  <c:v>2023-11-17 00:00:00-05:00</c:v>
                </c:pt>
                <c:pt idx="716">
                  <c:v>2023-11-20 00:00:00-05:00</c:v>
                </c:pt>
                <c:pt idx="717">
                  <c:v>2023-11-21 00:00:00-05:00</c:v>
                </c:pt>
                <c:pt idx="718">
                  <c:v>2023-11-22 00:00:00-05:00</c:v>
                </c:pt>
                <c:pt idx="719">
                  <c:v>2023-11-24 00:00:00-05:00</c:v>
                </c:pt>
                <c:pt idx="720">
                  <c:v>2023-11-27 00:00:00-05:00</c:v>
                </c:pt>
                <c:pt idx="721">
                  <c:v>2023-11-28 00:00:00-05:00</c:v>
                </c:pt>
                <c:pt idx="722">
                  <c:v>2023-11-29 00:00:00-05:00</c:v>
                </c:pt>
                <c:pt idx="723">
                  <c:v>2023-11-30 00:00:00-05:00</c:v>
                </c:pt>
                <c:pt idx="724">
                  <c:v>2023-12-01 00:00:00-05:00</c:v>
                </c:pt>
                <c:pt idx="725">
                  <c:v>2023-12-04 00:00:00-05:00</c:v>
                </c:pt>
                <c:pt idx="726">
                  <c:v>2023-12-05 00:00:00-05:00</c:v>
                </c:pt>
                <c:pt idx="727">
                  <c:v>2023-12-06 00:00:00-05:00</c:v>
                </c:pt>
                <c:pt idx="728">
                  <c:v>2023-12-07 00:00:00-05:00</c:v>
                </c:pt>
                <c:pt idx="729">
                  <c:v>2023-12-08 00:00:00-05:00</c:v>
                </c:pt>
                <c:pt idx="730">
                  <c:v>2023-12-11 00:00:00-05:00</c:v>
                </c:pt>
                <c:pt idx="731">
                  <c:v>2023-12-12 00:00:00-05:00</c:v>
                </c:pt>
                <c:pt idx="732">
                  <c:v>2023-12-13 00:00:00-05:00</c:v>
                </c:pt>
                <c:pt idx="733">
                  <c:v>2023-12-14 00:00:00-05:00</c:v>
                </c:pt>
                <c:pt idx="734">
                  <c:v>2023-12-15 00:00:00-05:00</c:v>
                </c:pt>
                <c:pt idx="735">
                  <c:v>2023-12-18 00:00:00-05:00</c:v>
                </c:pt>
                <c:pt idx="736">
                  <c:v>2023-12-19 00:00:00-05:00</c:v>
                </c:pt>
                <c:pt idx="737">
                  <c:v>2023-12-20 00:00:00-05:00</c:v>
                </c:pt>
                <c:pt idx="738">
                  <c:v>2023-12-21 00:00:00-05:00</c:v>
                </c:pt>
                <c:pt idx="739">
                  <c:v>2023-12-22 00:00:00-05:00</c:v>
                </c:pt>
                <c:pt idx="740">
                  <c:v>2023-12-26 00:00:00-05:00</c:v>
                </c:pt>
                <c:pt idx="741">
                  <c:v>2023-12-27 00:00:00-05:00</c:v>
                </c:pt>
                <c:pt idx="742">
                  <c:v>2023-12-28 00:00:00-05:00</c:v>
                </c:pt>
                <c:pt idx="743">
                  <c:v>2023-12-29 00:00:00-05:00</c:v>
                </c:pt>
                <c:pt idx="744">
                  <c:v>2024-01-02 00:00:00-05:00</c:v>
                </c:pt>
                <c:pt idx="745">
                  <c:v>2024-01-03 00:00:00-05:00</c:v>
                </c:pt>
                <c:pt idx="746">
                  <c:v>2024-01-04 00:00:00-05:00</c:v>
                </c:pt>
                <c:pt idx="747">
                  <c:v>2024-01-05 00:00:00-05:00</c:v>
                </c:pt>
                <c:pt idx="748">
                  <c:v>2024-01-08 00:00:00-05:00</c:v>
                </c:pt>
                <c:pt idx="749">
                  <c:v>2024-01-09 00:00:00-05:00</c:v>
                </c:pt>
                <c:pt idx="750">
                  <c:v>2024-01-10 00:00:00-05:00</c:v>
                </c:pt>
                <c:pt idx="751">
                  <c:v>2024-01-11 00:00:00-05:00</c:v>
                </c:pt>
                <c:pt idx="752">
                  <c:v>2024-01-12 00:00:00-05:00</c:v>
                </c:pt>
                <c:pt idx="753">
                  <c:v>2024-01-16 00:00:00-05:00</c:v>
                </c:pt>
                <c:pt idx="754">
                  <c:v>2024-01-17 00:00:00-05:00</c:v>
                </c:pt>
                <c:pt idx="755">
                  <c:v>2024-01-18 00:00:00-05:00</c:v>
                </c:pt>
                <c:pt idx="756">
                  <c:v>2024-01-19 00:00:00-05:00</c:v>
                </c:pt>
                <c:pt idx="757">
                  <c:v>2024-01-22 00:00:00-05:00</c:v>
                </c:pt>
                <c:pt idx="758">
                  <c:v>2024-01-23 00:00:00-05:00</c:v>
                </c:pt>
                <c:pt idx="759">
                  <c:v>2024-01-24 00:00:00-05:00</c:v>
                </c:pt>
                <c:pt idx="760">
                  <c:v>2024-01-25 00:00:00-05:00</c:v>
                </c:pt>
                <c:pt idx="761">
                  <c:v>2024-01-26 00:00:00-05:00</c:v>
                </c:pt>
                <c:pt idx="762">
                  <c:v>2024-01-29 00:00:00-05:00</c:v>
                </c:pt>
                <c:pt idx="763">
                  <c:v>2024-01-30 00:00:00-05:00</c:v>
                </c:pt>
                <c:pt idx="764">
                  <c:v>2024-01-31 00:00:00-05:00</c:v>
                </c:pt>
                <c:pt idx="765">
                  <c:v>2024-02-01 00:00:00-05:00</c:v>
                </c:pt>
                <c:pt idx="766">
                  <c:v>2024-02-02 00:00:00-05:00</c:v>
                </c:pt>
                <c:pt idx="767">
                  <c:v>2024-02-05 00:00:00-05:00</c:v>
                </c:pt>
                <c:pt idx="768">
                  <c:v>2024-02-06 00:00:00-05:00</c:v>
                </c:pt>
                <c:pt idx="769">
                  <c:v>2024-02-07 00:00:00-05:00</c:v>
                </c:pt>
                <c:pt idx="770">
                  <c:v>2024-02-08 00:00:00-05:00</c:v>
                </c:pt>
                <c:pt idx="771">
                  <c:v>2024-02-09 00:00:00-05:00</c:v>
                </c:pt>
                <c:pt idx="772">
                  <c:v>2024-02-12 00:00:00-05:00</c:v>
                </c:pt>
                <c:pt idx="773">
                  <c:v>2024-02-13 00:00:00-05:00</c:v>
                </c:pt>
                <c:pt idx="774">
                  <c:v>2024-02-14 00:00:00-05:00</c:v>
                </c:pt>
                <c:pt idx="775">
                  <c:v>2024-02-15 00:00:00-05:00</c:v>
                </c:pt>
                <c:pt idx="776">
                  <c:v>2024-02-16 00:00:00-05:00</c:v>
                </c:pt>
                <c:pt idx="777">
                  <c:v>2024-02-20 00:00:00-05:00</c:v>
                </c:pt>
                <c:pt idx="778">
                  <c:v>2024-02-21 00:00:00-05:00</c:v>
                </c:pt>
                <c:pt idx="779">
                  <c:v>2024-02-22 00:00:00-05:00</c:v>
                </c:pt>
                <c:pt idx="780">
                  <c:v>2024-02-23 00:00:00-05:00</c:v>
                </c:pt>
                <c:pt idx="781">
                  <c:v>2024-02-26 00:00:00-05:00</c:v>
                </c:pt>
                <c:pt idx="782">
                  <c:v>2024-02-27 00:00:00-05:00</c:v>
                </c:pt>
                <c:pt idx="783">
                  <c:v>2024-02-28 00:00:00-05:00</c:v>
                </c:pt>
                <c:pt idx="784">
                  <c:v>2024-02-29 00:00:00-05:00</c:v>
                </c:pt>
                <c:pt idx="785">
                  <c:v>2024-03-01 00:00:00-05:00</c:v>
                </c:pt>
                <c:pt idx="786">
                  <c:v>2024-03-04 00:00:00-05:00</c:v>
                </c:pt>
                <c:pt idx="787">
                  <c:v>2024-03-05 00:00:00-05:00</c:v>
                </c:pt>
                <c:pt idx="788">
                  <c:v>2024-03-06 00:00:00-05:00</c:v>
                </c:pt>
                <c:pt idx="789">
                  <c:v>2024-03-07 00:00:00-05:00</c:v>
                </c:pt>
                <c:pt idx="790">
                  <c:v>2024-03-08 00:00:00-05:00</c:v>
                </c:pt>
                <c:pt idx="791">
                  <c:v>2024-03-11 00:00:00-05:00</c:v>
                </c:pt>
                <c:pt idx="792">
                  <c:v>2024-03-12 00:00:00-05:00</c:v>
                </c:pt>
                <c:pt idx="793">
                  <c:v>2024-03-13 00:00:00-05:00</c:v>
                </c:pt>
                <c:pt idx="794">
                  <c:v>2024-03-14 00:00:00-05:00</c:v>
                </c:pt>
                <c:pt idx="795">
                  <c:v>2024-03-15 00:00:00-05:00</c:v>
                </c:pt>
                <c:pt idx="796">
                  <c:v>2024-03-18 00:00:00-05:00</c:v>
                </c:pt>
                <c:pt idx="797">
                  <c:v>2024-03-19 00:00:00-05:00</c:v>
                </c:pt>
                <c:pt idx="798">
                  <c:v>2024-03-20 00:00:00-05:00</c:v>
                </c:pt>
                <c:pt idx="799">
                  <c:v>2024-03-21 00:00:00-05:00</c:v>
                </c:pt>
                <c:pt idx="800">
                  <c:v>2024-03-22 00:00:00-05:00</c:v>
                </c:pt>
                <c:pt idx="801">
                  <c:v>2024-03-25 00:00:00-05:00</c:v>
                </c:pt>
                <c:pt idx="802">
                  <c:v>2024-03-26 00:00:00-05:00</c:v>
                </c:pt>
                <c:pt idx="803">
                  <c:v>2024-03-27 00:00:00-05:00</c:v>
                </c:pt>
                <c:pt idx="804">
                  <c:v>2024-03-28 00:00:00-05:00</c:v>
                </c:pt>
                <c:pt idx="805">
                  <c:v>2024-04-01 00:00:00-05:00</c:v>
                </c:pt>
                <c:pt idx="806">
                  <c:v>2024-04-02 00:00:00-05:00</c:v>
                </c:pt>
                <c:pt idx="807">
                  <c:v>2024-04-03 00:00:00-05:00</c:v>
                </c:pt>
                <c:pt idx="808">
                  <c:v>2024-04-04 00:00:00-05:00</c:v>
                </c:pt>
                <c:pt idx="809">
                  <c:v>2024-04-05 00:00:00-05:00</c:v>
                </c:pt>
                <c:pt idx="810">
                  <c:v>2024-04-08 00:00:00-05:00</c:v>
                </c:pt>
                <c:pt idx="811">
                  <c:v>2024-04-09 00:00:00-05:00</c:v>
                </c:pt>
                <c:pt idx="812">
                  <c:v>2024-04-10 00:00:00-05:00</c:v>
                </c:pt>
                <c:pt idx="813">
                  <c:v>2024-04-11 00:00:00-05:00</c:v>
                </c:pt>
                <c:pt idx="814">
                  <c:v>2024-04-12 00:00:00-05:00</c:v>
                </c:pt>
                <c:pt idx="815">
                  <c:v>2024-04-15 00:00:00-05:00</c:v>
                </c:pt>
                <c:pt idx="816">
                  <c:v>2024-04-16 00:00:00-05:00</c:v>
                </c:pt>
                <c:pt idx="817">
                  <c:v>2024-04-17 00:00:00-05:00</c:v>
                </c:pt>
                <c:pt idx="818">
                  <c:v>2024-04-18 00:00:00-05:00</c:v>
                </c:pt>
                <c:pt idx="819">
                  <c:v>2024-04-19 00:00:00-05:00</c:v>
                </c:pt>
                <c:pt idx="820">
                  <c:v>2024-04-22 00:00:00-05:00</c:v>
                </c:pt>
                <c:pt idx="821">
                  <c:v>2024-04-23 00:00:00-05:00</c:v>
                </c:pt>
                <c:pt idx="822">
                  <c:v>2024-04-24 00:00:00-05:00</c:v>
                </c:pt>
                <c:pt idx="823">
                  <c:v>2024-04-25 00:00:00-05:00</c:v>
                </c:pt>
                <c:pt idx="824">
                  <c:v>2024-04-26 00:00:00-05:00</c:v>
                </c:pt>
                <c:pt idx="825">
                  <c:v>2024-04-29 00:00:00-05:00</c:v>
                </c:pt>
                <c:pt idx="826">
                  <c:v>2024-04-30 00:00:00-05:00</c:v>
                </c:pt>
                <c:pt idx="827">
                  <c:v>2024-05-01 00:00:00-05:00</c:v>
                </c:pt>
                <c:pt idx="828">
                  <c:v>2024-05-02 00:00:00-05:00</c:v>
                </c:pt>
                <c:pt idx="829">
                  <c:v>2024-05-03 00:00:00-05:00</c:v>
                </c:pt>
                <c:pt idx="830">
                  <c:v>2024-05-06 00:00:00-05:00</c:v>
                </c:pt>
                <c:pt idx="831">
                  <c:v>2024-05-07 00:00:00-05:00</c:v>
                </c:pt>
                <c:pt idx="832">
                  <c:v>2024-05-08 00:00:00-05:00</c:v>
                </c:pt>
                <c:pt idx="833">
                  <c:v>2024-05-09 00:00:00-05:00</c:v>
                </c:pt>
                <c:pt idx="834">
                  <c:v>2024-05-10 00:00:00-05:00</c:v>
                </c:pt>
                <c:pt idx="835">
                  <c:v>2024-05-13 00:00:00-05:00</c:v>
                </c:pt>
                <c:pt idx="836">
                  <c:v>2024-05-14 00:00:00-05:00</c:v>
                </c:pt>
                <c:pt idx="837">
                  <c:v>2024-05-15 00:00:00-05:00</c:v>
                </c:pt>
                <c:pt idx="838">
                  <c:v>2024-05-16 00:00:00-05:00</c:v>
                </c:pt>
                <c:pt idx="839">
                  <c:v>2024-05-17 00:00:00-05:00</c:v>
                </c:pt>
                <c:pt idx="840">
                  <c:v>2024-05-20 00:00:00-05:00</c:v>
                </c:pt>
                <c:pt idx="841">
                  <c:v>2024-05-21 00:00:00-05:00</c:v>
                </c:pt>
                <c:pt idx="842">
                  <c:v>2024-05-22 00:00:00-05:00</c:v>
                </c:pt>
                <c:pt idx="843">
                  <c:v>2024-05-23 00:00:00-05:00</c:v>
                </c:pt>
                <c:pt idx="844">
                  <c:v>2024-05-24 00:00:00-05:00</c:v>
                </c:pt>
                <c:pt idx="845">
                  <c:v>2024-05-28 00:00:00-05:00</c:v>
                </c:pt>
                <c:pt idx="846">
                  <c:v>2024-05-29 00:00:00-05:00</c:v>
                </c:pt>
                <c:pt idx="847">
                  <c:v>2024-05-30 00:00:00-05:00</c:v>
                </c:pt>
                <c:pt idx="848">
                  <c:v>2024-05-31 00:00:00-05:00</c:v>
                </c:pt>
                <c:pt idx="849">
                  <c:v>2024-06-03 00:00:00-05:00</c:v>
                </c:pt>
                <c:pt idx="850">
                  <c:v>2024-06-04 00:00:00-05:00</c:v>
                </c:pt>
                <c:pt idx="851">
                  <c:v>2024-06-05 00:00:00-05:00</c:v>
                </c:pt>
                <c:pt idx="852">
                  <c:v>2024-06-06 00:00:00-05:00</c:v>
                </c:pt>
                <c:pt idx="853">
                  <c:v>2024-06-07 00:00:00-05:00</c:v>
                </c:pt>
                <c:pt idx="854">
                  <c:v>2024-06-10 00:00:00-05:00</c:v>
                </c:pt>
                <c:pt idx="855">
                  <c:v>2024-06-11 00:00:00-05:00</c:v>
                </c:pt>
                <c:pt idx="856">
                  <c:v>2024-06-12 00:00:00-05:00</c:v>
                </c:pt>
                <c:pt idx="857">
                  <c:v>2024-06-13 00:00:00-05:00</c:v>
                </c:pt>
                <c:pt idx="858">
                  <c:v>2024-06-14 00:00:00-05:00</c:v>
                </c:pt>
                <c:pt idx="859">
                  <c:v>2024-06-17 00:00:00-05:00</c:v>
                </c:pt>
                <c:pt idx="860">
                  <c:v>2024-06-18 00:00:00-05:00</c:v>
                </c:pt>
                <c:pt idx="861">
                  <c:v>2024-06-20 00:00:00-05:00</c:v>
                </c:pt>
                <c:pt idx="862">
                  <c:v>2024-06-21 00:00:00-05:00</c:v>
                </c:pt>
                <c:pt idx="863">
                  <c:v>2024-06-24 00:00:00-05:00</c:v>
                </c:pt>
                <c:pt idx="864">
                  <c:v>2024-06-25 00:00:00-05:00</c:v>
                </c:pt>
                <c:pt idx="865">
                  <c:v>2024-06-26 00:00:00-05:00</c:v>
                </c:pt>
                <c:pt idx="866">
                  <c:v>2024-06-27 00:00:00-05:00</c:v>
                </c:pt>
                <c:pt idx="867">
                  <c:v>2024-06-28 00:00:00-05:00</c:v>
                </c:pt>
                <c:pt idx="868">
                  <c:v>2024-07-01 00:00:00-05:00</c:v>
                </c:pt>
                <c:pt idx="869">
                  <c:v>2024-07-02 00:00:00-05:00</c:v>
                </c:pt>
                <c:pt idx="870">
                  <c:v>2024-07-03 00:00:00-05:00</c:v>
                </c:pt>
                <c:pt idx="871">
                  <c:v>2024-07-05 00:00:00-05:00</c:v>
                </c:pt>
                <c:pt idx="872">
                  <c:v>2024-07-08 00:00:00-05:00</c:v>
                </c:pt>
                <c:pt idx="873">
                  <c:v>2024-07-09 00:00:00-05:00</c:v>
                </c:pt>
                <c:pt idx="874">
                  <c:v>2024-07-10 00:00:00-05:00</c:v>
                </c:pt>
                <c:pt idx="875">
                  <c:v>2024-07-11 00:00:00-05:00</c:v>
                </c:pt>
                <c:pt idx="876">
                  <c:v>2024-07-12 00:00:00-05:00</c:v>
                </c:pt>
                <c:pt idx="877">
                  <c:v>2024-07-15 00:00:00-05:00</c:v>
                </c:pt>
                <c:pt idx="878">
                  <c:v>2024-07-16 00:00:00-05:00</c:v>
                </c:pt>
                <c:pt idx="879">
                  <c:v>2024-07-17 00:00:00-05:00</c:v>
                </c:pt>
                <c:pt idx="880">
                  <c:v>2024-07-18 00:00:00-05:00</c:v>
                </c:pt>
                <c:pt idx="881">
                  <c:v>2024-07-19 00:00:00-05:00</c:v>
                </c:pt>
                <c:pt idx="882">
                  <c:v>2024-07-22 00:00:00-05:00</c:v>
                </c:pt>
                <c:pt idx="883">
                  <c:v>2024-07-23 00:00:00-05:00</c:v>
                </c:pt>
                <c:pt idx="884">
                  <c:v>2024-07-24 00:00:00-05:00</c:v>
                </c:pt>
                <c:pt idx="885">
                  <c:v>2024-07-25 00:00:00-05:00</c:v>
                </c:pt>
                <c:pt idx="886">
                  <c:v>2024-07-26 00:00:00-05:00</c:v>
                </c:pt>
                <c:pt idx="887">
                  <c:v>2024-07-29 00:00:00-05:00</c:v>
                </c:pt>
                <c:pt idx="888">
                  <c:v>2024-07-30 00:00:00-05:00</c:v>
                </c:pt>
                <c:pt idx="889">
                  <c:v>2024-07-31 00:00:00-05:00</c:v>
                </c:pt>
                <c:pt idx="890">
                  <c:v>2024-08-01 00:00:00-05:00</c:v>
                </c:pt>
                <c:pt idx="891">
                  <c:v>2024-08-02 00:00:00-05:00</c:v>
                </c:pt>
                <c:pt idx="892">
                  <c:v>2024-08-05 00:00:00-05:00</c:v>
                </c:pt>
                <c:pt idx="893">
                  <c:v>2024-08-06 00:00:00-05:00</c:v>
                </c:pt>
                <c:pt idx="894">
                  <c:v>2024-08-07 00:00:00-05:00</c:v>
                </c:pt>
                <c:pt idx="895">
                  <c:v>2024-08-08 00:00:00-05:00</c:v>
                </c:pt>
                <c:pt idx="896">
                  <c:v>2024-08-09 00:00:00-05:00</c:v>
                </c:pt>
                <c:pt idx="897">
                  <c:v>2024-08-12 00:00:00-05:00</c:v>
                </c:pt>
                <c:pt idx="898">
                  <c:v>2024-08-13 00:00:00-05:00</c:v>
                </c:pt>
                <c:pt idx="899">
                  <c:v>2024-08-14 00:00:00-05:00</c:v>
                </c:pt>
                <c:pt idx="900">
                  <c:v>2024-08-15 00:00:00-05:00</c:v>
                </c:pt>
                <c:pt idx="901">
                  <c:v>2024-08-16 00:00:00-05:00</c:v>
                </c:pt>
                <c:pt idx="902">
                  <c:v>2024-08-19 00:00:00-05:00</c:v>
                </c:pt>
                <c:pt idx="903">
                  <c:v>2024-08-20 00:00:00-05:00</c:v>
                </c:pt>
                <c:pt idx="904">
                  <c:v>2024-08-21 00:00:00-05:00</c:v>
                </c:pt>
                <c:pt idx="905">
                  <c:v>2024-08-22 00:00:00-05:00</c:v>
                </c:pt>
                <c:pt idx="906">
                  <c:v>2024-08-23 00:00:00-05:00</c:v>
                </c:pt>
                <c:pt idx="907">
                  <c:v>2024-08-26 00:00:00-05:00</c:v>
                </c:pt>
                <c:pt idx="908">
                  <c:v>2024-08-27 00:00:00-05:00</c:v>
                </c:pt>
                <c:pt idx="909">
                  <c:v>2024-08-28 00:00:00-05:00</c:v>
                </c:pt>
                <c:pt idx="910">
                  <c:v>2024-08-29 00:00:00-05:00</c:v>
                </c:pt>
                <c:pt idx="911">
                  <c:v>2024-08-30 00:00:00-05:00</c:v>
                </c:pt>
                <c:pt idx="912">
                  <c:v>2024-09-03 00:00:00-05:00</c:v>
                </c:pt>
                <c:pt idx="913">
                  <c:v>2024-09-04 00:00:00-05:00</c:v>
                </c:pt>
                <c:pt idx="914">
                  <c:v>2024-09-05 00:00:00-05:00</c:v>
                </c:pt>
                <c:pt idx="915">
                  <c:v>2024-09-06 00:00:00-05:00</c:v>
                </c:pt>
                <c:pt idx="916">
                  <c:v>2024-09-09 00:00:00-05:00</c:v>
                </c:pt>
                <c:pt idx="917">
                  <c:v>2024-09-10 00:00:00-05:00</c:v>
                </c:pt>
                <c:pt idx="918">
                  <c:v>2024-09-11 00:00:00-05:00</c:v>
                </c:pt>
                <c:pt idx="919">
                  <c:v>2024-09-12 00:00:00-05:00</c:v>
                </c:pt>
                <c:pt idx="920">
                  <c:v>2024-09-13 00:00:00-05:00</c:v>
                </c:pt>
                <c:pt idx="921">
                  <c:v>2024-09-16 00:00:00-05:00</c:v>
                </c:pt>
                <c:pt idx="922">
                  <c:v>2024-09-17 00:00:00-05:00</c:v>
                </c:pt>
                <c:pt idx="923">
                  <c:v>2024-09-18 00:00:00-05:00</c:v>
                </c:pt>
                <c:pt idx="924">
                  <c:v>2024-09-19 00:00:00-05:00</c:v>
                </c:pt>
                <c:pt idx="925">
                  <c:v>2024-09-20 00:00:00-05:00</c:v>
                </c:pt>
                <c:pt idx="926">
                  <c:v>2024-09-23 00:00:00-05:00</c:v>
                </c:pt>
                <c:pt idx="927">
                  <c:v>2024-09-24 00:00:00-05:00</c:v>
                </c:pt>
                <c:pt idx="928">
                  <c:v>2024-09-25 00:00:00-05:00</c:v>
                </c:pt>
                <c:pt idx="929">
                  <c:v>2024-09-26 00:00:00-05:00</c:v>
                </c:pt>
                <c:pt idx="930">
                  <c:v>2024-09-27 00:00:00-05:00</c:v>
                </c:pt>
                <c:pt idx="931">
                  <c:v>2024-09-30 00:00:00-05:00</c:v>
                </c:pt>
                <c:pt idx="932">
                  <c:v>2024-10-01 00:00:00-05:00</c:v>
                </c:pt>
                <c:pt idx="933">
                  <c:v>2024-10-02 00:00:00-05:00</c:v>
                </c:pt>
                <c:pt idx="934">
                  <c:v>2024-10-03 00:00:00-05:00</c:v>
                </c:pt>
                <c:pt idx="935">
                  <c:v>2024-10-04 00:00:00-05:00</c:v>
                </c:pt>
                <c:pt idx="936">
                  <c:v>2024-10-07 00:00:00-05:00</c:v>
                </c:pt>
                <c:pt idx="937">
                  <c:v>2024-10-08 00:00:00-05:00</c:v>
                </c:pt>
                <c:pt idx="938">
                  <c:v>2024-10-09 00:00:00-05:00</c:v>
                </c:pt>
                <c:pt idx="939">
                  <c:v>2024-10-10 00:00:00-05:00</c:v>
                </c:pt>
                <c:pt idx="940">
                  <c:v>2024-10-11 00:00:00-05:00</c:v>
                </c:pt>
                <c:pt idx="941">
                  <c:v>2024-10-14 00:00:00-05:00</c:v>
                </c:pt>
                <c:pt idx="942">
                  <c:v>2024-10-15 00:00:00-05:00</c:v>
                </c:pt>
                <c:pt idx="943">
                  <c:v>2024-10-16 00:00:00-05:00</c:v>
                </c:pt>
                <c:pt idx="944">
                  <c:v>2024-10-17 00:00:00-05:00</c:v>
                </c:pt>
                <c:pt idx="945">
                  <c:v>2024-10-18 00:00:00-05:00</c:v>
                </c:pt>
                <c:pt idx="946">
                  <c:v>2024-10-21 00:00:00-05:00</c:v>
                </c:pt>
                <c:pt idx="947">
                  <c:v>2024-10-22 00:00:00-05:00</c:v>
                </c:pt>
                <c:pt idx="948">
                  <c:v>2024-10-23 00:00:00-05:00</c:v>
                </c:pt>
                <c:pt idx="949">
                  <c:v>2024-10-24 00:00:00-05:00</c:v>
                </c:pt>
                <c:pt idx="950">
                  <c:v>2024-10-25 00:00:00-05:00</c:v>
                </c:pt>
                <c:pt idx="951">
                  <c:v>2024-10-28 00:00:00-05:00</c:v>
                </c:pt>
                <c:pt idx="952">
                  <c:v>2024-10-29 00:00:00-05:00</c:v>
                </c:pt>
                <c:pt idx="953">
                  <c:v>2024-10-30 00:00:00-05:00</c:v>
                </c:pt>
                <c:pt idx="954">
                  <c:v>2024-10-31 00:00:00-05:00</c:v>
                </c:pt>
                <c:pt idx="955">
                  <c:v>2024-11-01 00:00:00-05:00</c:v>
                </c:pt>
                <c:pt idx="956">
                  <c:v>2024-11-04 00:00:00-05:00</c:v>
                </c:pt>
                <c:pt idx="957">
                  <c:v>2024-11-05 00:00:00-05:00</c:v>
                </c:pt>
                <c:pt idx="958">
                  <c:v>2024-11-06 00:00:00-05:00</c:v>
                </c:pt>
                <c:pt idx="959">
                  <c:v>2024-11-07 00:00:00-05:00</c:v>
                </c:pt>
                <c:pt idx="960">
                  <c:v>2024-11-08 00:00:00-05:00</c:v>
                </c:pt>
                <c:pt idx="961">
                  <c:v>2024-11-11 00:00:00-05:00</c:v>
                </c:pt>
                <c:pt idx="962">
                  <c:v>2024-11-12 00:00:00-05:00</c:v>
                </c:pt>
                <c:pt idx="963">
                  <c:v>2024-11-13 00:00:00-05:00</c:v>
                </c:pt>
                <c:pt idx="964">
                  <c:v>2024-11-14 00:00:00-05:00</c:v>
                </c:pt>
                <c:pt idx="965">
                  <c:v>2024-11-15 00:00:00-05:00</c:v>
                </c:pt>
                <c:pt idx="966">
                  <c:v>2024-11-18 00:00:00-05:00</c:v>
                </c:pt>
                <c:pt idx="967">
                  <c:v>2024-11-19 00:00:00-05:00</c:v>
                </c:pt>
                <c:pt idx="968">
                  <c:v>2024-11-20 00:00:00-05:00</c:v>
                </c:pt>
                <c:pt idx="969">
                  <c:v>2024-11-21 00:00:00-05:00</c:v>
                </c:pt>
                <c:pt idx="970">
                  <c:v>2024-11-22 00:00:00-05:00</c:v>
                </c:pt>
                <c:pt idx="971">
                  <c:v>2024-11-25 00:00:00-05:00</c:v>
                </c:pt>
                <c:pt idx="972">
                  <c:v>2024-11-26 00:00:00-05:00</c:v>
                </c:pt>
                <c:pt idx="973">
                  <c:v>2024-11-27 00:00:00-05:00</c:v>
                </c:pt>
                <c:pt idx="974">
                  <c:v>2024-11-29 00:00:00-05:00</c:v>
                </c:pt>
                <c:pt idx="975">
                  <c:v>2024-12-02 00:00:00-05:00</c:v>
                </c:pt>
                <c:pt idx="976">
                  <c:v>2024-12-03 00:00:00-05:00</c:v>
                </c:pt>
                <c:pt idx="977">
                  <c:v>2024-12-04 00:00:00-05:00</c:v>
                </c:pt>
                <c:pt idx="978">
                  <c:v>2024-12-05 00:00:00-05:00</c:v>
                </c:pt>
                <c:pt idx="979">
                  <c:v>2024-12-06 00:00:00-05:00</c:v>
                </c:pt>
                <c:pt idx="980">
                  <c:v>2024-12-09 00:00:00-05:00</c:v>
                </c:pt>
                <c:pt idx="981">
                  <c:v>2024-12-10 00:00:00-05:00</c:v>
                </c:pt>
                <c:pt idx="982">
                  <c:v>2024-12-11 00:00:00-05:00</c:v>
                </c:pt>
                <c:pt idx="983">
                  <c:v>2024-12-12 00:00:00-05:00</c:v>
                </c:pt>
                <c:pt idx="984">
                  <c:v>2024-12-13 00:00:00-05:00</c:v>
                </c:pt>
                <c:pt idx="985">
                  <c:v>2024-12-16 00:00:00-05:00</c:v>
                </c:pt>
                <c:pt idx="986">
                  <c:v>2024-12-17 00:00:00-05:00</c:v>
                </c:pt>
                <c:pt idx="987">
                  <c:v>2024-12-18 00:00:00-05:00</c:v>
                </c:pt>
                <c:pt idx="988">
                  <c:v>2024-12-19 00:00:00-05:00</c:v>
                </c:pt>
                <c:pt idx="989">
                  <c:v>2024-12-20 00:00:00-05:00</c:v>
                </c:pt>
                <c:pt idx="990">
                  <c:v>2024-12-23 00:00:00-05:00</c:v>
                </c:pt>
                <c:pt idx="991">
                  <c:v>2024-12-24 00:00:00-05:00</c:v>
                </c:pt>
                <c:pt idx="992">
                  <c:v>2024-12-26 00:00:00-05:00</c:v>
                </c:pt>
                <c:pt idx="993">
                  <c:v>2024-12-27 00:00:00-05:00</c:v>
                </c:pt>
                <c:pt idx="994">
                  <c:v>2024-12-30 00:00:00-05:00</c:v>
                </c:pt>
                <c:pt idx="995">
                  <c:v>2024-12-31 00:00:00-05:00</c:v>
                </c:pt>
                <c:pt idx="996">
                  <c:v>2025-01-02 00:00:00-05:00</c:v>
                </c:pt>
                <c:pt idx="997">
                  <c:v>2025-01-03 00:00:00-05:00</c:v>
                </c:pt>
                <c:pt idx="998">
                  <c:v>2025-01-06 00:00:00-05:00</c:v>
                </c:pt>
                <c:pt idx="999">
                  <c:v>2025-01-07 00:00:00-05:00</c:v>
                </c:pt>
                <c:pt idx="1000">
                  <c:v>2025-01-08 00:00:00-05:00</c:v>
                </c:pt>
                <c:pt idx="1001">
                  <c:v>2025-01-10 00:00:00-05:00</c:v>
                </c:pt>
                <c:pt idx="1002">
                  <c:v>2025-01-13 00:00:00-05:00</c:v>
                </c:pt>
                <c:pt idx="1003">
                  <c:v>2025-01-14 00:00:00-05:00</c:v>
                </c:pt>
                <c:pt idx="1004">
                  <c:v>2025-01-15 00:00:00-05:00</c:v>
                </c:pt>
                <c:pt idx="1005">
                  <c:v>2025-01-16 00:00:00-05:00</c:v>
                </c:pt>
                <c:pt idx="1006">
                  <c:v>2025-01-17 00:00:00-05:00</c:v>
                </c:pt>
                <c:pt idx="1007">
                  <c:v>2025-01-21 00:00:00-05:00</c:v>
                </c:pt>
                <c:pt idx="1008">
                  <c:v>2025-01-22 00:00:00-05:00</c:v>
                </c:pt>
                <c:pt idx="1009">
                  <c:v>2025-01-23 00:00:00-05:00</c:v>
                </c:pt>
                <c:pt idx="1010">
                  <c:v>2025-01-24 00:00:00-05:00</c:v>
                </c:pt>
                <c:pt idx="1011">
                  <c:v>2025-01-27 00:00:00-05:00</c:v>
                </c:pt>
                <c:pt idx="1012">
                  <c:v>2025-01-28 00:00:00-05:00</c:v>
                </c:pt>
                <c:pt idx="1013">
                  <c:v>2025-01-29 00:00:00-05:00</c:v>
                </c:pt>
                <c:pt idx="1014">
                  <c:v>2025-01-30 00:00:00-05:00</c:v>
                </c:pt>
                <c:pt idx="1015">
                  <c:v>2025-01-31 00:00:00-05:00</c:v>
                </c:pt>
                <c:pt idx="1016">
                  <c:v>2025-02-03 00:00:00-05:00</c:v>
                </c:pt>
                <c:pt idx="1017">
                  <c:v>2025-02-04 00:00:00-05:00</c:v>
                </c:pt>
                <c:pt idx="1018">
                  <c:v>2025-02-05 00:00:00-05:00</c:v>
                </c:pt>
                <c:pt idx="1019">
                  <c:v>2025-02-06 00:00:00-05:00</c:v>
                </c:pt>
                <c:pt idx="1020">
                  <c:v>2025-02-07 00:00:00-05:00</c:v>
                </c:pt>
                <c:pt idx="1021">
                  <c:v>2025-02-10 00:00:00-05:00</c:v>
                </c:pt>
                <c:pt idx="1022">
                  <c:v>2025-02-11 00:00:00-05:00</c:v>
                </c:pt>
                <c:pt idx="1023">
                  <c:v>2025-02-12 00:00:00-05:00</c:v>
                </c:pt>
                <c:pt idx="1024">
                  <c:v>2025-02-13 00:00:00-05:00</c:v>
                </c:pt>
                <c:pt idx="1025">
                  <c:v>2025-02-14 00:00:00-05:00</c:v>
                </c:pt>
                <c:pt idx="1026">
                  <c:v>2025-02-18 00:00:00-05:00</c:v>
                </c:pt>
                <c:pt idx="1027">
                  <c:v>2025-02-19 00:00:00-05:00</c:v>
                </c:pt>
                <c:pt idx="1028">
                  <c:v>2025-02-20 00:00:00-05:00</c:v>
                </c:pt>
                <c:pt idx="1029">
                  <c:v>2025-02-21 00:00:00-05:00</c:v>
                </c:pt>
                <c:pt idx="1030">
                  <c:v>2025-02-24 00:00:00-05:00</c:v>
                </c:pt>
                <c:pt idx="1031">
                  <c:v>2025-02-25 00:00:00-05:00</c:v>
                </c:pt>
                <c:pt idx="1032">
                  <c:v>2025-02-26 00:00:00-05:00</c:v>
                </c:pt>
                <c:pt idx="1033">
                  <c:v>2025-02-27 00:00:00-05:00</c:v>
                </c:pt>
                <c:pt idx="1034">
                  <c:v>2025-02-28 00:00:00-05:00</c:v>
                </c:pt>
                <c:pt idx="1035">
                  <c:v>2025-03-03 00:00:00-05:00</c:v>
                </c:pt>
                <c:pt idx="1036">
                  <c:v>2025-03-04 00:00:00-05:00</c:v>
                </c:pt>
                <c:pt idx="1037">
                  <c:v>2025-03-05 00:00:00-05:00</c:v>
                </c:pt>
                <c:pt idx="1038">
                  <c:v>2025-03-06 00:00:00-05:00</c:v>
                </c:pt>
                <c:pt idx="1039">
                  <c:v>2025-03-07 00:00:00-05:00</c:v>
                </c:pt>
                <c:pt idx="1040">
                  <c:v>2025-03-10 00:00:00-05:00</c:v>
                </c:pt>
                <c:pt idx="1041">
                  <c:v>2025-03-11 00:00:00-05:00</c:v>
                </c:pt>
                <c:pt idx="1042">
                  <c:v>2025-03-12 00:00:00-05:00</c:v>
                </c:pt>
                <c:pt idx="1043">
                  <c:v>2025-03-13 00:00:00-05:00</c:v>
                </c:pt>
                <c:pt idx="1044">
                  <c:v>2025-03-14 00:00:00-05:00</c:v>
                </c:pt>
                <c:pt idx="1045">
                  <c:v>2025-03-17 00:00:00-05:00</c:v>
                </c:pt>
                <c:pt idx="1046">
                  <c:v>2025-03-18 00:00:00-05:00</c:v>
                </c:pt>
                <c:pt idx="1047">
                  <c:v>2025-03-19 00:00:00-05:00</c:v>
                </c:pt>
                <c:pt idx="1048">
                  <c:v>2025-03-20 00:00:00-05:00</c:v>
                </c:pt>
                <c:pt idx="1049">
                  <c:v>2025-03-21 00:00:00-05:00</c:v>
                </c:pt>
                <c:pt idx="1050">
                  <c:v>2025-03-24 00:00:00-05:00</c:v>
                </c:pt>
                <c:pt idx="1051">
                  <c:v>2025-03-25 00:00:00-05:00</c:v>
                </c:pt>
                <c:pt idx="1052">
                  <c:v>2025-03-26 00:00:00-05:00</c:v>
                </c:pt>
                <c:pt idx="1053">
                  <c:v>2025-03-27 00:00:00-05:00</c:v>
                </c:pt>
                <c:pt idx="1054">
                  <c:v>2025-03-28 00:00:00-05:00</c:v>
                </c:pt>
                <c:pt idx="1055">
                  <c:v>2025-03-31 00:00:00-05:00</c:v>
                </c:pt>
                <c:pt idx="1056">
                  <c:v>2025-04-01 00:00:00-05:00</c:v>
                </c:pt>
                <c:pt idx="1057">
                  <c:v>2025-04-02 00:00:00-05:00</c:v>
                </c:pt>
                <c:pt idx="1058">
                  <c:v>2025-04-03 00:00:00-05:00</c:v>
                </c:pt>
                <c:pt idx="1059">
                  <c:v>2025-04-04 00:00:00-05:00</c:v>
                </c:pt>
                <c:pt idx="1060">
                  <c:v>2025-04-07 00:00:00-05:00</c:v>
                </c:pt>
                <c:pt idx="1061">
                  <c:v>2025-04-08 00:00:00-05:00</c:v>
                </c:pt>
                <c:pt idx="1062">
                  <c:v>2025-04-09 00:00:00-05:00</c:v>
                </c:pt>
                <c:pt idx="1063">
                  <c:v>2025-04-10 00:00:00-05:00</c:v>
                </c:pt>
                <c:pt idx="1064">
                  <c:v>2025-04-11 00:00:00-05:00</c:v>
                </c:pt>
                <c:pt idx="1065">
                  <c:v>2025-04-14 00:00:00-05:00</c:v>
                </c:pt>
                <c:pt idx="1066">
                  <c:v>2025-04-15 00:00:00-05:00</c:v>
                </c:pt>
                <c:pt idx="1067">
                  <c:v>2025-04-16 00:00:00-05:00</c:v>
                </c:pt>
                <c:pt idx="1068">
                  <c:v>2025-04-17 00:00:00-05:00</c:v>
                </c:pt>
                <c:pt idx="1069">
                  <c:v>2025-04-21 00:00:00-05:00</c:v>
                </c:pt>
                <c:pt idx="1070">
                  <c:v>2025-04-22 00:00:00-05:00</c:v>
                </c:pt>
                <c:pt idx="1071">
                  <c:v>2025-04-23 00:00:00-05:00</c:v>
                </c:pt>
                <c:pt idx="1072">
                  <c:v>2025-04-24 00:00:00-05:00</c:v>
                </c:pt>
                <c:pt idx="1073">
                  <c:v>2025-04-25 00:00:00-05:00</c:v>
                </c:pt>
                <c:pt idx="1074">
                  <c:v>2025-04-28 00:00:00-05:00</c:v>
                </c:pt>
                <c:pt idx="1075">
                  <c:v>2025-04-29 00:00:00-05:00</c:v>
                </c:pt>
                <c:pt idx="1076">
                  <c:v>2025-04-30 00:00:00-05:00</c:v>
                </c:pt>
                <c:pt idx="1077">
                  <c:v>2025-05-01 00:00:00-05:00</c:v>
                </c:pt>
                <c:pt idx="1078">
                  <c:v>2025-05-02 00:00:00-05:00</c:v>
                </c:pt>
                <c:pt idx="1079">
                  <c:v>2025-05-05 00:00:00-05:00</c:v>
                </c:pt>
              </c:strCache>
            </c:strRef>
          </c:cat>
          <c:val>
            <c:numRef>
              <c:f>'cum MA strat'!$AP$3:$AP$1081</c:f>
              <c:numCache>
                <c:formatCode>General</c:formatCode>
                <c:ptCount val="1079"/>
                <c:pt idx="0">
                  <c:v>-1.1349999999999971E-2</c:v>
                </c:pt>
                <c:pt idx="1">
                  <c:v>-2.2373447499999921E-2</c:v>
                </c:pt>
                <c:pt idx="2">
                  <c:v>-2.8837439675148291E-2</c:v>
                </c:pt>
                <c:pt idx="3">
                  <c:v>-3.6464869203091332E-2</c:v>
                </c:pt>
                <c:pt idx="4">
                  <c:v>-4.3970350690394899E-2</c:v>
                </c:pt>
                <c:pt idx="5">
                  <c:v>-5.4630081280196974E-2</c:v>
                </c:pt>
                <c:pt idx="6">
                  <c:v>-2.5983284616530766E-2</c:v>
                </c:pt>
                <c:pt idx="7">
                  <c:v>2.3354153378791764E-3</c:v>
                </c:pt>
                <c:pt idx="8">
                  <c:v>-3.4032374680881272E-3</c:v>
                </c:pt>
                <c:pt idx="9">
                  <c:v>5.9507530483462689E-2</c:v>
                </c:pt>
                <c:pt idx="10">
                  <c:v>0.10781626560158108</c:v>
                </c:pt>
                <c:pt idx="11">
                  <c:v>0.11011759333144489</c:v>
                </c:pt>
                <c:pt idx="12">
                  <c:v>0.14994373397665273</c:v>
                </c:pt>
                <c:pt idx="13">
                  <c:v>0.15360057242188696</c:v>
                </c:pt>
                <c:pt idx="14">
                  <c:v>0.1613155590130797</c:v>
                </c:pt>
                <c:pt idx="15">
                  <c:v>0.1547905627752395</c:v>
                </c:pt>
                <c:pt idx="16">
                  <c:v>0.18655745652838895</c:v>
                </c:pt>
                <c:pt idx="17">
                  <c:v>0.20911355614851623</c:v>
                </c:pt>
                <c:pt idx="18">
                  <c:v>0.20874047477677204</c:v>
                </c:pt>
                <c:pt idx="19">
                  <c:v>0.19809904803953993</c:v>
                </c:pt>
                <c:pt idx="20">
                  <c:v>0.18474024365389896</c:v>
                </c:pt>
                <c:pt idx="21">
                  <c:v>0.17153038993715808</c:v>
                </c:pt>
                <c:pt idx="22">
                  <c:v>0.15846782608935883</c:v>
                </c:pt>
                <c:pt idx="23">
                  <c:v>0.14555090982846242</c:v>
                </c:pt>
                <c:pt idx="24">
                  <c:v>0.13536120767935111</c:v>
                </c:pt>
                <c:pt idx="25">
                  <c:v>0.12270193021372644</c:v>
                </c:pt>
                <c:pt idx="26">
                  <c:v>0.11373501285195853</c:v>
                </c:pt>
                <c:pt idx="27">
                  <c:v>0.12350657328696268</c:v>
                </c:pt>
                <c:pt idx="28">
                  <c:v>0.11533860353324354</c:v>
                </c:pt>
                <c:pt idx="29">
                  <c:v>0.15745290951872626</c:v>
                </c:pt>
                <c:pt idx="30">
                  <c:v>0.15058394099240235</c:v>
                </c:pt>
                <c:pt idx="31">
                  <c:v>0.15113203705157274</c:v>
                </c:pt>
                <c:pt idx="32">
                  <c:v>0.18221518190333041</c:v>
                </c:pt>
                <c:pt idx="33">
                  <c:v>0.17705976448934302</c:v>
                </c:pt>
                <c:pt idx="34">
                  <c:v>0.17395998540474222</c:v>
                </c:pt>
                <c:pt idx="35">
                  <c:v>0.1780993841479841</c:v>
                </c:pt>
                <c:pt idx="36">
                  <c:v>0.17370202080665287</c:v>
                </c:pt>
                <c:pt idx="37">
                  <c:v>0.17477833137040943</c:v>
                </c:pt>
                <c:pt idx="38">
                  <c:v>0.16441061639102861</c:v>
                </c:pt>
                <c:pt idx="39">
                  <c:v>0.15882607072512278</c:v>
                </c:pt>
                <c:pt idx="40">
                  <c:v>0.16701369928333376</c:v>
                </c:pt>
                <c:pt idx="41">
                  <c:v>0.15388479516639619</c:v>
                </c:pt>
                <c:pt idx="42">
                  <c:v>0.15381052587464383</c:v>
                </c:pt>
                <c:pt idx="43">
                  <c:v>0.14557375334240175</c:v>
                </c:pt>
                <c:pt idx="44">
                  <c:v>0.13338800891065028</c:v>
                </c:pt>
                <c:pt idx="45">
                  <c:v>0.18257835199669481</c:v>
                </c:pt>
                <c:pt idx="46">
                  <c:v>0.18914628879141548</c:v>
                </c:pt>
                <c:pt idx="47">
                  <c:v>0.19098235821986576</c:v>
                </c:pt>
                <c:pt idx="48">
                  <c:v>0.21410384357391021</c:v>
                </c:pt>
                <c:pt idx="49">
                  <c:v>0.21992830798768659</c:v>
                </c:pt>
                <c:pt idx="50">
                  <c:v>0.23619303543926051</c:v>
                </c:pt>
                <c:pt idx="51">
                  <c:v>0.2321264165201431</c:v>
                </c:pt>
                <c:pt idx="52">
                  <c:v>0.22171859663060589</c:v>
                </c:pt>
                <c:pt idx="53">
                  <c:v>0.21849690317612014</c:v>
                </c:pt>
                <c:pt idx="54">
                  <c:v>0.27713306553139816</c:v>
                </c:pt>
                <c:pt idx="55">
                  <c:v>0.32951293725612096</c:v>
                </c:pt>
                <c:pt idx="56">
                  <c:v>0.37351401520353189</c:v>
                </c:pt>
                <c:pt idx="57">
                  <c:v>0.36939097860865022</c:v>
                </c:pt>
                <c:pt idx="58">
                  <c:v>0.35309742500646357</c:v>
                </c:pt>
                <c:pt idx="59">
                  <c:v>0.33566333386799352</c:v>
                </c:pt>
                <c:pt idx="60">
                  <c:v>0.31838173543032067</c:v>
                </c:pt>
                <c:pt idx="61">
                  <c:v>0.30012574419552118</c:v>
                </c:pt>
                <c:pt idx="62">
                  <c:v>0.32181668153510712</c:v>
                </c:pt>
                <c:pt idx="63">
                  <c:v>0.30707842553599063</c:v>
                </c:pt>
                <c:pt idx="64">
                  <c:v>0.29250450109126436</c:v>
                </c:pt>
                <c:pt idx="65">
                  <c:v>0.28245225762304882</c:v>
                </c:pt>
                <c:pt idx="66">
                  <c:v>0.31675751465958735</c:v>
                </c:pt>
                <c:pt idx="67">
                  <c:v>0.40264675158050012</c:v>
                </c:pt>
                <c:pt idx="68">
                  <c:v>0.43653151558309444</c:v>
                </c:pt>
                <c:pt idx="69">
                  <c:v>0.48910076699275873</c:v>
                </c:pt>
                <c:pt idx="70">
                  <c:v>0.56249163535620528</c:v>
                </c:pt>
                <c:pt idx="71">
                  <c:v>0.63028809498268945</c:v>
                </c:pt>
                <c:pt idx="72">
                  <c:v>0.61526120565249531</c:v>
                </c:pt>
                <c:pt idx="73">
                  <c:v>0.70199382564498491</c:v>
                </c:pt>
                <c:pt idx="74">
                  <c:v>0.72520044181738696</c:v>
                </c:pt>
                <c:pt idx="75">
                  <c:v>0.73053328387437189</c:v>
                </c:pt>
                <c:pt idx="76">
                  <c:v>0.77615151283579809</c:v>
                </c:pt>
                <c:pt idx="77">
                  <c:v>0.75634742346767903</c:v>
                </c:pt>
                <c:pt idx="78">
                  <c:v>0.73676414969601445</c:v>
                </c:pt>
                <c:pt idx="79">
                  <c:v>0.71701376972060227</c:v>
                </c:pt>
                <c:pt idx="80">
                  <c:v>0.69788195804782771</c:v>
                </c:pt>
                <c:pt idx="81">
                  <c:v>0.66689714681481926</c:v>
                </c:pt>
                <c:pt idx="82">
                  <c:v>0.64831124362783399</c:v>
                </c:pt>
                <c:pt idx="83">
                  <c:v>0.62993257326138363</c:v>
                </c:pt>
                <c:pt idx="84">
                  <c:v>0.61870051806910742</c:v>
                </c:pt>
                <c:pt idx="85">
                  <c:v>0.60061153977968518</c:v>
                </c:pt>
                <c:pt idx="86">
                  <c:v>0.5709201444285168</c:v>
                </c:pt>
                <c:pt idx="87">
                  <c:v>0.55340438481813892</c:v>
                </c:pt>
                <c:pt idx="88">
                  <c:v>0.53915229955316768</c:v>
                </c:pt>
                <c:pt idx="89">
                  <c:v>0.52462894846196151</c:v>
                </c:pt>
                <c:pt idx="90">
                  <c:v>0.50972208102618421</c:v>
                </c:pt>
                <c:pt idx="91">
                  <c:v>0.51791792580854557</c:v>
                </c:pt>
                <c:pt idx="92">
                  <c:v>0.5009931409357804</c:v>
                </c:pt>
                <c:pt idx="93">
                  <c:v>0.48425706741434649</c:v>
                </c:pt>
                <c:pt idx="94">
                  <c:v>0.47954818868080662</c:v>
                </c:pt>
                <c:pt idx="95">
                  <c:v>0.48888304550101158</c:v>
                </c:pt>
                <c:pt idx="96">
                  <c:v>0.49396273436995153</c:v>
                </c:pt>
                <c:pt idx="97">
                  <c:v>0.50344244229614499</c:v>
                </c:pt>
                <c:pt idx="98">
                  <c:v>0.52462150106362304</c:v>
                </c:pt>
                <c:pt idx="99">
                  <c:v>0.53002115225153656</c:v>
                </c:pt>
                <c:pt idx="100">
                  <c:v>0.51277789791058526</c:v>
                </c:pt>
                <c:pt idx="101">
                  <c:v>0.56645980352094538</c:v>
                </c:pt>
                <c:pt idx="102">
                  <c:v>0.62016038688541331</c:v>
                </c:pt>
                <c:pt idx="103">
                  <c:v>0.63768503258710241</c:v>
                </c:pt>
                <c:pt idx="104">
                  <c:v>0.66953403196982242</c:v>
                </c:pt>
                <c:pt idx="105">
                  <c:v>0.70912177628559014</c:v>
                </c:pt>
                <c:pt idx="106">
                  <c:v>0.69798914851568949</c:v>
                </c:pt>
                <c:pt idx="107">
                  <c:v>0.70093714093927373</c:v>
                </c:pt>
                <c:pt idx="108">
                  <c:v>0.68640727488547415</c:v>
                </c:pt>
                <c:pt idx="109">
                  <c:v>0.66401301746643449</c:v>
                </c:pt>
                <c:pt idx="110">
                  <c:v>0.65973852291800328</c:v>
                </c:pt>
                <c:pt idx="111">
                  <c:v>0.64483080180297092</c:v>
                </c:pt>
                <c:pt idx="112">
                  <c:v>0.62774136297785166</c:v>
                </c:pt>
                <c:pt idx="113">
                  <c:v>0.63086468663647732</c:v>
                </c:pt>
                <c:pt idx="114">
                  <c:v>0.61427306495076417</c:v>
                </c:pt>
                <c:pt idx="115">
                  <c:v>0.60040080032432619</c:v>
                </c:pt>
                <c:pt idx="116">
                  <c:v>0.61911134966635673</c:v>
                </c:pt>
                <c:pt idx="117">
                  <c:v>0.64782617979026957</c:v>
                </c:pt>
                <c:pt idx="118">
                  <c:v>0.63207766730729276</c:v>
                </c:pt>
                <c:pt idx="119">
                  <c:v>0.65585966773205584</c:v>
                </c:pt>
                <c:pt idx="120">
                  <c:v>0.67516753418637299</c:v>
                </c:pt>
                <c:pt idx="121">
                  <c:v>0.67833826784654661</c:v>
                </c:pt>
                <c:pt idx="122">
                  <c:v>0.67010868496848608</c:v>
                </c:pt>
                <c:pt idx="123">
                  <c:v>0.65549684034465394</c:v>
                </c:pt>
                <c:pt idx="124">
                  <c:v>0.64189315853158813</c:v>
                </c:pt>
                <c:pt idx="125">
                  <c:v>0.62841708649109851</c:v>
                </c:pt>
                <c:pt idx="126">
                  <c:v>0.64548476414546996</c:v>
                </c:pt>
                <c:pt idx="127">
                  <c:v>0.65383083679458465</c:v>
                </c:pt>
                <c:pt idx="128">
                  <c:v>0.6653533689493778</c:v>
                </c:pt>
                <c:pt idx="129">
                  <c:v>0.67751560787213028</c:v>
                </c:pt>
                <c:pt idx="130">
                  <c:v>0.67520473974011019</c:v>
                </c:pt>
                <c:pt idx="131">
                  <c:v>0.68388353138855784</c:v>
                </c:pt>
                <c:pt idx="132">
                  <c:v>0.68594894317840249</c:v>
                </c:pt>
                <c:pt idx="133">
                  <c:v>0.72203726279345215</c:v>
                </c:pt>
                <c:pt idx="134">
                  <c:v>0.76798245518788577</c:v>
                </c:pt>
                <c:pt idx="135">
                  <c:v>0.77087908327683752</c:v>
                </c:pt>
                <c:pt idx="136">
                  <c:v>0.86634792077056799</c:v>
                </c:pt>
                <c:pt idx="137">
                  <c:v>0.85696754289552435</c:v>
                </c:pt>
                <c:pt idx="138">
                  <c:v>0.88086170252145579</c:v>
                </c:pt>
                <c:pt idx="139">
                  <c:v>0.94106739655293659</c:v>
                </c:pt>
                <c:pt idx="140">
                  <c:v>0.92385233293974478</c:v>
                </c:pt>
                <c:pt idx="141">
                  <c:v>0.90762394841679472</c:v>
                </c:pt>
                <c:pt idx="142">
                  <c:v>0.89170610919555626</c:v>
                </c:pt>
                <c:pt idx="143">
                  <c:v>0.90529933231358251</c:v>
                </c:pt>
                <c:pt idx="144">
                  <c:v>0.89027762256616905</c:v>
                </c:pt>
                <c:pt idx="145">
                  <c:v>0.88358668067864343</c:v>
                </c:pt>
                <c:pt idx="146">
                  <c:v>0.90751762431119665</c:v>
                </c:pt>
                <c:pt idx="147">
                  <c:v>0.94040006110947805</c:v>
                </c:pt>
                <c:pt idx="148">
                  <c:v>0.93142970592703622</c:v>
                </c:pt>
                <c:pt idx="149">
                  <c:v>0.91442326854714606</c:v>
                </c:pt>
                <c:pt idx="150">
                  <c:v>0.89539726264366037</c:v>
                </c:pt>
                <c:pt idx="151">
                  <c:v>0.91144755550896117</c:v>
                </c:pt>
                <c:pt idx="152">
                  <c:v>0.89470646351674876</c:v>
                </c:pt>
                <c:pt idx="153">
                  <c:v>0.97411337073872528</c:v>
                </c:pt>
                <c:pt idx="154">
                  <c:v>1.0205099172112182</c:v>
                </c:pt>
                <c:pt idx="155">
                  <c:v>1.0028443742518403</c:v>
                </c:pt>
                <c:pt idx="156">
                  <c:v>0.9843491440520562</c:v>
                </c:pt>
                <c:pt idx="157">
                  <c:v>0.99302465239261117</c:v>
                </c:pt>
                <c:pt idx="158">
                  <c:v>0.97060312505319435</c:v>
                </c:pt>
                <c:pt idx="159">
                  <c:v>0.94863090020885132</c:v>
                </c:pt>
                <c:pt idx="160">
                  <c:v>0.9319870476372023</c:v>
                </c:pt>
                <c:pt idx="161">
                  <c:v>0.91740224228775524</c:v>
                </c:pt>
                <c:pt idx="162">
                  <c:v>0.90216326507672262</c:v>
                </c:pt>
                <c:pt idx="163">
                  <c:v>0.91934307556733685</c:v>
                </c:pt>
                <c:pt idx="164">
                  <c:v>0.90063283123047833</c:v>
                </c:pt>
                <c:pt idx="165">
                  <c:v>0.88984854867309804</c:v>
                </c:pt>
                <c:pt idx="166">
                  <c:v>0.86858775250052567</c:v>
                </c:pt>
                <c:pt idx="167">
                  <c:v>0.8477529990601449</c:v>
                </c:pt>
                <c:pt idx="168">
                  <c:v>0.82715055312062424</c:v>
                </c:pt>
                <c:pt idx="169">
                  <c:v>0.81038643111069608</c:v>
                </c:pt>
                <c:pt idx="170">
                  <c:v>0.81225200662263197</c:v>
                </c:pt>
                <c:pt idx="171">
                  <c:v>0.79441995003744093</c:v>
                </c:pt>
                <c:pt idx="172">
                  <c:v>0.78434303949074424</c:v>
                </c:pt>
                <c:pt idx="173">
                  <c:v>0.78214187530604318</c:v>
                </c:pt>
                <c:pt idx="174">
                  <c:v>0.77176671048005141</c:v>
                </c:pt>
                <c:pt idx="175">
                  <c:v>0.79103620577470268</c:v>
                </c:pt>
                <c:pt idx="176">
                  <c:v>0.82055488457281256</c:v>
                </c:pt>
                <c:pt idx="177">
                  <c:v>0.82258558076516319</c:v>
                </c:pt>
                <c:pt idx="178">
                  <c:v>0.82348980393969495</c:v>
                </c:pt>
                <c:pt idx="179">
                  <c:v>0.8284476960390541</c:v>
                </c:pt>
                <c:pt idx="180">
                  <c:v>0.83535728978282475</c:v>
                </c:pt>
                <c:pt idx="181">
                  <c:v>0.83276533258220264</c:v>
                </c:pt>
                <c:pt idx="182">
                  <c:v>0.82421749755308249</c:v>
                </c:pt>
                <c:pt idx="183">
                  <c:v>0.82115052766642704</c:v>
                </c:pt>
                <c:pt idx="184">
                  <c:v>0.82289654185573435</c:v>
                </c:pt>
                <c:pt idx="185">
                  <c:v>0.87166609655546456</c:v>
                </c:pt>
                <c:pt idx="186">
                  <c:v>0.93611563074136384</c:v>
                </c:pt>
                <c:pt idx="187">
                  <c:v>0.95887481562629939</c:v>
                </c:pt>
                <c:pt idx="188">
                  <c:v>0.96160465778139792</c:v>
                </c:pt>
                <c:pt idx="189">
                  <c:v>1.0070330629441431</c:v>
                </c:pt>
                <c:pt idx="190">
                  <c:v>1.0246692490629647</c:v>
                </c:pt>
                <c:pt idx="191">
                  <c:v>1.0020941869359126</c:v>
                </c:pt>
                <c:pt idx="192">
                  <c:v>1.0105210626784289</c:v>
                </c:pt>
                <c:pt idx="193">
                  <c:v>1.0529423598985188</c:v>
                </c:pt>
                <c:pt idx="194">
                  <c:v>1.0333769705154396</c:v>
                </c:pt>
                <c:pt idx="195">
                  <c:v>1.0231206910220512</c:v>
                </c:pt>
                <c:pt idx="196">
                  <c:v>1.0924505678427914</c:v>
                </c:pt>
                <c:pt idx="197">
                  <c:v>1.1065997625538055</c:v>
                </c:pt>
                <c:pt idx="198">
                  <c:v>1.0887033016774237</c:v>
                </c:pt>
                <c:pt idx="199">
                  <c:v>1.1415772652941496</c:v>
                </c:pt>
                <c:pt idx="200">
                  <c:v>1.1537973879029231</c:v>
                </c:pt>
                <c:pt idx="201">
                  <c:v>1.1564262158980299</c:v>
                </c:pt>
                <c:pt idx="202">
                  <c:v>1.1780224952995697</c:v>
                </c:pt>
                <c:pt idx="203">
                  <c:v>1.2000928482377624</c:v>
                </c:pt>
                <c:pt idx="204">
                  <c:v>1.1778090172088835</c:v>
                </c:pt>
                <c:pt idx="205">
                  <c:v>1.1535264466670045</c:v>
                </c:pt>
                <c:pt idx="206">
                  <c:v>1.1310703700386693</c:v>
                </c:pt>
                <c:pt idx="207">
                  <c:v>1.1073089354127381</c:v>
                </c:pt>
                <c:pt idx="208">
                  <c:v>1.0838124407828862</c:v>
                </c:pt>
                <c:pt idx="209">
                  <c:v>1.0605779320681572</c:v>
                </c:pt>
                <c:pt idx="210">
                  <c:v>1.0405607630456704</c:v>
                </c:pt>
                <c:pt idx="211">
                  <c:v>1.020175222921019</c:v>
                </c:pt>
                <c:pt idx="212">
                  <c:v>1.0188822688370158</c:v>
                </c:pt>
                <c:pt idx="213">
                  <c:v>1.0010779044697609</c:v>
                </c:pt>
                <c:pt idx="214">
                  <c:v>1.0333567410416231</c:v>
                </c:pt>
                <c:pt idx="215">
                  <c:v>1.01174270054885</c:v>
                </c:pt>
                <c:pt idx="216">
                  <c:v>0.99348655568688171</c:v>
                </c:pt>
                <c:pt idx="217">
                  <c:v>1.0019278836300014</c:v>
                </c:pt>
                <c:pt idx="218">
                  <c:v>0.97736426351515227</c:v>
                </c:pt>
                <c:pt idx="219">
                  <c:v>0.96361076986467498</c:v>
                </c:pt>
                <c:pt idx="220">
                  <c:v>0.9452986354130466</c:v>
                </c:pt>
                <c:pt idx="221">
                  <c:v>0.92234640595144413</c:v>
                </c:pt>
                <c:pt idx="222">
                  <c:v>0.90091224352508559</c:v>
                </c:pt>
                <c:pt idx="223">
                  <c:v>0.91509222247320099</c:v>
                </c:pt>
                <c:pt idx="224">
                  <c:v>0.92603515516649249</c:v>
                </c:pt>
                <c:pt idx="225">
                  <c:v>0.94719498861764895</c:v>
                </c:pt>
                <c:pt idx="226">
                  <c:v>0.93260023894219657</c:v>
                </c:pt>
                <c:pt idx="227">
                  <c:v>0.91608722599966419</c:v>
                </c:pt>
                <c:pt idx="228">
                  <c:v>0.90402165281068858</c:v>
                </c:pt>
                <c:pt idx="229">
                  <c:v>0.8900682221315821</c:v>
                </c:pt>
                <c:pt idx="230">
                  <c:v>0.88820629914704319</c:v>
                </c:pt>
                <c:pt idx="231">
                  <c:v>0.88275822474496923</c:v>
                </c:pt>
                <c:pt idx="232">
                  <c:v>0.88403529201018416</c:v>
                </c:pt>
                <c:pt idx="233">
                  <c:v>0.88861962665335636</c:v>
                </c:pt>
                <c:pt idx="234">
                  <c:v>0.89766280313598457</c:v>
                </c:pt>
                <c:pt idx="235">
                  <c:v>0.90233790953125825</c:v>
                </c:pt>
                <c:pt idx="236">
                  <c:v>0.92340827118807134</c:v>
                </c:pt>
                <c:pt idx="237">
                  <c:v>0.9342923502662579</c:v>
                </c:pt>
                <c:pt idx="238">
                  <c:v>0.91619545837714877</c:v>
                </c:pt>
                <c:pt idx="239">
                  <c:v>0.89535607801079653</c:v>
                </c:pt>
                <c:pt idx="240">
                  <c:v>0.90000750930976592</c:v>
                </c:pt>
                <c:pt idx="241">
                  <c:v>0.91319515531424411</c:v>
                </c:pt>
                <c:pt idx="242">
                  <c:v>0.9362962800769159</c:v>
                </c:pt>
                <c:pt idx="243">
                  <c:v>0.96877895705698491</c:v>
                </c:pt>
                <c:pt idx="244">
                  <c:v>0.97862854077532146</c:v>
                </c:pt>
                <c:pt idx="245">
                  <c:v>0.98779059140871128</c:v>
                </c:pt>
                <c:pt idx="246">
                  <c:v>0.9757492090206461</c:v>
                </c:pt>
                <c:pt idx="247">
                  <c:v>0.96577055930404332</c:v>
                </c:pt>
                <c:pt idx="248">
                  <c:v>0.96813397985628136</c:v>
                </c:pt>
                <c:pt idx="249">
                  <c:v>0.9923470681726243</c:v>
                </c:pt>
                <c:pt idx="250">
                  <c:v>1.0220415835378893</c:v>
                </c:pt>
                <c:pt idx="251">
                  <c:v>1.0918706559104963</c:v>
                </c:pt>
                <c:pt idx="252">
                  <c:v>1.1256072208615895</c:v>
                </c:pt>
                <c:pt idx="253">
                  <c:v>1.1555135114513857</c:v>
                </c:pt>
                <c:pt idx="254">
                  <c:v>1.2072188861541289</c:v>
                </c:pt>
                <c:pt idx="255">
                  <c:v>1.2026641873011386</c:v>
                </c:pt>
                <c:pt idx="256">
                  <c:v>1.1880779156108603</c:v>
                </c:pt>
                <c:pt idx="257">
                  <c:v>1.1751579843083468</c:v>
                </c:pt>
                <c:pt idx="258">
                  <c:v>1.1575511896454582</c:v>
                </c:pt>
                <c:pt idx="259">
                  <c:v>1.1451437257651627</c:v>
                </c:pt>
                <c:pt idx="260">
                  <c:v>1.1401879492097149</c:v>
                </c:pt>
                <c:pt idx="261">
                  <c:v>1.1092220754543538</c:v>
                </c:pt>
                <c:pt idx="262">
                  <c:v>1.0759815742649406</c:v>
                </c:pt>
                <c:pt idx="263">
                  <c:v>1.0606957395586765</c:v>
                </c:pt>
                <c:pt idx="264">
                  <c:v>1.0412560827726258</c:v>
                </c:pt>
                <c:pt idx="265">
                  <c:v>1.0165731972778946</c:v>
                </c:pt>
                <c:pt idx="266">
                  <c:v>1.0243813308976506</c:v>
                </c:pt>
                <c:pt idx="267">
                  <c:v>1.0121777817812392</c:v>
                </c:pt>
                <c:pt idx="268">
                  <c:v>1.0131061699003401</c:v>
                </c:pt>
                <c:pt idx="269">
                  <c:v>1.0211878402907195</c:v>
                </c:pt>
                <c:pt idx="270">
                  <c:v>0.99891030217565069</c:v>
                </c:pt>
                <c:pt idx="271">
                  <c:v>0.98642147098334698</c:v>
                </c:pt>
                <c:pt idx="272">
                  <c:v>0.98725439781272351</c:v>
                </c:pt>
                <c:pt idx="273">
                  <c:v>1.019701601530854</c:v>
                </c:pt>
                <c:pt idx="274">
                  <c:v>0.98609253018899112</c:v>
                </c:pt>
                <c:pt idx="275">
                  <c:v>0.96465352227820378</c:v>
                </c:pt>
                <c:pt idx="276">
                  <c:v>0.93135027834650863</c:v>
                </c:pt>
                <c:pt idx="277">
                  <c:v>0.90957430395815164</c:v>
                </c:pt>
                <c:pt idx="278">
                  <c:v>0.92959696136216885</c:v>
                </c:pt>
                <c:pt idx="279">
                  <c:v>0.90946499955475635</c:v>
                </c:pt>
                <c:pt idx="280">
                  <c:v>0.93631653274771054</c:v>
                </c:pt>
                <c:pt idx="281">
                  <c:v>0.94093344311804072</c:v>
                </c:pt>
                <c:pt idx="282">
                  <c:v>0.9358901081534412</c:v>
                </c:pt>
                <c:pt idx="283">
                  <c:v>0.93266584231798699</c:v>
                </c:pt>
                <c:pt idx="284">
                  <c:v>0.91642268947427419</c:v>
                </c:pt>
                <c:pt idx="285">
                  <c:v>0.92109846320084876</c:v>
                </c:pt>
                <c:pt idx="286">
                  <c:v>0.92284903998318857</c:v>
                </c:pt>
                <c:pt idx="287">
                  <c:v>0.90782093781757101</c:v>
                </c:pt>
                <c:pt idx="288">
                  <c:v>0.89682501052760388</c:v>
                </c:pt>
                <c:pt idx="289">
                  <c:v>0.88545231472831842</c:v>
                </c:pt>
                <c:pt idx="290">
                  <c:v>0.87516907858177517</c:v>
                </c:pt>
                <c:pt idx="291">
                  <c:v>0.9033835694158967</c:v>
                </c:pt>
                <c:pt idx="292">
                  <c:v>0.89194972993489219</c:v>
                </c:pt>
                <c:pt idx="293">
                  <c:v>0.88409446961953742</c:v>
                </c:pt>
                <c:pt idx="294">
                  <c:v>0.87337179310623236</c:v>
                </c:pt>
                <c:pt idx="295">
                  <c:v>0.8852325556010936</c:v>
                </c:pt>
                <c:pt idx="296">
                  <c:v>0.88582020377435655</c:v>
                </c:pt>
                <c:pt idx="297">
                  <c:v>0.90192430739107898</c:v>
                </c:pt>
                <c:pt idx="298">
                  <c:v>0.92025773888352247</c:v>
                </c:pt>
                <c:pt idx="299">
                  <c:v>0.95859063575449555</c:v>
                </c:pt>
                <c:pt idx="300">
                  <c:v>0.96873496121714764</c:v>
                </c:pt>
                <c:pt idx="301">
                  <c:v>0.95365081035331278</c:v>
                </c:pt>
                <c:pt idx="302">
                  <c:v>0.94073789730609536</c:v>
                </c:pt>
                <c:pt idx="303">
                  <c:v>0.93448884413867161</c:v>
                </c:pt>
                <c:pt idx="304">
                  <c:v>0.92191388367059335</c:v>
                </c:pt>
                <c:pt idx="305">
                  <c:v>0.9125192673123752</c:v>
                </c:pt>
                <c:pt idx="306">
                  <c:v>0.90162808852730003</c:v>
                </c:pt>
                <c:pt idx="307">
                  <c:v>0.88736238205456885</c:v>
                </c:pt>
                <c:pt idx="308">
                  <c:v>0.87482318995474517</c:v>
                </c:pt>
                <c:pt idx="309">
                  <c:v>0.86017472630313718</c:v>
                </c:pt>
                <c:pt idx="310">
                  <c:v>0.86765792596566893</c:v>
                </c:pt>
                <c:pt idx="311">
                  <c:v>0.86922865821537387</c:v>
                </c:pt>
                <c:pt idx="312">
                  <c:v>0.86001717463740501</c:v>
                </c:pt>
                <c:pt idx="313">
                  <c:v>0.85336860586063623</c:v>
                </c:pt>
                <c:pt idx="314">
                  <c:v>0.8377117011533044</c:v>
                </c:pt>
                <c:pt idx="315">
                  <c:v>0.83639394060460237</c:v>
                </c:pt>
                <c:pt idx="316">
                  <c:v>0.82271363053907387</c:v>
                </c:pt>
                <c:pt idx="317">
                  <c:v>0.81143472498162317</c:v>
                </c:pt>
                <c:pt idx="318">
                  <c:v>0.79793953628051018</c:v>
                </c:pt>
                <c:pt idx="319">
                  <c:v>0.79116991537722225</c:v>
                </c:pt>
                <c:pt idx="320">
                  <c:v>0.78682834903846977</c:v>
                </c:pt>
                <c:pt idx="321">
                  <c:v>0.78225452822206765</c:v>
                </c:pt>
                <c:pt idx="322">
                  <c:v>0.79885516037166315</c:v>
                </c:pt>
                <c:pt idx="323">
                  <c:v>0.80339490118438928</c:v>
                </c:pt>
                <c:pt idx="324">
                  <c:v>0.84567843749794647</c:v>
                </c:pt>
                <c:pt idx="325">
                  <c:v>0.83634000410522269</c:v>
                </c:pt>
                <c:pt idx="326">
                  <c:v>0.92493026253666044</c:v>
                </c:pt>
                <c:pt idx="327">
                  <c:v>1.0109379273408643</c:v>
                </c:pt>
                <c:pt idx="328">
                  <c:v>1.0278670904184088</c:v>
                </c:pt>
                <c:pt idx="329">
                  <c:v>1.0405921971746617</c:v>
                </c:pt>
                <c:pt idx="330">
                  <c:v>1.0562382345921209</c:v>
                </c:pt>
                <c:pt idx="331">
                  <c:v>1.066283209712271</c:v>
                </c:pt>
                <c:pt idx="332">
                  <c:v>1.0470673564885828</c:v>
                </c:pt>
                <c:pt idx="333">
                  <c:v>1.0295403142773898</c:v>
                </c:pt>
                <c:pt idx="334">
                  <c:v>1.0297911055040041</c:v>
                </c:pt>
                <c:pt idx="335">
                  <c:v>1.0425566847297194</c:v>
                </c:pt>
                <c:pt idx="336">
                  <c:v>1.0294348055489548</c:v>
                </c:pt>
                <c:pt idx="337">
                  <c:v>1.0465401204918754</c:v>
                </c:pt>
                <c:pt idx="338">
                  <c:v>1.0661492806933133</c:v>
                </c:pt>
                <c:pt idx="339">
                  <c:v>1.0684773566017483</c:v>
                </c:pt>
                <c:pt idx="340">
                  <c:v>1.0886283292206569</c:v>
                </c:pt>
                <c:pt idx="341">
                  <c:v>1.0966020585788594</c:v>
                </c:pt>
                <c:pt idx="342">
                  <c:v>1.0622776198370127</c:v>
                </c:pt>
                <c:pt idx="343">
                  <c:v>1.0311314839761438</c:v>
                </c:pt>
                <c:pt idx="344">
                  <c:v>1.047261978113101</c:v>
                </c:pt>
                <c:pt idx="345">
                  <c:v>1.0454707210607506</c:v>
                </c:pt>
                <c:pt idx="346">
                  <c:v>1.0457153086697599</c:v>
                </c:pt>
                <c:pt idx="347">
                  <c:v>1.0538554022767492</c:v>
                </c:pt>
                <c:pt idx="348">
                  <c:v>1.1715971390401472</c:v>
                </c:pt>
                <c:pt idx="349">
                  <c:v>1.2911219726252465</c:v>
                </c:pt>
                <c:pt idx="350">
                  <c:v>1.4031281249173881</c:v>
                </c:pt>
                <c:pt idx="351">
                  <c:v>1.5581355475910184</c:v>
                </c:pt>
                <c:pt idx="352">
                  <c:v>1.7041054411032137</c:v>
                </c:pt>
                <c:pt idx="353">
                  <c:v>1.718419601830198</c:v>
                </c:pt>
                <c:pt idx="354">
                  <c:v>1.7510025018685087</c:v>
                </c:pt>
                <c:pt idx="355">
                  <c:v>1.7791131521831081</c:v>
                </c:pt>
                <c:pt idx="356">
                  <c:v>1.7703220082984132</c:v>
                </c:pt>
                <c:pt idx="357">
                  <c:v>1.7588027033929894</c:v>
                </c:pt>
                <c:pt idx="358">
                  <c:v>1.7340192220674142</c:v>
                </c:pt>
                <c:pt idx="359">
                  <c:v>1.7091107419359903</c:v>
                </c:pt>
                <c:pt idx="360">
                  <c:v>1.7209864959625429</c:v>
                </c:pt>
                <c:pt idx="361">
                  <c:v>1.7770712395090507</c:v>
                </c:pt>
                <c:pt idx="362">
                  <c:v>1.7829845029920262</c:v>
                </c:pt>
                <c:pt idx="363">
                  <c:v>1.761588570331778</c:v>
                </c:pt>
                <c:pt idx="364">
                  <c:v>1.7241317126021523</c:v>
                </c:pt>
                <c:pt idx="365">
                  <c:v>1.709847138840785</c:v>
                </c:pt>
                <c:pt idx="366">
                  <c:v>1.680874974325282</c:v>
                </c:pt>
                <c:pt idx="367">
                  <c:v>1.6397843657512454</c:v>
                </c:pt>
                <c:pt idx="368">
                  <c:v>1.647129116800742</c:v>
                </c:pt>
                <c:pt idx="369">
                  <c:v>1.6501858184442759</c:v>
                </c:pt>
                <c:pt idx="370">
                  <c:v>1.6409109385636973</c:v>
                </c:pt>
                <c:pt idx="371">
                  <c:v>1.6013481572585904</c:v>
                </c:pt>
                <c:pt idx="372">
                  <c:v>1.6174373444800634</c:v>
                </c:pt>
                <c:pt idx="373">
                  <c:v>1.6231781822863049</c:v>
                </c:pt>
                <c:pt idx="374">
                  <c:v>1.6106308711691488</c:v>
                </c:pt>
                <c:pt idx="375">
                  <c:v>1.6356634372693692</c:v>
                </c:pt>
                <c:pt idx="376">
                  <c:v>1.6520184200371011</c:v>
                </c:pt>
                <c:pt idx="377">
                  <c:v>1.6347970196065331</c:v>
                </c:pt>
                <c:pt idx="378">
                  <c:v>1.6128276892594546</c:v>
                </c:pt>
                <c:pt idx="379">
                  <c:v>1.5881846617720621</c:v>
                </c:pt>
                <c:pt idx="380">
                  <c:v>1.5626763220442195</c:v>
                </c:pt>
                <c:pt idx="381">
                  <c:v>1.5431804643841747</c:v>
                </c:pt>
                <c:pt idx="382">
                  <c:v>1.5980112185574593</c:v>
                </c:pt>
                <c:pt idx="383">
                  <c:v>1.5912525125401595</c:v>
                </c:pt>
                <c:pt idx="384">
                  <c:v>1.5721122198874991</c:v>
                </c:pt>
                <c:pt idx="385">
                  <c:v>1.5510063254914463</c:v>
                </c:pt>
                <c:pt idx="386">
                  <c:v>1.5763695432910305</c:v>
                </c:pt>
                <c:pt idx="387">
                  <c:v>1.5876767296596488</c:v>
                </c:pt>
                <c:pt idx="388">
                  <c:v>1.6537592452569112</c:v>
                </c:pt>
                <c:pt idx="389">
                  <c:v>1.7328210607373946</c:v>
                </c:pt>
                <c:pt idx="390">
                  <c:v>1.7737122102314737</c:v>
                </c:pt>
                <c:pt idx="391">
                  <c:v>1.7530480542652493</c:v>
                </c:pt>
                <c:pt idx="392">
                  <c:v>1.8024535785375986</c:v>
                </c:pt>
                <c:pt idx="393">
                  <c:v>1.7975086940090623</c:v>
                </c:pt>
                <c:pt idx="394">
                  <c:v>1.7879253490515428</c:v>
                </c:pt>
                <c:pt idx="395">
                  <c:v>1.773951034525417</c:v>
                </c:pt>
                <c:pt idx="396">
                  <c:v>1.7576603806072661</c:v>
                </c:pt>
                <c:pt idx="397">
                  <c:v>1.7404773911409634</c:v>
                </c:pt>
                <c:pt idx="398">
                  <c:v>1.7225092709359191</c:v>
                </c:pt>
                <c:pt idx="399">
                  <c:v>1.7036908988528761</c:v>
                </c:pt>
                <c:pt idx="400">
                  <c:v>1.6835484016564224</c:v>
                </c:pt>
                <c:pt idx="401">
                  <c:v>1.6637718402170938</c:v>
                </c:pt>
                <c:pt idx="402">
                  <c:v>1.6458968577784288</c:v>
                </c:pt>
                <c:pt idx="403">
                  <c:v>1.627023645571692</c:v>
                </c:pt>
                <c:pt idx="404">
                  <c:v>1.6202377115878766</c:v>
                </c:pt>
                <c:pt idx="405">
                  <c:v>1.5996550209267566</c:v>
                </c:pt>
                <c:pt idx="406">
                  <c:v>1.58187944107706</c:v>
                </c:pt>
                <c:pt idx="407">
                  <c:v>1.5998050778424378</c:v>
                </c:pt>
                <c:pt idx="408">
                  <c:v>1.5855647300283771</c:v>
                </c:pt>
                <c:pt idx="409">
                  <c:v>1.558919823672217</c:v>
                </c:pt>
                <c:pt idx="410">
                  <c:v>1.5118464883606393</c:v>
                </c:pt>
                <c:pt idx="411">
                  <c:v>1.4743220633489367</c:v>
                </c:pt>
                <c:pt idx="412">
                  <c:v>1.4477369880364512</c:v>
                </c:pt>
                <c:pt idx="413">
                  <c:v>1.4172666251029211</c:v>
                </c:pt>
                <c:pt idx="414">
                  <c:v>1.4531042813191024</c:v>
                </c:pt>
                <c:pt idx="415">
                  <c:v>1.5008374432229714</c:v>
                </c:pt>
                <c:pt idx="416">
                  <c:v>1.5357699670335982</c:v>
                </c:pt>
                <c:pt idx="417">
                  <c:v>1.6264948814601605</c:v>
                </c:pt>
                <c:pt idx="418">
                  <c:v>1.6412703626716003</c:v>
                </c:pt>
                <c:pt idx="419">
                  <c:v>1.6661824870619224</c:v>
                </c:pt>
                <c:pt idx="420">
                  <c:v>1.6725554466493397</c:v>
                </c:pt>
                <c:pt idx="421">
                  <c:v>1.6652785533459165</c:v>
                </c:pt>
                <c:pt idx="422">
                  <c:v>1.6464915720296904</c:v>
                </c:pt>
                <c:pt idx="423">
                  <c:v>1.6383819769069818</c:v>
                </c:pt>
                <c:pt idx="424">
                  <c:v>1.6318675961014821</c:v>
                </c:pt>
                <c:pt idx="425">
                  <c:v>1.628267763858227</c:v>
                </c:pt>
                <c:pt idx="426">
                  <c:v>1.6153760543102216</c:v>
                </c:pt>
                <c:pt idx="427">
                  <c:v>1.6062167288012446</c:v>
                </c:pt>
                <c:pt idx="428">
                  <c:v>1.596908441400184</c:v>
                </c:pt>
                <c:pt idx="429">
                  <c:v>1.5936321061120564</c:v>
                </c:pt>
                <c:pt idx="430">
                  <c:v>1.5956042345526487</c:v>
                </c:pt>
                <c:pt idx="431">
                  <c:v>1.6170227969295476</c:v>
                </c:pt>
                <c:pt idx="432">
                  <c:v>1.6309979379913382</c:v>
                </c:pt>
                <c:pt idx="433">
                  <c:v>1.6457682560011007</c:v>
                </c:pt>
                <c:pt idx="434">
                  <c:v>1.6511476372194478</c:v>
                </c:pt>
                <c:pt idx="435">
                  <c:v>1.6363819345490174</c:v>
                </c:pt>
                <c:pt idx="436">
                  <c:v>1.6238447575100579</c:v>
                </c:pt>
                <c:pt idx="437">
                  <c:v>1.6195882406268769</c:v>
                </c:pt>
                <c:pt idx="438">
                  <c:v>1.6173121302666598</c:v>
                </c:pt>
                <c:pt idx="439">
                  <c:v>1.6138453202646721</c:v>
                </c:pt>
                <c:pt idx="440">
                  <c:v>1.6053006779041095</c:v>
                </c:pt>
                <c:pt idx="441">
                  <c:v>1.5807086928059109</c:v>
                </c:pt>
                <c:pt idx="442">
                  <c:v>1.5750382684404434</c:v>
                </c:pt>
                <c:pt idx="443">
                  <c:v>1.5641584943286526</c:v>
                </c:pt>
                <c:pt idx="444">
                  <c:v>1.6239364759502388</c:v>
                </c:pt>
                <c:pt idx="445">
                  <c:v>1.6089024796752551</c:v>
                </c:pt>
                <c:pt idx="446">
                  <c:v>1.5919942360487682</c:v>
                </c:pt>
                <c:pt idx="447">
                  <c:v>1.5938365323534334</c:v>
                </c:pt>
                <c:pt idx="448">
                  <c:v>1.5828372111662126</c:v>
                </c:pt>
                <c:pt idx="449">
                  <c:v>1.5983085987663235</c:v>
                </c:pt>
                <c:pt idx="450">
                  <c:v>1.5944617524974141</c:v>
                </c:pt>
                <c:pt idx="451">
                  <c:v>1.5780690592492825</c:v>
                </c:pt>
                <c:pt idx="452">
                  <c:v>1.5693019768687706</c:v>
                </c:pt>
                <c:pt idx="453">
                  <c:v>1.5554073841179807</c:v>
                </c:pt>
                <c:pt idx="454">
                  <c:v>1.5456558079026239</c:v>
                </c:pt>
                <c:pt idx="455">
                  <c:v>1.535932319717185</c:v>
                </c:pt>
                <c:pt idx="456">
                  <c:v>1.5196586467178519</c:v>
                </c:pt>
                <c:pt idx="457">
                  <c:v>1.5587197386742853</c:v>
                </c:pt>
                <c:pt idx="458">
                  <c:v>1.5524086966372574</c:v>
                </c:pt>
                <c:pt idx="459">
                  <c:v>1.5416134544778908</c:v>
                </c:pt>
                <c:pt idx="460">
                  <c:v>1.5128442658524879</c:v>
                </c:pt>
                <c:pt idx="461">
                  <c:v>1.5433618633058095</c:v>
                </c:pt>
                <c:pt idx="462">
                  <c:v>1.524123540027555</c:v>
                </c:pt>
                <c:pt idx="463">
                  <c:v>1.5028646205459797</c:v>
                </c:pt>
                <c:pt idx="464">
                  <c:v>1.5030785244292582</c:v>
                </c:pt>
                <c:pt idx="465">
                  <c:v>1.4840785552830305</c:v>
                </c:pt>
                <c:pt idx="466">
                  <c:v>1.4754936432789556</c:v>
                </c:pt>
                <c:pt idx="467">
                  <c:v>1.4968278008090681</c:v>
                </c:pt>
                <c:pt idx="468">
                  <c:v>1.4786185907571632</c:v>
                </c:pt>
                <c:pt idx="469">
                  <c:v>1.4534822709378195</c:v>
                </c:pt>
                <c:pt idx="470">
                  <c:v>1.4374689894374595</c:v>
                </c:pt>
                <c:pt idx="471">
                  <c:v>1.4525580795805149</c:v>
                </c:pt>
                <c:pt idx="472">
                  <c:v>1.4518818547833878</c:v>
                </c:pt>
                <c:pt idx="473">
                  <c:v>1.4583819858092411</c:v>
                </c:pt>
                <c:pt idx="474">
                  <c:v>1.4532513223212411</c:v>
                </c:pt>
                <c:pt idx="475">
                  <c:v>1.443273380208884</c:v>
                </c:pt>
                <c:pt idx="476">
                  <c:v>1.4368783581189759</c:v>
                </c:pt>
                <c:pt idx="477">
                  <c:v>1.4360894475697403</c:v>
                </c:pt>
                <c:pt idx="478">
                  <c:v>1.4488880073462633</c:v>
                </c:pt>
                <c:pt idx="479">
                  <c:v>1.4635401773388796</c:v>
                </c:pt>
                <c:pt idx="480">
                  <c:v>1.4771335375881463</c:v>
                </c:pt>
                <c:pt idx="481">
                  <c:v>1.4714341958682495</c:v>
                </c:pt>
                <c:pt idx="482">
                  <c:v>1.4516652978939169</c:v>
                </c:pt>
                <c:pt idx="483">
                  <c:v>1.4600200312314056</c:v>
                </c:pt>
                <c:pt idx="484">
                  <c:v>1.4760130692190421</c:v>
                </c:pt>
                <c:pt idx="485">
                  <c:v>1.472016651407837</c:v>
                </c:pt>
                <c:pt idx="486">
                  <c:v>1.4755238464499585</c:v>
                </c:pt>
                <c:pt idx="487">
                  <c:v>1.4727349639751139</c:v>
                </c:pt>
                <c:pt idx="488">
                  <c:v>1.4730269718700542</c:v>
                </c:pt>
                <c:pt idx="489">
                  <c:v>1.4815570818471344</c:v>
                </c:pt>
                <c:pt idx="490">
                  <c:v>1.4947469753553393</c:v>
                </c:pt>
                <c:pt idx="491">
                  <c:v>1.4952613382998088</c:v>
                </c:pt>
                <c:pt idx="492">
                  <c:v>1.4794273919550989</c:v>
                </c:pt>
                <c:pt idx="493">
                  <c:v>1.507311787861044</c:v>
                </c:pt>
                <c:pt idx="494">
                  <c:v>1.4994077618933326</c:v>
                </c:pt>
                <c:pt idx="495">
                  <c:v>1.4932650426789635</c:v>
                </c:pt>
                <c:pt idx="496">
                  <c:v>1.4908630212513247</c:v>
                </c:pt>
                <c:pt idx="497">
                  <c:v>1.5799421331503734</c:v>
                </c:pt>
                <c:pt idx="498">
                  <c:v>1.5951618677748534</c:v>
                </c:pt>
                <c:pt idx="499">
                  <c:v>1.6227366604265407</c:v>
                </c:pt>
                <c:pt idx="500">
                  <c:v>1.7065312195362119</c:v>
                </c:pt>
                <c:pt idx="501">
                  <c:v>1.7674244299437811</c:v>
                </c:pt>
                <c:pt idx="502">
                  <c:v>1.7622746606325999</c:v>
                </c:pt>
                <c:pt idx="503">
                  <c:v>1.7960388252258181</c:v>
                </c:pt>
                <c:pt idx="504">
                  <c:v>1.8116746658930807</c:v>
                </c:pt>
                <c:pt idx="505">
                  <c:v>1.7907276896321775</c:v>
                </c:pt>
                <c:pt idx="506">
                  <c:v>1.7699367683444178</c:v>
                </c:pt>
                <c:pt idx="507">
                  <c:v>1.7734063065020544</c:v>
                </c:pt>
                <c:pt idx="508">
                  <c:v>1.776840787670225</c:v>
                </c:pt>
                <c:pt idx="509">
                  <c:v>1.7828878514819348</c:v>
                </c:pt>
                <c:pt idx="510">
                  <c:v>1.7941408791093134</c:v>
                </c:pt>
                <c:pt idx="511">
                  <c:v>1.8094065335699279</c:v>
                </c:pt>
                <c:pt idx="512">
                  <c:v>1.8362557047977117</c:v>
                </c:pt>
                <c:pt idx="513">
                  <c:v>1.8390194257703758</c:v>
                </c:pt>
                <c:pt idx="514">
                  <c:v>1.8194802385125586</c:v>
                </c:pt>
                <c:pt idx="515">
                  <c:v>1.8004554410215547</c:v>
                </c:pt>
                <c:pt idx="516">
                  <c:v>1.7791683804894531</c:v>
                </c:pt>
                <c:pt idx="517">
                  <c:v>1.7581819622049455</c:v>
                </c:pt>
                <c:pt idx="518">
                  <c:v>1.7301603746919842</c:v>
                </c:pt>
                <c:pt idx="519">
                  <c:v>1.7083842782886491</c:v>
                </c:pt>
                <c:pt idx="520">
                  <c:v>1.7483911595879609</c:v>
                </c:pt>
                <c:pt idx="521">
                  <c:v>1.7818865508000137</c:v>
                </c:pt>
                <c:pt idx="522">
                  <c:v>1.7976729363666784</c:v>
                </c:pt>
                <c:pt idx="523">
                  <c:v>1.7893897901782614</c:v>
                </c:pt>
                <c:pt idx="524">
                  <c:v>1.7847193146110683</c:v>
                </c:pt>
                <c:pt idx="525">
                  <c:v>1.7632968912419664</c:v>
                </c:pt>
                <c:pt idx="526">
                  <c:v>1.7430340270126417</c:v>
                </c:pt>
                <c:pt idx="527">
                  <c:v>1.7427644443886616</c:v>
                </c:pt>
                <c:pt idx="528">
                  <c:v>1.7390990259419854</c:v>
                </c:pt>
                <c:pt idx="529">
                  <c:v>1.7269500249527194</c:v>
                </c:pt>
                <c:pt idx="530">
                  <c:v>1.700081877114402</c:v>
                </c:pt>
                <c:pt idx="531">
                  <c:v>1.681805980011863</c:v>
                </c:pt>
                <c:pt idx="532">
                  <c:v>1.6530589362728789</c:v>
                </c:pt>
                <c:pt idx="533">
                  <c:v>1.6234773291334363</c:v>
                </c:pt>
                <c:pt idx="534">
                  <c:v>1.630439630780399</c:v>
                </c:pt>
                <c:pt idx="535">
                  <c:v>1.6007814239433498</c:v>
                </c:pt>
                <c:pt idx="536">
                  <c:v>1.5649573486451764</c:v>
                </c:pt>
                <c:pt idx="537">
                  <c:v>1.5394408347313111</c:v>
                </c:pt>
                <c:pt idx="538">
                  <c:v>1.5446126415906889</c:v>
                </c:pt>
                <c:pt idx="539">
                  <c:v>1.5741793678995117</c:v>
                </c:pt>
                <c:pt idx="540">
                  <c:v>1.5761499742174516</c:v>
                </c:pt>
                <c:pt idx="541">
                  <c:v>1.5725366841673436</c:v>
                </c:pt>
                <c:pt idx="542">
                  <c:v>1.5880409827200435</c:v>
                </c:pt>
                <c:pt idx="543">
                  <c:v>1.6215294287775621</c:v>
                </c:pt>
                <c:pt idx="544">
                  <c:v>1.6170465739573596</c:v>
                </c:pt>
                <c:pt idx="545">
                  <c:v>1.6099581625653592</c:v>
                </c:pt>
                <c:pt idx="546">
                  <c:v>1.5849350875192099</c:v>
                </c:pt>
                <c:pt idx="547">
                  <c:v>1.5805591268741841</c:v>
                </c:pt>
                <c:pt idx="548">
                  <c:v>1.5572116011181536</c:v>
                </c:pt>
                <c:pt idx="549">
                  <c:v>1.5717464417477789</c:v>
                </c:pt>
                <c:pt idx="550">
                  <c:v>1.6000026915035295</c:v>
                </c:pt>
                <c:pt idx="551">
                  <c:v>1.6294418240774111</c:v>
                </c:pt>
                <c:pt idx="552">
                  <c:v>1.658590207104468</c:v>
                </c:pt>
                <c:pt idx="553">
                  <c:v>1.6793879839866905</c:v>
                </c:pt>
                <c:pt idx="554">
                  <c:v>1.6982977333405089</c:v>
                </c:pt>
                <c:pt idx="555">
                  <c:v>1.7311930611409698</c:v>
                </c:pt>
                <c:pt idx="556">
                  <c:v>1.7520134464412753</c:v>
                </c:pt>
                <c:pt idx="557">
                  <c:v>1.7785941413779507</c:v>
                </c:pt>
                <c:pt idx="558">
                  <c:v>1.8502732993158779</c:v>
                </c:pt>
                <c:pt idx="559">
                  <c:v>1.8766324002699575</c:v>
                </c:pt>
                <c:pt idx="560">
                  <c:v>1.934436026017313</c:v>
                </c:pt>
                <c:pt idx="561">
                  <c:v>1.9341850163515257</c:v>
                </c:pt>
                <c:pt idx="562">
                  <c:v>1.9094868775730522</c:v>
                </c:pt>
                <c:pt idx="563">
                  <c:v>1.8776154493632164</c:v>
                </c:pt>
                <c:pt idx="564">
                  <c:v>1.8479537886464215</c:v>
                </c:pt>
                <c:pt idx="565">
                  <c:v>1.8161991039030139</c:v>
                </c:pt>
                <c:pt idx="566">
                  <c:v>1.8149840273957869</c:v>
                </c:pt>
                <c:pt idx="567">
                  <c:v>1.7998122194974169</c:v>
                </c:pt>
                <c:pt idx="568">
                  <c:v>1.8073129185813102</c:v>
                </c:pt>
                <c:pt idx="569">
                  <c:v>1.8049684694858819</c:v>
                </c:pt>
                <c:pt idx="570">
                  <c:v>1.8047616704308238</c:v>
                </c:pt>
                <c:pt idx="571">
                  <c:v>1.8120144476735502</c:v>
                </c:pt>
                <c:pt idx="572">
                  <c:v>1.7918434062457527</c:v>
                </c:pt>
                <c:pt idx="573">
                  <c:v>1.8048352261445637</c:v>
                </c:pt>
                <c:pt idx="574">
                  <c:v>1.8000986503483327</c:v>
                </c:pt>
                <c:pt idx="575">
                  <c:v>1.7869883557946507</c:v>
                </c:pt>
                <c:pt idx="576">
                  <c:v>1.7733274290055938</c:v>
                </c:pt>
                <c:pt idx="577">
                  <c:v>1.7444614907950347</c:v>
                </c:pt>
                <c:pt idx="578">
                  <c:v>1.7696795282586599</c:v>
                </c:pt>
                <c:pt idx="579">
                  <c:v>1.76400010398546</c:v>
                </c:pt>
                <c:pt idx="580">
                  <c:v>1.7609150225225649</c:v>
                </c:pt>
                <c:pt idx="581">
                  <c:v>1.7410330100251947</c:v>
                </c:pt>
                <c:pt idx="582">
                  <c:v>1.7362164573337666</c:v>
                </c:pt>
                <c:pt idx="583">
                  <c:v>1.7364656646627967</c:v>
                </c:pt>
                <c:pt idx="584">
                  <c:v>1.7346961262262841</c:v>
                </c:pt>
                <c:pt idx="585">
                  <c:v>1.7292012282042619</c:v>
                </c:pt>
                <c:pt idx="586">
                  <c:v>1.723254461225276</c:v>
                </c:pt>
                <c:pt idx="587">
                  <c:v>1.7178566971593523</c:v>
                </c:pt>
                <c:pt idx="588">
                  <c:v>1.7121634928167078</c:v>
                </c:pt>
                <c:pt idx="589">
                  <c:v>1.7040580506523986</c:v>
                </c:pt>
                <c:pt idx="590">
                  <c:v>1.6948417961774243</c:v>
                </c:pt>
                <c:pt idx="591">
                  <c:v>1.6963347131806974</c:v>
                </c:pt>
                <c:pt idx="592">
                  <c:v>1.6863824813669752</c:v>
                </c:pt>
                <c:pt idx="593">
                  <c:v>1.6803415712281264</c:v>
                </c:pt>
                <c:pt idx="594">
                  <c:v>1.6763754104907038</c:v>
                </c:pt>
                <c:pt idx="595">
                  <c:v>1.6705152720359555</c:v>
                </c:pt>
                <c:pt idx="596">
                  <c:v>1.6625992038475577</c:v>
                </c:pt>
                <c:pt idx="597">
                  <c:v>1.6373604304640752</c:v>
                </c:pt>
                <c:pt idx="598">
                  <c:v>1.619761536983447</c:v>
                </c:pt>
                <c:pt idx="599">
                  <c:v>1.605681172787754</c:v>
                </c:pt>
                <c:pt idx="600">
                  <c:v>1.6193515517931232</c:v>
                </c:pt>
                <c:pt idx="601">
                  <c:v>1.5939152703261827</c:v>
                </c:pt>
                <c:pt idx="602">
                  <c:v>1.571038291903267</c:v>
                </c:pt>
                <c:pt idx="603">
                  <c:v>1.5638587712226011</c:v>
                </c:pt>
                <c:pt idx="604">
                  <c:v>1.5647846006865689</c:v>
                </c:pt>
                <c:pt idx="605">
                  <c:v>1.5809819441466209</c:v>
                </c:pt>
                <c:pt idx="606">
                  <c:v>1.6479248027451825</c:v>
                </c:pt>
                <c:pt idx="607">
                  <c:v>1.6431063250234037</c:v>
                </c:pt>
                <c:pt idx="608">
                  <c:v>1.6402966435147279</c:v>
                </c:pt>
                <c:pt idx="609">
                  <c:v>1.6442041934305829</c:v>
                </c:pt>
                <c:pt idx="610">
                  <c:v>1.6398993164162241</c:v>
                </c:pt>
                <c:pt idx="611">
                  <c:v>1.6313986350047953</c:v>
                </c:pt>
                <c:pt idx="612">
                  <c:v>1.6591790388546643</c:v>
                </c:pt>
                <c:pt idx="613">
                  <c:v>1.6589313159333829</c:v>
                </c:pt>
                <c:pt idx="614">
                  <c:v>1.6631612511253735</c:v>
                </c:pt>
                <c:pt idx="615">
                  <c:v>1.6677189887882018</c:v>
                </c:pt>
                <c:pt idx="616">
                  <c:v>1.647629052533655</c:v>
                </c:pt>
                <c:pt idx="617">
                  <c:v>1.6256363101965698</c:v>
                </c:pt>
                <c:pt idx="618">
                  <c:v>1.6205905585578182</c:v>
                </c:pt>
                <c:pt idx="619">
                  <c:v>1.644502592669534</c:v>
                </c:pt>
                <c:pt idx="620">
                  <c:v>1.6612845201965043</c:v>
                </c:pt>
                <c:pt idx="621">
                  <c:v>1.6679840497608933</c:v>
                </c:pt>
                <c:pt idx="622">
                  <c:v>1.6696686173234494</c:v>
                </c:pt>
                <c:pt idx="623">
                  <c:v>1.6721318359971624</c:v>
                </c:pt>
                <c:pt idx="624">
                  <c:v>1.6739696915696793</c:v>
                </c:pt>
                <c:pt idx="625">
                  <c:v>1.6607280689874591</c:v>
                </c:pt>
                <c:pt idx="626">
                  <c:v>1.6427518376965451</c:v>
                </c:pt>
                <c:pt idx="627">
                  <c:v>1.6299356150840887</c:v>
                </c:pt>
                <c:pt idx="628">
                  <c:v>1.6215733761876669</c:v>
                </c:pt>
                <c:pt idx="629">
                  <c:v>1.6106500319620563</c:v>
                </c:pt>
                <c:pt idx="630">
                  <c:v>1.6020529774922325</c:v>
                </c:pt>
                <c:pt idx="631">
                  <c:v>1.6029299861490656</c:v>
                </c:pt>
                <c:pt idx="632">
                  <c:v>1.6066036496877452</c:v>
                </c:pt>
                <c:pt idx="633">
                  <c:v>1.606914713614628</c:v>
                </c:pt>
                <c:pt idx="634">
                  <c:v>1.6113798695792214</c:v>
                </c:pt>
                <c:pt idx="635">
                  <c:v>1.6119462444437351</c:v>
                </c:pt>
                <c:pt idx="636">
                  <c:v>1.6168085153800216</c:v>
                </c:pt>
                <c:pt idx="637">
                  <c:v>1.6153285516166664</c:v>
                </c:pt>
                <c:pt idx="638">
                  <c:v>1.6144274934507838</c:v>
                </c:pt>
                <c:pt idx="639">
                  <c:v>1.6129629445599556</c:v>
                </c:pt>
                <c:pt idx="640">
                  <c:v>1.6093977444763952</c:v>
                </c:pt>
                <c:pt idx="641">
                  <c:v>1.6078175839386413</c:v>
                </c:pt>
                <c:pt idx="642">
                  <c:v>1.6102123598169742</c:v>
                </c:pt>
                <c:pt idx="643">
                  <c:v>1.6152045855457957</c:v>
                </c:pt>
                <c:pt idx="644">
                  <c:v>1.6383850281887025</c:v>
                </c:pt>
                <c:pt idx="645">
                  <c:v>1.6654037425083539</c:v>
                </c:pt>
                <c:pt idx="646">
                  <c:v>1.6908451667392566</c:v>
                </c:pt>
                <c:pt idx="647">
                  <c:v>1.7204662530543438</c:v>
                </c:pt>
                <c:pt idx="648">
                  <c:v>1.7358928667902909</c:v>
                </c:pt>
                <c:pt idx="649">
                  <c:v>1.7355910014905631</c:v>
                </c:pt>
                <c:pt idx="650">
                  <c:v>1.7376405123013985</c:v>
                </c:pt>
                <c:pt idx="651">
                  <c:v>1.7382053892338925</c:v>
                </c:pt>
                <c:pt idx="652">
                  <c:v>1.7320119475154536</c:v>
                </c:pt>
                <c:pt idx="653">
                  <c:v>1.7302804161601886</c:v>
                </c:pt>
                <c:pt idx="654">
                  <c:v>1.7278436702902655</c:v>
                </c:pt>
                <c:pt idx="655">
                  <c:v>1.7264570410058426</c:v>
                </c:pt>
                <c:pt idx="656">
                  <c:v>1.7239741509212787</c:v>
                </c:pt>
                <c:pt idx="657">
                  <c:v>1.7356601710669577</c:v>
                </c:pt>
                <c:pt idx="658">
                  <c:v>1.7405795398576851</c:v>
                </c:pt>
                <c:pt idx="659">
                  <c:v>1.7426953391884514</c:v>
                </c:pt>
                <c:pt idx="660">
                  <c:v>1.7458178276471514</c:v>
                </c:pt>
                <c:pt idx="661">
                  <c:v>1.7533090199363675</c:v>
                </c:pt>
                <c:pt idx="662">
                  <c:v>1.7588852631768481</c:v>
                </c:pt>
                <c:pt idx="663">
                  <c:v>1.7582197108340432</c:v>
                </c:pt>
                <c:pt idx="664">
                  <c:v>1.7574292705821364</c:v>
                </c:pt>
                <c:pt idx="665">
                  <c:v>1.7517473662646275</c:v>
                </c:pt>
                <c:pt idx="666">
                  <c:v>1.7494529492508386</c:v>
                </c:pt>
                <c:pt idx="667">
                  <c:v>1.7492458723586326</c:v>
                </c:pt>
                <c:pt idx="668">
                  <c:v>1.7517821746181226</c:v>
                </c:pt>
                <c:pt idx="669">
                  <c:v>1.7621068742736719</c:v>
                </c:pt>
                <c:pt idx="670">
                  <c:v>1.7703233389017847</c:v>
                </c:pt>
                <c:pt idx="671">
                  <c:v>1.7761002882917349</c:v>
                </c:pt>
                <c:pt idx="672">
                  <c:v>1.7777319611285276</c:v>
                </c:pt>
                <c:pt idx="673">
                  <c:v>1.7918355601577654</c:v>
                </c:pt>
                <c:pt idx="674">
                  <c:v>1.7933783858553882</c:v>
                </c:pt>
                <c:pt idx="675">
                  <c:v>1.7737545447522405</c:v>
                </c:pt>
                <c:pt idx="676">
                  <c:v>1.7551012088371487</c:v>
                </c:pt>
                <c:pt idx="677">
                  <c:v>1.7378675203446932</c:v>
                </c:pt>
                <c:pt idx="678">
                  <c:v>1.7419651643366496</c:v>
                </c:pt>
                <c:pt idx="679">
                  <c:v>1.7394794097010271</c:v>
                </c:pt>
                <c:pt idx="680">
                  <c:v>1.7467729413352395</c:v>
                </c:pt>
                <c:pt idx="681">
                  <c:v>1.7258688876978465</c:v>
                </c:pt>
                <c:pt idx="682">
                  <c:v>1.7146880068588404</c:v>
                </c:pt>
                <c:pt idx="683">
                  <c:v>1.6909442002064883</c:v>
                </c:pt>
                <c:pt idx="684">
                  <c:v>1.6784523452886346</c:v>
                </c:pt>
                <c:pt idx="685">
                  <c:v>1.6838471596166196</c:v>
                </c:pt>
                <c:pt idx="686">
                  <c:v>1.6857620307523136</c:v>
                </c:pt>
                <c:pt idx="687">
                  <c:v>1.690382195556634</c:v>
                </c:pt>
                <c:pt idx="688">
                  <c:v>1.6936268424509482</c:v>
                </c:pt>
                <c:pt idx="689">
                  <c:v>1.7159318236251178</c:v>
                </c:pt>
                <c:pt idx="690">
                  <c:v>1.7138609121266981</c:v>
                </c:pt>
                <c:pt idx="691">
                  <c:v>1.7292402954930348</c:v>
                </c:pt>
                <c:pt idx="692">
                  <c:v>1.7478560371875189</c:v>
                </c:pt>
                <c:pt idx="693">
                  <c:v>1.7637962677666241</c:v>
                </c:pt>
                <c:pt idx="694">
                  <c:v>1.759820923890973</c:v>
                </c:pt>
                <c:pt idx="695">
                  <c:v>1.7574865702130564</c:v>
                </c:pt>
                <c:pt idx="696">
                  <c:v>1.7638762812828532</c:v>
                </c:pt>
                <c:pt idx="697">
                  <c:v>1.7839006924632606</c:v>
                </c:pt>
                <c:pt idx="698">
                  <c:v>1.7835262479714897</c:v>
                </c:pt>
                <c:pt idx="699">
                  <c:v>1.8019377448785479</c:v>
                </c:pt>
                <c:pt idx="700">
                  <c:v>1.8293941600660149</c:v>
                </c:pt>
                <c:pt idx="701">
                  <c:v>1.8521199571566922</c:v>
                </c:pt>
                <c:pt idx="702">
                  <c:v>1.8576470848425979</c:v>
                </c:pt>
                <c:pt idx="703">
                  <c:v>1.9538922026697647</c:v>
                </c:pt>
                <c:pt idx="704">
                  <c:v>2.0341212426966999</c:v>
                </c:pt>
                <c:pt idx="705">
                  <c:v>2.0672819759298195</c:v>
                </c:pt>
                <c:pt idx="706">
                  <c:v>2.0947540466258059</c:v>
                </c:pt>
                <c:pt idx="707">
                  <c:v>2.1537413034294079</c:v>
                </c:pt>
                <c:pt idx="708">
                  <c:v>2.1252183834632588</c:v>
                </c:pt>
                <c:pt idx="709">
                  <c:v>2.0966576109572967</c:v>
                </c:pt>
                <c:pt idx="710">
                  <c:v>2.0778157671245161</c:v>
                </c:pt>
                <c:pt idx="711">
                  <c:v>2.0665941029679371</c:v>
                </c:pt>
                <c:pt idx="712">
                  <c:v>2.039087608786458</c:v>
                </c:pt>
                <c:pt idx="713">
                  <c:v>2.065646299729154</c:v>
                </c:pt>
                <c:pt idx="714">
                  <c:v>2.0866213910707212</c:v>
                </c:pt>
                <c:pt idx="715">
                  <c:v>2.0896625225171563</c:v>
                </c:pt>
                <c:pt idx="716">
                  <c:v>2.1253922748123144</c:v>
                </c:pt>
                <c:pt idx="717">
                  <c:v>2.1209618841323183</c:v>
                </c:pt>
                <c:pt idx="718">
                  <c:v>2.1225263432727193</c:v>
                </c:pt>
                <c:pt idx="719">
                  <c:v>2.2007109892787673</c:v>
                </c:pt>
                <c:pt idx="720">
                  <c:v>2.2944578822295392</c:v>
                </c:pt>
                <c:pt idx="721">
                  <c:v>2.3784196441702039</c:v>
                </c:pt>
                <c:pt idx="722">
                  <c:v>2.4910653495228328</c:v>
                </c:pt>
                <c:pt idx="723">
                  <c:v>2.5952774431540413</c:v>
                </c:pt>
                <c:pt idx="724">
                  <c:v>2.5653012843981706</c:v>
                </c:pt>
                <c:pt idx="725">
                  <c:v>2.5290921542194016</c:v>
                </c:pt>
                <c:pt idx="726">
                  <c:v>2.4966862783917496</c:v>
                </c:pt>
                <c:pt idx="727">
                  <c:v>2.465839561708417</c:v>
                </c:pt>
                <c:pt idx="728">
                  <c:v>2.4313526919695607</c:v>
                </c:pt>
                <c:pt idx="729">
                  <c:v>2.432289228985399</c:v>
                </c:pt>
                <c:pt idx="730">
                  <c:v>2.4268423970032011</c:v>
                </c:pt>
                <c:pt idx="731">
                  <c:v>2.3986842483155986</c:v>
                </c:pt>
                <c:pt idx="732">
                  <c:v>2.3708696886673701</c:v>
                </c:pt>
                <c:pt idx="733">
                  <c:v>2.3955879139499778</c:v>
                </c:pt>
                <c:pt idx="734">
                  <c:v>2.3936230915159409</c:v>
                </c:pt>
                <c:pt idx="735">
                  <c:v>2.4542197117140963</c:v>
                </c:pt>
                <c:pt idx="736">
                  <c:v>2.4896272082496482</c:v>
                </c:pt>
                <c:pt idx="737">
                  <c:v>2.4894406258469672</c:v>
                </c:pt>
                <c:pt idx="738">
                  <c:v>2.4610743982307923</c:v>
                </c:pt>
                <c:pt idx="739">
                  <c:v>2.4366816053972022</c:v>
                </c:pt>
                <c:pt idx="740">
                  <c:v>2.4082937163028801</c:v>
                </c:pt>
                <c:pt idx="741">
                  <c:v>2.3893093117040376</c:v>
                </c:pt>
                <c:pt idx="742">
                  <c:v>2.3838641617625349</c:v>
                </c:pt>
                <c:pt idx="743">
                  <c:v>2.3566710149197312</c:v>
                </c:pt>
                <c:pt idx="744">
                  <c:v>2.471207539918221</c:v>
                </c:pt>
                <c:pt idx="745">
                  <c:v>2.5424840062392664</c:v>
                </c:pt>
                <c:pt idx="746">
                  <c:v>2.5805039514594346</c:v>
                </c:pt>
                <c:pt idx="747">
                  <c:v>2.572627304743853</c:v>
                </c:pt>
                <c:pt idx="748">
                  <c:v>2.608240982128462</c:v>
                </c:pt>
                <c:pt idx="749">
                  <c:v>2.5860503000883721</c:v>
                </c:pt>
                <c:pt idx="750">
                  <c:v>2.5457072342123781</c:v>
                </c:pt>
                <c:pt idx="751">
                  <c:v>2.5082203142461017</c:v>
                </c:pt>
                <c:pt idx="752">
                  <c:v>2.4691036577422576</c:v>
                </c:pt>
                <c:pt idx="753">
                  <c:v>2.4336119650681969</c:v>
                </c:pt>
                <c:pt idx="754">
                  <c:v>2.4010262075414004</c:v>
                </c:pt>
                <c:pt idx="755">
                  <c:v>2.3719031524033292</c:v>
                </c:pt>
                <c:pt idx="756">
                  <c:v>2.3628750169927284</c:v>
                </c:pt>
                <c:pt idx="757">
                  <c:v>2.3910468726410219</c:v>
                </c:pt>
                <c:pt idx="758">
                  <c:v>2.4066279230740166</c:v>
                </c:pt>
                <c:pt idx="759">
                  <c:v>2.4327028149152792</c:v>
                </c:pt>
                <c:pt idx="760">
                  <c:v>2.4421378666490812</c:v>
                </c:pt>
                <c:pt idx="761">
                  <c:v>2.4323072936951471</c:v>
                </c:pt>
                <c:pt idx="762">
                  <c:v>2.436438952262967</c:v>
                </c:pt>
                <c:pt idx="763">
                  <c:v>2.4233317793322078</c:v>
                </c:pt>
                <c:pt idx="764">
                  <c:v>2.4495502303133279</c:v>
                </c:pt>
                <c:pt idx="765">
                  <c:v>2.4951291185035473</c:v>
                </c:pt>
                <c:pt idx="766">
                  <c:v>2.5897826770691772</c:v>
                </c:pt>
                <c:pt idx="767">
                  <c:v>2.6232336707931223</c:v>
                </c:pt>
                <c:pt idx="768">
                  <c:v>2.7153900699595446</c:v>
                </c:pt>
                <c:pt idx="769">
                  <c:v>2.8162002951301819</c:v>
                </c:pt>
                <c:pt idx="770">
                  <c:v>2.8456884952255428</c:v>
                </c:pt>
                <c:pt idx="771">
                  <c:v>2.8627106902719603</c:v>
                </c:pt>
                <c:pt idx="772">
                  <c:v>2.9545387526542255</c:v>
                </c:pt>
                <c:pt idx="773">
                  <c:v>2.9486226026222058</c:v>
                </c:pt>
                <c:pt idx="774">
                  <c:v>2.9160994623445142</c:v>
                </c:pt>
                <c:pt idx="775">
                  <c:v>3.0163542068900702</c:v>
                </c:pt>
                <c:pt idx="776">
                  <c:v>3.068315100461942</c:v>
                </c:pt>
                <c:pt idx="777">
                  <c:v>3.2106312211798942</c:v>
                </c:pt>
                <c:pt idx="778">
                  <c:v>3.3440311585132889</c:v>
                </c:pt>
                <c:pt idx="779">
                  <c:v>3.5281982232427307</c:v>
                </c:pt>
                <c:pt idx="780">
                  <c:v>3.6991714584949289</c:v>
                </c:pt>
                <c:pt idx="781">
                  <c:v>3.8071058159514788</c:v>
                </c:pt>
                <c:pt idx="782">
                  <c:v>3.7723545464814521</c:v>
                </c:pt>
                <c:pt idx="783">
                  <c:v>3.8845206149023053</c:v>
                </c:pt>
                <c:pt idx="784">
                  <c:v>3.8535554297804842</c:v>
                </c:pt>
                <c:pt idx="785">
                  <c:v>3.7994382867384315</c:v>
                </c:pt>
                <c:pt idx="786">
                  <c:v>3.9279739311309205</c:v>
                </c:pt>
                <c:pt idx="787">
                  <c:v>3.996534014470063</c:v>
                </c:pt>
                <c:pt idx="788">
                  <c:v>4.0084843786754876</c:v>
                </c:pt>
                <c:pt idx="789">
                  <c:v>3.9757399451353015</c:v>
                </c:pt>
                <c:pt idx="790">
                  <c:v>3.9248567334829936</c:v>
                </c:pt>
                <c:pt idx="791">
                  <c:v>3.869944580904658</c:v>
                </c:pt>
                <c:pt idx="792">
                  <c:v>3.8156446988275707</c:v>
                </c:pt>
                <c:pt idx="793">
                  <c:v>3.7619502604356434</c:v>
                </c:pt>
                <c:pt idx="794">
                  <c:v>3.7088545150317858</c:v>
                </c:pt>
                <c:pt idx="795">
                  <c:v>3.6563507871891812</c:v>
                </c:pt>
                <c:pt idx="796">
                  <c:v>3.7604494167317242</c:v>
                </c:pt>
                <c:pt idx="797">
                  <c:v>3.7219111993217648</c:v>
                </c:pt>
                <c:pt idx="798">
                  <c:v>3.7057161638943752</c:v>
                </c:pt>
                <c:pt idx="799">
                  <c:v>3.7518005927155214</c:v>
                </c:pt>
                <c:pt idx="800">
                  <c:v>3.7030699167472116</c:v>
                </c:pt>
                <c:pt idx="801">
                  <c:v>3.6793407095000319</c:v>
                </c:pt>
                <c:pt idx="802">
                  <c:v>3.6372080833591909</c:v>
                </c:pt>
                <c:pt idx="803">
                  <c:v>3.6135931083669783</c:v>
                </c:pt>
                <c:pt idx="804">
                  <c:v>3.5750051475503337</c:v>
                </c:pt>
                <c:pt idx="805">
                  <c:v>3.6214875794812134</c:v>
                </c:pt>
                <c:pt idx="806">
                  <c:v>3.6733098788486966</c:v>
                </c:pt>
                <c:pt idx="807">
                  <c:v>3.7051671406423177</c:v>
                </c:pt>
                <c:pt idx="808">
                  <c:v>3.6375276555166893</c:v>
                </c:pt>
                <c:pt idx="809">
                  <c:v>3.72651152926385</c:v>
                </c:pt>
                <c:pt idx="810">
                  <c:v>3.7544875564567759</c:v>
                </c:pt>
                <c:pt idx="811">
                  <c:v>3.8443166756956551</c:v>
                </c:pt>
                <c:pt idx="812">
                  <c:v>3.911668598804523</c:v>
                </c:pt>
                <c:pt idx="813">
                  <c:v>3.9092829149930255</c:v>
                </c:pt>
                <c:pt idx="814">
                  <c:v>3.8826238521530483</c:v>
                </c:pt>
                <c:pt idx="815">
                  <c:v>3.8488465557285254</c:v>
                </c:pt>
                <c:pt idx="816">
                  <c:v>3.8344599068822518</c:v>
                </c:pt>
                <c:pt idx="817">
                  <c:v>3.7970974278872163</c:v>
                </c:pt>
                <c:pt idx="818">
                  <c:v>3.7683643492091452</c:v>
                </c:pt>
                <c:pt idx="819">
                  <c:v>3.750223909129299</c:v>
                </c:pt>
                <c:pt idx="820">
                  <c:v>3.7733216582478457</c:v>
                </c:pt>
                <c:pt idx="821">
                  <c:v>3.7714549292199777</c:v>
                </c:pt>
                <c:pt idx="822">
                  <c:v>3.7699602642295016</c:v>
                </c:pt>
                <c:pt idx="823">
                  <c:v>3.7451456732825008</c:v>
                </c:pt>
                <c:pt idx="824">
                  <c:v>3.7559346264307623</c:v>
                </c:pt>
                <c:pt idx="825">
                  <c:v>3.743188031730301</c:v>
                </c:pt>
                <c:pt idx="826">
                  <c:v>3.7224480228932233</c:v>
                </c:pt>
                <c:pt idx="827">
                  <c:v>3.7106843106579745</c:v>
                </c:pt>
                <c:pt idx="828">
                  <c:v>3.7210854413328747</c:v>
                </c:pt>
                <c:pt idx="829">
                  <c:v>3.7411002617019742</c:v>
                </c:pt>
                <c:pt idx="830">
                  <c:v>3.7633097055073517</c:v>
                </c:pt>
                <c:pt idx="831">
                  <c:v>3.770462184090329</c:v>
                </c:pt>
                <c:pt idx="832">
                  <c:v>3.7947470207083969</c:v>
                </c:pt>
                <c:pt idx="833">
                  <c:v>3.7913252489419866</c:v>
                </c:pt>
                <c:pt idx="834">
                  <c:v>3.7316323343426729</c:v>
                </c:pt>
                <c:pt idx="835">
                  <c:v>3.7710945755879424</c:v>
                </c:pt>
                <c:pt idx="836">
                  <c:v>3.7044214983237653</c:v>
                </c:pt>
                <c:pt idx="837">
                  <c:v>3.6273118146118009</c:v>
                </c:pt>
                <c:pt idx="838">
                  <c:v>3.5655129740485396</c:v>
                </c:pt>
                <c:pt idx="839">
                  <c:v>3.5263153725417169</c:v>
                </c:pt>
                <c:pt idx="840">
                  <c:v>3.4823447616886645</c:v>
                </c:pt>
                <c:pt idx="841">
                  <c:v>3.4464368514776629</c:v>
                </c:pt>
                <c:pt idx="842">
                  <c:v>3.4366256401875965</c:v>
                </c:pt>
                <c:pt idx="843">
                  <c:v>3.4459813413390545</c:v>
                </c:pt>
                <c:pt idx="844">
                  <c:v>3.4439228297936086</c:v>
                </c:pt>
                <c:pt idx="845">
                  <c:v>3.4775230210929591</c:v>
                </c:pt>
                <c:pt idx="846">
                  <c:v>3.4996098736504804</c:v>
                </c:pt>
                <c:pt idx="847">
                  <c:v>3.4884037098503367</c:v>
                </c:pt>
                <c:pt idx="848">
                  <c:v>3.457261425852157</c:v>
                </c:pt>
                <c:pt idx="849">
                  <c:v>3.4134916245827771</c:v>
                </c:pt>
                <c:pt idx="850">
                  <c:v>3.3707512407921332</c:v>
                </c:pt>
                <c:pt idx="851">
                  <c:v>3.3266036218461785</c:v>
                </c:pt>
                <c:pt idx="852">
                  <c:v>3.2838811376083026</c:v>
                </c:pt>
                <c:pt idx="853">
                  <c:v>3.2420679824089564</c:v>
                </c:pt>
                <c:pt idx="854">
                  <c:v>3.2281942320453938</c:v>
                </c:pt>
                <c:pt idx="855">
                  <c:v>3.186256302391679</c:v>
                </c:pt>
                <c:pt idx="856">
                  <c:v>3.179690043652629</c:v>
                </c:pt>
                <c:pt idx="857">
                  <c:v>3.133086499665902</c:v>
                </c:pt>
                <c:pt idx="858">
                  <c:v>3.087002585194627</c:v>
                </c:pt>
                <c:pt idx="859">
                  <c:v>3.0414325063697065</c:v>
                </c:pt>
                <c:pt idx="860">
                  <c:v>3.0100699466894811</c:v>
                </c:pt>
                <c:pt idx="861">
                  <c:v>2.9824392134732949</c:v>
                </c:pt>
                <c:pt idx="862">
                  <c:v>2.9995287989102688</c:v>
                </c:pt>
                <c:pt idx="863">
                  <c:v>2.9961024723888672</c:v>
                </c:pt>
                <c:pt idx="864">
                  <c:v>2.9958923354377225</c:v>
                </c:pt>
                <c:pt idx="865">
                  <c:v>3.0547868570830987</c:v>
                </c:pt>
                <c:pt idx="866">
                  <c:v>3.0729385171351122</c:v>
                </c:pt>
                <c:pt idx="867">
                  <c:v>3.1193971411009578</c:v>
                </c:pt>
                <c:pt idx="868">
                  <c:v>3.156624875215269</c:v>
                </c:pt>
                <c:pt idx="869">
                  <c:v>3.1730876877226679</c:v>
                </c:pt>
                <c:pt idx="870">
                  <c:v>3.1465289874563434</c:v>
                </c:pt>
                <c:pt idx="871">
                  <c:v>3.1556502525538708</c:v>
                </c:pt>
                <c:pt idx="872">
                  <c:v>3.1642429739370153</c:v>
                </c:pt>
                <c:pt idx="873">
                  <c:v>3.1400138413453877</c:v>
                </c:pt>
                <c:pt idx="874">
                  <c:v>3.1184236545249826</c:v>
                </c:pt>
                <c:pt idx="875">
                  <c:v>3.1107760896310532</c:v>
                </c:pt>
                <c:pt idx="876">
                  <c:v>3.1267218422057503</c:v>
                </c:pt>
                <c:pt idx="877">
                  <c:v>3.1214987308691651</c:v>
                </c:pt>
                <c:pt idx="878">
                  <c:v>3.1257431092150156</c:v>
                </c:pt>
                <c:pt idx="879">
                  <c:v>3.1520631203640752</c:v>
                </c:pt>
                <c:pt idx="880">
                  <c:v>3.173402220560031</c:v>
                </c:pt>
                <c:pt idx="881">
                  <c:v>3.1568558033737091</c:v>
                </c:pt>
                <c:pt idx="882">
                  <c:v>3.1718394800859642</c:v>
                </c:pt>
                <c:pt idx="883">
                  <c:v>3.1379159450902039</c:v>
                </c:pt>
                <c:pt idx="884">
                  <c:v>3.1278561495998174</c:v>
                </c:pt>
                <c:pt idx="885">
                  <c:v>3.1392489269922024</c:v>
                </c:pt>
                <c:pt idx="886">
                  <c:v>3.2231641179634449</c:v>
                </c:pt>
                <c:pt idx="887">
                  <c:v>3.3004312075975166</c:v>
                </c:pt>
                <c:pt idx="888">
                  <c:v>3.3925956496602652</c:v>
                </c:pt>
                <c:pt idx="889">
                  <c:v>3.435904277918806</c:v>
                </c:pt>
                <c:pt idx="890">
                  <c:v>3.5004259221436591</c:v>
                </c:pt>
                <c:pt idx="891">
                  <c:v>3.5875194562709236</c:v>
                </c:pt>
                <c:pt idx="892">
                  <c:v>3.553275488280307</c:v>
                </c:pt>
                <c:pt idx="893">
                  <c:v>3.5117598871037226</c:v>
                </c:pt>
                <c:pt idx="894">
                  <c:v>3.5070842596889813</c:v>
                </c:pt>
                <c:pt idx="895">
                  <c:v>3.4936512488758558</c:v>
                </c:pt>
                <c:pt idx="896">
                  <c:v>3.5045077334696142</c:v>
                </c:pt>
                <c:pt idx="897">
                  <c:v>3.507069036254963</c:v>
                </c:pt>
                <c:pt idx="898">
                  <c:v>3.5166054480140625</c:v>
                </c:pt>
                <c:pt idx="899">
                  <c:v>3.5153941071035737</c:v>
                </c:pt>
                <c:pt idx="900">
                  <c:v>3.5079563333400028</c:v>
                </c:pt>
                <c:pt idx="901">
                  <c:v>3.5101407510205336</c:v>
                </c:pt>
                <c:pt idx="902">
                  <c:v>3.469970955916871</c:v>
                </c:pt>
                <c:pt idx="903">
                  <c:v>3.4691244941244017</c:v>
                </c:pt>
                <c:pt idx="904">
                  <c:v>3.4715187819858224</c:v>
                </c:pt>
                <c:pt idx="905">
                  <c:v>3.5102501860139252</c:v>
                </c:pt>
                <c:pt idx="906">
                  <c:v>3.5549430512596434</c:v>
                </c:pt>
                <c:pt idx="907">
                  <c:v>3.5373755320202021</c:v>
                </c:pt>
                <c:pt idx="908">
                  <c:v>3.5444793534306731</c:v>
                </c:pt>
                <c:pt idx="909">
                  <c:v>3.604269492931139</c:v>
                </c:pt>
                <c:pt idx="910">
                  <c:v>3.6274229849309592</c:v>
                </c:pt>
                <c:pt idx="911">
                  <c:v>3.6180496856775699</c:v>
                </c:pt>
                <c:pt idx="912">
                  <c:v>3.6369949699495203</c:v>
                </c:pt>
                <c:pt idx="913">
                  <c:v>3.6319677893614557</c:v>
                </c:pt>
                <c:pt idx="914">
                  <c:v>3.6377117834652921</c:v>
                </c:pt>
                <c:pt idx="915">
                  <c:v>3.646718124789337</c:v>
                </c:pt>
                <c:pt idx="916">
                  <c:v>3.6555349019662504</c:v>
                </c:pt>
                <c:pt idx="917">
                  <c:v>3.6694374338492901</c:v>
                </c:pt>
                <c:pt idx="918">
                  <c:v>3.6676340152860947</c:v>
                </c:pt>
                <c:pt idx="919">
                  <c:v>3.6330763303111171</c:v>
                </c:pt>
                <c:pt idx="920">
                  <c:v>3.6310009655337199</c:v>
                </c:pt>
                <c:pt idx="921">
                  <c:v>3.6312959809590355</c:v>
                </c:pt>
                <c:pt idx="922">
                  <c:v>3.6004477546744411</c:v>
                </c:pt>
                <c:pt idx="923">
                  <c:v>3.5768781897677844</c:v>
                </c:pt>
                <c:pt idx="924">
                  <c:v>3.5631258007236513</c:v>
                </c:pt>
                <c:pt idx="925">
                  <c:v>3.5636480964420638</c:v>
                </c:pt>
                <c:pt idx="926">
                  <c:v>3.5765229690345111</c:v>
                </c:pt>
                <c:pt idx="927">
                  <c:v>3.5938575189930191</c:v>
                </c:pt>
                <c:pt idx="928">
                  <c:v>3.6188988375982367</c:v>
                </c:pt>
                <c:pt idx="929">
                  <c:v>3.5954271893099516</c:v>
                </c:pt>
                <c:pt idx="930">
                  <c:v>3.5530945620972787</c:v>
                </c:pt>
                <c:pt idx="931">
                  <c:v>3.5241347222353552</c:v>
                </c:pt>
                <c:pt idx="932">
                  <c:v>3.5259304630639798</c:v>
                </c:pt>
                <c:pt idx="933">
                  <c:v>3.5361499056052148</c:v>
                </c:pt>
                <c:pt idx="934">
                  <c:v>3.5268139064158097</c:v>
                </c:pt>
                <c:pt idx="935">
                  <c:v>3.5711420426253344</c:v>
                </c:pt>
                <c:pt idx="936">
                  <c:v>3.6086139262199026</c:v>
                </c:pt>
                <c:pt idx="937">
                  <c:v>3.6889937548761234</c:v>
                </c:pt>
                <c:pt idx="938">
                  <c:v>3.7656069628155757</c:v>
                </c:pt>
                <c:pt idx="939">
                  <c:v>3.8324276912095021</c:v>
                </c:pt>
                <c:pt idx="940">
                  <c:v>3.8335359088065557</c:v>
                </c:pt>
                <c:pt idx="941">
                  <c:v>3.8320105660951471</c:v>
                </c:pt>
                <c:pt idx="942">
                  <c:v>3.7922967963900174</c:v>
                </c:pt>
                <c:pt idx="943">
                  <c:v>3.7592759096909445</c:v>
                </c:pt>
                <c:pt idx="944">
                  <c:v>3.7147748341311537</c:v>
                </c:pt>
                <c:pt idx="945">
                  <c:v>3.688664842097559</c:v>
                </c:pt>
                <c:pt idx="946">
                  <c:v>3.6723072431284649</c:v>
                </c:pt>
                <c:pt idx="947">
                  <c:v>3.6575612032765541</c:v>
                </c:pt>
                <c:pt idx="948">
                  <c:v>3.6298573587684695</c:v>
                </c:pt>
                <c:pt idx="949">
                  <c:v>3.6650730177251116</c:v>
                </c:pt>
                <c:pt idx="950">
                  <c:v>3.6772376663954525</c:v>
                </c:pt>
                <c:pt idx="951">
                  <c:v>3.6933449717069218</c:v>
                </c:pt>
                <c:pt idx="952">
                  <c:v>3.6814703992604558</c:v>
                </c:pt>
                <c:pt idx="953">
                  <c:v>3.6651741374622775</c:v>
                </c:pt>
                <c:pt idx="954">
                  <c:v>3.6542055271497071</c:v>
                </c:pt>
                <c:pt idx="955">
                  <c:v>4.0589698955085058</c:v>
                </c:pt>
                <c:pt idx="956">
                  <c:v>4.3363760999022967</c:v>
                </c:pt>
                <c:pt idx="957">
                  <c:v>4.497217474196205</c:v>
                </c:pt>
                <c:pt idx="958">
                  <c:v>4.5614481560837961</c:v>
                </c:pt>
                <c:pt idx="959">
                  <c:v>4.6557719282931851</c:v>
                </c:pt>
                <c:pt idx="960">
                  <c:v>4.6192741740801013</c:v>
                </c:pt>
                <c:pt idx="961">
                  <c:v>4.5914073953156782</c:v>
                </c:pt>
                <c:pt idx="962">
                  <c:v>4.561746814608453</c:v>
                </c:pt>
                <c:pt idx="963">
                  <c:v>4.6932951141304908</c:v>
                </c:pt>
                <c:pt idx="964">
                  <c:v>4.7962944860607717</c:v>
                </c:pt>
                <c:pt idx="965">
                  <c:v>4.7610951483158859</c:v>
                </c:pt>
                <c:pt idx="966">
                  <c:v>4.8022584735505687</c:v>
                </c:pt>
                <c:pt idx="967">
                  <c:v>5.0011502050737509</c:v>
                </c:pt>
                <c:pt idx="968">
                  <c:v>5.0378508965787852</c:v>
                </c:pt>
                <c:pt idx="969">
                  <c:v>5.1255805227719096</c:v>
                </c:pt>
                <c:pt idx="970">
                  <c:v>5.1738728648523002</c:v>
                </c:pt>
                <c:pt idx="971">
                  <c:v>5.3662638013979844</c:v>
                </c:pt>
                <c:pt idx="972">
                  <c:v>5.3911591380840145</c:v>
                </c:pt>
                <c:pt idx="973">
                  <c:v>5.4713971798337768</c:v>
                </c:pt>
                <c:pt idx="974">
                  <c:v>5.4847577573007626</c:v>
                </c:pt>
                <c:pt idx="975">
                  <c:v>5.4827548383824034</c:v>
                </c:pt>
                <c:pt idx="976">
                  <c:v>5.430535246649649</c:v>
                </c:pt>
                <c:pt idx="977">
                  <c:v>5.3925733915816556</c:v>
                </c:pt>
                <c:pt idx="978">
                  <c:v>5.3395862031671628</c:v>
                </c:pt>
                <c:pt idx="979">
                  <c:v>5.3208010472485556</c:v>
                </c:pt>
                <c:pt idx="980">
                  <c:v>5.4324697963472648</c:v>
                </c:pt>
                <c:pt idx="981">
                  <c:v>5.3812104481097576</c:v>
                </c:pt>
                <c:pt idx="982">
                  <c:v>5.3252147103280763</c:v>
                </c:pt>
                <c:pt idx="983">
                  <c:v>5.2646515670859673</c:v>
                </c:pt>
                <c:pt idx="984">
                  <c:v>5.1948007021129587</c:v>
                </c:pt>
                <c:pt idx="985">
                  <c:v>5.1257286742843995</c:v>
                </c:pt>
                <c:pt idx="986">
                  <c:v>5.0657609561965229</c:v>
                </c:pt>
                <c:pt idx="987">
                  <c:v>5.0536712861267405</c:v>
                </c:pt>
                <c:pt idx="988">
                  <c:v>5.0064116336249151</c:v>
                </c:pt>
                <c:pt idx="989">
                  <c:v>4.9763248332988352</c:v>
                </c:pt>
                <c:pt idx="990">
                  <c:v>4.9325678008719347</c:v>
                </c:pt>
                <c:pt idx="991">
                  <c:v>4.9948711594451174</c:v>
                </c:pt>
                <c:pt idx="992">
                  <c:v>5.094909082487697</c:v>
                </c:pt>
                <c:pt idx="993">
                  <c:v>5.107060848579887</c:v>
                </c:pt>
                <c:pt idx="994">
                  <c:v>5.1043856694022667</c:v>
                </c:pt>
                <c:pt idx="995">
                  <c:v>5.0494718084377963</c:v>
                </c:pt>
                <c:pt idx="996">
                  <c:v>5.1012180940964544</c:v>
                </c:pt>
                <c:pt idx="997">
                  <c:v>5.1870823135585162</c:v>
                </c:pt>
                <c:pt idx="998">
                  <c:v>5.1576584395599294</c:v>
                </c:pt>
                <c:pt idx="999">
                  <c:v>5.1471447449143168</c:v>
                </c:pt>
                <c:pt idx="1000">
                  <c:v>5.105044670495273</c:v>
                </c:pt>
                <c:pt idx="1001">
                  <c:v>5.0832161351997032</c:v>
                </c:pt>
                <c:pt idx="1002">
                  <c:v>5.0561088114293442</c:v>
                </c:pt>
                <c:pt idx="1003">
                  <c:v>5.0892796015157771</c:v>
                </c:pt>
                <c:pt idx="1004">
                  <c:v>5.0969431738979143</c:v>
                </c:pt>
                <c:pt idx="1005">
                  <c:v>5.1567184457745903</c:v>
                </c:pt>
                <c:pt idx="1006">
                  <c:v>5.1741815002241411</c:v>
                </c:pt>
                <c:pt idx="1007">
                  <c:v>5.17645204423685</c:v>
                </c:pt>
                <c:pt idx="1008">
                  <c:v>5.1724440210169185</c:v>
                </c:pt>
                <c:pt idx="1009">
                  <c:v>5.1486389319746015</c:v>
                </c:pt>
                <c:pt idx="1010">
                  <c:v>5.1617348619282568</c:v>
                </c:pt>
                <c:pt idx="1011">
                  <c:v>5.1311187951507273</c:v>
                </c:pt>
                <c:pt idx="1012">
                  <c:v>5.1518241389263304</c:v>
                </c:pt>
                <c:pt idx="1013">
                  <c:v>5.2077888839419639</c:v>
                </c:pt>
                <c:pt idx="1014">
                  <c:v>5.36876797534019</c:v>
                </c:pt>
                <c:pt idx="1015">
                  <c:v>5.3388976862045912</c:v>
                </c:pt>
                <c:pt idx="1016">
                  <c:v>5.3469850686833436</c:v>
                </c:pt>
                <c:pt idx="1017">
                  <c:v>5.347544642485726</c:v>
                </c:pt>
                <c:pt idx="1018">
                  <c:v>5.3354888640423468</c:v>
                </c:pt>
                <c:pt idx="1019">
                  <c:v>5.3128928520695062</c:v>
                </c:pt>
                <c:pt idx="1020">
                  <c:v>5.2983492579011884</c:v>
                </c:pt>
                <c:pt idx="1021">
                  <c:v>5.2671204828916833</c:v>
                </c:pt>
                <c:pt idx="1022">
                  <c:v>5.2691377986747057</c:v>
                </c:pt>
                <c:pt idx="1023">
                  <c:v>5.2630987697619318</c:v>
                </c:pt>
                <c:pt idx="1024">
                  <c:v>5.2798996504252784</c:v>
                </c:pt>
                <c:pt idx="1025">
                  <c:v>5.2061321343266478</c:v>
                </c:pt>
                <c:pt idx="1026">
                  <c:v>5.2559310480300692</c:v>
                </c:pt>
                <c:pt idx="1027">
                  <c:v>5.3170708476007009</c:v>
                </c:pt>
                <c:pt idx="1028">
                  <c:v>5.2405908648160846</c:v>
                </c:pt>
                <c:pt idx="1029">
                  <c:v>5.3468497293450055</c:v>
                </c:pt>
                <c:pt idx="1030">
                  <c:v>5.4391755700210895</c:v>
                </c:pt>
                <c:pt idx="1031">
                  <c:v>5.3719196434365566</c:v>
                </c:pt>
                <c:pt idx="1032">
                  <c:v>5.2926632356893331</c:v>
                </c:pt>
                <c:pt idx="1033">
                  <c:v>5.2069533573105522</c:v>
                </c:pt>
                <c:pt idx="1034">
                  <c:v>5.2513957425454185</c:v>
                </c:pt>
                <c:pt idx="1035">
                  <c:v>5.2781052294243622</c:v>
                </c:pt>
                <c:pt idx="1036">
                  <c:v>5.3321643857866983</c:v>
                </c:pt>
                <c:pt idx="1037">
                  <c:v>5.3857256641376923</c:v>
                </c:pt>
                <c:pt idx="1038">
                  <c:v>5.4575017500354033</c:v>
                </c:pt>
                <c:pt idx="1039">
                  <c:v>5.4431101463693095</c:v>
                </c:pt>
                <c:pt idx="1040">
                  <c:v>5.430738646114138</c:v>
                </c:pt>
                <c:pt idx="1041">
                  <c:v>5.3981382923289942</c:v>
                </c:pt>
                <c:pt idx="1042">
                  <c:v>5.3462935440142543</c:v>
                </c:pt>
                <c:pt idx="1043">
                  <c:v>5.2948314061727304</c:v>
                </c:pt>
                <c:pt idx="1044">
                  <c:v>5.2701691506454562</c:v>
                </c:pt>
                <c:pt idx="1045">
                  <c:v>5.2504922448170106</c:v>
                </c:pt>
                <c:pt idx="1046">
                  <c:v>5.2652907423824553</c:v>
                </c:pt>
                <c:pt idx="1047">
                  <c:v>5.2647024278534102</c:v>
                </c:pt>
                <c:pt idx="1048">
                  <c:v>5.2134306195000057</c:v>
                </c:pt>
                <c:pt idx="1049">
                  <c:v>5.3048132669754624</c:v>
                </c:pt>
                <c:pt idx="1050">
                  <c:v>5.3585861758335591</c:v>
                </c:pt>
                <c:pt idx="1051">
                  <c:v>5.4372335447550872</c:v>
                </c:pt>
                <c:pt idx="1052">
                  <c:v>5.5038683640789703</c:v>
                </c:pt>
                <c:pt idx="1053">
                  <c:v>5.5139379224495864</c:v>
                </c:pt>
                <c:pt idx="1054">
                  <c:v>5.566790726774701</c:v>
                </c:pt>
                <c:pt idx="1055">
                  <c:v>5.6714815564693373</c:v>
                </c:pt>
                <c:pt idx="1056">
                  <c:v>5.5548950679458953</c:v>
                </c:pt>
                <c:pt idx="1057">
                  <c:v>5.667798869535746</c:v>
                </c:pt>
                <c:pt idx="1058">
                  <c:v>5.773354100291276</c:v>
                </c:pt>
                <c:pt idx="1059">
                  <c:v>5.7091733333898445</c:v>
                </c:pt>
                <c:pt idx="1060">
                  <c:v>5.6353944751303908</c:v>
                </c:pt>
                <c:pt idx="1061">
                  <c:v>5.6829569584799824</c:v>
                </c:pt>
                <c:pt idx="1062">
                  <c:v>5.659400743706926</c:v>
                </c:pt>
                <c:pt idx="1063">
                  <c:v>5.664134657845791</c:v>
                </c:pt>
                <c:pt idx="1064">
                  <c:v>5.6289024808198604</c:v>
                </c:pt>
                <c:pt idx="1065">
                  <c:v>5.7688486821788514</c:v>
                </c:pt>
                <c:pt idx="1066">
                  <c:v>5.7436538795090657</c:v>
                </c:pt>
                <c:pt idx="1067">
                  <c:v>5.7218113902022409</c:v>
                </c:pt>
                <c:pt idx="1068">
                  <c:v>5.6904046747309858</c:v>
                </c:pt>
                <c:pt idx="1069">
                  <c:v>5.6739017629700346</c:v>
                </c:pt>
                <c:pt idx="1070">
                  <c:v>5.6686283919451474</c:v>
                </c:pt>
                <c:pt idx="1071">
                  <c:v>5.6506178701025993</c:v>
                </c:pt>
                <c:pt idx="1072">
                  <c:v>5.6348363985638699</c:v>
                </c:pt>
                <c:pt idx="1073">
                  <c:v>5.6209463071762222</c:v>
                </c:pt>
                <c:pt idx="1074">
                  <c:v>5.6173195231874296</c:v>
                </c:pt>
                <c:pt idx="1075">
                  <c:v>5.6264165088793963</c:v>
                </c:pt>
                <c:pt idx="1076">
                  <c:v>5.5425431347552081</c:v>
                </c:pt>
                <c:pt idx="1077">
                  <c:v>5.599548421695637</c:v>
                </c:pt>
                <c:pt idx="1078">
                  <c:v>5.5397711328111061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0-4747-BF60-9176902C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04448"/>
        <c:axId val="317208768"/>
      </c:lineChart>
      <c:catAx>
        <c:axId val="3172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8768"/>
        <c:crosses val="autoZero"/>
        <c:auto val="1"/>
        <c:lblAlgn val="ctr"/>
        <c:lblOffset val="100"/>
        <c:noMultiLvlLbl val="0"/>
      </c:catAx>
      <c:valAx>
        <c:axId val="3172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5x5 BTCUSD+ETHUSD Strategy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 MA strat'!$BR$1:$BR$2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'cum MA strat'!$BJ$2:$BJ$1081</c:f>
              <c:strCache>
                <c:ptCount val="1080"/>
                <c:pt idx="0">
                  <c:v>date_entered</c:v>
                </c:pt>
                <c:pt idx="1">
                  <c:v>2021-01-19 00:00:00-05:00</c:v>
                </c:pt>
                <c:pt idx="2">
                  <c:v>2021-01-20 00:00:00-05:00</c:v>
                </c:pt>
                <c:pt idx="3">
                  <c:v>2021-01-21 00:00:00-05:00</c:v>
                </c:pt>
                <c:pt idx="4">
                  <c:v>2021-01-22 00:00:00-05:00</c:v>
                </c:pt>
                <c:pt idx="5">
                  <c:v>2021-01-25 00:00:00-05:00</c:v>
                </c:pt>
                <c:pt idx="6">
                  <c:v>2021-01-26 00:00:00-05:00</c:v>
                </c:pt>
                <c:pt idx="7">
                  <c:v>2021-01-27 00:00:00-05:00</c:v>
                </c:pt>
                <c:pt idx="8">
                  <c:v>2021-01-28 00:00:00-05:00</c:v>
                </c:pt>
                <c:pt idx="9">
                  <c:v>2021-01-29 00:00:00-05:00</c:v>
                </c:pt>
                <c:pt idx="10">
                  <c:v>2021-02-01 00:00:00-05:00</c:v>
                </c:pt>
                <c:pt idx="11">
                  <c:v>2021-02-02 00:00:00-05:00</c:v>
                </c:pt>
                <c:pt idx="12">
                  <c:v>2021-02-03 00:00:00-05:00</c:v>
                </c:pt>
                <c:pt idx="13">
                  <c:v>2021-02-04 00:00:00-05:00</c:v>
                </c:pt>
                <c:pt idx="14">
                  <c:v>2021-02-05 00:00:00-05:00</c:v>
                </c:pt>
                <c:pt idx="15">
                  <c:v>2021-02-08 00:00:00-05:00</c:v>
                </c:pt>
                <c:pt idx="16">
                  <c:v>2021-02-09 00:00:00-05:00</c:v>
                </c:pt>
                <c:pt idx="17">
                  <c:v>2021-02-10 00:00:00-05:00</c:v>
                </c:pt>
                <c:pt idx="18">
                  <c:v>2021-02-11 00:00:00-05:00</c:v>
                </c:pt>
                <c:pt idx="19">
                  <c:v>2021-02-12 00:00:00-05:00</c:v>
                </c:pt>
                <c:pt idx="20">
                  <c:v>2021-02-16 00:00:00-05:00</c:v>
                </c:pt>
                <c:pt idx="21">
                  <c:v>2021-02-17 00:00:00-05:00</c:v>
                </c:pt>
                <c:pt idx="22">
                  <c:v>2021-02-18 00:00:00-05:00</c:v>
                </c:pt>
                <c:pt idx="23">
                  <c:v>2021-02-19 00:00:00-05:00</c:v>
                </c:pt>
                <c:pt idx="24">
                  <c:v>2021-02-22 00:00:00-05:00</c:v>
                </c:pt>
                <c:pt idx="25">
                  <c:v>2021-02-23 00:00:00-05:00</c:v>
                </c:pt>
                <c:pt idx="26">
                  <c:v>2021-02-24 00:00:00-05:00</c:v>
                </c:pt>
                <c:pt idx="27">
                  <c:v>2021-02-25 00:00:00-05:00</c:v>
                </c:pt>
                <c:pt idx="28">
                  <c:v>2021-02-26 00:00:00-05:00</c:v>
                </c:pt>
                <c:pt idx="29">
                  <c:v>2021-03-01 00:00:00-05:00</c:v>
                </c:pt>
                <c:pt idx="30">
                  <c:v>2021-03-02 00:00:00-05:00</c:v>
                </c:pt>
                <c:pt idx="31">
                  <c:v>2021-03-03 00:00:00-05:00</c:v>
                </c:pt>
                <c:pt idx="32">
                  <c:v>2021-03-04 00:00:00-05:00</c:v>
                </c:pt>
                <c:pt idx="33">
                  <c:v>2021-03-05 00:00:00-05:00</c:v>
                </c:pt>
                <c:pt idx="34">
                  <c:v>2021-03-08 00:00:00-05:00</c:v>
                </c:pt>
                <c:pt idx="35">
                  <c:v>2021-03-09 00:00:00-05:00</c:v>
                </c:pt>
                <c:pt idx="36">
                  <c:v>2021-03-10 00:00:00-05:00</c:v>
                </c:pt>
                <c:pt idx="37">
                  <c:v>2021-03-11 00:00:00-05:00</c:v>
                </c:pt>
                <c:pt idx="38">
                  <c:v>2021-03-12 00:00:00-05:00</c:v>
                </c:pt>
                <c:pt idx="39">
                  <c:v>2021-03-15 00:00:00-05:00</c:v>
                </c:pt>
                <c:pt idx="40">
                  <c:v>2021-03-16 00:00:00-05:00</c:v>
                </c:pt>
                <c:pt idx="41">
                  <c:v>2021-03-17 00:00:00-05:00</c:v>
                </c:pt>
                <c:pt idx="42">
                  <c:v>2021-03-18 00:00:00-05:00</c:v>
                </c:pt>
                <c:pt idx="43">
                  <c:v>2021-03-19 00:00:00-05:00</c:v>
                </c:pt>
                <c:pt idx="44">
                  <c:v>2021-03-22 00:00:00-05:00</c:v>
                </c:pt>
                <c:pt idx="45">
                  <c:v>2021-03-23 00:00:00-05:00</c:v>
                </c:pt>
                <c:pt idx="46">
                  <c:v>2021-03-24 00:00:00-05:00</c:v>
                </c:pt>
                <c:pt idx="47">
                  <c:v>2021-03-25 00:00:00-05:00</c:v>
                </c:pt>
                <c:pt idx="48">
                  <c:v>2021-03-26 00:00:00-05:00</c:v>
                </c:pt>
                <c:pt idx="49">
                  <c:v>2021-03-29 00:00:00-05:00</c:v>
                </c:pt>
                <c:pt idx="50">
                  <c:v>2021-03-30 00:00:00-05:00</c:v>
                </c:pt>
                <c:pt idx="51">
                  <c:v>2021-03-31 00:00:00-05:00</c:v>
                </c:pt>
                <c:pt idx="52">
                  <c:v>2021-04-01 00:00:00-05:00</c:v>
                </c:pt>
                <c:pt idx="53">
                  <c:v>2021-04-05 00:00:00-05:00</c:v>
                </c:pt>
                <c:pt idx="54">
                  <c:v>2021-04-06 00:00:00-05:00</c:v>
                </c:pt>
                <c:pt idx="55">
                  <c:v>2021-04-07 00:00:00-05:00</c:v>
                </c:pt>
                <c:pt idx="56">
                  <c:v>2021-04-08 00:00:00-05:00</c:v>
                </c:pt>
                <c:pt idx="57">
                  <c:v>2021-04-09 00:00:00-05:00</c:v>
                </c:pt>
                <c:pt idx="58">
                  <c:v>2021-04-12 00:00:00-05:00</c:v>
                </c:pt>
                <c:pt idx="59">
                  <c:v>2021-04-13 00:00:00-05:00</c:v>
                </c:pt>
                <c:pt idx="60">
                  <c:v>2021-04-14 00:00:00-05:00</c:v>
                </c:pt>
                <c:pt idx="61">
                  <c:v>2021-04-15 00:00:00-05:00</c:v>
                </c:pt>
                <c:pt idx="62">
                  <c:v>2021-04-16 00:00:00-05:00</c:v>
                </c:pt>
                <c:pt idx="63">
                  <c:v>2021-04-19 00:00:00-05:00</c:v>
                </c:pt>
                <c:pt idx="64">
                  <c:v>2021-04-20 00:00:00-05:00</c:v>
                </c:pt>
                <c:pt idx="65">
                  <c:v>2021-04-21 00:00:00-05:00</c:v>
                </c:pt>
                <c:pt idx="66">
                  <c:v>2021-04-22 00:00:00-05:00</c:v>
                </c:pt>
                <c:pt idx="67">
                  <c:v>2021-04-23 00:00:00-05:00</c:v>
                </c:pt>
                <c:pt idx="68">
                  <c:v>2021-04-26 00:00:00-05:00</c:v>
                </c:pt>
                <c:pt idx="69">
                  <c:v>2021-04-27 00:00:00-05:00</c:v>
                </c:pt>
                <c:pt idx="70">
                  <c:v>2021-04-28 00:00:00-05:00</c:v>
                </c:pt>
                <c:pt idx="71">
                  <c:v>2021-04-29 00:00:00-05:00</c:v>
                </c:pt>
                <c:pt idx="72">
                  <c:v>2021-04-30 00:00:00-05:00</c:v>
                </c:pt>
                <c:pt idx="73">
                  <c:v>2021-05-03 00:00:00-05:00</c:v>
                </c:pt>
                <c:pt idx="74">
                  <c:v>2021-05-04 00:00:00-05:00</c:v>
                </c:pt>
                <c:pt idx="75">
                  <c:v>2021-05-05 00:00:00-05:00</c:v>
                </c:pt>
                <c:pt idx="76">
                  <c:v>2021-05-06 00:00:00-05:00</c:v>
                </c:pt>
                <c:pt idx="77">
                  <c:v>2021-05-07 00:00:00-05:00</c:v>
                </c:pt>
                <c:pt idx="78">
                  <c:v>2021-05-10 00:00:00-05:00</c:v>
                </c:pt>
                <c:pt idx="79">
                  <c:v>2021-05-11 00:00:00-05:00</c:v>
                </c:pt>
                <c:pt idx="80">
                  <c:v>2021-05-12 00:00:00-05:00</c:v>
                </c:pt>
                <c:pt idx="81">
                  <c:v>2021-05-13 00:00:00-05:00</c:v>
                </c:pt>
                <c:pt idx="82">
                  <c:v>2021-05-14 00:00:00-05:00</c:v>
                </c:pt>
                <c:pt idx="83">
                  <c:v>2021-05-17 00:00:00-05:00</c:v>
                </c:pt>
                <c:pt idx="84">
                  <c:v>2021-05-18 00:00:00-05:00</c:v>
                </c:pt>
                <c:pt idx="85">
                  <c:v>2021-05-19 00:00:00-05:00</c:v>
                </c:pt>
                <c:pt idx="86">
                  <c:v>2021-05-20 00:00:00-05:00</c:v>
                </c:pt>
                <c:pt idx="87">
                  <c:v>2021-05-21 00:00:00-05:00</c:v>
                </c:pt>
                <c:pt idx="88">
                  <c:v>2021-05-24 00:00:00-05:00</c:v>
                </c:pt>
                <c:pt idx="89">
                  <c:v>2021-05-25 00:00:00-05:00</c:v>
                </c:pt>
                <c:pt idx="90">
                  <c:v>2021-05-26 00:00:00-05:00</c:v>
                </c:pt>
                <c:pt idx="91">
                  <c:v>2021-05-27 00:00:00-05:00</c:v>
                </c:pt>
                <c:pt idx="92">
                  <c:v>2021-05-28 00:00:00-05:00</c:v>
                </c:pt>
                <c:pt idx="93">
                  <c:v>2021-06-01 00:00:00-05:00</c:v>
                </c:pt>
                <c:pt idx="94">
                  <c:v>2021-06-02 00:00:00-05:00</c:v>
                </c:pt>
                <c:pt idx="95">
                  <c:v>2021-06-03 00:00:00-05:00</c:v>
                </c:pt>
                <c:pt idx="96">
                  <c:v>2021-06-04 00:00:00-05:00</c:v>
                </c:pt>
                <c:pt idx="97">
                  <c:v>2021-06-07 00:00:00-05:00</c:v>
                </c:pt>
                <c:pt idx="98">
                  <c:v>2021-06-08 00:00:00-05:00</c:v>
                </c:pt>
                <c:pt idx="99">
                  <c:v>2021-06-09 00:00:00-05:00</c:v>
                </c:pt>
                <c:pt idx="100">
                  <c:v>2021-06-10 00:00:00-05:00</c:v>
                </c:pt>
                <c:pt idx="101">
                  <c:v>2021-06-11 00:00:00-05:00</c:v>
                </c:pt>
                <c:pt idx="102">
                  <c:v>2021-06-14 00:00:00-05:00</c:v>
                </c:pt>
                <c:pt idx="103">
                  <c:v>2021-06-15 00:00:00-05:00</c:v>
                </c:pt>
                <c:pt idx="104">
                  <c:v>2021-06-16 00:00:00-05:00</c:v>
                </c:pt>
                <c:pt idx="105">
                  <c:v>2021-06-17 00:00:00-05:00</c:v>
                </c:pt>
                <c:pt idx="106">
                  <c:v>2021-06-18 00:00:00-05:00</c:v>
                </c:pt>
                <c:pt idx="107">
                  <c:v>2021-06-21 00:00:00-05:00</c:v>
                </c:pt>
                <c:pt idx="108">
                  <c:v>2021-06-22 00:00:00-05:00</c:v>
                </c:pt>
                <c:pt idx="109">
                  <c:v>2021-06-23 00:00:00-05:00</c:v>
                </c:pt>
                <c:pt idx="110">
                  <c:v>2021-06-24 00:00:00-05:00</c:v>
                </c:pt>
                <c:pt idx="111">
                  <c:v>2021-06-25 00:00:00-05:00</c:v>
                </c:pt>
                <c:pt idx="112">
                  <c:v>2021-06-28 00:00:00-05:00</c:v>
                </c:pt>
                <c:pt idx="113">
                  <c:v>2021-06-29 00:00:00-05:00</c:v>
                </c:pt>
                <c:pt idx="114">
                  <c:v>2021-06-30 00:00:00-05:00</c:v>
                </c:pt>
                <c:pt idx="115">
                  <c:v>2021-07-01 00:00:00-05:00</c:v>
                </c:pt>
                <c:pt idx="116">
                  <c:v>2021-07-02 00:00:00-05:00</c:v>
                </c:pt>
                <c:pt idx="117">
                  <c:v>2021-07-06 00:00:00-05:00</c:v>
                </c:pt>
                <c:pt idx="118">
                  <c:v>2021-07-07 00:00:00-05:00</c:v>
                </c:pt>
                <c:pt idx="119">
                  <c:v>2021-07-08 00:00:00-05:00</c:v>
                </c:pt>
                <c:pt idx="120">
                  <c:v>2021-07-09 00:00:00-05:00</c:v>
                </c:pt>
                <c:pt idx="121">
                  <c:v>2021-07-12 00:00:00-05:00</c:v>
                </c:pt>
                <c:pt idx="122">
                  <c:v>2021-07-13 00:00:00-05:00</c:v>
                </c:pt>
                <c:pt idx="123">
                  <c:v>2021-07-14 00:00:00-05:00</c:v>
                </c:pt>
                <c:pt idx="124">
                  <c:v>2021-07-15 00:00:00-05:00</c:v>
                </c:pt>
                <c:pt idx="125">
                  <c:v>2021-07-16 00:00:00-05:00</c:v>
                </c:pt>
                <c:pt idx="126">
                  <c:v>2021-07-19 00:00:00-05:00</c:v>
                </c:pt>
                <c:pt idx="127">
                  <c:v>2021-07-20 00:00:00-05:00</c:v>
                </c:pt>
                <c:pt idx="128">
                  <c:v>2021-07-21 00:00:00-05:00</c:v>
                </c:pt>
                <c:pt idx="129">
                  <c:v>2021-07-22 00:00:00-05:00</c:v>
                </c:pt>
                <c:pt idx="130">
                  <c:v>2021-07-23 00:00:00-05:00</c:v>
                </c:pt>
                <c:pt idx="131">
                  <c:v>2021-07-26 00:00:00-05:00</c:v>
                </c:pt>
                <c:pt idx="132">
                  <c:v>2021-07-27 00:00:00-05:00</c:v>
                </c:pt>
                <c:pt idx="133">
                  <c:v>2021-07-28 00:00:00-05:00</c:v>
                </c:pt>
                <c:pt idx="134">
                  <c:v>2021-07-29 00:00:00-05:00</c:v>
                </c:pt>
                <c:pt idx="135">
                  <c:v>2021-07-30 00:00:00-05:00</c:v>
                </c:pt>
                <c:pt idx="136">
                  <c:v>2021-08-02 00:00:00-05:00</c:v>
                </c:pt>
                <c:pt idx="137">
                  <c:v>2021-08-03 00:00:00-05:00</c:v>
                </c:pt>
                <c:pt idx="138">
                  <c:v>2021-08-04 00:00:00-05:00</c:v>
                </c:pt>
                <c:pt idx="139">
                  <c:v>2021-08-05 00:00:00-05:00</c:v>
                </c:pt>
                <c:pt idx="140">
                  <c:v>2021-08-06 00:00:00-05:00</c:v>
                </c:pt>
                <c:pt idx="141">
                  <c:v>2021-08-09 00:00:00-05:00</c:v>
                </c:pt>
                <c:pt idx="142">
                  <c:v>2021-08-10 00:00:00-05:00</c:v>
                </c:pt>
                <c:pt idx="143">
                  <c:v>2021-08-11 00:00:00-05:00</c:v>
                </c:pt>
                <c:pt idx="144">
                  <c:v>2021-08-12 00:00:00-05:00</c:v>
                </c:pt>
                <c:pt idx="145">
                  <c:v>2021-08-13 00:00:00-05:00</c:v>
                </c:pt>
                <c:pt idx="146">
                  <c:v>2021-08-16 00:00:00-05:00</c:v>
                </c:pt>
                <c:pt idx="147">
                  <c:v>2021-08-17 00:00:00-05:00</c:v>
                </c:pt>
                <c:pt idx="148">
                  <c:v>2021-08-18 00:00:00-05:00</c:v>
                </c:pt>
                <c:pt idx="149">
                  <c:v>2021-08-19 00:00:00-05:00</c:v>
                </c:pt>
                <c:pt idx="150">
                  <c:v>2021-08-20 00:00:00-05:00</c:v>
                </c:pt>
                <c:pt idx="151">
                  <c:v>2021-08-23 00:00:00-05:00</c:v>
                </c:pt>
                <c:pt idx="152">
                  <c:v>2021-08-24 00:00:00-05:00</c:v>
                </c:pt>
                <c:pt idx="153">
                  <c:v>2021-08-25 00:00:00-05:00</c:v>
                </c:pt>
                <c:pt idx="154">
                  <c:v>2021-08-26 00:00:00-05:00</c:v>
                </c:pt>
                <c:pt idx="155">
                  <c:v>2021-08-27 00:00:00-05:00</c:v>
                </c:pt>
                <c:pt idx="156">
                  <c:v>2021-08-30 00:00:00-05:00</c:v>
                </c:pt>
                <c:pt idx="157">
                  <c:v>2021-08-31 00:00:00-05:00</c:v>
                </c:pt>
                <c:pt idx="158">
                  <c:v>2021-09-01 00:00:00-05:00</c:v>
                </c:pt>
                <c:pt idx="159">
                  <c:v>2021-09-02 00:00:00-05:00</c:v>
                </c:pt>
                <c:pt idx="160">
                  <c:v>2021-09-03 00:00:00-05:00</c:v>
                </c:pt>
                <c:pt idx="161">
                  <c:v>2021-09-07 00:00:00-05:00</c:v>
                </c:pt>
                <c:pt idx="162">
                  <c:v>2021-09-08 00:00:00-05:00</c:v>
                </c:pt>
                <c:pt idx="163">
                  <c:v>2021-09-09 00:00:00-05:00</c:v>
                </c:pt>
                <c:pt idx="164">
                  <c:v>2021-09-10 00:00:00-05:00</c:v>
                </c:pt>
                <c:pt idx="165">
                  <c:v>2021-09-13 00:00:00-05:00</c:v>
                </c:pt>
                <c:pt idx="166">
                  <c:v>2021-09-14 00:00:00-05:00</c:v>
                </c:pt>
                <c:pt idx="167">
                  <c:v>2021-09-15 00:00:00-05:00</c:v>
                </c:pt>
                <c:pt idx="168">
                  <c:v>2021-09-16 00:00:00-05:00</c:v>
                </c:pt>
                <c:pt idx="169">
                  <c:v>2021-09-17 00:00:00-05:00</c:v>
                </c:pt>
                <c:pt idx="170">
                  <c:v>2021-09-20 00:00:00-05:00</c:v>
                </c:pt>
                <c:pt idx="171">
                  <c:v>2021-09-21 00:00:00-05:00</c:v>
                </c:pt>
                <c:pt idx="172">
                  <c:v>2021-09-22 00:00:00-05:00</c:v>
                </c:pt>
                <c:pt idx="173">
                  <c:v>2021-09-23 00:00:00-05:00</c:v>
                </c:pt>
                <c:pt idx="174">
                  <c:v>2021-09-24 00:00:00-05:00</c:v>
                </c:pt>
                <c:pt idx="175">
                  <c:v>2021-09-27 00:00:00-05:00</c:v>
                </c:pt>
                <c:pt idx="176">
                  <c:v>2021-09-28 00:00:00-05:00</c:v>
                </c:pt>
                <c:pt idx="177">
                  <c:v>2021-09-29 00:00:00-05:00</c:v>
                </c:pt>
                <c:pt idx="178">
                  <c:v>2021-09-30 00:00:00-05:00</c:v>
                </c:pt>
                <c:pt idx="179">
                  <c:v>2021-10-01 00:00:00-05:00</c:v>
                </c:pt>
                <c:pt idx="180">
                  <c:v>2021-10-04 00:00:00-05:00</c:v>
                </c:pt>
                <c:pt idx="181">
                  <c:v>2021-10-05 00:00:00-05:00</c:v>
                </c:pt>
                <c:pt idx="182">
                  <c:v>2021-10-06 00:00:00-05:00</c:v>
                </c:pt>
                <c:pt idx="183">
                  <c:v>2021-10-07 00:00:00-05:00</c:v>
                </c:pt>
                <c:pt idx="184">
                  <c:v>2021-10-08 00:00:00-05:00</c:v>
                </c:pt>
                <c:pt idx="185">
                  <c:v>2021-10-11 00:00:00-05:00</c:v>
                </c:pt>
                <c:pt idx="186">
                  <c:v>2021-10-12 00:00:00-05:00</c:v>
                </c:pt>
                <c:pt idx="187">
                  <c:v>2021-10-13 00:00:00-05:00</c:v>
                </c:pt>
                <c:pt idx="188">
                  <c:v>2021-10-14 00:00:00-05:00</c:v>
                </c:pt>
                <c:pt idx="189">
                  <c:v>2021-10-15 00:00:00-05:00</c:v>
                </c:pt>
                <c:pt idx="190">
                  <c:v>2021-10-18 00:00:00-05:00</c:v>
                </c:pt>
                <c:pt idx="191">
                  <c:v>2021-10-19 00:00:00-05:00</c:v>
                </c:pt>
                <c:pt idx="192">
                  <c:v>2021-10-20 00:00:00-05:00</c:v>
                </c:pt>
                <c:pt idx="193">
                  <c:v>2021-10-21 00:00:00-05:00</c:v>
                </c:pt>
                <c:pt idx="194">
                  <c:v>2021-10-22 00:00:00-05:00</c:v>
                </c:pt>
                <c:pt idx="195">
                  <c:v>2021-10-25 00:00:00-05:00</c:v>
                </c:pt>
                <c:pt idx="196">
                  <c:v>2021-10-26 00:00:00-05:00</c:v>
                </c:pt>
                <c:pt idx="197">
                  <c:v>2021-10-27 00:00:00-05:00</c:v>
                </c:pt>
                <c:pt idx="198">
                  <c:v>2021-10-28 00:00:00-05:00</c:v>
                </c:pt>
                <c:pt idx="199">
                  <c:v>2021-10-29 00:00:00-05:00</c:v>
                </c:pt>
                <c:pt idx="200">
                  <c:v>2021-11-01 00:00:00-05:00</c:v>
                </c:pt>
                <c:pt idx="201">
                  <c:v>2021-11-02 00:00:00-05:00</c:v>
                </c:pt>
                <c:pt idx="202">
                  <c:v>2021-11-03 00:00:00-05:00</c:v>
                </c:pt>
                <c:pt idx="203">
                  <c:v>2021-11-04 00:00:00-05:00</c:v>
                </c:pt>
                <c:pt idx="204">
                  <c:v>2021-11-05 00:00:00-05:00</c:v>
                </c:pt>
                <c:pt idx="205">
                  <c:v>2021-11-08 00:00:00-05:00</c:v>
                </c:pt>
                <c:pt idx="206">
                  <c:v>2021-11-09 00:00:00-05:00</c:v>
                </c:pt>
                <c:pt idx="207">
                  <c:v>2021-11-10 00:00:00-05:00</c:v>
                </c:pt>
                <c:pt idx="208">
                  <c:v>2021-11-11 00:00:00-05:00</c:v>
                </c:pt>
                <c:pt idx="209">
                  <c:v>2021-11-12 00:00:00-05:00</c:v>
                </c:pt>
                <c:pt idx="210">
                  <c:v>2021-11-15 00:00:00-05:00</c:v>
                </c:pt>
                <c:pt idx="211">
                  <c:v>2021-11-16 00:00:00-05:00</c:v>
                </c:pt>
                <c:pt idx="212">
                  <c:v>2021-11-17 00:00:00-05:00</c:v>
                </c:pt>
                <c:pt idx="213">
                  <c:v>2021-11-18 00:00:00-05:00</c:v>
                </c:pt>
                <c:pt idx="214">
                  <c:v>2021-11-19 00:00:00-05:00</c:v>
                </c:pt>
                <c:pt idx="215">
                  <c:v>2021-11-22 00:00:00-05:00</c:v>
                </c:pt>
                <c:pt idx="216">
                  <c:v>2021-11-23 00:00:00-05:00</c:v>
                </c:pt>
                <c:pt idx="217">
                  <c:v>2021-11-24 00:00:00-05:00</c:v>
                </c:pt>
                <c:pt idx="218">
                  <c:v>2021-11-26 00:00:00-05:00</c:v>
                </c:pt>
                <c:pt idx="219">
                  <c:v>2021-11-29 00:00:00-05:00</c:v>
                </c:pt>
                <c:pt idx="220">
                  <c:v>2021-11-30 00:00:00-05:00</c:v>
                </c:pt>
                <c:pt idx="221">
                  <c:v>2021-12-01 00:00:00-05:00</c:v>
                </c:pt>
                <c:pt idx="222">
                  <c:v>2021-12-02 00:00:00-05:00</c:v>
                </c:pt>
                <c:pt idx="223">
                  <c:v>2021-12-03 00:00:00-05:00</c:v>
                </c:pt>
                <c:pt idx="224">
                  <c:v>2021-12-06 00:00:00-05:00</c:v>
                </c:pt>
                <c:pt idx="225">
                  <c:v>2021-12-07 00:00:00-05:00</c:v>
                </c:pt>
                <c:pt idx="226">
                  <c:v>2021-12-08 00:00:00-05:00</c:v>
                </c:pt>
                <c:pt idx="227">
                  <c:v>2021-12-09 00:00:00-05:00</c:v>
                </c:pt>
                <c:pt idx="228">
                  <c:v>2021-12-10 00:00:00-05:00</c:v>
                </c:pt>
                <c:pt idx="229">
                  <c:v>2021-12-13 00:00:00-05:00</c:v>
                </c:pt>
                <c:pt idx="230">
                  <c:v>2021-12-14 00:00:00-05:00</c:v>
                </c:pt>
                <c:pt idx="231">
                  <c:v>2021-12-15 00:00:00-05:00</c:v>
                </c:pt>
                <c:pt idx="232">
                  <c:v>2021-12-16 00:00:00-05:00</c:v>
                </c:pt>
                <c:pt idx="233">
                  <c:v>2021-12-17 00:00:00-05:00</c:v>
                </c:pt>
                <c:pt idx="234">
                  <c:v>2021-12-20 00:00:00-05:00</c:v>
                </c:pt>
                <c:pt idx="235">
                  <c:v>2021-12-21 00:00:00-05:00</c:v>
                </c:pt>
                <c:pt idx="236">
                  <c:v>2021-12-22 00:00:00-05:00</c:v>
                </c:pt>
                <c:pt idx="237">
                  <c:v>2021-12-23 00:00:00-05:00</c:v>
                </c:pt>
                <c:pt idx="238">
                  <c:v>2021-12-27 00:00:00-05:00</c:v>
                </c:pt>
                <c:pt idx="239">
                  <c:v>2021-12-28 00:00:00-05:00</c:v>
                </c:pt>
                <c:pt idx="240">
                  <c:v>2021-12-29 00:00:00-05:00</c:v>
                </c:pt>
                <c:pt idx="241">
                  <c:v>2021-12-30 00:00:00-05:00</c:v>
                </c:pt>
                <c:pt idx="242">
                  <c:v>2021-12-31 00:00:00-05:00</c:v>
                </c:pt>
                <c:pt idx="243">
                  <c:v>2022-01-03 00:00:00-05:00</c:v>
                </c:pt>
                <c:pt idx="244">
                  <c:v>2022-01-04 00:00:00-05:00</c:v>
                </c:pt>
                <c:pt idx="245">
                  <c:v>2022-01-05 00:00:00-05:00</c:v>
                </c:pt>
                <c:pt idx="246">
                  <c:v>2022-01-06 00:00:00-05:00</c:v>
                </c:pt>
                <c:pt idx="247">
                  <c:v>2022-01-07 00:00:00-05:00</c:v>
                </c:pt>
                <c:pt idx="248">
                  <c:v>2022-01-10 00:00:00-05:00</c:v>
                </c:pt>
                <c:pt idx="249">
                  <c:v>2022-01-11 00:00:00-05:00</c:v>
                </c:pt>
                <c:pt idx="250">
                  <c:v>2022-01-12 00:00:00-05:00</c:v>
                </c:pt>
                <c:pt idx="251">
                  <c:v>2022-01-13 00:00:00-05:00</c:v>
                </c:pt>
                <c:pt idx="252">
                  <c:v>2022-01-14 00:00:00-05:00</c:v>
                </c:pt>
                <c:pt idx="253">
                  <c:v>2022-01-18 00:00:00-05:00</c:v>
                </c:pt>
                <c:pt idx="254">
                  <c:v>2022-01-19 00:00:00-05:00</c:v>
                </c:pt>
                <c:pt idx="255">
                  <c:v>2022-01-20 00:00:00-05:00</c:v>
                </c:pt>
                <c:pt idx="256">
                  <c:v>2022-01-21 00:00:00-05:00</c:v>
                </c:pt>
                <c:pt idx="257">
                  <c:v>2022-01-24 00:00:00-05:00</c:v>
                </c:pt>
                <c:pt idx="258">
                  <c:v>2022-01-25 00:00:00-05:00</c:v>
                </c:pt>
                <c:pt idx="259">
                  <c:v>2022-01-26 00:00:00-05:00</c:v>
                </c:pt>
                <c:pt idx="260">
                  <c:v>2022-01-27 00:00:00-05:00</c:v>
                </c:pt>
                <c:pt idx="261">
                  <c:v>2022-01-28 00:00:00-05:00</c:v>
                </c:pt>
                <c:pt idx="262">
                  <c:v>2022-01-31 00:00:00-05:00</c:v>
                </c:pt>
                <c:pt idx="263">
                  <c:v>2022-02-01 00:00:00-05:00</c:v>
                </c:pt>
                <c:pt idx="264">
                  <c:v>2022-02-02 00:00:00-05:00</c:v>
                </c:pt>
                <c:pt idx="265">
                  <c:v>2022-02-03 00:00:00-05:00</c:v>
                </c:pt>
                <c:pt idx="266">
                  <c:v>2022-02-04 00:00:00-05:00</c:v>
                </c:pt>
                <c:pt idx="267">
                  <c:v>2022-02-07 00:00:00-05:00</c:v>
                </c:pt>
                <c:pt idx="268">
                  <c:v>2022-02-08 00:00:00-05:00</c:v>
                </c:pt>
                <c:pt idx="269">
                  <c:v>2022-02-09 00:00:00-05:00</c:v>
                </c:pt>
                <c:pt idx="270">
                  <c:v>2022-02-10 00:00:00-05:00</c:v>
                </c:pt>
                <c:pt idx="271">
                  <c:v>2022-02-11 00:00:00-05:00</c:v>
                </c:pt>
                <c:pt idx="272">
                  <c:v>2022-02-14 00:00:00-05:00</c:v>
                </c:pt>
                <c:pt idx="273">
                  <c:v>2022-02-15 00:00:00-05:00</c:v>
                </c:pt>
                <c:pt idx="274">
                  <c:v>2022-02-16 00:00:00-05:00</c:v>
                </c:pt>
                <c:pt idx="275">
                  <c:v>2022-02-17 00:00:00-05:00</c:v>
                </c:pt>
                <c:pt idx="276">
                  <c:v>2022-02-18 00:00:00-05:00</c:v>
                </c:pt>
                <c:pt idx="277">
                  <c:v>2022-02-22 00:00:00-05:00</c:v>
                </c:pt>
                <c:pt idx="278">
                  <c:v>2022-02-23 00:00:00-05:00</c:v>
                </c:pt>
                <c:pt idx="279">
                  <c:v>2022-02-24 00:00:00-05:00</c:v>
                </c:pt>
                <c:pt idx="280">
                  <c:v>2022-02-25 00:00:00-05:00</c:v>
                </c:pt>
                <c:pt idx="281">
                  <c:v>2022-02-28 00:00:00-05:00</c:v>
                </c:pt>
                <c:pt idx="282">
                  <c:v>2022-03-01 00:00:00-05:00</c:v>
                </c:pt>
                <c:pt idx="283">
                  <c:v>2022-03-02 00:00:00-05:00</c:v>
                </c:pt>
                <c:pt idx="284">
                  <c:v>2022-03-03 00:00:00-05:00</c:v>
                </c:pt>
                <c:pt idx="285">
                  <c:v>2022-03-04 00:00:00-05:00</c:v>
                </c:pt>
                <c:pt idx="286">
                  <c:v>2022-03-07 00:00:00-05:00</c:v>
                </c:pt>
                <c:pt idx="287">
                  <c:v>2022-03-08 00:00:00-05:00</c:v>
                </c:pt>
                <c:pt idx="288">
                  <c:v>2022-03-09 00:00:00-05:00</c:v>
                </c:pt>
                <c:pt idx="289">
                  <c:v>2022-03-10 00:00:00-05:00</c:v>
                </c:pt>
                <c:pt idx="290">
                  <c:v>2022-03-11 00:00:00-05:00</c:v>
                </c:pt>
                <c:pt idx="291">
                  <c:v>2022-03-14 00:00:00-05:00</c:v>
                </c:pt>
                <c:pt idx="292">
                  <c:v>2022-03-15 00:00:00-05:00</c:v>
                </c:pt>
                <c:pt idx="293">
                  <c:v>2022-03-16 00:00:00-05:00</c:v>
                </c:pt>
                <c:pt idx="294">
                  <c:v>2022-03-17 00:00:00-05:00</c:v>
                </c:pt>
                <c:pt idx="295">
                  <c:v>2022-03-18 00:00:00-05:00</c:v>
                </c:pt>
                <c:pt idx="296">
                  <c:v>2022-03-21 00:00:00-05:00</c:v>
                </c:pt>
                <c:pt idx="297">
                  <c:v>2022-03-22 00:00:00-05:00</c:v>
                </c:pt>
                <c:pt idx="298">
                  <c:v>2022-03-23 00:00:00-05:00</c:v>
                </c:pt>
                <c:pt idx="299">
                  <c:v>2022-03-24 00:00:00-05:00</c:v>
                </c:pt>
                <c:pt idx="300">
                  <c:v>2022-03-25 00:00:00-05:00</c:v>
                </c:pt>
                <c:pt idx="301">
                  <c:v>2022-03-28 00:00:00-05:00</c:v>
                </c:pt>
                <c:pt idx="302">
                  <c:v>2022-03-29 00:00:00-05:00</c:v>
                </c:pt>
                <c:pt idx="303">
                  <c:v>2022-03-30 00:00:00-05:00</c:v>
                </c:pt>
                <c:pt idx="304">
                  <c:v>2022-03-31 00:00:00-05:00</c:v>
                </c:pt>
                <c:pt idx="305">
                  <c:v>2022-04-01 00:00:00-05:00</c:v>
                </c:pt>
                <c:pt idx="306">
                  <c:v>2022-04-04 00:00:00-05:00</c:v>
                </c:pt>
                <c:pt idx="307">
                  <c:v>2022-04-05 00:00:00-05:00</c:v>
                </c:pt>
                <c:pt idx="308">
                  <c:v>2022-04-06 00:00:00-05:00</c:v>
                </c:pt>
                <c:pt idx="309">
                  <c:v>2022-04-07 00:00:00-05:00</c:v>
                </c:pt>
                <c:pt idx="310">
                  <c:v>2022-04-08 00:00:00-05:00</c:v>
                </c:pt>
                <c:pt idx="311">
                  <c:v>2022-04-11 00:00:00-05:00</c:v>
                </c:pt>
                <c:pt idx="312">
                  <c:v>2022-04-12 00:00:00-05:00</c:v>
                </c:pt>
                <c:pt idx="313">
                  <c:v>2022-04-13 00:00:00-05:00</c:v>
                </c:pt>
                <c:pt idx="314">
                  <c:v>2022-04-14 00:00:00-05:00</c:v>
                </c:pt>
                <c:pt idx="315">
                  <c:v>2022-04-18 00:00:00-05:00</c:v>
                </c:pt>
                <c:pt idx="316">
                  <c:v>2022-04-19 00:00:00-05:00</c:v>
                </c:pt>
                <c:pt idx="317">
                  <c:v>2022-04-20 00:00:00-05:00</c:v>
                </c:pt>
                <c:pt idx="318">
                  <c:v>2022-04-21 00:00:00-05:00</c:v>
                </c:pt>
                <c:pt idx="319">
                  <c:v>2022-04-22 00:00:00-05:00</c:v>
                </c:pt>
                <c:pt idx="320">
                  <c:v>2022-04-25 00:00:00-05:00</c:v>
                </c:pt>
                <c:pt idx="321">
                  <c:v>2022-04-26 00:00:00-05:00</c:v>
                </c:pt>
                <c:pt idx="322">
                  <c:v>2022-04-27 00:00:00-05:00</c:v>
                </c:pt>
                <c:pt idx="323">
                  <c:v>2022-04-28 00:00:00-05:00</c:v>
                </c:pt>
                <c:pt idx="324">
                  <c:v>2022-04-29 00:00:00-05:00</c:v>
                </c:pt>
                <c:pt idx="325">
                  <c:v>2022-05-02 00:00:00-05:00</c:v>
                </c:pt>
                <c:pt idx="326">
                  <c:v>2022-05-03 00:00:00-05:00</c:v>
                </c:pt>
                <c:pt idx="327">
                  <c:v>2022-05-04 00:00:00-05:00</c:v>
                </c:pt>
                <c:pt idx="328">
                  <c:v>2022-05-05 00:00:00-05:00</c:v>
                </c:pt>
                <c:pt idx="329">
                  <c:v>2022-05-06 00:00:00-05:00</c:v>
                </c:pt>
                <c:pt idx="330">
                  <c:v>2022-05-09 00:00:00-05:00</c:v>
                </c:pt>
                <c:pt idx="331">
                  <c:v>2022-05-10 00:00:00-05:00</c:v>
                </c:pt>
                <c:pt idx="332">
                  <c:v>2022-05-11 00:00:00-05:00</c:v>
                </c:pt>
                <c:pt idx="333">
                  <c:v>2022-05-12 00:00:00-05:00</c:v>
                </c:pt>
                <c:pt idx="334">
                  <c:v>2022-05-13 00:00:00-05:00</c:v>
                </c:pt>
                <c:pt idx="335">
                  <c:v>2022-05-16 00:00:00-05:00</c:v>
                </c:pt>
                <c:pt idx="336">
                  <c:v>2022-05-17 00:00:00-05:00</c:v>
                </c:pt>
                <c:pt idx="337">
                  <c:v>2022-05-18 00:00:00-05:00</c:v>
                </c:pt>
                <c:pt idx="338">
                  <c:v>2022-05-19 00:00:00-05:00</c:v>
                </c:pt>
                <c:pt idx="339">
                  <c:v>2022-05-20 00:00:00-05:00</c:v>
                </c:pt>
                <c:pt idx="340">
                  <c:v>2022-05-23 00:00:00-05:00</c:v>
                </c:pt>
                <c:pt idx="341">
                  <c:v>2022-05-24 00:00:00-05:00</c:v>
                </c:pt>
                <c:pt idx="342">
                  <c:v>2022-05-25 00:00:00-05:00</c:v>
                </c:pt>
                <c:pt idx="343">
                  <c:v>2022-05-26 00:00:00-05:00</c:v>
                </c:pt>
                <c:pt idx="344">
                  <c:v>2022-05-27 00:00:00-05:00</c:v>
                </c:pt>
                <c:pt idx="345">
                  <c:v>2022-05-31 00:00:00-05:00</c:v>
                </c:pt>
                <c:pt idx="346">
                  <c:v>2022-06-01 00:00:00-05:00</c:v>
                </c:pt>
                <c:pt idx="347">
                  <c:v>2022-06-02 00:00:00-05:00</c:v>
                </c:pt>
                <c:pt idx="348">
                  <c:v>2022-06-03 00:00:00-05:00</c:v>
                </c:pt>
                <c:pt idx="349">
                  <c:v>2022-06-06 00:00:00-05:00</c:v>
                </c:pt>
                <c:pt idx="350">
                  <c:v>2022-06-07 00:00:00-05:00</c:v>
                </c:pt>
                <c:pt idx="351">
                  <c:v>2022-06-08 00:00:00-05:00</c:v>
                </c:pt>
                <c:pt idx="352">
                  <c:v>2022-06-09 00:00:00-05:00</c:v>
                </c:pt>
                <c:pt idx="353">
                  <c:v>2022-06-10 00:00:00-05:00</c:v>
                </c:pt>
                <c:pt idx="354">
                  <c:v>2022-06-13 00:00:00-05:00</c:v>
                </c:pt>
                <c:pt idx="355">
                  <c:v>2022-06-14 00:00:00-05:00</c:v>
                </c:pt>
                <c:pt idx="356">
                  <c:v>2022-06-15 00:00:00-05:00</c:v>
                </c:pt>
                <c:pt idx="357">
                  <c:v>2022-06-16 00:00:00-05:00</c:v>
                </c:pt>
                <c:pt idx="358">
                  <c:v>2022-06-17 00:00:00-05:00</c:v>
                </c:pt>
                <c:pt idx="359">
                  <c:v>2022-06-21 00:00:00-05:00</c:v>
                </c:pt>
                <c:pt idx="360">
                  <c:v>2022-06-22 00:00:00-05:00</c:v>
                </c:pt>
                <c:pt idx="361">
                  <c:v>2022-06-23 00:00:00-05:00</c:v>
                </c:pt>
                <c:pt idx="362">
                  <c:v>2022-06-24 00:00:00-05:00</c:v>
                </c:pt>
                <c:pt idx="363">
                  <c:v>2022-06-27 00:00:00-05:00</c:v>
                </c:pt>
                <c:pt idx="364">
                  <c:v>2022-06-28 00:00:00-05:00</c:v>
                </c:pt>
                <c:pt idx="365">
                  <c:v>2022-06-29 00:00:00-05:00</c:v>
                </c:pt>
                <c:pt idx="366">
                  <c:v>2022-06-30 00:00:00-05:00</c:v>
                </c:pt>
                <c:pt idx="367">
                  <c:v>2022-07-01 00:00:00-05:00</c:v>
                </c:pt>
                <c:pt idx="368">
                  <c:v>2022-07-05 00:00:00-05:00</c:v>
                </c:pt>
                <c:pt idx="369">
                  <c:v>2022-07-06 00:00:00-05:00</c:v>
                </c:pt>
                <c:pt idx="370">
                  <c:v>2022-07-07 00:00:00-05:00</c:v>
                </c:pt>
                <c:pt idx="371">
                  <c:v>2022-07-08 00:00:00-05:00</c:v>
                </c:pt>
                <c:pt idx="372">
                  <c:v>2022-07-11 00:00:00-05:00</c:v>
                </c:pt>
                <c:pt idx="373">
                  <c:v>2022-07-12 00:00:00-05:00</c:v>
                </c:pt>
                <c:pt idx="374">
                  <c:v>2022-07-13 00:00:00-05:00</c:v>
                </c:pt>
                <c:pt idx="375">
                  <c:v>2022-07-14 00:00:00-05:00</c:v>
                </c:pt>
                <c:pt idx="376">
                  <c:v>2022-07-15 00:00:00-05:00</c:v>
                </c:pt>
                <c:pt idx="377">
                  <c:v>2022-07-18 00:00:00-05:00</c:v>
                </c:pt>
                <c:pt idx="378">
                  <c:v>2022-07-19 00:00:00-05:00</c:v>
                </c:pt>
                <c:pt idx="379">
                  <c:v>2022-07-20 00:00:00-05:00</c:v>
                </c:pt>
                <c:pt idx="380">
                  <c:v>2022-07-21 00:00:00-05:00</c:v>
                </c:pt>
                <c:pt idx="381">
                  <c:v>2022-07-22 00:00:00-05:00</c:v>
                </c:pt>
                <c:pt idx="382">
                  <c:v>2022-07-25 00:00:00-05:00</c:v>
                </c:pt>
                <c:pt idx="383">
                  <c:v>2022-07-26 00:00:00-05:00</c:v>
                </c:pt>
                <c:pt idx="384">
                  <c:v>2022-07-27 00:00:00-05:00</c:v>
                </c:pt>
                <c:pt idx="385">
                  <c:v>2022-07-28 00:00:00-05:00</c:v>
                </c:pt>
                <c:pt idx="386">
                  <c:v>2022-07-29 00:00:00-05:00</c:v>
                </c:pt>
                <c:pt idx="387">
                  <c:v>2022-08-01 00:00:00-05:00</c:v>
                </c:pt>
                <c:pt idx="388">
                  <c:v>2022-08-02 00:00:00-05:00</c:v>
                </c:pt>
                <c:pt idx="389">
                  <c:v>2022-08-03 00:00:00-05:00</c:v>
                </c:pt>
                <c:pt idx="390">
                  <c:v>2022-08-04 00:00:00-05:00</c:v>
                </c:pt>
                <c:pt idx="391">
                  <c:v>2022-08-05 00:00:00-05:00</c:v>
                </c:pt>
                <c:pt idx="392">
                  <c:v>2022-08-08 00:00:00-05:00</c:v>
                </c:pt>
                <c:pt idx="393">
                  <c:v>2022-08-09 00:00:00-05:00</c:v>
                </c:pt>
                <c:pt idx="394">
                  <c:v>2022-08-10 00:00:00-05:00</c:v>
                </c:pt>
                <c:pt idx="395">
                  <c:v>2022-08-11 00:00:00-05:00</c:v>
                </c:pt>
                <c:pt idx="396">
                  <c:v>2022-08-12 00:00:00-05:00</c:v>
                </c:pt>
                <c:pt idx="397">
                  <c:v>2022-08-15 00:00:00-05:00</c:v>
                </c:pt>
                <c:pt idx="398">
                  <c:v>2022-08-16 00:00:00-05:00</c:v>
                </c:pt>
                <c:pt idx="399">
                  <c:v>2022-08-17 00:00:00-05:00</c:v>
                </c:pt>
                <c:pt idx="400">
                  <c:v>2022-08-18 00:00:00-05:00</c:v>
                </c:pt>
                <c:pt idx="401">
                  <c:v>2022-08-19 00:00:00-05:00</c:v>
                </c:pt>
                <c:pt idx="402">
                  <c:v>2022-08-22 00:00:00-05:00</c:v>
                </c:pt>
                <c:pt idx="403">
                  <c:v>2022-08-23 00:00:00-05:00</c:v>
                </c:pt>
                <c:pt idx="404">
                  <c:v>2022-08-24 00:00:00-05:00</c:v>
                </c:pt>
                <c:pt idx="405">
                  <c:v>2022-08-25 00:00:00-05:00</c:v>
                </c:pt>
                <c:pt idx="406">
                  <c:v>2022-08-26 00:00:00-05:00</c:v>
                </c:pt>
                <c:pt idx="407">
                  <c:v>2022-08-29 00:00:00-05:00</c:v>
                </c:pt>
                <c:pt idx="408">
                  <c:v>2022-08-30 00:00:00-05:00</c:v>
                </c:pt>
                <c:pt idx="409">
                  <c:v>2022-08-31 00:00:00-05:00</c:v>
                </c:pt>
                <c:pt idx="410">
                  <c:v>2022-09-01 00:00:00-05:00</c:v>
                </c:pt>
                <c:pt idx="411">
                  <c:v>2022-09-02 00:00:00-05:00</c:v>
                </c:pt>
                <c:pt idx="412">
                  <c:v>2022-09-06 00:00:00-05:00</c:v>
                </c:pt>
                <c:pt idx="413">
                  <c:v>2022-09-07 00:00:00-05:00</c:v>
                </c:pt>
                <c:pt idx="414">
                  <c:v>2022-09-08 00:00:00-05:00</c:v>
                </c:pt>
                <c:pt idx="415">
                  <c:v>2022-09-09 00:00:00-05:00</c:v>
                </c:pt>
                <c:pt idx="416">
                  <c:v>2022-09-12 00:00:00-05:00</c:v>
                </c:pt>
                <c:pt idx="417">
                  <c:v>2022-09-13 00:00:00-05:00</c:v>
                </c:pt>
                <c:pt idx="418">
                  <c:v>2022-09-14 00:00:00-05:00</c:v>
                </c:pt>
                <c:pt idx="419">
                  <c:v>2022-09-15 00:00:00-05:00</c:v>
                </c:pt>
                <c:pt idx="420">
                  <c:v>2022-09-16 00:00:00-05:00</c:v>
                </c:pt>
                <c:pt idx="421">
                  <c:v>2022-09-19 00:00:00-05:00</c:v>
                </c:pt>
                <c:pt idx="422">
                  <c:v>2022-09-20 00:00:00-05:00</c:v>
                </c:pt>
                <c:pt idx="423">
                  <c:v>2022-09-21 00:00:00-05:00</c:v>
                </c:pt>
                <c:pt idx="424">
                  <c:v>2022-09-22 00:00:00-05:00</c:v>
                </c:pt>
                <c:pt idx="425">
                  <c:v>2022-09-23 00:00:00-05:00</c:v>
                </c:pt>
                <c:pt idx="426">
                  <c:v>2022-09-26 00:00:00-05:00</c:v>
                </c:pt>
                <c:pt idx="427">
                  <c:v>2022-09-27 00:00:00-05:00</c:v>
                </c:pt>
                <c:pt idx="428">
                  <c:v>2022-09-28 00:00:00-05:00</c:v>
                </c:pt>
                <c:pt idx="429">
                  <c:v>2022-09-29 00:00:00-05:00</c:v>
                </c:pt>
                <c:pt idx="430">
                  <c:v>2022-09-30 00:00:00-05:00</c:v>
                </c:pt>
                <c:pt idx="431">
                  <c:v>2022-10-03 00:00:00-05:00</c:v>
                </c:pt>
                <c:pt idx="432">
                  <c:v>2022-10-04 00:00:00-05:00</c:v>
                </c:pt>
                <c:pt idx="433">
                  <c:v>2022-10-05 00:00:00-05:00</c:v>
                </c:pt>
                <c:pt idx="434">
                  <c:v>2022-10-06 00:00:00-05:00</c:v>
                </c:pt>
                <c:pt idx="435">
                  <c:v>2022-10-07 00:00:00-05:00</c:v>
                </c:pt>
                <c:pt idx="436">
                  <c:v>2022-10-10 00:00:00-05:00</c:v>
                </c:pt>
                <c:pt idx="437">
                  <c:v>2022-10-11 00:00:00-05:00</c:v>
                </c:pt>
                <c:pt idx="438">
                  <c:v>2022-10-12 00:00:00-05:00</c:v>
                </c:pt>
                <c:pt idx="439">
                  <c:v>2022-10-13 00:00:00-05:00</c:v>
                </c:pt>
                <c:pt idx="440">
                  <c:v>2022-10-14 00:00:00-05:00</c:v>
                </c:pt>
                <c:pt idx="441">
                  <c:v>2022-10-17 00:00:00-05:00</c:v>
                </c:pt>
                <c:pt idx="442">
                  <c:v>2022-10-18 00:00:00-05:00</c:v>
                </c:pt>
                <c:pt idx="443">
                  <c:v>2022-10-19 00:00:00-05:00</c:v>
                </c:pt>
                <c:pt idx="444">
                  <c:v>2022-10-20 00:00:00-05:00</c:v>
                </c:pt>
                <c:pt idx="445">
                  <c:v>2022-10-21 00:00:00-05:00</c:v>
                </c:pt>
                <c:pt idx="446">
                  <c:v>2022-10-24 00:00:00-05:00</c:v>
                </c:pt>
                <c:pt idx="447">
                  <c:v>2022-10-25 00:00:00-05:00</c:v>
                </c:pt>
                <c:pt idx="448">
                  <c:v>2022-10-26 00:00:00-05:00</c:v>
                </c:pt>
                <c:pt idx="449">
                  <c:v>2022-10-27 00:00:00-05:00</c:v>
                </c:pt>
                <c:pt idx="450">
                  <c:v>2022-10-28 00:00:00-05:00</c:v>
                </c:pt>
                <c:pt idx="451">
                  <c:v>2022-10-31 00:00:00-05:00</c:v>
                </c:pt>
                <c:pt idx="452">
                  <c:v>2022-11-01 00:00:00-05:00</c:v>
                </c:pt>
                <c:pt idx="453">
                  <c:v>2022-11-02 00:00:00-05:00</c:v>
                </c:pt>
                <c:pt idx="454">
                  <c:v>2022-11-03 00:00:00-05:00</c:v>
                </c:pt>
                <c:pt idx="455">
                  <c:v>2022-11-04 00:00:00-05:00</c:v>
                </c:pt>
                <c:pt idx="456">
                  <c:v>2022-11-07 00:00:00-05:00</c:v>
                </c:pt>
                <c:pt idx="457">
                  <c:v>2022-11-08 00:00:00-05:00</c:v>
                </c:pt>
                <c:pt idx="458">
                  <c:v>2022-11-09 00:00:00-05:00</c:v>
                </c:pt>
                <c:pt idx="459">
                  <c:v>2022-11-10 00:00:00-05:00</c:v>
                </c:pt>
                <c:pt idx="460">
                  <c:v>2022-11-11 00:00:00-05:00</c:v>
                </c:pt>
                <c:pt idx="461">
                  <c:v>2022-11-14 00:00:00-05:00</c:v>
                </c:pt>
                <c:pt idx="462">
                  <c:v>2022-11-15 00:00:00-05:00</c:v>
                </c:pt>
                <c:pt idx="463">
                  <c:v>2022-11-16 00:00:00-05:00</c:v>
                </c:pt>
                <c:pt idx="464">
                  <c:v>2022-11-17 00:00:00-05:00</c:v>
                </c:pt>
                <c:pt idx="465">
                  <c:v>2022-11-18 00:00:00-05:00</c:v>
                </c:pt>
                <c:pt idx="466">
                  <c:v>2022-11-21 00:00:00-05:00</c:v>
                </c:pt>
                <c:pt idx="467">
                  <c:v>2022-11-22 00:00:00-05:00</c:v>
                </c:pt>
                <c:pt idx="468">
                  <c:v>2022-11-23 00:00:00-05:00</c:v>
                </c:pt>
                <c:pt idx="469">
                  <c:v>2022-11-25 00:00:00-05:00</c:v>
                </c:pt>
                <c:pt idx="470">
                  <c:v>2022-11-28 00:00:00-05:00</c:v>
                </c:pt>
                <c:pt idx="471">
                  <c:v>2022-11-29 00:00:00-05:00</c:v>
                </c:pt>
                <c:pt idx="472">
                  <c:v>2022-11-30 00:00:00-05:00</c:v>
                </c:pt>
                <c:pt idx="473">
                  <c:v>2022-12-01 00:00:00-05:00</c:v>
                </c:pt>
                <c:pt idx="474">
                  <c:v>2022-12-02 00:00:00-05:00</c:v>
                </c:pt>
                <c:pt idx="475">
                  <c:v>2022-12-05 00:00:00-05:00</c:v>
                </c:pt>
                <c:pt idx="476">
                  <c:v>2022-12-06 00:00:00-05:00</c:v>
                </c:pt>
                <c:pt idx="477">
                  <c:v>2022-12-07 00:00:00-05:00</c:v>
                </c:pt>
                <c:pt idx="478">
                  <c:v>2022-12-08 00:00:00-05:00</c:v>
                </c:pt>
                <c:pt idx="479">
                  <c:v>2022-12-09 00:00:00-05:00</c:v>
                </c:pt>
                <c:pt idx="480">
                  <c:v>2022-12-12 00:00:00-05:00</c:v>
                </c:pt>
                <c:pt idx="481">
                  <c:v>2022-12-13 00:00:00-05:00</c:v>
                </c:pt>
                <c:pt idx="482">
                  <c:v>2022-12-14 00:00:00-05:00</c:v>
                </c:pt>
                <c:pt idx="483">
                  <c:v>2022-12-15 00:00:00-05:00</c:v>
                </c:pt>
                <c:pt idx="484">
                  <c:v>2022-12-16 00:00:00-05:00</c:v>
                </c:pt>
                <c:pt idx="485">
                  <c:v>2022-12-19 00:00:00-05:00</c:v>
                </c:pt>
                <c:pt idx="486">
                  <c:v>2022-12-20 00:00:00-05:00</c:v>
                </c:pt>
                <c:pt idx="487">
                  <c:v>2022-12-21 00:00:00-05:00</c:v>
                </c:pt>
                <c:pt idx="488">
                  <c:v>2022-12-22 00:00:00-05:00</c:v>
                </c:pt>
                <c:pt idx="489">
                  <c:v>2022-12-23 00:00:00-05:00</c:v>
                </c:pt>
                <c:pt idx="490">
                  <c:v>2022-12-27 00:00:00-05:00</c:v>
                </c:pt>
                <c:pt idx="491">
                  <c:v>2022-12-28 00:00:00-05:00</c:v>
                </c:pt>
                <c:pt idx="492">
                  <c:v>2022-12-29 00:00:00-05:00</c:v>
                </c:pt>
                <c:pt idx="493">
                  <c:v>2022-12-30 00:00:00-05:00</c:v>
                </c:pt>
                <c:pt idx="494">
                  <c:v>2023-01-03 00:00:00-05:00</c:v>
                </c:pt>
                <c:pt idx="495">
                  <c:v>2023-01-04 00:00:00-05:00</c:v>
                </c:pt>
                <c:pt idx="496">
                  <c:v>2023-01-05 00:00:00-05:00</c:v>
                </c:pt>
                <c:pt idx="497">
                  <c:v>2023-01-06 00:00:00-05:00</c:v>
                </c:pt>
                <c:pt idx="498">
                  <c:v>2023-01-09 00:00:00-05:00</c:v>
                </c:pt>
                <c:pt idx="499">
                  <c:v>2023-01-10 00:00:00-05:00</c:v>
                </c:pt>
                <c:pt idx="500">
                  <c:v>2023-01-11 00:00:00-05:00</c:v>
                </c:pt>
                <c:pt idx="501">
                  <c:v>2023-01-12 00:00:00-05:00</c:v>
                </c:pt>
                <c:pt idx="502">
                  <c:v>2023-01-13 00:00:00-05:00</c:v>
                </c:pt>
                <c:pt idx="503">
                  <c:v>2023-01-17 00:00:00-05:00</c:v>
                </c:pt>
                <c:pt idx="504">
                  <c:v>2023-01-18 00:00:00-05:00</c:v>
                </c:pt>
                <c:pt idx="505">
                  <c:v>2023-01-19 00:00:00-05:00</c:v>
                </c:pt>
                <c:pt idx="506">
                  <c:v>2023-01-20 00:00:00-05:00</c:v>
                </c:pt>
                <c:pt idx="507">
                  <c:v>2023-01-23 00:00:00-05:00</c:v>
                </c:pt>
                <c:pt idx="508">
                  <c:v>2023-01-24 00:00:00-05:00</c:v>
                </c:pt>
                <c:pt idx="509">
                  <c:v>2023-01-25 00:00:00-05:00</c:v>
                </c:pt>
                <c:pt idx="510">
                  <c:v>2023-01-26 00:00:00-05:00</c:v>
                </c:pt>
                <c:pt idx="511">
                  <c:v>2023-01-27 00:00:00-05:00</c:v>
                </c:pt>
                <c:pt idx="512">
                  <c:v>2023-01-30 00:00:00-05:00</c:v>
                </c:pt>
                <c:pt idx="513">
                  <c:v>2023-01-31 00:00:00-05:00</c:v>
                </c:pt>
                <c:pt idx="514">
                  <c:v>2023-02-01 00:00:00-05:00</c:v>
                </c:pt>
                <c:pt idx="515">
                  <c:v>2023-02-02 00:00:00-05:00</c:v>
                </c:pt>
                <c:pt idx="516">
                  <c:v>2023-02-03 00:00:00-05:00</c:v>
                </c:pt>
                <c:pt idx="517">
                  <c:v>2023-02-06 00:00:00-05:00</c:v>
                </c:pt>
                <c:pt idx="518">
                  <c:v>2023-02-07 00:00:00-05:00</c:v>
                </c:pt>
                <c:pt idx="519">
                  <c:v>2023-02-08 00:00:00-05:00</c:v>
                </c:pt>
                <c:pt idx="520">
                  <c:v>2023-02-09 00:00:00-05:00</c:v>
                </c:pt>
                <c:pt idx="521">
                  <c:v>2023-02-10 00:00:00-05:00</c:v>
                </c:pt>
                <c:pt idx="522">
                  <c:v>2023-02-13 00:00:00-05:00</c:v>
                </c:pt>
                <c:pt idx="523">
                  <c:v>2023-02-14 00:00:00-05:00</c:v>
                </c:pt>
                <c:pt idx="524">
                  <c:v>2023-02-15 00:00:00-05:00</c:v>
                </c:pt>
                <c:pt idx="525">
                  <c:v>2023-02-16 00:00:00-05:00</c:v>
                </c:pt>
                <c:pt idx="526">
                  <c:v>2023-02-17 00:00:00-05:00</c:v>
                </c:pt>
                <c:pt idx="527">
                  <c:v>2023-02-21 00:00:00-05:00</c:v>
                </c:pt>
                <c:pt idx="528">
                  <c:v>2023-02-22 00:00:00-05:00</c:v>
                </c:pt>
                <c:pt idx="529">
                  <c:v>2023-02-23 00:00:00-05:00</c:v>
                </c:pt>
                <c:pt idx="530">
                  <c:v>2023-02-24 00:00:00-05:00</c:v>
                </c:pt>
                <c:pt idx="531">
                  <c:v>2023-02-27 00:00:00-05:00</c:v>
                </c:pt>
                <c:pt idx="532">
                  <c:v>2023-02-28 00:00:00-05:00</c:v>
                </c:pt>
                <c:pt idx="533">
                  <c:v>2023-03-01 00:00:00-05:00</c:v>
                </c:pt>
                <c:pt idx="534">
                  <c:v>2023-03-02 00:00:00-05:00</c:v>
                </c:pt>
                <c:pt idx="535">
                  <c:v>2023-03-03 00:00:00-05:00</c:v>
                </c:pt>
                <c:pt idx="536">
                  <c:v>2023-03-06 00:00:00-05:00</c:v>
                </c:pt>
                <c:pt idx="537">
                  <c:v>2023-03-07 00:00:00-05:00</c:v>
                </c:pt>
                <c:pt idx="538">
                  <c:v>2023-03-08 00:00:00-05:00</c:v>
                </c:pt>
                <c:pt idx="539">
                  <c:v>2023-03-09 00:00:00-05:00</c:v>
                </c:pt>
                <c:pt idx="540">
                  <c:v>2023-03-10 00:00:00-05:00</c:v>
                </c:pt>
                <c:pt idx="541">
                  <c:v>2023-03-13 00:00:00-05:00</c:v>
                </c:pt>
                <c:pt idx="542">
                  <c:v>2023-03-14 00:00:00-05:00</c:v>
                </c:pt>
                <c:pt idx="543">
                  <c:v>2023-03-15 00:00:00-05:00</c:v>
                </c:pt>
                <c:pt idx="544">
                  <c:v>2023-03-16 00:00:00-05:00</c:v>
                </c:pt>
                <c:pt idx="545">
                  <c:v>2023-03-17 00:00:00-05:00</c:v>
                </c:pt>
                <c:pt idx="546">
                  <c:v>2023-03-20 00:00:00-05:00</c:v>
                </c:pt>
                <c:pt idx="547">
                  <c:v>2023-03-21 00:00:00-05:00</c:v>
                </c:pt>
                <c:pt idx="548">
                  <c:v>2023-03-22 00:00:00-05:00</c:v>
                </c:pt>
                <c:pt idx="549">
                  <c:v>2023-03-23 00:00:00-05:00</c:v>
                </c:pt>
                <c:pt idx="550">
                  <c:v>2023-03-24 00:00:00-05:00</c:v>
                </c:pt>
                <c:pt idx="551">
                  <c:v>2023-03-27 00:00:00-05:00</c:v>
                </c:pt>
                <c:pt idx="552">
                  <c:v>2023-03-28 00:00:00-05:00</c:v>
                </c:pt>
                <c:pt idx="553">
                  <c:v>2023-03-29 00:00:00-05:00</c:v>
                </c:pt>
                <c:pt idx="554">
                  <c:v>2023-03-30 00:00:00-05:00</c:v>
                </c:pt>
                <c:pt idx="555">
                  <c:v>2023-03-31 00:00:00-05:00</c:v>
                </c:pt>
                <c:pt idx="556">
                  <c:v>2023-04-03 00:00:00-05:00</c:v>
                </c:pt>
                <c:pt idx="557">
                  <c:v>2023-04-04 00:00:00-05:00</c:v>
                </c:pt>
                <c:pt idx="558">
                  <c:v>2023-04-05 00:00:00-05:00</c:v>
                </c:pt>
                <c:pt idx="559">
                  <c:v>2023-04-06 00:00:00-05:00</c:v>
                </c:pt>
                <c:pt idx="560">
                  <c:v>2023-04-10 00:00:00-05:00</c:v>
                </c:pt>
                <c:pt idx="561">
                  <c:v>2023-04-11 00:00:00-05:00</c:v>
                </c:pt>
                <c:pt idx="562">
                  <c:v>2023-04-12 00:00:00-05:00</c:v>
                </c:pt>
                <c:pt idx="563">
                  <c:v>2023-04-13 00:00:00-05:00</c:v>
                </c:pt>
                <c:pt idx="564">
                  <c:v>2023-04-14 00:00:00-05:00</c:v>
                </c:pt>
                <c:pt idx="565">
                  <c:v>2023-04-17 00:00:00-05:00</c:v>
                </c:pt>
                <c:pt idx="566">
                  <c:v>2023-04-18 00:00:00-05:00</c:v>
                </c:pt>
                <c:pt idx="567">
                  <c:v>2023-04-19 00:00:00-05:00</c:v>
                </c:pt>
                <c:pt idx="568">
                  <c:v>2023-04-20 00:00:00-05:00</c:v>
                </c:pt>
                <c:pt idx="569">
                  <c:v>2023-04-21 00:00:00-05:00</c:v>
                </c:pt>
                <c:pt idx="570">
                  <c:v>2023-04-24 00:00:00-05:00</c:v>
                </c:pt>
                <c:pt idx="571">
                  <c:v>2023-04-25 00:00:00-05:00</c:v>
                </c:pt>
                <c:pt idx="572">
                  <c:v>2023-04-26 00:00:00-05:00</c:v>
                </c:pt>
                <c:pt idx="573">
                  <c:v>2023-04-27 00:00:00-05:00</c:v>
                </c:pt>
                <c:pt idx="574">
                  <c:v>2023-04-28 00:00:00-05:00</c:v>
                </c:pt>
                <c:pt idx="575">
                  <c:v>2023-05-01 00:00:00-05:00</c:v>
                </c:pt>
                <c:pt idx="576">
                  <c:v>2023-05-02 00:00:00-05:00</c:v>
                </c:pt>
                <c:pt idx="577">
                  <c:v>2023-05-03 00:00:00-05:00</c:v>
                </c:pt>
                <c:pt idx="578">
                  <c:v>2023-05-04 00:00:00-05:00</c:v>
                </c:pt>
                <c:pt idx="579">
                  <c:v>2023-05-05 00:00:00-05:00</c:v>
                </c:pt>
                <c:pt idx="580">
                  <c:v>2023-05-08 00:00:00-05:00</c:v>
                </c:pt>
                <c:pt idx="581">
                  <c:v>2023-05-09 00:00:00-05:00</c:v>
                </c:pt>
                <c:pt idx="582">
                  <c:v>2023-05-10 00:00:00-05:00</c:v>
                </c:pt>
                <c:pt idx="583">
                  <c:v>2023-05-11 00:00:00-05:00</c:v>
                </c:pt>
                <c:pt idx="584">
                  <c:v>2023-05-12 00:00:00-05:00</c:v>
                </c:pt>
                <c:pt idx="585">
                  <c:v>2023-05-15 00:00:00-05:00</c:v>
                </c:pt>
                <c:pt idx="586">
                  <c:v>2023-05-16 00:00:00-05:00</c:v>
                </c:pt>
                <c:pt idx="587">
                  <c:v>2023-05-17 00:00:00-05:00</c:v>
                </c:pt>
                <c:pt idx="588">
                  <c:v>2023-05-18 00:00:00-05:00</c:v>
                </c:pt>
                <c:pt idx="589">
                  <c:v>2023-05-19 00:00:00-05:00</c:v>
                </c:pt>
                <c:pt idx="590">
                  <c:v>2023-05-22 00:00:00-05:00</c:v>
                </c:pt>
                <c:pt idx="591">
                  <c:v>2023-05-23 00:00:00-05:00</c:v>
                </c:pt>
                <c:pt idx="592">
                  <c:v>2023-05-24 00:00:00-05:00</c:v>
                </c:pt>
                <c:pt idx="593">
                  <c:v>2023-05-25 00:00:00-05:00</c:v>
                </c:pt>
                <c:pt idx="594">
                  <c:v>2023-05-26 00:00:00-05:00</c:v>
                </c:pt>
                <c:pt idx="595">
                  <c:v>2023-05-30 00:00:00-05:00</c:v>
                </c:pt>
                <c:pt idx="596">
                  <c:v>2023-05-31 00:00:00-05:00</c:v>
                </c:pt>
                <c:pt idx="597">
                  <c:v>2023-06-01 00:00:00-05:00</c:v>
                </c:pt>
                <c:pt idx="598">
                  <c:v>2023-06-02 00:00:00-05:00</c:v>
                </c:pt>
                <c:pt idx="599">
                  <c:v>2023-06-05 00:00:00-05:00</c:v>
                </c:pt>
                <c:pt idx="600">
                  <c:v>2023-06-06 00:00:00-05:00</c:v>
                </c:pt>
                <c:pt idx="601">
                  <c:v>2023-06-07 00:00:00-05:00</c:v>
                </c:pt>
                <c:pt idx="602">
                  <c:v>2023-06-08 00:00:00-05:00</c:v>
                </c:pt>
                <c:pt idx="603">
                  <c:v>2023-06-09 00:00:00-05:00</c:v>
                </c:pt>
                <c:pt idx="604">
                  <c:v>2023-06-12 00:00:00-05:00</c:v>
                </c:pt>
                <c:pt idx="605">
                  <c:v>2023-06-13 00:00:00-05:00</c:v>
                </c:pt>
                <c:pt idx="606">
                  <c:v>2023-06-14 00:00:00-05:00</c:v>
                </c:pt>
                <c:pt idx="607">
                  <c:v>2023-06-15 00:00:00-05:00</c:v>
                </c:pt>
                <c:pt idx="608">
                  <c:v>2023-06-16 00:00:00-05:00</c:v>
                </c:pt>
                <c:pt idx="609">
                  <c:v>2023-06-20 00:00:00-05:00</c:v>
                </c:pt>
                <c:pt idx="610">
                  <c:v>2023-06-21 00:00:00-05:00</c:v>
                </c:pt>
                <c:pt idx="611">
                  <c:v>2023-06-22 00:00:00-05:00</c:v>
                </c:pt>
                <c:pt idx="612">
                  <c:v>2023-06-23 00:00:00-05:00</c:v>
                </c:pt>
                <c:pt idx="613">
                  <c:v>2023-06-26 00:00:00-05:00</c:v>
                </c:pt>
                <c:pt idx="614">
                  <c:v>2023-06-27 00:00:00-05:00</c:v>
                </c:pt>
                <c:pt idx="615">
                  <c:v>2023-06-28 00:00:00-05:00</c:v>
                </c:pt>
                <c:pt idx="616">
                  <c:v>2023-06-29 00:00:00-05:00</c:v>
                </c:pt>
                <c:pt idx="617">
                  <c:v>2023-06-30 00:00:00-05:00</c:v>
                </c:pt>
                <c:pt idx="618">
                  <c:v>2023-07-03 00:00:00-05:00</c:v>
                </c:pt>
                <c:pt idx="619">
                  <c:v>2023-07-05 00:00:00-05:00</c:v>
                </c:pt>
                <c:pt idx="620">
                  <c:v>2023-07-06 00:00:00-05:00</c:v>
                </c:pt>
                <c:pt idx="621">
                  <c:v>2023-07-07 00:00:00-05:00</c:v>
                </c:pt>
                <c:pt idx="622">
                  <c:v>2023-07-10 00:00:00-05:00</c:v>
                </c:pt>
                <c:pt idx="623">
                  <c:v>2023-07-11 00:00:00-05:00</c:v>
                </c:pt>
                <c:pt idx="624">
                  <c:v>2023-07-12 00:00:00-05:00</c:v>
                </c:pt>
                <c:pt idx="625">
                  <c:v>2023-07-13 00:00:00-05:00</c:v>
                </c:pt>
                <c:pt idx="626">
                  <c:v>2023-07-14 00:00:00-05:00</c:v>
                </c:pt>
                <c:pt idx="627">
                  <c:v>2023-07-17 00:00:00-05:00</c:v>
                </c:pt>
                <c:pt idx="628">
                  <c:v>2023-07-18 00:00:00-05:00</c:v>
                </c:pt>
                <c:pt idx="629">
                  <c:v>2023-07-19 00:00:00-05:00</c:v>
                </c:pt>
                <c:pt idx="630">
                  <c:v>2023-07-20 00:00:00-05:00</c:v>
                </c:pt>
                <c:pt idx="631">
                  <c:v>2023-07-21 00:00:00-05:00</c:v>
                </c:pt>
                <c:pt idx="632">
                  <c:v>2023-07-24 00:00:00-05:00</c:v>
                </c:pt>
                <c:pt idx="633">
                  <c:v>2023-07-25 00:00:00-05:00</c:v>
                </c:pt>
                <c:pt idx="634">
                  <c:v>2023-07-26 00:00:00-05:00</c:v>
                </c:pt>
                <c:pt idx="635">
                  <c:v>2023-07-27 00:00:00-05:00</c:v>
                </c:pt>
                <c:pt idx="636">
                  <c:v>2023-07-28 00:00:00-05:00</c:v>
                </c:pt>
                <c:pt idx="637">
                  <c:v>2023-07-31 00:00:00-05:00</c:v>
                </c:pt>
                <c:pt idx="638">
                  <c:v>2023-08-01 00:00:00-05:00</c:v>
                </c:pt>
                <c:pt idx="639">
                  <c:v>2023-08-02 00:00:00-05:00</c:v>
                </c:pt>
                <c:pt idx="640">
                  <c:v>2023-08-03 00:00:00-05:00</c:v>
                </c:pt>
                <c:pt idx="641">
                  <c:v>2023-08-04 00:00:00-05:00</c:v>
                </c:pt>
                <c:pt idx="642">
                  <c:v>2023-08-07 00:00:00-05:00</c:v>
                </c:pt>
                <c:pt idx="643">
                  <c:v>2023-08-08 00:00:00-05:00</c:v>
                </c:pt>
                <c:pt idx="644">
                  <c:v>2023-08-09 00:00:00-05:00</c:v>
                </c:pt>
                <c:pt idx="645">
                  <c:v>2023-08-10 00:00:00-05:00</c:v>
                </c:pt>
                <c:pt idx="646">
                  <c:v>2023-08-11 00:00:00-05:00</c:v>
                </c:pt>
                <c:pt idx="647">
                  <c:v>2023-08-14 00:00:00-05:00</c:v>
                </c:pt>
                <c:pt idx="648">
                  <c:v>2023-08-15 00:00:00-05:00</c:v>
                </c:pt>
                <c:pt idx="649">
                  <c:v>2023-08-16 00:00:00-05:00</c:v>
                </c:pt>
                <c:pt idx="650">
                  <c:v>2023-08-17 00:00:00-05:00</c:v>
                </c:pt>
                <c:pt idx="651">
                  <c:v>2023-08-18 00:00:00-05:00</c:v>
                </c:pt>
                <c:pt idx="652">
                  <c:v>2023-08-21 00:00:00-05:00</c:v>
                </c:pt>
                <c:pt idx="653">
                  <c:v>2023-08-22 00:00:00-05:00</c:v>
                </c:pt>
                <c:pt idx="654">
                  <c:v>2023-08-23 00:00:00-05:00</c:v>
                </c:pt>
                <c:pt idx="655">
                  <c:v>2023-08-24 00:00:00-05:00</c:v>
                </c:pt>
                <c:pt idx="656">
                  <c:v>2023-08-25 00:00:00-05:00</c:v>
                </c:pt>
                <c:pt idx="657">
                  <c:v>2023-08-28 00:00:00-05:00</c:v>
                </c:pt>
                <c:pt idx="658">
                  <c:v>2023-08-29 00:00:00-05:00</c:v>
                </c:pt>
                <c:pt idx="659">
                  <c:v>2023-08-30 00:00:00-05:00</c:v>
                </c:pt>
                <c:pt idx="660">
                  <c:v>2023-08-31 00:00:00-05:00</c:v>
                </c:pt>
                <c:pt idx="661">
                  <c:v>2023-09-01 00:00:00-05:00</c:v>
                </c:pt>
                <c:pt idx="662">
                  <c:v>2023-09-05 00:00:00-05:00</c:v>
                </c:pt>
                <c:pt idx="663">
                  <c:v>2023-09-06 00:00:00-05:00</c:v>
                </c:pt>
                <c:pt idx="664">
                  <c:v>2023-09-07 00:00:00-05:00</c:v>
                </c:pt>
                <c:pt idx="665">
                  <c:v>2023-09-08 00:00:00-05:00</c:v>
                </c:pt>
                <c:pt idx="666">
                  <c:v>2023-09-11 00:00:00-05:00</c:v>
                </c:pt>
                <c:pt idx="667">
                  <c:v>2023-09-12 00:00:00-05:00</c:v>
                </c:pt>
                <c:pt idx="668">
                  <c:v>2023-09-13 00:00:00-05:00</c:v>
                </c:pt>
                <c:pt idx="669">
                  <c:v>2023-09-14 00:00:00-05:00</c:v>
                </c:pt>
                <c:pt idx="670">
                  <c:v>2023-09-15 00:00:00-05:00</c:v>
                </c:pt>
                <c:pt idx="671">
                  <c:v>2023-09-18 00:00:00-05:00</c:v>
                </c:pt>
                <c:pt idx="672">
                  <c:v>2023-09-19 00:00:00-05:00</c:v>
                </c:pt>
                <c:pt idx="673">
                  <c:v>2023-09-20 00:00:00-05:00</c:v>
                </c:pt>
                <c:pt idx="674">
                  <c:v>2023-09-21 00:00:00-05:00</c:v>
                </c:pt>
                <c:pt idx="675">
                  <c:v>2023-09-22 00:00:00-05:00</c:v>
                </c:pt>
                <c:pt idx="676">
                  <c:v>2023-09-25 00:00:00-05:00</c:v>
                </c:pt>
                <c:pt idx="677">
                  <c:v>2023-09-26 00:00:00-05:00</c:v>
                </c:pt>
                <c:pt idx="678">
                  <c:v>2023-09-27 00:00:00-05:00</c:v>
                </c:pt>
                <c:pt idx="679">
                  <c:v>2023-09-28 00:00:00-05:00</c:v>
                </c:pt>
                <c:pt idx="680">
                  <c:v>2023-09-29 00:00:00-05:00</c:v>
                </c:pt>
                <c:pt idx="681">
                  <c:v>2023-10-02 00:00:00-05:00</c:v>
                </c:pt>
                <c:pt idx="682">
                  <c:v>2023-10-03 00:00:00-05:00</c:v>
                </c:pt>
                <c:pt idx="683">
                  <c:v>2023-10-04 00:00:00-05:00</c:v>
                </c:pt>
                <c:pt idx="684">
                  <c:v>2023-10-05 00:00:00-05:00</c:v>
                </c:pt>
                <c:pt idx="685">
                  <c:v>2023-10-06 00:00:00-05:00</c:v>
                </c:pt>
                <c:pt idx="686">
                  <c:v>2023-10-09 00:00:00-05:00</c:v>
                </c:pt>
                <c:pt idx="687">
                  <c:v>2023-10-10 00:00:00-05:00</c:v>
                </c:pt>
                <c:pt idx="688">
                  <c:v>2023-10-11 00:00:00-05:00</c:v>
                </c:pt>
                <c:pt idx="689">
                  <c:v>2023-10-12 00:00:00-05:00</c:v>
                </c:pt>
                <c:pt idx="690">
                  <c:v>2023-10-13 00:00:00-05:00</c:v>
                </c:pt>
                <c:pt idx="691">
                  <c:v>2023-10-16 00:00:00-05:00</c:v>
                </c:pt>
                <c:pt idx="692">
                  <c:v>2023-10-17 00:00:00-05:00</c:v>
                </c:pt>
                <c:pt idx="693">
                  <c:v>2023-10-18 00:00:00-05:00</c:v>
                </c:pt>
                <c:pt idx="694">
                  <c:v>2023-10-19 00:00:00-05:00</c:v>
                </c:pt>
                <c:pt idx="695">
                  <c:v>2023-10-20 00:00:00-05:00</c:v>
                </c:pt>
                <c:pt idx="696">
                  <c:v>2023-10-23 00:00:00-05:00</c:v>
                </c:pt>
                <c:pt idx="697">
                  <c:v>2023-10-24 00:00:00-05:00</c:v>
                </c:pt>
                <c:pt idx="698">
                  <c:v>2023-10-25 00:00:00-05:00</c:v>
                </c:pt>
                <c:pt idx="699">
                  <c:v>2023-10-26 00:00:00-05:00</c:v>
                </c:pt>
                <c:pt idx="700">
                  <c:v>2023-10-27 00:00:00-05:00</c:v>
                </c:pt>
                <c:pt idx="701">
                  <c:v>2023-10-30 00:00:00-05:00</c:v>
                </c:pt>
                <c:pt idx="702">
                  <c:v>2023-10-31 00:00:00-05:00</c:v>
                </c:pt>
                <c:pt idx="703">
                  <c:v>2023-11-01 00:00:00-05:00</c:v>
                </c:pt>
                <c:pt idx="704">
                  <c:v>2023-11-02 00:00:00-05:00</c:v>
                </c:pt>
                <c:pt idx="705">
                  <c:v>2023-11-03 00:00:00-05:00</c:v>
                </c:pt>
                <c:pt idx="706">
                  <c:v>2023-11-06 00:00:00-05:00</c:v>
                </c:pt>
                <c:pt idx="707">
                  <c:v>2023-11-07 00:00:00-05:00</c:v>
                </c:pt>
                <c:pt idx="708">
                  <c:v>2023-11-08 00:00:00-05:00</c:v>
                </c:pt>
                <c:pt idx="709">
                  <c:v>2023-11-09 00:00:00-05:00</c:v>
                </c:pt>
                <c:pt idx="710">
                  <c:v>2023-11-10 00:00:00-05:00</c:v>
                </c:pt>
                <c:pt idx="711">
                  <c:v>2023-11-13 00:00:00-05:00</c:v>
                </c:pt>
                <c:pt idx="712">
                  <c:v>2023-11-14 00:00:00-05:00</c:v>
                </c:pt>
                <c:pt idx="713">
                  <c:v>2023-11-15 00:00:00-05:00</c:v>
                </c:pt>
                <c:pt idx="714">
                  <c:v>2023-11-16 00:00:00-05:00</c:v>
                </c:pt>
                <c:pt idx="715">
                  <c:v>2023-11-17 00:00:00-05:00</c:v>
                </c:pt>
                <c:pt idx="716">
                  <c:v>2023-11-20 00:00:00-05:00</c:v>
                </c:pt>
                <c:pt idx="717">
                  <c:v>2023-11-21 00:00:00-05:00</c:v>
                </c:pt>
                <c:pt idx="718">
                  <c:v>2023-11-22 00:00:00-05:00</c:v>
                </c:pt>
                <c:pt idx="719">
                  <c:v>2023-11-24 00:00:00-05:00</c:v>
                </c:pt>
                <c:pt idx="720">
                  <c:v>2023-11-27 00:00:00-05:00</c:v>
                </c:pt>
                <c:pt idx="721">
                  <c:v>2023-11-28 00:00:00-05:00</c:v>
                </c:pt>
                <c:pt idx="722">
                  <c:v>2023-11-29 00:00:00-05:00</c:v>
                </c:pt>
                <c:pt idx="723">
                  <c:v>2023-11-30 00:00:00-05:00</c:v>
                </c:pt>
                <c:pt idx="724">
                  <c:v>2023-12-01 00:00:00-05:00</c:v>
                </c:pt>
                <c:pt idx="725">
                  <c:v>2023-12-04 00:00:00-05:00</c:v>
                </c:pt>
                <c:pt idx="726">
                  <c:v>2023-12-05 00:00:00-05:00</c:v>
                </c:pt>
                <c:pt idx="727">
                  <c:v>2023-12-06 00:00:00-05:00</c:v>
                </c:pt>
                <c:pt idx="728">
                  <c:v>2023-12-07 00:00:00-05:00</c:v>
                </c:pt>
                <c:pt idx="729">
                  <c:v>2023-12-08 00:00:00-05:00</c:v>
                </c:pt>
                <c:pt idx="730">
                  <c:v>2023-12-11 00:00:00-05:00</c:v>
                </c:pt>
                <c:pt idx="731">
                  <c:v>2023-12-12 00:00:00-05:00</c:v>
                </c:pt>
                <c:pt idx="732">
                  <c:v>2023-12-13 00:00:00-05:00</c:v>
                </c:pt>
                <c:pt idx="733">
                  <c:v>2023-12-14 00:00:00-05:00</c:v>
                </c:pt>
                <c:pt idx="734">
                  <c:v>2023-12-15 00:00:00-05:00</c:v>
                </c:pt>
                <c:pt idx="735">
                  <c:v>2023-12-18 00:00:00-05:00</c:v>
                </c:pt>
                <c:pt idx="736">
                  <c:v>2023-12-19 00:00:00-05:00</c:v>
                </c:pt>
                <c:pt idx="737">
                  <c:v>2023-12-20 00:00:00-05:00</c:v>
                </c:pt>
                <c:pt idx="738">
                  <c:v>2023-12-21 00:00:00-05:00</c:v>
                </c:pt>
                <c:pt idx="739">
                  <c:v>2023-12-22 00:00:00-05:00</c:v>
                </c:pt>
                <c:pt idx="740">
                  <c:v>2023-12-26 00:00:00-05:00</c:v>
                </c:pt>
                <c:pt idx="741">
                  <c:v>2023-12-27 00:00:00-05:00</c:v>
                </c:pt>
                <c:pt idx="742">
                  <c:v>2023-12-28 00:00:00-05:00</c:v>
                </c:pt>
                <c:pt idx="743">
                  <c:v>2023-12-29 00:00:00-05:00</c:v>
                </c:pt>
                <c:pt idx="744">
                  <c:v>2024-01-02 00:00:00-05:00</c:v>
                </c:pt>
                <c:pt idx="745">
                  <c:v>2024-01-03 00:00:00-05:00</c:v>
                </c:pt>
                <c:pt idx="746">
                  <c:v>2024-01-04 00:00:00-05:00</c:v>
                </c:pt>
                <c:pt idx="747">
                  <c:v>2024-01-05 00:00:00-05:00</c:v>
                </c:pt>
                <c:pt idx="748">
                  <c:v>2024-01-08 00:00:00-05:00</c:v>
                </c:pt>
                <c:pt idx="749">
                  <c:v>2024-01-09 00:00:00-05:00</c:v>
                </c:pt>
                <c:pt idx="750">
                  <c:v>2024-01-10 00:00:00-05:00</c:v>
                </c:pt>
                <c:pt idx="751">
                  <c:v>2024-01-11 00:00:00-05:00</c:v>
                </c:pt>
                <c:pt idx="752">
                  <c:v>2024-01-12 00:00:00-05:00</c:v>
                </c:pt>
                <c:pt idx="753">
                  <c:v>2024-01-16 00:00:00-05:00</c:v>
                </c:pt>
                <c:pt idx="754">
                  <c:v>2024-01-17 00:00:00-05:00</c:v>
                </c:pt>
                <c:pt idx="755">
                  <c:v>2024-01-18 00:00:00-05:00</c:v>
                </c:pt>
                <c:pt idx="756">
                  <c:v>2024-01-19 00:00:00-05:00</c:v>
                </c:pt>
                <c:pt idx="757">
                  <c:v>2024-01-22 00:00:00-05:00</c:v>
                </c:pt>
                <c:pt idx="758">
                  <c:v>2024-01-23 00:00:00-05:00</c:v>
                </c:pt>
                <c:pt idx="759">
                  <c:v>2024-01-24 00:00:00-05:00</c:v>
                </c:pt>
                <c:pt idx="760">
                  <c:v>2024-01-25 00:00:00-05:00</c:v>
                </c:pt>
                <c:pt idx="761">
                  <c:v>2024-01-26 00:00:00-05:00</c:v>
                </c:pt>
                <c:pt idx="762">
                  <c:v>2024-01-29 00:00:00-05:00</c:v>
                </c:pt>
                <c:pt idx="763">
                  <c:v>2024-01-30 00:00:00-05:00</c:v>
                </c:pt>
                <c:pt idx="764">
                  <c:v>2024-01-31 00:00:00-05:00</c:v>
                </c:pt>
                <c:pt idx="765">
                  <c:v>2024-02-01 00:00:00-05:00</c:v>
                </c:pt>
                <c:pt idx="766">
                  <c:v>2024-02-02 00:00:00-05:00</c:v>
                </c:pt>
                <c:pt idx="767">
                  <c:v>2024-02-05 00:00:00-05:00</c:v>
                </c:pt>
                <c:pt idx="768">
                  <c:v>2024-02-06 00:00:00-05:00</c:v>
                </c:pt>
                <c:pt idx="769">
                  <c:v>2024-02-07 00:00:00-05:00</c:v>
                </c:pt>
                <c:pt idx="770">
                  <c:v>2024-02-08 00:00:00-05:00</c:v>
                </c:pt>
                <c:pt idx="771">
                  <c:v>2024-02-09 00:00:00-05:00</c:v>
                </c:pt>
                <c:pt idx="772">
                  <c:v>2024-02-12 00:00:00-05:00</c:v>
                </c:pt>
                <c:pt idx="773">
                  <c:v>2024-02-13 00:00:00-05:00</c:v>
                </c:pt>
                <c:pt idx="774">
                  <c:v>2024-02-14 00:00:00-05:00</c:v>
                </c:pt>
                <c:pt idx="775">
                  <c:v>2024-02-15 00:00:00-05:00</c:v>
                </c:pt>
                <c:pt idx="776">
                  <c:v>2024-02-16 00:00:00-05:00</c:v>
                </c:pt>
                <c:pt idx="777">
                  <c:v>2024-02-20 00:00:00-05:00</c:v>
                </c:pt>
                <c:pt idx="778">
                  <c:v>2024-02-21 00:00:00-05:00</c:v>
                </c:pt>
                <c:pt idx="779">
                  <c:v>2024-02-22 00:00:00-05:00</c:v>
                </c:pt>
                <c:pt idx="780">
                  <c:v>2024-02-23 00:00:00-05:00</c:v>
                </c:pt>
                <c:pt idx="781">
                  <c:v>2024-02-26 00:00:00-05:00</c:v>
                </c:pt>
                <c:pt idx="782">
                  <c:v>2024-02-27 00:00:00-05:00</c:v>
                </c:pt>
                <c:pt idx="783">
                  <c:v>2024-02-28 00:00:00-05:00</c:v>
                </c:pt>
                <c:pt idx="784">
                  <c:v>2024-02-29 00:00:00-05:00</c:v>
                </c:pt>
                <c:pt idx="785">
                  <c:v>2024-03-01 00:00:00-05:00</c:v>
                </c:pt>
                <c:pt idx="786">
                  <c:v>2024-03-04 00:00:00-05:00</c:v>
                </c:pt>
                <c:pt idx="787">
                  <c:v>2024-03-05 00:00:00-05:00</c:v>
                </c:pt>
                <c:pt idx="788">
                  <c:v>2024-03-06 00:00:00-05:00</c:v>
                </c:pt>
                <c:pt idx="789">
                  <c:v>2024-03-07 00:00:00-05:00</c:v>
                </c:pt>
                <c:pt idx="790">
                  <c:v>2024-03-08 00:00:00-05:00</c:v>
                </c:pt>
                <c:pt idx="791">
                  <c:v>2024-03-11 00:00:00-05:00</c:v>
                </c:pt>
                <c:pt idx="792">
                  <c:v>2024-03-12 00:00:00-05:00</c:v>
                </c:pt>
                <c:pt idx="793">
                  <c:v>2024-03-13 00:00:00-05:00</c:v>
                </c:pt>
                <c:pt idx="794">
                  <c:v>2024-03-14 00:00:00-05:00</c:v>
                </c:pt>
                <c:pt idx="795">
                  <c:v>2024-03-15 00:00:00-05:00</c:v>
                </c:pt>
                <c:pt idx="796">
                  <c:v>2024-03-18 00:00:00-05:00</c:v>
                </c:pt>
                <c:pt idx="797">
                  <c:v>2024-03-19 00:00:00-05:00</c:v>
                </c:pt>
                <c:pt idx="798">
                  <c:v>2024-03-20 00:00:00-05:00</c:v>
                </c:pt>
                <c:pt idx="799">
                  <c:v>2024-03-21 00:00:00-05:00</c:v>
                </c:pt>
                <c:pt idx="800">
                  <c:v>2024-03-22 00:00:00-05:00</c:v>
                </c:pt>
                <c:pt idx="801">
                  <c:v>2024-03-25 00:00:00-05:00</c:v>
                </c:pt>
                <c:pt idx="802">
                  <c:v>2024-03-26 00:00:00-05:00</c:v>
                </c:pt>
                <c:pt idx="803">
                  <c:v>2024-03-27 00:00:00-05:00</c:v>
                </c:pt>
                <c:pt idx="804">
                  <c:v>2024-03-28 00:00:00-05:00</c:v>
                </c:pt>
                <c:pt idx="805">
                  <c:v>2024-04-01 00:00:00-05:00</c:v>
                </c:pt>
                <c:pt idx="806">
                  <c:v>2024-04-02 00:00:00-05:00</c:v>
                </c:pt>
                <c:pt idx="807">
                  <c:v>2024-04-03 00:00:00-05:00</c:v>
                </c:pt>
                <c:pt idx="808">
                  <c:v>2024-04-04 00:00:00-05:00</c:v>
                </c:pt>
                <c:pt idx="809">
                  <c:v>2024-04-05 00:00:00-05:00</c:v>
                </c:pt>
                <c:pt idx="810">
                  <c:v>2024-04-08 00:00:00-05:00</c:v>
                </c:pt>
                <c:pt idx="811">
                  <c:v>2024-04-09 00:00:00-05:00</c:v>
                </c:pt>
                <c:pt idx="812">
                  <c:v>2024-04-10 00:00:00-05:00</c:v>
                </c:pt>
                <c:pt idx="813">
                  <c:v>2024-04-11 00:00:00-05:00</c:v>
                </c:pt>
                <c:pt idx="814">
                  <c:v>2024-04-12 00:00:00-05:00</c:v>
                </c:pt>
                <c:pt idx="815">
                  <c:v>2024-04-15 00:00:00-05:00</c:v>
                </c:pt>
                <c:pt idx="816">
                  <c:v>2024-04-16 00:00:00-05:00</c:v>
                </c:pt>
                <c:pt idx="817">
                  <c:v>2024-04-17 00:00:00-05:00</c:v>
                </c:pt>
                <c:pt idx="818">
                  <c:v>2024-04-18 00:00:00-05:00</c:v>
                </c:pt>
                <c:pt idx="819">
                  <c:v>2024-04-19 00:00:00-05:00</c:v>
                </c:pt>
                <c:pt idx="820">
                  <c:v>2024-04-22 00:00:00-05:00</c:v>
                </c:pt>
                <c:pt idx="821">
                  <c:v>2024-04-23 00:00:00-05:00</c:v>
                </c:pt>
                <c:pt idx="822">
                  <c:v>2024-04-24 00:00:00-05:00</c:v>
                </c:pt>
                <c:pt idx="823">
                  <c:v>2024-04-25 00:00:00-05:00</c:v>
                </c:pt>
                <c:pt idx="824">
                  <c:v>2024-04-26 00:00:00-05:00</c:v>
                </c:pt>
                <c:pt idx="825">
                  <c:v>2024-04-29 00:00:00-05:00</c:v>
                </c:pt>
                <c:pt idx="826">
                  <c:v>2024-04-30 00:00:00-05:00</c:v>
                </c:pt>
                <c:pt idx="827">
                  <c:v>2024-05-01 00:00:00-05:00</c:v>
                </c:pt>
                <c:pt idx="828">
                  <c:v>2024-05-02 00:00:00-05:00</c:v>
                </c:pt>
                <c:pt idx="829">
                  <c:v>2024-05-03 00:00:00-05:00</c:v>
                </c:pt>
                <c:pt idx="830">
                  <c:v>2024-05-06 00:00:00-05:00</c:v>
                </c:pt>
                <c:pt idx="831">
                  <c:v>2024-05-07 00:00:00-05:00</c:v>
                </c:pt>
                <c:pt idx="832">
                  <c:v>2024-05-08 00:00:00-05:00</c:v>
                </c:pt>
                <c:pt idx="833">
                  <c:v>2024-05-09 00:00:00-05:00</c:v>
                </c:pt>
                <c:pt idx="834">
                  <c:v>2024-05-10 00:00:00-05:00</c:v>
                </c:pt>
                <c:pt idx="835">
                  <c:v>2024-05-13 00:00:00-05:00</c:v>
                </c:pt>
                <c:pt idx="836">
                  <c:v>2024-05-14 00:00:00-05:00</c:v>
                </c:pt>
                <c:pt idx="837">
                  <c:v>2024-05-15 00:00:00-05:00</c:v>
                </c:pt>
                <c:pt idx="838">
                  <c:v>2024-05-16 00:00:00-05:00</c:v>
                </c:pt>
                <c:pt idx="839">
                  <c:v>2024-05-17 00:00:00-05:00</c:v>
                </c:pt>
                <c:pt idx="840">
                  <c:v>2024-05-20 00:00:00-05:00</c:v>
                </c:pt>
                <c:pt idx="841">
                  <c:v>2024-05-21 00:00:00-05:00</c:v>
                </c:pt>
                <c:pt idx="842">
                  <c:v>2024-05-22 00:00:00-05:00</c:v>
                </c:pt>
                <c:pt idx="843">
                  <c:v>2024-05-23 00:00:00-05:00</c:v>
                </c:pt>
                <c:pt idx="844">
                  <c:v>2024-05-24 00:00:00-05:00</c:v>
                </c:pt>
                <c:pt idx="845">
                  <c:v>2024-05-28 00:00:00-05:00</c:v>
                </c:pt>
                <c:pt idx="846">
                  <c:v>2024-05-29 00:00:00-05:00</c:v>
                </c:pt>
                <c:pt idx="847">
                  <c:v>2024-05-30 00:00:00-05:00</c:v>
                </c:pt>
                <c:pt idx="848">
                  <c:v>2024-05-31 00:00:00-05:00</c:v>
                </c:pt>
                <c:pt idx="849">
                  <c:v>2024-06-03 00:00:00-05:00</c:v>
                </c:pt>
                <c:pt idx="850">
                  <c:v>2024-06-04 00:00:00-05:00</c:v>
                </c:pt>
                <c:pt idx="851">
                  <c:v>2024-06-05 00:00:00-05:00</c:v>
                </c:pt>
                <c:pt idx="852">
                  <c:v>2024-06-06 00:00:00-05:00</c:v>
                </c:pt>
                <c:pt idx="853">
                  <c:v>2024-06-07 00:00:00-05:00</c:v>
                </c:pt>
                <c:pt idx="854">
                  <c:v>2024-06-10 00:00:00-05:00</c:v>
                </c:pt>
                <c:pt idx="855">
                  <c:v>2024-06-11 00:00:00-05:00</c:v>
                </c:pt>
                <c:pt idx="856">
                  <c:v>2024-06-12 00:00:00-05:00</c:v>
                </c:pt>
                <c:pt idx="857">
                  <c:v>2024-06-13 00:00:00-05:00</c:v>
                </c:pt>
                <c:pt idx="858">
                  <c:v>2024-06-14 00:00:00-05:00</c:v>
                </c:pt>
                <c:pt idx="859">
                  <c:v>2024-06-17 00:00:00-05:00</c:v>
                </c:pt>
                <c:pt idx="860">
                  <c:v>2024-06-18 00:00:00-05:00</c:v>
                </c:pt>
                <c:pt idx="861">
                  <c:v>2024-06-20 00:00:00-05:00</c:v>
                </c:pt>
                <c:pt idx="862">
                  <c:v>2024-06-21 00:00:00-05:00</c:v>
                </c:pt>
                <c:pt idx="863">
                  <c:v>2024-06-24 00:00:00-05:00</c:v>
                </c:pt>
                <c:pt idx="864">
                  <c:v>2024-06-25 00:00:00-05:00</c:v>
                </c:pt>
                <c:pt idx="865">
                  <c:v>2024-06-26 00:00:00-05:00</c:v>
                </c:pt>
                <c:pt idx="866">
                  <c:v>2024-06-27 00:00:00-05:00</c:v>
                </c:pt>
                <c:pt idx="867">
                  <c:v>2024-06-28 00:00:00-05:00</c:v>
                </c:pt>
                <c:pt idx="868">
                  <c:v>2024-07-01 00:00:00-05:00</c:v>
                </c:pt>
                <c:pt idx="869">
                  <c:v>2024-07-02 00:00:00-05:00</c:v>
                </c:pt>
                <c:pt idx="870">
                  <c:v>2024-07-03 00:00:00-05:00</c:v>
                </c:pt>
                <c:pt idx="871">
                  <c:v>2024-07-05 00:00:00-05:00</c:v>
                </c:pt>
                <c:pt idx="872">
                  <c:v>2024-07-08 00:00:00-05:00</c:v>
                </c:pt>
                <c:pt idx="873">
                  <c:v>2024-07-09 00:00:00-05:00</c:v>
                </c:pt>
                <c:pt idx="874">
                  <c:v>2024-07-10 00:00:00-05:00</c:v>
                </c:pt>
                <c:pt idx="875">
                  <c:v>2024-07-11 00:00:00-05:00</c:v>
                </c:pt>
                <c:pt idx="876">
                  <c:v>2024-07-12 00:00:00-05:00</c:v>
                </c:pt>
                <c:pt idx="877">
                  <c:v>2024-07-15 00:00:00-05:00</c:v>
                </c:pt>
                <c:pt idx="878">
                  <c:v>2024-07-16 00:00:00-05:00</c:v>
                </c:pt>
                <c:pt idx="879">
                  <c:v>2024-07-17 00:00:00-05:00</c:v>
                </c:pt>
                <c:pt idx="880">
                  <c:v>2024-07-18 00:00:00-05:00</c:v>
                </c:pt>
                <c:pt idx="881">
                  <c:v>2024-07-19 00:00:00-05:00</c:v>
                </c:pt>
                <c:pt idx="882">
                  <c:v>2024-07-22 00:00:00-05:00</c:v>
                </c:pt>
                <c:pt idx="883">
                  <c:v>2024-07-23 00:00:00-05:00</c:v>
                </c:pt>
                <c:pt idx="884">
                  <c:v>2024-07-24 00:00:00-05:00</c:v>
                </c:pt>
                <c:pt idx="885">
                  <c:v>2024-07-25 00:00:00-05:00</c:v>
                </c:pt>
                <c:pt idx="886">
                  <c:v>2024-07-26 00:00:00-05:00</c:v>
                </c:pt>
                <c:pt idx="887">
                  <c:v>2024-07-29 00:00:00-05:00</c:v>
                </c:pt>
                <c:pt idx="888">
                  <c:v>2024-07-30 00:00:00-05:00</c:v>
                </c:pt>
                <c:pt idx="889">
                  <c:v>2024-07-31 00:00:00-05:00</c:v>
                </c:pt>
                <c:pt idx="890">
                  <c:v>2024-08-01 00:00:00-05:00</c:v>
                </c:pt>
                <c:pt idx="891">
                  <c:v>2024-08-02 00:00:00-05:00</c:v>
                </c:pt>
                <c:pt idx="892">
                  <c:v>2024-08-05 00:00:00-05:00</c:v>
                </c:pt>
                <c:pt idx="893">
                  <c:v>2024-08-06 00:00:00-05:00</c:v>
                </c:pt>
                <c:pt idx="894">
                  <c:v>2024-08-07 00:00:00-05:00</c:v>
                </c:pt>
                <c:pt idx="895">
                  <c:v>2024-08-08 00:00:00-05:00</c:v>
                </c:pt>
                <c:pt idx="896">
                  <c:v>2024-08-09 00:00:00-05:00</c:v>
                </c:pt>
                <c:pt idx="897">
                  <c:v>2024-08-12 00:00:00-05:00</c:v>
                </c:pt>
                <c:pt idx="898">
                  <c:v>2024-08-13 00:00:00-05:00</c:v>
                </c:pt>
                <c:pt idx="899">
                  <c:v>2024-08-14 00:00:00-05:00</c:v>
                </c:pt>
                <c:pt idx="900">
                  <c:v>2024-08-15 00:00:00-05:00</c:v>
                </c:pt>
                <c:pt idx="901">
                  <c:v>2024-08-16 00:00:00-05:00</c:v>
                </c:pt>
                <c:pt idx="902">
                  <c:v>2024-08-19 00:00:00-05:00</c:v>
                </c:pt>
                <c:pt idx="903">
                  <c:v>2024-08-20 00:00:00-05:00</c:v>
                </c:pt>
                <c:pt idx="904">
                  <c:v>2024-08-21 00:00:00-05:00</c:v>
                </c:pt>
                <c:pt idx="905">
                  <c:v>2024-08-22 00:00:00-05:00</c:v>
                </c:pt>
                <c:pt idx="906">
                  <c:v>2024-08-23 00:00:00-05:00</c:v>
                </c:pt>
                <c:pt idx="907">
                  <c:v>2024-08-26 00:00:00-05:00</c:v>
                </c:pt>
                <c:pt idx="908">
                  <c:v>2024-08-27 00:00:00-05:00</c:v>
                </c:pt>
                <c:pt idx="909">
                  <c:v>2024-08-28 00:00:00-05:00</c:v>
                </c:pt>
                <c:pt idx="910">
                  <c:v>2024-08-29 00:00:00-05:00</c:v>
                </c:pt>
                <c:pt idx="911">
                  <c:v>2024-08-30 00:00:00-05:00</c:v>
                </c:pt>
                <c:pt idx="912">
                  <c:v>2024-09-03 00:00:00-05:00</c:v>
                </c:pt>
                <c:pt idx="913">
                  <c:v>2024-09-04 00:00:00-05:00</c:v>
                </c:pt>
                <c:pt idx="914">
                  <c:v>2024-09-05 00:00:00-05:00</c:v>
                </c:pt>
                <c:pt idx="915">
                  <c:v>2024-09-06 00:00:00-05:00</c:v>
                </c:pt>
                <c:pt idx="916">
                  <c:v>2024-09-09 00:00:00-05:00</c:v>
                </c:pt>
                <c:pt idx="917">
                  <c:v>2024-09-10 00:00:00-05:00</c:v>
                </c:pt>
                <c:pt idx="918">
                  <c:v>2024-09-11 00:00:00-05:00</c:v>
                </c:pt>
                <c:pt idx="919">
                  <c:v>2024-09-12 00:00:00-05:00</c:v>
                </c:pt>
                <c:pt idx="920">
                  <c:v>2024-09-13 00:00:00-05:00</c:v>
                </c:pt>
                <c:pt idx="921">
                  <c:v>2024-09-16 00:00:00-05:00</c:v>
                </c:pt>
                <c:pt idx="922">
                  <c:v>2024-09-17 00:00:00-05:00</c:v>
                </c:pt>
                <c:pt idx="923">
                  <c:v>2024-09-18 00:00:00-05:00</c:v>
                </c:pt>
                <c:pt idx="924">
                  <c:v>2024-09-19 00:00:00-05:00</c:v>
                </c:pt>
                <c:pt idx="925">
                  <c:v>2024-09-20 00:00:00-05:00</c:v>
                </c:pt>
                <c:pt idx="926">
                  <c:v>2024-09-23 00:00:00-05:00</c:v>
                </c:pt>
                <c:pt idx="927">
                  <c:v>2024-09-24 00:00:00-05:00</c:v>
                </c:pt>
                <c:pt idx="928">
                  <c:v>2024-09-25 00:00:00-05:00</c:v>
                </c:pt>
                <c:pt idx="929">
                  <c:v>2024-09-26 00:00:00-05:00</c:v>
                </c:pt>
                <c:pt idx="930">
                  <c:v>2024-09-27 00:00:00-05:00</c:v>
                </c:pt>
                <c:pt idx="931">
                  <c:v>2024-09-30 00:00:00-05:00</c:v>
                </c:pt>
                <c:pt idx="932">
                  <c:v>2024-10-01 00:00:00-05:00</c:v>
                </c:pt>
                <c:pt idx="933">
                  <c:v>2024-10-02 00:00:00-05:00</c:v>
                </c:pt>
                <c:pt idx="934">
                  <c:v>2024-10-03 00:00:00-05:00</c:v>
                </c:pt>
                <c:pt idx="935">
                  <c:v>2024-10-04 00:00:00-05:00</c:v>
                </c:pt>
                <c:pt idx="936">
                  <c:v>2024-10-07 00:00:00-05:00</c:v>
                </c:pt>
                <c:pt idx="937">
                  <c:v>2024-10-08 00:00:00-05:00</c:v>
                </c:pt>
                <c:pt idx="938">
                  <c:v>2024-10-09 00:00:00-05:00</c:v>
                </c:pt>
                <c:pt idx="939">
                  <c:v>2024-10-10 00:00:00-05:00</c:v>
                </c:pt>
                <c:pt idx="940">
                  <c:v>2024-10-11 00:00:00-05:00</c:v>
                </c:pt>
                <c:pt idx="941">
                  <c:v>2024-10-14 00:00:00-05:00</c:v>
                </c:pt>
                <c:pt idx="942">
                  <c:v>2024-10-15 00:00:00-05:00</c:v>
                </c:pt>
                <c:pt idx="943">
                  <c:v>2024-10-16 00:00:00-05:00</c:v>
                </c:pt>
                <c:pt idx="944">
                  <c:v>2024-10-17 00:00:00-05:00</c:v>
                </c:pt>
                <c:pt idx="945">
                  <c:v>2024-10-18 00:00:00-05:00</c:v>
                </c:pt>
                <c:pt idx="946">
                  <c:v>2024-10-21 00:00:00-05:00</c:v>
                </c:pt>
                <c:pt idx="947">
                  <c:v>2024-10-22 00:00:00-05:00</c:v>
                </c:pt>
                <c:pt idx="948">
                  <c:v>2024-10-23 00:00:00-05:00</c:v>
                </c:pt>
                <c:pt idx="949">
                  <c:v>2024-10-24 00:00:00-05:00</c:v>
                </c:pt>
                <c:pt idx="950">
                  <c:v>2024-10-25 00:00:00-05:00</c:v>
                </c:pt>
                <c:pt idx="951">
                  <c:v>2024-10-28 00:00:00-05:00</c:v>
                </c:pt>
                <c:pt idx="952">
                  <c:v>2024-10-29 00:00:00-05:00</c:v>
                </c:pt>
                <c:pt idx="953">
                  <c:v>2024-10-30 00:00:00-05:00</c:v>
                </c:pt>
                <c:pt idx="954">
                  <c:v>2024-10-31 00:00:00-05:00</c:v>
                </c:pt>
                <c:pt idx="955">
                  <c:v>2024-11-01 00:00:00-05:00</c:v>
                </c:pt>
                <c:pt idx="956">
                  <c:v>2024-11-04 00:00:00-05:00</c:v>
                </c:pt>
                <c:pt idx="957">
                  <c:v>2024-11-05 00:00:00-05:00</c:v>
                </c:pt>
                <c:pt idx="958">
                  <c:v>2024-11-06 00:00:00-05:00</c:v>
                </c:pt>
                <c:pt idx="959">
                  <c:v>2024-11-07 00:00:00-05:00</c:v>
                </c:pt>
                <c:pt idx="960">
                  <c:v>2024-11-08 00:00:00-05:00</c:v>
                </c:pt>
                <c:pt idx="961">
                  <c:v>2024-11-11 00:00:00-05:00</c:v>
                </c:pt>
                <c:pt idx="962">
                  <c:v>2024-11-12 00:00:00-05:00</c:v>
                </c:pt>
                <c:pt idx="963">
                  <c:v>2024-11-13 00:00:00-05:00</c:v>
                </c:pt>
                <c:pt idx="964">
                  <c:v>2024-11-14 00:00:00-05:00</c:v>
                </c:pt>
                <c:pt idx="965">
                  <c:v>2024-11-15 00:00:00-05:00</c:v>
                </c:pt>
                <c:pt idx="966">
                  <c:v>2024-11-18 00:00:00-05:00</c:v>
                </c:pt>
                <c:pt idx="967">
                  <c:v>2024-11-19 00:00:00-05:00</c:v>
                </c:pt>
                <c:pt idx="968">
                  <c:v>2024-11-20 00:00:00-05:00</c:v>
                </c:pt>
                <c:pt idx="969">
                  <c:v>2024-11-21 00:00:00-05:00</c:v>
                </c:pt>
                <c:pt idx="970">
                  <c:v>2024-11-22 00:00:00-05:00</c:v>
                </c:pt>
                <c:pt idx="971">
                  <c:v>2024-11-25 00:00:00-05:00</c:v>
                </c:pt>
                <c:pt idx="972">
                  <c:v>2024-11-26 00:00:00-05:00</c:v>
                </c:pt>
                <c:pt idx="973">
                  <c:v>2024-11-27 00:00:00-05:00</c:v>
                </c:pt>
                <c:pt idx="974">
                  <c:v>2024-11-29 00:00:00-05:00</c:v>
                </c:pt>
                <c:pt idx="975">
                  <c:v>2024-12-02 00:00:00-05:00</c:v>
                </c:pt>
                <c:pt idx="976">
                  <c:v>2024-12-03 00:00:00-05:00</c:v>
                </c:pt>
                <c:pt idx="977">
                  <c:v>2024-12-04 00:00:00-05:00</c:v>
                </c:pt>
                <c:pt idx="978">
                  <c:v>2024-12-05 00:00:00-05:00</c:v>
                </c:pt>
                <c:pt idx="979">
                  <c:v>2024-12-06 00:00:00-05:00</c:v>
                </c:pt>
                <c:pt idx="980">
                  <c:v>2024-12-09 00:00:00-05:00</c:v>
                </c:pt>
                <c:pt idx="981">
                  <c:v>2024-12-10 00:00:00-05:00</c:v>
                </c:pt>
                <c:pt idx="982">
                  <c:v>2024-12-11 00:00:00-05:00</c:v>
                </c:pt>
                <c:pt idx="983">
                  <c:v>2024-12-12 00:00:00-05:00</c:v>
                </c:pt>
                <c:pt idx="984">
                  <c:v>2024-12-13 00:00:00-05:00</c:v>
                </c:pt>
                <c:pt idx="985">
                  <c:v>2024-12-16 00:00:00-05:00</c:v>
                </c:pt>
                <c:pt idx="986">
                  <c:v>2024-12-17 00:00:00-05:00</c:v>
                </c:pt>
                <c:pt idx="987">
                  <c:v>2024-12-18 00:00:00-05:00</c:v>
                </c:pt>
                <c:pt idx="988">
                  <c:v>2024-12-19 00:00:00-05:00</c:v>
                </c:pt>
                <c:pt idx="989">
                  <c:v>2024-12-20 00:00:00-05:00</c:v>
                </c:pt>
                <c:pt idx="990">
                  <c:v>2024-12-23 00:00:00-05:00</c:v>
                </c:pt>
                <c:pt idx="991">
                  <c:v>2024-12-24 00:00:00-05:00</c:v>
                </c:pt>
                <c:pt idx="992">
                  <c:v>2024-12-26 00:00:00-05:00</c:v>
                </c:pt>
                <c:pt idx="993">
                  <c:v>2024-12-27 00:00:00-05:00</c:v>
                </c:pt>
                <c:pt idx="994">
                  <c:v>2024-12-30 00:00:00-05:00</c:v>
                </c:pt>
                <c:pt idx="995">
                  <c:v>2024-12-31 00:00:00-05:00</c:v>
                </c:pt>
                <c:pt idx="996">
                  <c:v>2025-01-02 00:00:00-05:00</c:v>
                </c:pt>
                <c:pt idx="997">
                  <c:v>2025-01-03 00:00:00-05:00</c:v>
                </c:pt>
                <c:pt idx="998">
                  <c:v>2025-01-06 00:00:00-05:00</c:v>
                </c:pt>
                <c:pt idx="999">
                  <c:v>2025-01-07 00:00:00-05:00</c:v>
                </c:pt>
                <c:pt idx="1000">
                  <c:v>2025-01-08 00:00:00-05:00</c:v>
                </c:pt>
                <c:pt idx="1001">
                  <c:v>2025-01-10 00:00:00-05:00</c:v>
                </c:pt>
                <c:pt idx="1002">
                  <c:v>2025-01-13 00:00:00-05:00</c:v>
                </c:pt>
                <c:pt idx="1003">
                  <c:v>2025-01-14 00:00:00-05:00</c:v>
                </c:pt>
                <c:pt idx="1004">
                  <c:v>2025-01-15 00:00:00-05:00</c:v>
                </c:pt>
                <c:pt idx="1005">
                  <c:v>2025-01-16 00:00:00-05:00</c:v>
                </c:pt>
                <c:pt idx="1006">
                  <c:v>2025-01-17 00:00:00-05:00</c:v>
                </c:pt>
                <c:pt idx="1007">
                  <c:v>2025-01-21 00:00:00-05:00</c:v>
                </c:pt>
                <c:pt idx="1008">
                  <c:v>2025-01-22 00:00:00-05:00</c:v>
                </c:pt>
                <c:pt idx="1009">
                  <c:v>2025-01-23 00:00:00-05:00</c:v>
                </c:pt>
                <c:pt idx="1010">
                  <c:v>2025-01-24 00:00:00-05:00</c:v>
                </c:pt>
                <c:pt idx="1011">
                  <c:v>2025-01-27 00:00:00-05:00</c:v>
                </c:pt>
                <c:pt idx="1012">
                  <c:v>2025-01-28 00:00:00-05:00</c:v>
                </c:pt>
                <c:pt idx="1013">
                  <c:v>2025-01-29 00:00:00-05:00</c:v>
                </c:pt>
                <c:pt idx="1014">
                  <c:v>2025-01-30 00:00:00-05:00</c:v>
                </c:pt>
                <c:pt idx="1015">
                  <c:v>2025-01-31 00:00:00-05:00</c:v>
                </c:pt>
                <c:pt idx="1016">
                  <c:v>2025-02-03 00:00:00-05:00</c:v>
                </c:pt>
                <c:pt idx="1017">
                  <c:v>2025-02-04 00:00:00-05:00</c:v>
                </c:pt>
                <c:pt idx="1018">
                  <c:v>2025-02-05 00:00:00-05:00</c:v>
                </c:pt>
                <c:pt idx="1019">
                  <c:v>2025-02-06 00:00:00-05:00</c:v>
                </c:pt>
                <c:pt idx="1020">
                  <c:v>2025-02-07 00:00:00-05:00</c:v>
                </c:pt>
                <c:pt idx="1021">
                  <c:v>2025-02-10 00:00:00-05:00</c:v>
                </c:pt>
                <c:pt idx="1022">
                  <c:v>2025-02-11 00:00:00-05:00</c:v>
                </c:pt>
                <c:pt idx="1023">
                  <c:v>2025-02-12 00:00:00-05:00</c:v>
                </c:pt>
                <c:pt idx="1024">
                  <c:v>2025-02-13 00:00:00-05:00</c:v>
                </c:pt>
                <c:pt idx="1025">
                  <c:v>2025-02-14 00:00:00-05:00</c:v>
                </c:pt>
                <c:pt idx="1026">
                  <c:v>2025-02-18 00:00:00-05:00</c:v>
                </c:pt>
                <c:pt idx="1027">
                  <c:v>2025-02-19 00:00:00-05:00</c:v>
                </c:pt>
                <c:pt idx="1028">
                  <c:v>2025-02-20 00:00:00-05:00</c:v>
                </c:pt>
                <c:pt idx="1029">
                  <c:v>2025-02-21 00:00:00-05:00</c:v>
                </c:pt>
                <c:pt idx="1030">
                  <c:v>2025-02-24 00:00:00-05:00</c:v>
                </c:pt>
                <c:pt idx="1031">
                  <c:v>2025-02-25 00:00:00-05:00</c:v>
                </c:pt>
                <c:pt idx="1032">
                  <c:v>2025-02-26 00:00:00-05:00</c:v>
                </c:pt>
                <c:pt idx="1033">
                  <c:v>2025-02-27 00:00:00-05:00</c:v>
                </c:pt>
                <c:pt idx="1034">
                  <c:v>2025-02-28 00:00:00-05:00</c:v>
                </c:pt>
                <c:pt idx="1035">
                  <c:v>2025-03-03 00:00:00-05:00</c:v>
                </c:pt>
                <c:pt idx="1036">
                  <c:v>2025-03-04 00:00:00-05:00</c:v>
                </c:pt>
                <c:pt idx="1037">
                  <c:v>2025-03-05 00:00:00-05:00</c:v>
                </c:pt>
                <c:pt idx="1038">
                  <c:v>2025-03-06 00:00:00-05:00</c:v>
                </c:pt>
                <c:pt idx="1039">
                  <c:v>2025-03-07 00:00:00-05:00</c:v>
                </c:pt>
                <c:pt idx="1040">
                  <c:v>2025-03-10 00:00:00-05:00</c:v>
                </c:pt>
                <c:pt idx="1041">
                  <c:v>2025-03-11 00:00:00-05:00</c:v>
                </c:pt>
                <c:pt idx="1042">
                  <c:v>2025-03-12 00:00:00-05:00</c:v>
                </c:pt>
                <c:pt idx="1043">
                  <c:v>2025-03-13 00:00:00-05:00</c:v>
                </c:pt>
                <c:pt idx="1044">
                  <c:v>2025-03-14 00:00:00-05:00</c:v>
                </c:pt>
                <c:pt idx="1045">
                  <c:v>2025-03-17 00:00:00-05:00</c:v>
                </c:pt>
                <c:pt idx="1046">
                  <c:v>2025-03-18 00:00:00-05:00</c:v>
                </c:pt>
                <c:pt idx="1047">
                  <c:v>2025-03-19 00:00:00-05:00</c:v>
                </c:pt>
                <c:pt idx="1048">
                  <c:v>2025-03-20 00:00:00-05:00</c:v>
                </c:pt>
                <c:pt idx="1049">
                  <c:v>2025-03-21 00:00:00-05:00</c:v>
                </c:pt>
                <c:pt idx="1050">
                  <c:v>2025-03-24 00:00:00-05:00</c:v>
                </c:pt>
                <c:pt idx="1051">
                  <c:v>2025-03-25 00:00:00-05:00</c:v>
                </c:pt>
                <c:pt idx="1052">
                  <c:v>2025-03-26 00:00:00-05:00</c:v>
                </c:pt>
                <c:pt idx="1053">
                  <c:v>2025-03-27 00:00:00-05:00</c:v>
                </c:pt>
                <c:pt idx="1054">
                  <c:v>2025-03-28 00:00:00-05:00</c:v>
                </c:pt>
                <c:pt idx="1055">
                  <c:v>2025-03-31 00:00:00-05:00</c:v>
                </c:pt>
                <c:pt idx="1056">
                  <c:v>2025-04-01 00:00:00-05:00</c:v>
                </c:pt>
                <c:pt idx="1057">
                  <c:v>2025-04-02 00:00:00-05:00</c:v>
                </c:pt>
                <c:pt idx="1058">
                  <c:v>2025-04-03 00:00:00-05:00</c:v>
                </c:pt>
                <c:pt idx="1059">
                  <c:v>2025-04-04 00:00:00-05:00</c:v>
                </c:pt>
                <c:pt idx="1060">
                  <c:v>2025-04-07 00:00:00-05:00</c:v>
                </c:pt>
                <c:pt idx="1061">
                  <c:v>2025-04-08 00:00:00-05:00</c:v>
                </c:pt>
                <c:pt idx="1062">
                  <c:v>2025-04-09 00:00:00-05:00</c:v>
                </c:pt>
                <c:pt idx="1063">
                  <c:v>2025-04-10 00:00:00-05:00</c:v>
                </c:pt>
                <c:pt idx="1064">
                  <c:v>2025-04-11 00:00:00-05:00</c:v>
                </c:pt>
                <c:pt idx="1065">
                  <c:v>2025-04-14 00:00:00-05:00</c:v>
                </c:pt>
                <c:pt idx="1066">
                  <c:v>2025-04-15 00:00:00-05:00</c:v>
                </c:pt>
                <c:pt idx="1067">
                  <c:v>2025-04-16 00:00:00-05:00</c:v>
                </c:pt>
                <c:pt idx="1068">
                  <c:v>2025-04-17 00:00:00-05:00</c:v>
                </c:pt>
                <c:pt idx="1069">
                  <c:v>2025-04-21 00:00:00-05:00</c:v>
                </c:pt>
                <c:pt idx="1070">
                  <c:v>2025-04-22 00:00:00-05:00</c:v>
                </c:pt>
                <c:pt idx="1071">
                  <c:v>2025-04-23 00:00:00-05:00</c:v>
                </c:pt>
                <c:pt idx="1072">
                  <c:v>2025-04-24 00:00:00-05:00</c:v>
                </c:pt>
                <c:pt idx="1073">
                  <c:v>2025-04-25 00:00:00-05:00</c:v>
                </c:pt>
                <c:pt idx="1074">
                  <c:v>2025-04-28 00:00:00-05:00</c:v>
                </c:pt>
                <c:pt idx="1075">
                  <c:v>2025-04-29 00:00:00-05:00</c:v>
                </c:pt>
                <c:pt idx="1076">
                  <c:v>2025-04-30 00:00:00-05:00</c:v>
                </c:pt>
                <c:pt idx="1077">
                  <c:v>2025-05-01 00:00:00-05:00</c:v>
                </c:pt>
                <c:pt idx="1078">
                  <c:v>2025-05-02 00:00:00-05:00</c:v>
                </c:pt>
                <c:pt idx="1079">
                  <c:v>2025-05-05 00:00:00-05:00</c:v>
                </c:pt>
              </c:strCache>
            </c:strRef>
          </c:cat>
          <c:val>
            <c:numRef>
              <c:f>'cum MA strat'!$BS$3:$BS$1081</c:f>
              <c:numCache>
                <c:formatCode>General</c:formatCode>
                <c:ptCount val="1079"/>
                <c:pt idx="0">
                  <c:v>-1.1619999999999964E-2</c:v>
                </c:pt>
                <c:pt idx="1">
                  <c:v>-2.2907299599999931E-2</c:v>
                </c:pt>
                <c:pt idx="2">
                  <c:v>-2.6096381075604858E-2</c:v>
                </c:pt>
                <c:pt idx="3">
                  <c:v>-2.9329874969852066E-2</c:v>
                </c:pt>
                <c:pt idx="4">
                  <c:v>-3.9110162922838976E-2</c:v>
                </c:pt>
                <c:pt idx="5">
                  <c:v>-5.0083524862260087E-2</c:v>
                </c:pt>
                <c:pt idx="6">
                  <c:v>-7.2723144089643643E-3</c:v>
                </c:pt>
                <c:pt idx="7">
                  <c:v>2.0724516569338602E-2</c:v>
                </c:pt>
                <c:pt idx="8">
                  <c:v>1.9203061565749691E-2</c:v>
                </c:pt>
                <c:pt idx="9">
                  <c:v>8.4851200946679306E-2</c:v>
                </c:pt>
                <c:pt idx="10">
                  <c:v>0.13935896329172204</c:v>
                </c:pt>
                <c:pt idx="11">
                  <c:v>0.13629171298686305</c:v>
                </c:pt>
                <c:pt idx="12">
                  <c:v>0.18519448379634507</c:v>
                </c:pt>
                <c:pt idx="13">
                  <c:v>0.20619637590200157</c:v>
                </c:pt>
                <c:pt idx="14">
                  <c:v>0.21854699325190108</c:v>
                </c:pt>
                <c:pt idx="15">
                  <c:v>0.21699060493353395</c:v>
                </c:pt>
                <c:pt idx="16">
                  <c:v>0.2506616756935951</c:v>
                </c:pt>
                <c:pt idx="17">
                  <c:v>0.2815835831365392</c:v>
                </c:pt>
                <c:pt idx="18">
                  <c:v>0.29355727050254887</c:v>
                </c:pt>
                <c:pt idx="19">
                  <c:v>0.27999885948240921</c:v>
                </c:pt>
                <c:pt idx="20">
                  <c:v>0.26538127250712007</c:v>
                </c:pt>
                <c:pt idx="21">
                  <c:v>0.25093061837508879</c:v>
                </c:pt>
                <c:pt idx="22">
                  <c:v>0.2366449907132453</c:v>
                </c:pt>
                <c:pt idx="23">
                  <c:v>0.22252250491930003</c:v>
                </c:pt>
                <c:pt idx="24">
                  <c:v>0.20966400176962185</c:v>
                </c:pt>
                <c:pt idx="25">
                  <c:v>0.19584963886941287</c:v>
                </c:pt>
                <c:pt idx="26">
                  <c:v>0.18865801846664176</c:v>
                </c:pt>
                <c:pt idx="27">
                  <c:v>0.20075371605627357</c:v>
                </c:pt>
                <c:pt idx="28">
                  <c:v>0.19525409952124462</c:v>
                </c:pt>
                <c:pt idx="29">
                  <c:v>0.23843042032387696</c:v>
                </c:pt>
                <c:pt idx="30">
                  <c:v>0.22687113097515099</c:v>
                </c:pt>
                <c:pt idx="31">
                  <c:v>0.24378584467584519</c:v>
                </c:pt>
                <c:pt idx="32">
                  <c:v>0.28233828358415591</c:v>
                </c:pt>
                <c:pt idx="33">
                  <c:v>0.2839263021390821</c:v>
                </c:pt>
                <c:pt idx="34">
                  <c:v>0.28382124206748105</c:v>
                </c:pt>
                <c:pt idx="35">
                  <c:v>0.29212081138701818</c:v>
                </c:pt>
                <c:pt idx="36">
                  <c:v>0.28378270867767541</c:v>
                </c:pt>
                <c:pt idx="37">
                  <c:v>0.28251418777172388</c:v>
                </c:pt>
                <c:pt idx="38">
                  <c:v>0.27521603530484628</c:v>
                </c:pt>
                <c:pt idx="39">
                  <c:v>0.26803394773782085</c:v>
                </c:pt>
                <c:pt idx="40">
                  <c:v>0.26532819193198742</c:v>
                </c:pt>
                <c:pt idx="41">
                  <c:v>0.25335818723631087</c:v>
                </c:pt>
                <c:pt idx="42">
                  <c:v>0.24710926188631355</c:v>
                </c:pt>
                <c:pt idx="43">
                  <c:v>0.24441860713681707</c:v>
                </c:pt>
                <c:pt idx="44">
                  <c:v>0.2407582426200916</c:v>
                </c:pt>
                <c:pt idx="45">
                  <c:v>0.2746054538309366</c:v>
                </c:pt>
                <c:pt idx="46">
                  <c:v>0.28894393147407582</c:v>
                </c:pt>
                <c:pt idx="47">
                  <c:v>0.29381788197669523</c:v>
                </c:pt>
                <c:pt idx="48">
                  <c:v>0.30456507671718303</c:v>
                </c:pt>
                <c:pt idx="49">
                  <c:v>0.30556664243929221</c:v>
                </c:pt>
                <c:pt idx="50">
                  <c:v>0.31387272601816441</c:v>
                </c:pt>
                <c:pt idx="51">
                  <c:v>0.31178251312417116</c:v>
                </c:pt>
                <c:pt idx="52">
                  <c:v>0.30289639606919283</c:v>
                </c:pt>
                <c:pt idx="53">
                  <c:v>0.30900172269165527</c:v>
                </c:pt>
                <c:pt idx="54">
                  <c:v>0.35991683640179195</c:v>
                </c:pt>
                <c:pt idx="55">
                  <c:v>0.40323219943171318</c:v>
                </c:pt>
                <c:pt idx="56">
                  <c:v>0.43785140613497675</c:v>
                </c:pt>
                <c:pt idx="57">
                  <c:v>0.43334486340428868</c:v>
                </c:pt>
                <c:pt idx="58">
                  <c:v>0.42084701689297033</c:v>
                </c:pt>
                <c:pt idx="59">
                  <c:v>0.39844145480000726</c:v>
                </c:pt>
                <c:pt idx="60">
                  <c:v>0.38226665249705372</c:v>
                </c:pt>
                <c:pt idx="61">
                  <c:v>0.37686403553481873</c:v>
                </c:pt>
                <c:pt idx="62">
                  <c:v>0.3886999447404238</c:v>
                </c:pt>
                <c:pt idx="63">
                  <c:v>0.37840489028184754</c:v>
                </c:pt>
                <c:pt idx="64">
                  <c:v>0.36679872110567446</c:v>
                </c:pt>
                <c:pt idx="65">
                  <c:v>0.35713417629937916</c:v>
                </c:pt>
                <c:pt idx="66">
                  <c:v>0.38800967838623213</c:v>
                </c:pt>
                <c:pt idx="67">
                  <c:v>0.44401570350165342</c:v>
                </c:pt>
                <c:pt idx="68">
                  <c:v>0.47228197641347225</c:v>
                </c:pt>
                <c:pt idx="69">
                  <c:v>0.50759599003048983</c:v>
                </c:pt>
                <c:pt idx="70">
                  <c:v>0.55045452270245687</c:v>
                </c:pt>
                <c:pt idx="71">
                  <c:v>0.59407103272824524</c:v>
                </c:pt>
                <c:pt idx="72">
                  <c:v>0.58783582371279541</c:v>
                </c:pt>
                <c:pt idx="73">
                  <c:v>0.63217041037605837</c:v>
                </c:pt>
                <c:pt idx="74">
                  <c:v>0.66328798312234394</c:v>
                </c:pt>
                <c:pt idx="75">
                  <c:v>0.67435210859007455</c:v>
                </c:pt>
                <c:pt idx="76">
                  <c:v>0.72106431126686132</c:v>
                </c:pt>
                <c:pt idx="77">
                  <c:v>0.74054875158019162</c:v>
                </c:pt>
                <c:pt idx="78">
                  <c:v>0.76345305973200905</c:v>
                </c:pt>
                <c:pt idx="79">
                  <c:v>0.77257328764833333</c:v>
                </c:pt>
                <c:pt idx="80">
                  <c:v>0.78722455318844831</c:v>
                </c:pt>
                <c:pt idx="81">
                  <c:v>0.80165338071037495</c:v>
                </c:pt>
                <c:pt idx="82">
                  <c:v>0.79789288686177762</c:v>
                </c:pt>
                <c:pt idx="83">
                  <c:v>0.78832340073588125</c:v>
                </c:pt>
                <c:pt idx="84">
                  <c:v>0.7686098385793636</c:v>
                </c:pt>
                <c:pt idx="85">
                  <c:v>0.76426783600623094</c:v>
                </c:pt>
                <c:pt idx="86">
                  <c:v>0.74144584723338691</c:v>
                </c:pt>
                <c:pt idx="87">
                  <c:v>0.73053186974827389</c:v>
                </c:pt>
                <c:pt idx="88">
                  <c:v>0.71878102366631946</c:v>
                </c:pt>
                <c:pt idx="89">
                  <c:v>0.7089669861408272</c:v>
                </c:pt>
                <c:pt idx="90">
                  <c:v>0.70496227355442898</c:v>
                </c:pt>
                <c:pt idx="91">
                  <c:v>0.70360829817238479</c:v>
                </c:pt>
                <c:pt idx="92">
                  <c:v>0.69546320004745499</c:v>
                </c:pt>
                <c:pt idx="93">
                  <c:v>0.6815880457504857</c:v>
                </c:pt>
                <c:pt idx="94">
                  <c:v>0.68496066240770004</c:v>
                </c:pt>
                <c:pt idx="95">
                  <c:v>0.68746023346908158</c:v>
                </c:pt>
                <c:pt idx="96">
                  <c:v>0.67874978245539985</c:v>
                </c:pt>
                <c:pt idx="97">
                  <c:v>0.6716735359356607</c:v>
                </c:pt>
                <c:pt idx="98">
                  <c:v>0.67842191799535589</c:v>
                </c:pt>
                <c:pt idx="99">
                  <c:v>0.66954529914567007</c:v>
                </c:pt>
                <c:pt idx="100">
                  <c:v>0.65304668753146555</c:v>
                </c:pt>
                <c:pt idx="101">
                  <c:v>0.72335037896901877</c:v>
                </c:pt>
                <c:pt idx="102">
                  <c:v>0.77323368346693289</c:v>
                </c:pt>
                <c:pt idx="103">
                  <c:v>0.79824743564673684</c:v>
                </c:pt>
                <c:pt idx="104">
                  <c:v>0.8369013689982614</c:v>
                </c:pt>
                <c:pt idx="105">
                  <c:v>0.86301760642421677</c:v>
                </c:pt>
                <c:pt idx="106">
                  <c:v>0.84349194466141153</c:v>
                </c:pt>
                <c:pt idx="107">
                  <c:v>0.83680360194873371</c:v>
                </c:pt>
                <c:pt idx="108">
                  <c:v>0.82558995184174977</c:v>
                </c:pt>
                <c:pt idx="109">
                  <c:v>0.80821668039300709</c:v>
                </c:pt>
                <c:pt idx="110">
                  <c:v>0.80281460649809233</c:v>
                </c:pt>
                <c:pt idx="111">
                  <c:v>0.78666319566188569</c:v>
                </c:pt>
                <c:pt idx="112">
                  <c:v>0.77398645551561374</c:v>
                </c:pt>
                <c:pt idx="113">
                  <c:v>0.78482144810331866</c:v>
                </c:pt>
                <c:pt idx="114">
                  <c:v>0.77646501915591171</c:v>
                </c:pt>
                <c:pt idx="115">
                  <c:v>0.76779001715395534</c:v>
                </c:pt>
                <c:pt idx="116">
                  <c:v>0.79401416122212409</c:v>
                </c:pt>
                <c:pt idx="117">
                  <c:v>0.81457278737611905</c:v>
                </c:pt>
                <c:pt idx="118">
                  <c:v>0.81232426809756353</c:v>
                </c:pt>
                <c:pt idx="119">
                  <c:v>0.83726012121198989</c:v>
                </c:pt>
                <c:pt idx="120">
                  <c:v>0.84582934329124759</c:v>
                </c:pt>
                <c:pt idx="121">
                  <c:v>0.85385159807370292</c:v>
                </c:pt>
                <c:pt idx="122">
                  <c:v>0.85323348506601038</c:v>
                </c:pt>
                <c:pt idx="123">
                  <c:v>0.84578724653608295</c:v>
                </c:pt>
                <c:pt idx="124">
                  <c:v>0.82606436610880296</c:v>
                </c:pt>
                <c:pt idx="125">
                  <c:v>0.79859650295618412</c:v>
                </c:pt>
                <c:pt idx="126">
                  <c:v>0.78849999131177229</c:v>
                </c:pt>
                <c:pt idx="127">
                  <c:v>0.77072252830182442</c:v>
                </c:pt>
                <c:pt idx="128">
                  <c:v>0.77464361046743724</c:v>
                </c:pt>
                <c:pt idx="129">
                  <c:v>0.80593410853051672</c:v>
                </c:pt>
                <c:pt idx="130">
                  <c:v>0.81376054537738396</c:v>
                </c:pt>
                <c:pt idx="131">
                  <c:v>0.82294176242756545</c:v>
                </c:pt>
                <c:pt idx="132">
                  <c:v>0.83378249236690904</c:v>
                </c:pt>
                <c:pt idx="133">
                  <c:v>0.86120740219074299</c:v>
                </c:pt>
                <c:pt idx="134">
                  <c:v>0.88844355720636625</c:v>
                </c:pt>
                <c:pt idx="135">
                  <c:v>0.91336489572786195</c:v>
                </c:pt>
                <c:pt idx="136">
                  <c:v>1.0036791422644233</c:v>
                </c:pt>
                <c:pt idx="137">
                  <c:v>0.99171632769077234</c:v>
                </c:pt>
                <c:pt idx="138">
                  <c:v>1.0219888908834123</c:v>
                </c:pt>
                <c:pt idx="139">
                  <c:v>1.0788824865320992</c:v>
                </c:pt>
                <c:pt idx="140">
                  <c:v>1.062713502169347</c:v>
                </c:pt>
                <c:pt idx="141">
                  <c:v>1.0484586720598807</c:v>
                </c:pt>
                <c:pt idx="142">
                  <c:v>1.034675299839483</c:v>
                </c:pt>
                <c:pt idx="143">
                  <c:v>1.0530086222973369</c:v>
                </c:pt>
                <c:pt idx="144">
                  <c:v>1.0322451721427699</c:v>
                </c:pt>
                <c:pt idx="145">
                  <c:v>1.0380994162991128</c:v>
                </c:pt>
                <c:pt idx="146">
                  <c:v>1.063834972171775</c:v>
                </c:pt>
                <c:pt idx="147">
                  <c:v>1.0998337613538398</c:v>
                </c:pt>
                <c:pt idx="148">
                  <c:v>1.0939898558226795</c:v>
                </c:pt>
                <c:pt idx="149">
                  <c:v>1.0779704023197128</c:v>
                </c:pt>
                <c:pt idx="150">
                  <c:v>1.0573642330196522</c:v>
                </c:pt>
                <c:pt idx="151">
                  <c:v>1.0692366285540649</c:v>
                </c:pt>
                <c:pt idx="152">
                  <c:v>1.0536001032640869</c:v>
                </c:pt>
                <c:pt idx="153">
                  <c:v>1.1150776784524146</c:v>
                </c:pt>
                <c:pt idx="154">
                  <c:v>1.1497685760141563</c:v>
                </c:pt>
                <c:pt idx="155">
                  <c:v>1.1335889394482717</c:v>
                </c:pt>
                <c:pt idx="156">
                  <c:v>1.1154343082338647</c:v>
                </c:pt>
                <c:pt idx="157">
                  <c:v>1.1044103287728309</c:v>
                </c:pt>
                <c:pt idx="158">
                  <c:v>1.0802937864050941</c:v>
                </c:pt>
                <c:pt idx="159">
                  <c:v>1.056536831364348</c:v>
                </c:pt>
                <c:pt idx="160">
                  <c:v>1.0418889179322721</c:v>
                </c:pt>
                <c:pt idx="161">
                  <c:v>1.0313971956676968</c:v>
                </c:pt>
                <c:pt idx="162">
                  <c:v>1.0193399572464554</c:v>
                </c:pt>
                <c:pt idx="163">
                  <c:v>1.0404145179325122</c:v>
                </c:pt>
                <c:pt idx="164">
                  <c:v>1.0250369164826316</c:v>
                </c:pt>
                <c:pt idx="165">
                  <c:v>1.0231406334005806</c:v>
                </c:pt>
                <c:pt idx="166">
                  <c:v>1.0221699385498839</c:v>
                </c:pt>
                <c:pt idx="167">
                  <c:v>1.0091876075443937</c:v>
                </c:pt>
                <c:pt idx="168">
                  <c:v>0.99628862310395871</c:v>
                </c:pt>
                <c:pt idx="169">
                  <c:v>0.98345245298339945</c:v>
                </c:pt>
                <c:pt idx="170">
                  <c:v>0.98485944092208788</c:v>
                </c:pt>
                <c:pt idx="171">
                  <c:v>0.98271370735481378</c:v>
                </c:pt>
                <c:pt idx="172">
                  <c:v>0.97828963617107667</c:v>
                </c:pt>
                <c:pt idx="173">
                  <c:v>0.97731346954891229</c:v>
                </c:pt>
                <c:pt idx="174">
                  <c:v>0.9726003378958592</c:v>
                </c:pt>
                <c:pt idx="175">
                  <c:v>1.0012672883947933</c:v>
                </c:pt>
                <c:pt idx="176">
                  <c:v>1.0280924050896747</c:v>
                </c:pt>
                <c:pt idx="177">
                  <c:v>1.0393224398155132</c:v>
                </c:pt>
                <c:pt idx="178">
                  <c:v>1.0322508097980143</c:v>
                </c:pt>
                <c:pt idx="179">
                  <c:v>1.0334799956750009</c:v>
                </c:pt>
                <c:pt idx="180">
                  <c:v>1.0443337455082595</c:v>
                </c:pt>
                <c:pt idx="181">
                  <c:v>1.0425378314382221</c:v>
                </c:pt>
                <c:pt idx="182">
                  <c:v>1.0449969713063827</c:v>
                </c:pt>
                <c:pt idx="183">
                  <c:v>1.0619043649533508</c:v>
                </c:pt>
                <c:pt idx="184">
                  <c:v>1.0594620505758088</c:v>
                </c:pt>
                <c:pt idx="185">
                  <c:v>1.1150672765910388</c:v>
                </c:pt>
                <c:pt idx="186">
                  <c:v>1.1828731233867416</c:v>
                </c:pt>
                <c:pt idx="187">
                  <c:v>1.2141225529022588</c:v>
                </c:pt>
                <c:pt idx="188">
                  <c:v>1.2150443501671644</c:v>
                </c:pt>
                <c:pt idx="189">
                  <c:v>1.2500177381286517</c:v>
                </c:pt>
                <c:pt idx="190">
                  <c:v>1.2540438693029663</c:v>
                </c:pt>
                <c:pt idx="191">
                  <c:v>1.2283026883155266</c:v>
                </c:pt>
                <c:pt idx="192">
                  <c:v>1.2350632370903458</c:v>
                </c:pt>
                <c:pt idx="193">
                  <c:v>1.2664847675666464</c:v>
                </c:pt>
                <c:pt idx="194">
                  <c:v>1.2465121290058918</c:v>
                </c:pt>
                <c:pt idx="195">
                  <c:v>1.2419005869435993</c:v>
                </c:pt>
                <c:pt idx="196">
                  <c:v>1.2952284853102234</c:v>
                </c:pt>
                <c:pt idx="197">
                  <c:v>1.3081566523077544</c:v>
                </c:pt>
                <c:pt idx="198">
                  <c:v>1.2938587520695832</c:v>
                </c:pt>
                <c:pt idx="199">
                  <c:v>1.3375994836905436</c:v>
                </c:pt>
                <c:pt idx="200">
                  <c:v>1.3515275105665738</c:v>
                </c:pt>
                <c:pt idx="201">
                  <c:v>1.356413862443465</c:v>
                </c:pt>
                <c:pt idx="202">
                  <c:v>1.3703713518496281</c:v>
                </c:pt>
                <c:pt idx="203">
                  <c:v>1.3844804797150272</c:v>
                </c:pt>
                <c:pt idx="204">
                  <c:v>1.3684431888135218</c:v>
                </c:pt>
                <c:pt idx="205">
                  <c:v>1.3557585210602494</c:v>
                </c:pt>
                <c:pt idx="206">
                  <c:v>1.3478269178862647</c:v>
                </c:pt>
                <c:pt idx="207">
                  <c:v>1.3255225621663453</c:v>
                </c:pt>
                <c:pt idx="208">
                  <c:v>1.3035231187282514</c:v>
                </c:pt>
                <c:pt idx="209">
                  <c:v>1.281731790025082</c:v>
                </c:pt>
                <c:pt idx="210">
                  <c:v>1.2720965304024818</c:v>
                </c:pt>
                <c:pt idx="211">
                  <c:v>1.2584728890201342</c:v>
                </c:pt>
                <c:pt idx="212">
                  <c:v>1.2539140125423391</c:v>
                </c:pt>
                <c:pt idx="213">
                  <c:v>1.2418842105175192</c:v>
                </c:pt>
                <c:pt idx="214">
                  <c:v>1.2673571902651362</c:v>
                </c:pt>
                <c:pt idx="215">
                  <c:v>1.2583980015011282</c:v>
                </c:pt>
                <c:pt idx="216">
                  <c:v>1.2513738177261158</c:v>
                </c:pt>
                <c:pt idx="217">
                  <c:v>1.254921626035729</c:v>
                </c:pt>
                <c:pt idx="218">
                  <c:v>1.252814374707786</c:v>
                </c:pt>
                <c:pt idx="219">
                  <c:v>1.2485190925758438</c:v>
                </c:pt>
                <c:pt idx="220">
                  <c:v>1.246285935962482</c:v>
                </c:pt>
                <c:pt idx="221">
                  <c:v>1.2536675450126462</c:v>
                </c:pt>
                <c:pt idx="222">
                  <c:v>1.2501618880419025</c:v>
                </c:pt>
                <c:pt idx="223">
                  <c:v>1.2709800128212168</c:v>
                </c:pt>
                <c:pt idx="224">
                  <c:v>1.2812582143326634</c:v>
                </c:pt>
                <c:pt idx="225">
                  <c:v>1.2955004811060551</c:v>
                </c:pt>
                <c:pt idx="226">
                  <c:v>1.288618323931769</c:v>
                </c:pt>
                <c:pt idx="227">
                  <c:v>1.2808878714938499</c:v>
                </c:pt>
                <c:pt idx="228">
                  <c:v>1.2694388164365016</c:v>
                </c:pt>
                <c:pt idx="229">
                  <c:v>1.2538268913788753</c:v>
                </c:pt>
                <c:pt idx="230">
                  <c:v>1.2501212861119702</c:v>
                </c:pt>
                <c:pt idx="231">
                  <c:v>1.2441963911521823</c:v>
                </c:pt>
                <c:pt idx="232">
                  <c:v>1.2409855064392281</c:v>
                </c:pt>
                <c:pt idx="233">
                  <c:v>1.2405142694348048</c:v>
                </c:pt>
                <c:pt idx="234">
                  <c:v>1.2449649111442618</c:v>
                </c:pt>
                <c:pt idx="235">
                  <c:v>1.2410108595474978</c:v>
                </c:pt>
                <c:pt idx="236">
                  <c:v>1.2503095119706349</c:v>
                </c:pt>
                <c:pt idx="237">
                  <c:v>1.2541349507723156</c:v>
                </c:pt>
                <c:pt idx="238">
                  <c:v>1.2412811335386196</c:v>
                </c:pt>
                <c:pt idx="239">
                  <c:v>1.2285729890767025</c:v>
                </c:pt>
                <c:pt idx="240">
                  <c:v>1.2340304945015141</c:v>
                </c:pt>
                <c:pt idx="241">
                  <c:v>1.2448479358172122</c:v>
                </c:pt>
                <c:pt idx="242">
                  <c:v>1.2647143539682859</c:v>
                </c:pt>
                <c:pt idx="243">
                  <c:v>1.2921255944655998</c:v>
                </c:pt>
                <c:pt idx="244">
                  <c:v>1.2948486562326083</c:v>
                </c:pt>
                <c:pt idx="245">
                  <c:v>1.3013983757432324</c:v>
                </c:pt>
                <c:pt idx="246">
                  <c:v>1.2913111887982209</c:v>
                </c:pt>
                <c:pt idx="247">
                  <c:v>1.2855155671396381</c:v>
                </c:pt>
                <c:pt idx="248">
                  <c:v>1.2933911475389297</c:v>
                </c:pt>
                <c:pt idx="249">
                  <c:v>1.321692418217471</c:v>
                </c:pt>
                <c:pt idx="250">
                  <c:v>1.3355336876002015</c:v>
                </c:pt>
                <c:pt idx="251">
                  <c:v>1.3954318915101629</c:v>
                </c:pt>
                <c:pt idx="252">
                  <c:v>1.4304872813365881</c:v>
                </c:pt>
                <c:pt idx="253">
                  <c:v>1.4668877792222341</c:v>
                </c:pt>
                <c:pt idx="254">
                  <c:v>1.5076744666699624</c:v>
                </c:pt>
                <c:pt idx="255">
                  <c:v>1.4972552278498754</c:v>
                </c:pt>
                <c:pt idx="256">
                  <c:v>1.4742272573747344</c:v>
                </c:pt>
                <c:pt idx="257">
                  <c:v>1.4532454568459778</c:v>
                </c:pt>
                <c:pt idx="258">
                  <c:v>1.4348480638572938</c:v>
                </c:pt>
                <c:pt idx="259">
                  <c:v>1.417097441416733</c:v>
                </c:pt>
                <c:pt idx="260">
                  <c:v>1.3949315084435976</c:v>
                </c:pt>
                <c:pt idx="261">
                  <c:v>1.3534933832773013</c:v>
                </c:pt>
                <c:pt idx="262">
                  <c:v>1.3160201526125537</c:v>
                </c:pt>
                <c:pt idx="263">
                  <c:v>1.2779175990266807</c:v>
                </c:pt>
                <c:pt idx="264">
                  <c:v>1.2402230174602975</c:v>
                </c:pt>
                <c:pt idx="265">
                  <c:v>1.2159301830625733</c:v>
                </c:pt>
                <c:pt idx="266">
                  <c:v>1.2307644300383829</c:v>
                </c:pt>
                <c:pt idx="267">
                  <c:v>1.2225484165170108</c:v>
                </c:pt>
                <c:pt idx="268">
                  <c:v>1.2273990779900137</c:v>
                </c:pt>
                <c:pt idx="269">
                  <c:v>1.2424069014052455</c:v>
                </c:pt>
                <c:pt idx="270">
                  <c:v>1.223045732944235</c:v>
                </c:pt>
                <c:pt idx="271">
                  <c:v>1.2221217474877037</c:v>
                </c:pt>
                <c:pt idx="272">
                  <c:v>1.2471648063434362</c:v>
                </c:pt>
                <c:pt idx="273">
                  <c:v>1.2997726790670119</c:v>
                </c:pt>
                <c:pt idx="274">
                  <c:v>1.2834014988590869</c:v>
                </c:pt>
                <c:pt idx="275">
                  <c:v>1.2571858432389549</c:v>
                </c:pt>
                <c:pt idx="276">
                  <c:v>1.2374569513172418</c:v>
                </c:pt>
                <c:pt idx="277">
                  <c:v>1.218416192661532</c:v>
                </c:pt>
                <c:pt idx="278">
                  <c:v>1.2410850950161842</c:v>
                </c:pt>
                <c:pt idx="279">
                  <c:v>1.2223685640681219</c:v>
                </c:pt>
                <c:pt idx="280">
                  <c:v>1.2410922985517843</c:v>
                </c:pt>
                <c:pt idx="281">
                  <c:v>1.2502297532353164</c:v>
                </c:pt>
                <c:pt idx="282">
                  <c:v>1.2365497902193905</c:v>
                </c:pt>
                <c:pt idx="283">
                  <c:v>1.2238770329155417</c:v>
                </c:pt>
                <c:pt idx="284">
                  <c:v>1.2066318427524969</c:v>
                </c:pt>
                <c:pt idx="285">
                  <c:v>1.2163566229556868</c:v>
                </c:pt>
                <c:pt idx="286">
                  <c:v>1.2186972970896903</c:v>
                </c:pt>
                <c:pt idx="287">
                  <c:v>1.2005789363785855</c:v>
                </c:pt>
                <c:pt idx="288">
                  <c:v>1.1991855276770553</c:v>
                </c:pt>
                <c:pt idx="289">
                  <c:v>1.2071625885486426</c:v>
                </c:pt>
                <c:pt idx="290">
                  <c:v>1.2023474523747781</c:v>
                </c:pt>
                <c:pt idx="291">
                  <c:v>1.2171667203496841</c:v>
                </c:pt>
                <c:pt idx="292">
                  <c:v>1.2055878123576447</c:v>
                </c:pt>
                <c:pt idx="293">
                  <c:v>1.1969131231373979</c:v>
                </c:pt>
                <c:pt idx="294">
                  <c:v>1.1868510647564063</c:v>
                </c:pt>
                <c:pt idx="295">
                  <c:v>1.2135472019785496</c:v>
                </c:pt>
                <c:pt idx="296">
                  <c:v>1.2253841264838763</c:v>
                </c:pt>
                <c:pt idx="297">
                  <c:v>1.2340635273604077</c:v>
                </c:pt>
                <c:pt idx="298">
                  <c:v>1.248883148861935</c:v>
                </c:pt>
                <c:pt idx="299">
                  <c:v>1.2851263519180685</c:v>
                </c:pt>
                <c:pt idx="300">
                  <c:v>1.2900985319593361</c:v>
                </c:pt>
                <c:pt idx="301">
                  <c:v>1.2749706433451427</c:v>
                </c:pt>
                <c:pt idx="302">
                  <c:v>1.2644970133163143</c:v>
                </c:pt>
                <c:pt idx="303">
                  <c:v>1.2463852431145659</c:v>
                </c:pt>
                <c:pt idx="304">
                  <c:v>1.2363132543419288</c:v>
                </c:pt>
                <c:pt idx="305">
                  <c:v>1.2346764155010508</c:v>
                </c:pt>
                <c:pt idx="306">
                  <c:v>1.2185021166523322</c:v>
                </c:pt>
                <c:pt idx="307">
                  <c:v>1.1963154641554312</c:v>
                </c:pt>
                <c:pt idx="308">
                  <c:v>1.1751923870179608</c:v>
                </c:pt>
                <c:pt idx="309">
                  <c:v>1.1597804957658169</c:v>
                </c:pt>
                <c:pt idx="310">
                  <c:v>1.1669001049601837</c:v>
                </c:pt>
                <c:pt idx="311">
                  <c:v>1.1718340624118393</c:v>
                </c:pt>
                <c:pt idx="312">
                  <c:v>1.1575567923747458</c:v>
                </c:pt>
                <c:pt idx="313">
                  <c:v>1.1528670929222282</c:v>
                </c:pt>
                <c:pt idx="314">
                  <c:v>1.1379356274919092</c:v>
                </c:pt>
                <c:pt idx="315">
                  <c:v>1.1223568617339597</c:v>
                </c:pt>
                <c:pt idx="316">
                  <c:v>1.1075893354867414</c:v>
                </c:pt>
                <c:pt idx="317">
                  <c:v>1.094026598050398</c:v>
                </c:pt>
                <c:pt idx="318">
                  <c:v>1.0835983455921072</c:v>
                </c:pt>
                <c:pt idx="319">
                  <c:v>1.0762333193045008</c:v>
                </c:pt>
                <c:pt idx="320">
                  <c:v>1.0725813889649163</c:v>
                </c:pt>
                <c:pt idx="321">
                  <c:v>1.0729572023301057</c:v>
                </c:pt>
                <c:pt idx="322">
                  <c:v>1.0791295807084778</c:v>
                </c:pt>
                <c:pt idx="323">
                  <c:v>1.0771533126103092</c:v>
                </c:pt>
                <c:pt idx="324">
                  <c:v>1.1325586570116575</c:v>
                </c:pt>
                <c:pt idx="325">
                  <c:v>1.1232714387423339</c:v>
                </c:pt>
                <c:pt idx="326">
                  <c:v>1.1849329802841582</c:v>
                </c:pt>
                <c:pt idx="327">
                  <c:v>1.2613054943563617</c:v>
                </c:pt>
                <c:pt idx="328">
                  <c:v>1.3045879715252351</c:v>
                </c:pt>
                <c:pt idx="329">
                  <c:v>1.3158738722764758</c:v>
                </c:pt>
                <c:pt idx="330">
                  <c:v>1.3366477597821973</c:v>
                </c:pt>
                <c:pt idx="331">
                  <c:v>1.3456316872292668</c:v>
                </c:pt>
                <c:pt idx="332">
                  <c:v>1.3198574823401219</c:v>
                </c:pt>
                <c:pt idx="333">
                  <c:v>1.3020813914500069</c:v>
                </c:pt>
                <c:pt idx="334">
                  <c:v>1.3093679005868797</c:v>
                </c:pt>
                <c:pt idx="335">
                  <c:v>1.3250512556067839</c:v>
                </c:pt>
                <c:pt idx="336">
                  <c:v>1.3066046466317633</c:v>
                </c:pt>
                <c:pt idx="337">
                  <c:v>1.3313608940027786</c:v>
                </c:pt>
                <c:pt idx="338">
                  <c:v>1.3489233212563909</c:v>
                </c:pt>
                <c:pt idx="339">
                  <c:v>1.3349626607815668</c:v>
                </c:pt>
                <c:pt idx="340">
                  <c:v>1.3450935037833811</c:v>
                </c:pt>
                <c:pt idx="341">
                  <c:v>1.3401452751038674</c:v>
                </c:pt>
                <c:pt idx="342">
                  <c:v>1.2988916795094001</c:v>
                </c:pt>
                <c:pt idx="343">
                  <c:v>1.2560604827564128</c:v>
                </c:pt>
                <c:pt idx="344">
                  <c:v>1.2729286726657638</c:v>
                </c:pt>
                <c:pt idx="345">
                  <c:v>1.2679718383128047</c:v>
                </c:pt>
                <c:pt idx="346">
                  <c:v>1.2725853229093911</c:v>
                </c:pt>
                <c:pt idx="347">
                  <c:v>1.2795629112065381</c:v>
                </c:pt>
                <c:pt idx="348">
                  <c:v>1.415603923972689</c:v>
                </c:pt>
                <c:pt idx="349">
                  <c:v>1.5248479189373025</c:v>
                </c:pt>
                <c:pt idx="350">
                  <c:v>1.6569779356182677</c:v>
                </c:pt>
                <c:pt idx="351">
                  <c:v>1.7902454447569056</c:v>
                </c:pt>
                <c:pt idx="352">
                  <c:v>1.9162953905532749</c:v>
                </c:pt>
                <c:pt idx="353">
                  <c:v>1.931166112546022</c:v>
                </c:pt>
                <c:pt idx="354">
                  <c:v>1.9835847873511643</c:v>
                </c:pt>
                <c:pt idx="355">
                  <c:v>2.0031509373327627</c:v>
                </c:pt>
                <c:pt idx="356">
                  <c:v>1.9817809921072742</c:v>
                </c:pt>
                <c:pt idx="357">
                  <c:v>1.9630428136374625</c:v>
                </c:pt>
                <c:pt idx="358">
                  <c:v>1.9496677281738943</c:v>
                </c:pt>
                <c:pt idx="359">
                  <c:v>1.9218787097791457</c:v>
                </c:pt>
                <c:pt idx="360">
                  <c:v>1.948851264181938</c:v>
                </c:pt>
                <c:pt idx="361">
                  <c:v>2.0118780869953268</c:v>
                </c:pt>
                <c:pt idx="362">
                  <c:v>2.0273020297615347</c:v>
                </c:pt>
                <c:pt idx="363">
                  <c:v>2.0102252900164932</c:v>
                </c:pt>
                <c:pt idx="364">
                  <c:v>1.9692627861412202</c:v>
                </c:pt>
                <c:pt idx="365">
                  <c:v>1.9376387538901998</c:v>
                </c:pt>
                <c:pt idx="366">
                  <c:v>1.8941998315013269</c:v>
                </c:pt>
                <c:pt idx="367">
                  <c:v>1.8651094611688919</c:v>
                </c:pt>
                <c:pt idx="368">
                  <c:v>1.8715044960680638</c:v>
                </c:pt>
                <c:pt idx="369">
                  <c:v>1.8884659629453626</c:v>
                </c:pt>
                <c:pt idx="370">
                  <c:v>1.893384142485222</c:v>
                </c:pt>
                <c:pt idx="371">
                  <c:v>1.8458418431681554</c:v>
                </c:pt>
                <c:pt idx="372">
                  <c:v>1.8297319686180193</c:v>
                </c:pt>
                <c:pt idx="373">
                  <c:v>1.8071358135976632</c:v>
                </c:pt>
                <c:pt idx="374">
                  <c:v>1.7728882851293011</c:v>
                </c:pt>
                <c:pt idx="375">
                  <c:v>1.7547131951911039</c:v>
                </c:pt>
                <c:pt idx="376">
                  <c:v>1.7712664411747392</c:v>
                </c:pt>
                <c:pt idx="377">
                  <c:v>1.7787563311361185</c:v>
                </c:pt>
                <c:pt idx="378">
                  <c:v>1.7670373801059864</c:v>
                </c:pt>
                <c:pt idx="379">
                  <c:v>1.7500101465885902</c:v>
                </c:pt>
                <c:pt idx="380">
                  <c:v>1.7281688095352106</c:v>
                </c:pt>
                <c:pt idx="381">
                  <c:v>1.7191788597985229</c:v>
                </c:pt>
                <c:pt idx="382">
                  <c:v>1.7653185869729615</c:v>
                </c:pt>
                <c:pt idx="383">
                  <c:v>1.7608293335331342</c:v>
                </c:pt>
                <c:pt idx="384">
                  <c:v>1.7360475849007444</c:v>
                </c:pt>
                <c:pt idx="385">
                  <c:v>1.7215950524167396</c:v>
                </c:pt>
                <c:pt idx="386">
                  <c:v>1.746788040936802</c:v>
                </c:pt>
                <c:pt idx="387">
                  <c:v>1.7565664426328924</c:v>
                </c:pt>
                <c:pt idx="388">
                  <c:v>1.8062866623140956</c:v>
                </c:pt>
                <c:pt idx="389">
                  <c:v>1.8655370878366164</c:v>
                </c:pt>
                <c:pt idx="390">
                  <c:v>1.9030997113166515</c:v>
                </c:pt>
                <c:pt idx="391">
                  <c:v>1.8915784329382515</c:v>
                </c:pt>
                <c:pt idx="392">
                  <c:v>1.9278827535595613</c:v>
                </c:pt>
                <c:pt idx="393">
                  <c:v>1.9246856186739101</c:v>
                </c:pt>
                <c:pt idx="394">
                  <c:v>1.914975126946918</c:v>
                </c:pt>
                <c:pt idx="395">
                  <c:v>1.8945557936370667</c:v>
                </c:pt>
                <c:pt idx="396">
                  <c:v>1.873283441627537</c:v>
                </c:pt>
                <c:pt idx="397">
                  <c:v>1.8517556495875476</c:v>
                </c:pt>
                <c:pt idx="398">
                  <c:v>1.8385730489190752</c:v>
                </c:pt>
                <c:pt idx="399">
                  <c:v>1.8164183921695392</c:v>
                </c:pt>
                <c:pt idx="400">
                  <c:v>1.8000011459533347</c:v>
                </c:pt>
                <c:pt idx="401">
                  <c:v>1.7763701143204971</c:v>
                </c:pt>
                <c:pt idx="402">
                  <c:v>1.7674653927966162</c:v>
                </c:pt>
                <c:pt idx="403">
                  <c:v>1.7513524655936434</c:v>
                </c:pt>
                <c:pt idx="404">
                  <c:v>1.7628610107909775</c:v>
                </c:pt>
                <c:pt idx="405">
                  <c:v>1.7558570208383522</c:v>
                </c:pt>
                <c:pt idx="406">
                  <c:v>1.7394119259019383</c:v>
                </c:pt>
                <c:pt idx="407">
                  <c:v>1.7377060524057231</c:v>
                </c:pt>
                <c:pt idx="408">
                  <c:v>1.7247921167993217</c:v>
                </c:pt>
                <c:pt idx="409">
                  <c:v>1.6926552284365557</c:v>
                </c:pt>
                <c:pt idx="410">
                  <c:v>1.6443250026951537</c:v>
                </c:pt>
                <c:pt idx="411">
                  <c:v>1.6050835037637516</c:v>
                </c:pt>
                <c:pt idx="412">
                  <c:v>1.5952290832995342</c:v>
                </c:pt>
                <c:pt idx="413">
                  <c:v>1.5781941291130868</c:v>
                </c:pt>
                <c:pt idx="414">
                  <c:v>1.613160449711653</c:v>
                </c:pt>
                <c:pt idx="415">
                  <c:v>1.6626804047202635</c:v>
                </c:pt>
                <c:pt idx="416">
                  <c:v>1.6894499854950844</c:v>
                </c:pt>
                <c:pt idx="417">
                  <c:v>1.7579695051765407</c:v>
                </c:pt>
                <c:pt idx="418">
                  <c:v>1.771642658205494</c:v>
                </c:pt>
                <c:pt idx="419">
                  <c:v>1.7880022549548489</c:v>
                </c:pt>
                <c:pt idx="420">
                  <c:v>1.7904384503918784</c:v>
                </c:pt>
                <c:pt idx="421">
                  <c:v>1.7872064034007753</c:v>
                </c:pt>
                <c:pt idx="422">
                  <c:v>1.7664988553620233</c:v>
                </c:pt>
                <c:pt idx="423">
                  <c:v>1.7634082370172193</c:v>
                </c:pt>
                <c:pt idx="424">
                  <c:v>1.7606579123987727</c:v>
                </c:pt>
                <c:pt idx="425">
                  <c:v>1.7649888004395939</c:v>
                </c:pt>
                <c:pt idx="426">
                  <c:v>1.7568486261406839</c:v>
                </c:pt>
                <c:pt idx="427">
                  <c:v>1.7519367897201974</c:v>
                </c:pt>
                <c:pt idx="428">
                  <c:v>1.7468807757206464</c:v>
                </c:pt>
                <c:pt idx="429">
                  <c:v>1.7451872038435012</c:v>
                </c:pt>
                <c:pt idx="430">
                  <c:v>1.7489581685589299</c:v>
                </c:pt>
                <c:pt idx="431">
                  <c:v>1.7595850791172634</c:v>
                </c:pt>
                <c:pt idx="432">
                  <c:v>1.7709810601817262</c:v>
                </c:pt>
                <c:pt idx="433">
                  <c:v>1.774927629197212</c:v>
                </c:pt>
                <c:pt idx="434">
                  <c:v>1.7812360630456969</c:v>
                </c:pt>
                <c:pt idx="435">
                  <c:v>1.7667019016135899</c:v>
                </c:pt>
                <c:pt idx="436">
                  <c:v>1.7558679672195936</c:v>
                </c:pt>
                <c:pt idx="437">
                  <c:v>1.7549921652142202</c:v>
                </c:pt>
                <c:pt idx="438">
                  <c:v>1.7582978827052518</c:v>
                </c:pt>
                <c:pt idx="439">
                  <c:v>1.7569020793439982</c:v>
                </c:pt>
                <c:pt idx="440">
                  <c:v>1.7523940082447012</c:v>
                </c:pt>
                <c:pt idx="441">
                  <c:v>1.7198753033514009</c:v>
                </c:pt>
                <c:pt idx="442">
                  <c:v>1.6961767149317706</c:v>
                </c:pt>
                <c:pt idx="443">
                  <c:v>1.6960036790822182</c:v>
                </c:pt>
                <c:pt idx="444">
                  <c:v>1.7452141739942091</c:v>
                </c:pt>
                <c:pt idx="445">
                  <c:v>1.7590580560396996</c:v>
                </c:pt>
                <c:pt idx="446">
                  <c:v>1.756559070496563</c:v>
                </c:pt>
                <c:pt idx="447">
                  <c:v>1.7573427757253075</c:v>
                </c:pt>
                <c:pt idx="448">
                  <c:v>1.7549063432613781</c:v>
                </c:pt>
                <c:pt idx="449">
                  <c:v>1.7679779708700507</c:v>
                </c:pt>
                <c:pt idx="450">
                  <c:v>1.7661239264183592</c:v>
                </c:pt>
                <c:pt idx="451">
                  <c:v>1.7555111902792384</c:v>
                </c:pt>
                <c:pt idx="452">
                  <c:v>1.7641048632371787</c:v>
                </c:pt>
                <c:pt idx="453">
                  <c:v>1.7612399572047046</c:v>
                </c:pt>
                <c:pt idx="454">
                  <c:v>1.7943787945486265</c:v>
                </c:pt>
                <c:pt idx="455">
                  <c:v>1.7977340622944729</c:v>
                </c:pt>
                <c:pt idx="456">
                  <c:v>1.7992229337666523</c:v>
                </c:pt>
                <c:pt idx="457">
                  <c:v>1.799227660679624</c:v>
                </c:pt>
                <c:pt idx="458">
                  <c:v>1.816289185400302</c:v>
                </c:pt>
                <c:pt idx="459">
                  <c:v>1.8078685780639794</c:v>
                </c:pt>
                <c:pt idx="460">
                  <c:v>1.7860387039715357</c:v>
                </c:pt>
                <c:pt idx="461">
                  <c:v>1.8028588218576833</c:v>
                </c:pt>
                <c:pt idx="462">
                  <c:v>1.795326372455738</c:v>
                </c:pt>
                <c:pt idx="463">
                  <c:v>1.7859091442837585</c:v>
                </c:pt>
                <c:pt idx="464">
                  <c:v>1.7793955606819991</c:v>
                </c:pt>
                <c:pt idx="465">
                  <c:v>1.7606307087334732</c:v>
                </c:pt>
                <c:pt idx="466">
                  <c:v>1.7601650238908846</c:v>
                </c:pt>
                <c:pt idx="467">
                  <c:v>1.778484412385922</c:v>
                </c:pt>
                <c:pt idx="468">
                  <c:v>1.7624989435845921</c:v>
                </c:pt>
                <c:pt idx="469">
                  <c:v>1.7286429084578061</c:v>
                </c:pt>
                <c:pt idx="470">
                  <c:v>1.7049087627316859</c:v>
                </c:pt>
                <c:pt idx="471">
                  <c:v>1.7212022080031875</c:v>
                </c:pt>
                <c:pt idx="472">
                  <c:v>1.7176284193629856</c:v>
                </c:pt>
                <c:pt idx="473">
                  <c:v>1.7233555103610518</c:v>
                </c:pt>
                <c:pt idx="474">
                  <c:v>1.7166457015255374</c:v>
                </c:pt>
                <c:pt idx="475">
                  <c:v>1.7038463321551376</c:v>
                </c:pt>
                <c:pt idx="476">
                  <c:v>1.6870544347925946</c:v>
                </c:pt>
                <c:pt idx="477">
                  <c:v>1.6895236389080797</c:v>
                </c:pt>
                <c:pt idx="478">
                  <c:v>1.7065636916085243</c:v>
                </c:pt>
                <c:pt idx="479">
                  <c:v>1.7168738420894378</c:v>
                </c:pt>
                <c:pt idx="480">
                  <c:v>1.7179339041888824</c:v>
                </c:pt>
                <c:pt idx="481">
                  <c:v>1.7239827881625032</c:v>
                </c:pt>
                <c:pt idx="482">
                  <c:v>1.7177415507481544</c:v>
                </c:pt>
                <c:pt idx="483">
                  <c:v>1.7185075540379042</c:v>
                </c:pt>
                <c:pt idx="484">
                  <c:v>1.7199748959208594</c:v>
                </c:pt>
                <c:pt idx="485">
                  <c:v>1.7183276208062286</c:v>
                </c:pt>
                <c:pt idx="486">
                  <c:v>1.718744885980183</c:v>
                </c:pt>
                <c:pt idx="487">
                  <c:v>1.7131743584439532</c:v>
                </c:pt>
                <c:pt idx="488">
                  <c:v>1.7121982179324391</c:v>
                </c:pt>
                <c:pt idx="489">
                  <c:v>1.7201055404794645</c:v>
                </c:pt>
                <c:pt idx="490">
                  <c:v>1.7317120163890967</c:v>
                </c:pt>
                <c:pt idx="491">
                  <c:v>1.7424372409913764</c:v>
                </c:pt>
                <c:pt idx="492">
                  <c:v>1.7542751623140855</c:v>
                </c:pt>
                <c:pt idx="493">
                  <c:v>1.7880027547177875</c:v>
                </c:pt>
                <c:pt idx="494">
                  <c:v>1.7963642734858265</c:v>
                </c:pt>
                <c:pt idx="495">
                  <c:v>1.8353134433703975</c:v>
                </c:pt>
                <c:pt idx="496">
                  <c:v>1.890688629699274</c:v>
                </c:pt>
                <c:pt idx="497">
                  <c:v>1.9422629929305293</c:v>
                </c:pt>
                <c:pt idx="498">
                  <c:v>1.9866219240279888</c:v>
                </c:pt>
                <c:pt idx="499">
                  <c:v>2.013353007069226</c:v>
                </c:pt>
                <c:pt idx="500">
                  <c:v>2.0970255599681118</c:v>
                </c:pt>
                <c:pt idx="501">
                  <c:v>2.1586827418617704</c:v>
                </c:pt>
                <c:pt idx="502">
                  <c:v>2.164844990194148</c:v>
                </c:pt>
                <c:pt idx="503">
                  <c:v>2.1950786364741486</c:v>
                </c:pt>
                <c:pt idx="504">
                  <c:v>2.2141358696637319</c:v>
                </c:pt>
                <c:pt idx="505">
                  <c:v>2.2004864156150763</c:v>
                </c:pt>
                <c:pt idx="506">
                  <c:v>2.1842205938104495</c:v>
                </c:pt>
                <c:pt idx="507">
                  <c:v>2.1912984229827228</c:v>
                </c:pt>
                <c:pt idx="508">
                  <c:v>2.1993633777713959</c:v>
                </c:pt>
                <c:pt idx="509">
                  <c:v>2.2084672738880844</c:v>
                </c:pt>
                <c:pt idx="510">
                  <c:v>2.2231132395690558</c:v>
                </c:pt>
                <c:pt idx="511">
                  <c:v>2.2336165177229796</c:v>
                </c:pt>
                <c:pt idx="512">
                  <c:v>2.2545144059160309</c:v>
                </c:pt>
                <c:pt idx="513">
                  <c:v>2.2481346583259181</c:v>
                </c:pt>
                <c:pt idx="514">
                  <c:v>2.2165856929437644</c:v>
                </c:pt>
                <c:pt idx="515">
                  <c:v>2.1855165299267574</c:v>
                </c:pt>
                <c:pt idx="516">
                  <c:v>2.163216276591005</c:v>
                </c:pt>
                <c:pt idx="517">
                  <c:v>2.1315191663416773</c:v>
                </c:pt>
                <c:pt idx="518">
                  <c:v>2.1139555070521538</c:v>
                </c:pt>
                <c:pt idx="519">
                  <c:v>2.1173371235219705</c:v>
                </c:pt>
                <c:pt idx="520">
                  <c:v>2.1849443508391295</c:v>
                </c:pt>
                <c:pt idx="521">
                  <c:v>2.2449173434882335</c:v>
                </c:pt>
                <c:pt idx="522">
                  <c:v>2.2831172519890166</c:v>
                </c:pt>
                <c:pt idx="523">
                  <c:v>2.273369289961864</c:v>
                </c:pt>
                <c:pt idx="524">
                  <c:v>2.2655318504198609</c:v>
                </c:pt>
                <c:pt idx="525">
                  <c:v>2.2368977666593182</c:v>
                </c:pt>
                <c:pt idx="526">
                  <c:v>2.2280101634668346</c:v>
                </c:pt>
                <c:pt idx="527">
                  <c:v>2.2198246301274986</c:v>
                </c:pt>
                <c:pt idx="528">
                  <c:v>2.21588341048836</c:v>
                </c:pt>
                <c:pt idx="529">
                  <c:v>2.2024538821216364</c:v>
                </c:pt>
                <c:pt idx="530">
                  <c:v>2.1952666359016022</c:v>
                </c:pt>
                <c:pt idx="531">
                  <c:v>2.195448968791732</c:v>
                </c:pt>
                <c:pt idx="532">
                  <c:v>2.1823946273468202</c:v>
                </c:pt>
                <c:pt idx="533">
                  <c:v>2.2014558423347697</c:v>
                </c:pt>
                <c:pt idx="534">
                  <c:v>2.2065239897112168</c:v>
                </c:pt>
                <c:pt idx="535">
                  <c:v>2.1668659357359381</c:v>
                </c:pt>
                <c:pt idx="536">
                  <c:v>2.1221909521898423</c:v>
                </c:pt>
                <c:pt idx="537">
                  <c:v>2.0773459546361415</c:v>
                </c:pt>
                <c:pt idx="538">
                  <c:v>2.1229345696728674</c:v>
                </c:pt>
                <c:pt idx="539">
                  <c:v>2.1555997789072934</c:v>
                </c:pt>
                <c:pt idx="540">
                  <c:v>2.186235296961442</c:v>
                </c:pt>
                <c:pt idx="541">
                  <c:v>2.2126822892817715</c:v>
                </c:pt>
                <c:pt idx="542">
                  <c:v>2.2414371692318404</c:v>
                </c:pt>
                <c:pt idx="543">
                  <c:v>2.2927619488323749</c:v>
                </c:pt>
                <c:pt idx="544">
                  <c:v>2.2910876641947979</c:v>
                </c:pt>
                <c:pt idx="545">
                  <c:v>2.2798416636526495</c:v>
                </c:pt>
                <c:pt idx="546">
                  <c:v>2.2567021264608074</c:v>
                </c:pt>
                <c:pt idx="547">
                  <c:v>2.2645898957297899</c:v>
                </c:pt>
                <c:pt idx="548">
                  <c:v>2.2450841809637834</c:v>
                </c:pt>
                <c:pt idx="549">
                  <c:v>2.2618935042534503</c:v>
                </c:pt>
                <c:pt idx="550">
                  <c:v>2.2899663378795081</c:v>
                </c:pt>
                <c:pt idx="551">
                  <c:v>2.3209960835849457</c:v>
                </c:pt>
                <c:pt idx="552">
                  <c:v>2.342905078898788</c:v>
                </c:pt>
                <c:pt idx="553">
                  <c:v>2.3595887760324326</c:v>
                </c:pt>
                <c:pt idx="554">
                  <c:v>2.3870383686545553</c:v>
                </c:pt>
                <c:pt idx="555">
                  <c:v>2.4333316373242031</c:v>
                </c:pt>
                <c:pt idx="556">
                  <c:v>2.4644451597777133</c:v>
                </c:pt>
                <c:pt idx="557">
                  <c:v>2.4966169713401456</c:v>
                </c:pt>
                <c:pt idx="558">
                  <c:v>2.5622233617531851</c:v>
                </c:pt>
                <c:pt idx="559">
                  <c:v>2.5869098365206544</c:v>
                </c:pt>
                <c:pt idx="560">
                  <c:v>2.6329949163549835</c:v>
                </c:pt>
                <c:pt idx="561">
                  <c:v>2.6292817917943663</c:v>
                </c:pt>
                <c:pt idx="562">
                  <c:v>2.6013149254370198</c:v>
                </c:pt>
                <c:pt idx="563">
                  <c:v>2.5675283792977694</c:v>
                </c:pt>
                <c:pt idx="564">
                  <c:v>2.5550037385025024</c:v>
                </c:pt>
                <c:pt idx="565">
                  <c:v>2.5308405879550002</c:v>
                </c:pt>
                <c:pt idx="566">
                  <c:v>2.5233107741907888</c:v>
                </c:pt>
                <c:pt idx="567">
                  <c:v>2.4956734458511156</c:v>
                </c:pt>
                <c:pt idx="568">
                  <c:v>2.4925678906344957</c:v>
                </c:pt>
                <c:pt idx="569">
                  <c:v>2.4942557311853886</c:v>
                </c:pt>
                <c:pt idx="570">
                  <c:v>2.4922230175034059</c:v>
                </c:pt>
                <c:pt idx="571">
                  <c:v>2.4988690485010712</c:v>
                </c:pt>
                <c:pt idx="572">
                  <c:v>2.4917312143279671</c:v>
                </c:pt>
                <c:pt idx="573">
                  <c:v>2.4992370276740354</c:v>
                </c:pt>
                <c:pt idx="574">
                  <c:v>2.4950580107546969</c:v>
                </c:pt>
                <c:pt idx="575">
                  <c:v>2.4835161548538478</c:v>
                </c:pt>
                <c:pt idx="576">
                  <c:v>2.4662355729503576</c:v>
                </c:pt>
                <c:pt idx="577">
                  <c:v>2.4579683948495705</c:v>
                </c:pt>
                <c:pt idx="578">
                  <c:v>2.4733187811137585</c:v>
                </c:pt>
                <c:pt idx="579">
                  <c:v>2.4705454220993941</c:v>
                </c:pt>
                <c:pt idx="580">
                  <c:v>2.4679621312210145</c:v>
                </c:pt>
                <c:pt idx="581">
                  <c:v>2.4586801545653021</c:v>
                </c:pt>
                <c:pt idx="582">
                  <c:v>2.4568124558660465</c:v>
                </c:pt>
                <c:pt idx="583">
                  <c:v>2.4571578526399809</c:v>
                </c:pt>
                <c:pt idx="584">
                  <c:v>2.4563312876904377</c:v>
                </c:pt>
                <c:pt idx="585">
                  <c:v>2.4512915524221435</c:v>
                </c:pt>
                <c:pt idx="586">
                  <c:v>2.4446584074088986</c:v>
                </c:pt>
                <c:pt idx="587">
                  <c:v>2.4416715008452639</c:v>
                </c:pt>
                <c:pt idx="588">
                  <c:v>2.4368493057790199</c:v>
                </c:pt>
                <c:pt idx="589">
                  <c:v>2.4352331386066095</c:v>
                </c:pt>
                <c:pt idx="590">
                  <c:v>2.4292283711116385</c:v>
                </c:pt>
                <c:pt idx="591">
                  <c:v>2.4281334606466061</c:v>
                </c:pt>
                <c:pt idx="592">
                  <c:v>2.4311985870884323</c:v>
                </c:pt>
                <c:pt idx="593">
                  <c:v>2.4181844890936479</c:v>
                </c:pt>
                <c:pt idx="594">
                  <c:v>2.4117244495942343</c:v>
                </c:pt>
                <c:pt idx="595">
                  <c:v>2.413253752117174</c:v>
                </c:pt>
                <c:pt idx="596">
                  <c:v>2.4109610920180988</c:v>
                </c:pt>
                <c:pt idx="597">
                  <c:v>2.3980280942320378</c:v>
                </c:pt>
                <c:pt idx="598">
                  <c:v>2.3821621310587253</c:v>
                </c:pt>
                <c:pt idx="599">
                  <c:v>2.3879114330766402</c:v>
                </c:pt>
                <c:pt idx="600">
                  <c:v>2.4077333458185812</c:v>
                </c:pt>
                <c:pt idx="601">
                  <c:v>2.3993127449382774</c:v>
                </c:pt>
                <c:pt idx="602">
                  <c:v>2.3811718824281511</c:v>
                </c:pt>
                <c:pt idx="603">
                  <c:v>2.351407371770772</c:v>
                </c:pt>
                <c:pt idx="604">
                  <c:v>2.3451886447976444</c:v>
                </c:pt>
                <c:pt idx="605">
                  <c:v>2.3717114842006208</c:v>
                </c:pt>
                <c:pt idx="606">
                  <c:v>2.4253045059662592</c:v>
                </c:pt>
                <c:pt idx="607">
                  <c:v>2.4238225992601463</c:v>
                </c:pt>
                <c:pt idx="608">
                  <c:v>2.4299178726665493</c:v>
                </c:pt>
                <c:pt idx="609">
                  <c:v>2.4271942406204583</c:v>
                </c:pt>
                <c:pt idx="610">
                  <c:v>2.4236326511034179</c:v>
                </c:pt>
                <c:pt idx="611">
                  <c:v>2.4212077797980425</c:v>
                </c:pt>
                <c:pt idx="612">
                  <c:v>2.4470558080840399</c:v>
                </c:pt>
                <c:pt idx="613">
                  <c:v>2.4478157212076512</c:v>
                </c:pt>
                <c:pt idx="614">
                  <c:v>2.4506681140327427</c:v>
                </c:pt>
                <c:pt idx="615">
                  <c:v>2.4530303052096536</c:v>
                </c:pt>
                <c:pt idx="616">
                  <c:v>2.442766857289846</c:v>
                </c:pt>
                <c:pt idx="617">
                  <c:v>2.4368958183155378</c:v>
                </c:pt>
                <c:pt idx="618">
                  <c:v>2.4367724825538297</c:v>
                </c:pt>
                <c:pt idx="619">
                  <c:v>2.4449002011876324</c:v>
                </c:pt>
                <c:pt idx="620">
                  <c:v>2.4437363851503622</c:v>
                </c:pt>
                <c:pt idx="621">
                  <c:v>2.4369205352217955</c:v>
                </c:pt>
                <c:pt idx="622">
                  <c:v>2.4251851729150475</c:v>
                </c:pt>
                <c:pt idx="623">
                  <c:v>2.414652892255722</c:v>
                </c:pt>
                <c:pt idx="624">
                  <c:v>2.4164092871971499</c:v>
                </c:pt>
                <c:pt idx="625">
                  <c:v>2.407888014061609</c:v>
                </c:pt>
                <c:pt idx="626">
                  <c:v>2.3986783569202661</c:v>
                </c:pt>
                <c:pt idx="627">
                  <c:v>2.3893299751409725</c:v>
                </c:pt>
                <c:pt idx="628">
                  <c:v>2.3840837083507145</c:v>
                </c:pt>
                <c:pt idx="629">
                  <c:v>2.3764979568373108</c:v>
                </c:pt>
                <c:pt idx="630">
                  <c:v>2.3710507177287541</c:v>
                </c:pt>
                <c:pt idx="631">
                  <c:v>2.3722244797515168</c:v>
                </c:pt>
                <c:pt idx="632">
                  <c:v>2.374128244844151</c:v>
                </c:pt>
                <c:pt idx="633">
                  <c:v>2.3742893080087444</c:v>
                </c:pt>
                <c:pt idx="634">
                  <c:v>2.3767880886269301</c:v>
                </c:pt>
                <c:pt idx="635">
                  <c:v>2.377081041470515</c:v>
                </c:pt>
                <c:pt idx="636">
                  <c:v>2.3798235652497595</c:v>
                </c:pt>
                <c:pt idx="637">
                  <c:v>2.3788691089004383</c:v>
                </c:pt>
                <c:pt idx="638">
                  <c:v>2.3766797946874076</c:v>
                </c:pt>
                <c:pt idx="639">
                  <c:v>2.3748910210402516</c:v>
                </c:pt>
                <c:pt idx="640">
                  <c:v>2.3716727198585614</c:v>
                </c:pt>
                <c:pt idx="641">
                  <c:v>2.370856012756025</c:v>
                </c:pt>
                <c:pt idx="642">
                  <c:v>2.3720942043716349</c:v>
                </c:pt>
                <c:pt idx="643">
                  <c:v>2.3786124140067981</c:v>
                </c:pt>
                <c:pt idx="644">
                  <c:v>2.3905912445286406</c:v>
                </c:pt>
                <c:pt idx="645">
                  <c:v>2.4199542541309618</c:v>
                </c:pt>
                <c:pt idx="646">
                  <c:v>2.4392771201339891</c:v>
                </c:pt>
                <c:pt idx="647">
                  <c:v>2.477093927690087</c:v>
                </c:pt>
                <c:pt idx="648">
                  <c:v>2.4991951134995989</c:v>
                </c:pt>
                <c:pt idx="649">
                  <c:v>2.4985025342397562</c:v>
                </c:pt>
                <c:pt idx="650">
                  <c:v>2.5004131253212782</c:v>
                </c:pt>
                <c:pt idx="651">
                  <c:v>2.5022605202382686</c:v>
                </c:pt>
                <c:pt idx="652">
                  <c:v>2.4912281776288827</c:v>
                </c:pt>
                <c:pt idx="653">
                  <c:v>2.4884426994682469</c:v>
                </c:pt>
                <c:pt idx="654">
                  <c:v>2.4887149489055571</c:v>
                </c:pt>
                <c:pt idx="655">
                  <c:v>2.4903405380785051</c:v>
                </c:pt>
                <c:pt idx="656">
                  <c:v>2.4908925771926453</c:v>
                </c:pt>
                <c:pt idx="657">
                  <c:v>2.5080794198810454</c:v>
                </c:pt>
                <c:pt idx="658">
                  <c:v>2.5140915366163559</c:v>
                </c:pt>
                <c:pt idx="659">
                  <c:v>2.5162828601638041</c:v>
                </c:pt>
                <c:pt idx="660">
                  <c:v>2.5248238659857387</c:v>
                </c:pt>
                <c:pt idx="661">
                  <c:v>2.532942556634393</c:v>
                </c:pt>
                <c:pt idx="662">
                  <c:v>2.5354324138635063</c:v>
                </c:pt>
                <c:pt idx="663">
                  <c:v>2.5357182251848944</c:v>
                </c:pt>
                <c:pt idx="664">
                  <c:v>2.5273574335909887</c:v>
                </c:pt>
                <c:pt idx="665">
                  <c:v>2.5009901247357074</c:v>
                </c:pt>
                <c:pt idx="666">
                  <c:v>2.4813370080858315</c:v>
                </c:pt>
                <c:pt idx="667">
                  <c:v>2.4707318484190237</c:v>
                </c:pt>
                <c:pt idx="668">
                  <c:v>2.4756134074257043</c:v>
                </c:pt>
                <c:pt idx="669">
                  <c:v>2.4854347612936021</c:v>
                </c:pt>
                <c:pt idx="670">
                  <c:v>2.4989249586118176</c:v>
                </c:pt>
                <c:pt idx="671">
                  <c:v>2.5114235491545025</c:v>
                </c:pt>
                <c:pt idx="672">
                  <c:v>2.5162124564968491</c:v>
                </c:pt>
                <c:pt idx="673">
                  <c:v>2.5209190327641937</c:v>
                </c:pt>
                <c:pt idx="674">
                  <c:v>2.5282602855152985</c:v>
                </c:pt>
                <c:pt idx="675">
                  <c:v>2.5227895864648042</c:v>
                </c:pt>
                <c:pt idx="676">
                  <c:v>2.5096622587471749</c:v>
                </c:pt>
                <c:pt idx="677">
                  <c:v>2.5043633837262762</c:v>
                </c:pt>
                <c:pt idx="678">
                  <c:v>2.4995927611358741</c:v>
                </c:pt>
                <c:pt idx="679">
                  <c:v>2.491464523664233</c:v>
                </c:pt>
                <c:pt idx="680">
                  <c:v>2.4947053401587551</c:v>
                </c:pt>
                <c:pt idx="681">
                  <c:v>2.4842357686493703</c:v>
                </c:pt>
                <c:pt idx="682">
                  <c:v>2.4785191584161947</c:v>
                </c:pt>
                <c:pt idx="683">
                  <c:v>2.4696787411670242</c:v>
                </c:pt>
                <c:pt idx="684">
                  <c:v>2.4686052897930271</c:v>
                </c:pt>
                <c:pt idx="685">
                  <c:v>2.4646013449028428</c:v>
                </c:pt>
                <c:pt idx="686">
                  <c:v>2.458799495703762</c:v>
                </c:pt>
                <c:pt idx="687">
                  <c:v>2.4618979970953072</c:v>
                </c:pt>
                <c:pt idx="688">
                  <c:v>2.4567827202740755</c:v>
                </c:pt>
                <c:pt idx="689">
                  <c:v>2.4614571893068233</c:v>
                </c:pt>
                <c:pt idx="690">
                  <c:v>2.453616981899454</c:v>
                </c:pt>
                <c:pt idx="691">
                  <c:v>2.4546765177781129</c:v>
                </c:pt>
                <c:pt idx="692">
                  <c:v>2.4573308854653875</c:v>
                </c:pt>
                <c:pt idx="693">
                  <c:v>2.449907443935341</c:v>
                </c:pt>
                <c:pt idx="694">
                  <c:v>2.427288354711532</c:v>
                </c:pt>
                <c:pt idx="695">
                  <c:v>2.4285855006248904</c:v>
                </c:pt>
                <c:pt idx="696">
                  <c:v>2.4355213237481004</c:v>
                </c:pt>
                <c:pt idx="697">
                  <c:v>2.4530710143708152</c:v>
                </c:pt>
                <c:pt idx="698">
                  <c:v>2.4594117337017476</c:v>
                </c:pt>
                <c:pt idx="699">
                  <c:v>2.472069129880778</c:v>
                </c:pt>
                <c:pt idx="700">
                  <c:v>2.4901904853361612</c:v>
                </c:pt>
                <c:pt idx="701">
                  <c:v>2.5076800725261297</c:v>
                </c:pt>
                <c:pt idx="702">
                  <c:v>2.508978906175483</c:v>
                </c:pt>
                <c:pt idx="703">
                  <c:v>2.5633466439932242</c:v>
                </c:pt>
                <c:pt idx="704">
                  <c:v>2.6234516584028862</c:v>
                </c:pt>
                <c:pt idx="705">
                  <c:v>2.6512296650130911</c:v>
                </c:pt>
                <c:pt idx="706">
                  <c:v>2.6655589368262258</c:v>
                </c:pt>
                <c:pt idx="707">
                  <c:v>2.7253735918664703</c:v>
                </c:pt>
                <c:pt idx="708">
                  <c:v>2.6950926127592965</c:v>
                </c:pt>
                <c:pt idx="709">
                  <c:v>2.6643582472040008</c:v>
                </c:pt>
                <c:pt idx="710">
                  <c:v>2.6562631340881397</c:v>
                </c:pt>
                <c:pt idx="711">
                  <c:v>2.649729646223808</c:v>
                </c:pt>
                <c:pt idx="712">
                  <c:v>2.6206068386307622</c:v>
                </c:pt>
                <c:pt idx="713">
                  <c:v>2.6550899559397316</c:v>
                </c:pt>
                <c:pt idx="714">
                  <c:v>2.6752465677462407</c:v>
                </c:pt>
                <c:pt idx="715">
                  <c:v>2.6817407429459426</c:v>
                </c:pt>
                <c:pt idx="716">
                  <c:v>2.7234568027880472</c:v>
                </c:pt>
                <c:pt idx="717">
                  <c:v>2.7231565352323388</c:v>
                </c:pt>
                <c:pt idx="718">
                  <c:v>2.7322037049372248</c:v>
                </c:pt>
                <c:pt idx="719">
                  <c:v>2.8236867321075798</c:v>
                </c:pt>
                <c:pt idx="720">
                  <c:v>2.9376075258195158</c:v>
                </c:pt>
                <c:pt idx="721">
                  <c:v>3.0430602409155192</c:v>
                </c:pt>
                <c:pt idx="722">
                  <c:v>3.168843377681692</c:v>
                </c:pt>
                <c:pt idx="723">
                  <c:v>3.287858925534656</c:v>
                </c:pt>
                <c:pt idx="724">
                  <c:v>3.2590646813237427</c:v>
                </c:pt>
                <c:pt idx="725">
                  <c:v>3.2121196000689745</c:v>
                </c:pt>
                <c:pt idx="726">
                  <c:v>3.1673321385098374</c:v>
                </c:pt>
                <c:pt idx="727">
                  <c:v>3.1353128603270148</c:v>
                </c:pt>
                <c:pt idx="728">
                  <c:v>3.0900716947367641</c:v>
                </c:pt>
                <c:pt idx="729">
                  <c:v>3.1016506565698334</c:v>
                </c:pt>
                <c:pt idx="730">
                  <c:v>3.1054715508287956</c:v>
                </c:pt>
                <c:pt idx="731">
                  <c:v>3.0913707948825566</c:v>
                </c:pt>
                <c:pt idx="732">
                  <c:v>3.0788765453305347</c:v>
                </c:pt>
                <c:pt idx="733">
                  <c:v>3.0914425627641346</c:v>
                </c:pt>
                <c:pt idx="734">
                  <c:v>3.0887413887225357</c:v>
                </c:pt>
                <c:pt idx="735">
                  <c:v>3.1076789868235899</c:v>
                </c:pt>
                <c:pt idx="736">
                  <c:v>3.1030165320346352</c:v>
                </c:pt>
                <c:pt idx="737">
                  <c:v>3.0883044391149417</c:v>
                </c:pt>
                <c:pt idx="738">
                  <c:v>3.0707315832451529</c:v>
                </c:pt>
                <c:pt idx="739">
                  <c:v>3.062038522438832</c:v>
                </c:pt>
                <c:pt idx="740">
                  <c:v>3.0435135015230781</c:v>
                </c:pt>
                <c:pt idx="741">
                  <c:v>3.0385799200979751</c:v>
                </c:pt>
                <c:pt idx="742">
                  <c:v>3.0658276837296574</c:v>
                </c:pt>
                <c:pt idx="743">
                  <c:v>3.0244601273593643</c:v>
                </c:pt>
                <c:pt idx="744">
                  <c:v>3.1354996026374655</c:v>
                </c:pt>
                <c:pt idx="745">
                  <c:v>3.2113257790563692</c:v>
                </c:pt>
                <c:pt idx="746">
                  <c:v>3.2348201542595794</c:v>
                </c:pt>
                <c:pt idx="747">
                  <c:v>3.22279348358202</c:v>
                </c:pt>
                <c:pt idx="748">
                  <c:v>3.2185174555244709</c:v>
                </c:pt>
                <c:pt idx="749">
                  <c:v>3.2074176152683007</c:v>
                </c:pt>
                <c:pt idx="750">
                  <c:v>3.2010610344010875</c:v>
                </c:pt>
                <c:pt idx="751">
                  <c:v>3.1834458862887676</c:v>
                </c:pt>
                <c:pt idx="752">
                  <c:v>3.1648481673271434</c:v>
                </c:pt>
                <c:pt idx="753">
                  <c:v>3.1371808955892941</c:v>
                </c:pt>
                <c:pt idx="754">
                  <c:v>3.1133669064339573</c:v>
                </c:pt>
                <c:pt idx="755">
                  <c:v>3.090314051232383</c:v>
                </c:pt>
                <c:pt idx="756">
                  <c:v>3.0697357468816069</c:v>
                </c:pt>
                <c:pt idx="757">
                  <c:v>3.082932139190997</c:v>
                </c:pt>
                <c:pt idx="758">
                  <c:v>3.0860755941861173</c:v>
                </c:pt>
                <c:pt idx="759">
                  <c:v>3.0831975207619866</c:v>
                </c:pt>
                <c:pt idx="760">
                  <c:v>3.0802567701487318</c:v>
                </c:pt>
                <c:pt idx="761">
                  <c:v>3.0770539769926488</c:v>
                </c:pt>
                <c:pt idx="762">
                  <c:v>3.0786139566783302</c:v>
                </c:pt>
                <c:pt idx="763">
                  <c:v>3.0723913408611292</c:v>
                </c:pt>
                <c:pt idx="764">
                  <c:v>3.0931230826601324</c:v>
                </c:pt>
                <c:pt idx="765">
                  <c:v>3.1065698015919958</c:v>
                </c:pt>
                <c:pt idx="766">
                  <c:v>3.1430058558995588</c:v>
                </c:pt>
                <c:pt idx="767">
                  <c:v>3.2026468927490708</c:v>
                </c:pt>
                <c:pt idx="768">
                  <c:v>3.2985026371158028</c:v>
                </c:pt>
                <c:pt idx="769">
                  <c:v>3.3906919417016512</c:v>
                </c:pt>
                <c:pt idx="770">
                  <c:v>3.4227272608868455</c:v>
                </c:pt>
                <c:pt idx="771">
                  <c:v>3.4305577990248555</c:v>
                </c:pt>
                <c:pt idx="772">
                  <c:v>3.4545900909243752</c:v>
                </c:pt>
                <c:pt idx="773">
                  <c:v>3.4369839045777884</c:v>
                </c:pt>
                <c:pt idx="774">
                  <c:v>3.402498257993992</c:v>
                </c:pt>
                <c:pt idx="775">
                  <c:v>3.4468387845819111</c:v>
                </c:pt>
                <c:pt idx="776">
                  <c:v>3.4767681746259109</c:v>
                </c:pt>
                <c:pt idx="777">
                  <c:v>3.563734499837298</c:v>
                </c:pt>
                <c:pt idx="778">
                  <c:v>3.6351276269899531</c:v>
                </c:pt>
                <c:pt idx="779">
                  <c:v>3.7475227605612966</c:v>
                </c:pt>
                <c:pt idx="780">
                  <c:v>3.9425986975231879</c:v>
                </c:pt>
                <c:pt idx="781">
                  <c:v>4.0542144227686991</c:v>
                </c:pt>
                <c:pt idx="782">
                  <c:v>4.0314790911183129</c:v>
                </c:pt>
                <c:pt idx="783">
                  <c:v>4.1490997590045158</c:v>
                </c:pt>
                <c:pt idx="784">
                  <c:v>4.1350998486685144</c:v>
                </c:pt>
                <c:pt idx="785">
                  <c:v>4.0764570083967202</c:v>
                </c:pt>
                <c:pt idx="786">
                  <c:v>4.2038826128234765</c:v>
                </c:pt>
                <c:pt idx="787">
                  <c:v>4.2874701499533474</c:v>
                </c:pt>
                <c:pt idx="788">
                  <c:v>4.3213615659355558</c:v>
                </c:pt>
                <c:pt idx="789">
                  <c:v>4.3047824075538248</c:v>
                </c:pt>
                <c:pt idx="790">
                  <c:v>4.2461618877937504</c:v>
                </c:pt>
                <c:pt idx="791">
                  <c:v>4.1862507190351455</c:v>
                </c:pt>
                <c:pt idx="792">
                  <c:v>4.127023735823764</c:v>
                </c:pt>
                <c:pt idx="793">
                  <c:v>4.0684731247606569</c:v>
                </c:pt>
                <c:pt idx="794">
                  <c:v>4.0105911616758902</c:v>
                </c:pt>
                <c:pt idx="795">
                  <c:v>3.9533702106095516</c:v>
                </c:pt>
                <c:pt idx="796">
                  <c:v>4.076603211267245</c:v>
                </c:pt>
                <c:pt idx="797">
                  <c:v>4.0248309967577756</c:v>
                </c:pt>
                <c:pt idx="798">
                  <c:v>4.0406113497587643</c:v>
                </c:pt>
                <c:pt idx="799">
                  <c:v>4.1080371634274515</c:v>
                </c:pt>
                <c:pt idx="800">
                  <c:v>4.0515316431549211</c:v>
                </c:pt>
                <c:pt idx="801">
                  <c:v>4.0061780384760599</c:v>
                </c:pt>
                <c:pt idx="802">
                  <c:v>3.9658886548541821</c:v>
                </c:pt>
                <c:pt idx="803">
                  <c:v>3.9212105576987231</c:v>
                </c:pt>
                <c:pt idx="804">
                  <c:v>3.8909499014767466</c:v>
                </c:pt>
                <c:pt idx="805">
                  <c:v>3.9223216452141694</c:v>
                </c:pt>
                <c:pt idx="806">
                  <c:v>3.9496292416133496</c:v>
                </c:pt>
                <c:pt idx="807">
                  <c:v>3.9502957380995305</c:v>
                </c:pt>
                <c:pt idx="808">
                  <c:v>3.8955299734192668</c:v>
                </c:pt>
                <c:pt idx="809">
                  <c:v>3.9403657919859967</c:v>
                </c:pt>
                <c:pt idx="810">
                  <c:v>3.9662294322991771</c:v>
                </c:pt>
                <c:pt idx="811">
                  <c:v>4.0256372694318809</c:v>
                </c:pt>
                <c:pt idx="812">
                  <c:v>4.0690362826875894</c:v>
                </c:pt>
                <c:pt idx="813">
                  <c:v>4.0696517951414286</c:v>
                </c:pt>
                <c:pt idx="814">
                  <c:v>4.0424724250525212</c:v>
                </c:pt>
                <c:pt idx="815">
                  <c:v>4.0018451767533252</c:v>
                </c:pt>
                <c:pt idx="816">
                  <c:v>3.9765244335610932</c:v>
                </c:pt>
                <c:pt idx="817">
                  <c:v>3.9385407204473948</c:v>
                </c:pt>
                <c:pt idx="818">
                  <c:v>3.9164765914183377</c:v>
                </c:pt>
                <c:pt idx="819">
                  <c:v>3.9077362563312281</c:v>
                </c:pt>
                <c:pt idx="820">
                  <c:v>3.9205371205619484</c:v>
                </c:pt>
                <c:pt idx="821">
                  <c:v>3.920940404816843</c:v>
                </c:pt>
                <c:pt idx="822">
                  <c:v>3.9378540576449002</c:v>
                </c:pt>
                <c:pt idx="823">
                  <c:v>3.9197725696918084</c:v>
                </c:pt>
                <c:pt idx="824">
                  <c:v>3.9262179377879596</c:v>
                </c:pt>
                <c:pt idx="825">
                  <c:v>3.9065989163049668</c:v>
                </c:pt>
                <c:pt idx="826">
                  <c:v>3.8772841985543831</c:v>
                </c:pt>
                <c:pt idx="827">
                  <c:v>3.8692773152898878</c:v>
                </c:pt>
                <c:pt idx="828">
                  <c:v>3.8737726071823397</c:v>
                </c:pt>
                <c:pt idx="829">
                  <c:v>3.8722899141478209</c:v>
                </c:pt>
                <c:pt idx="830">
                  <c:v>3.8736948810013692</c:v>
                </c:pt>
                <c:pt idx="831">
                  <c:v>3.8809437691366755</c:v>
                </c:pt>
                <c:pt idx="832">
                  <c:v>3.8910779115387149</c:v>
                </c:pt>
                <c:pt idx="833">
                  <c:v>3.8922716034242555</c:v>
                </c:pt>
                <c:pt idx="834">
                  <c:v>3.7945063783462682</c:v>
                </c:pt>
                <c:pt idx="835">
                  <c:v>3.7862588953429848</c:v>
                </c:pt>
                <c:pt idx="836">
                  <c:v>3.7351406684359709</c:v>
                </c:pt>
                <c:pt idx="837">
                  <c:v>3.7306442498863364</c:v>
                </c:pt>
                <c:pt idx="838">
                  <c:v>3.7350458922203504</c:v>
                </c:pt>
                <c:pt idx="839">
                  <c:v>3.7187639187875199</c:v>
                </c:pt>
                <c:pt idx="840">
                  <c:v>3.6908015842501216</c:v>
                </c:pt>
                <c:pt idx="841">
                  <c:v>3.6665764728771091</c:v>
                </c:pt>
                <c:pt idx="842">
                  <c:v>3.6617312308712</c:v>
                </c:pt>
                <c:pt idx="843">
                  <c:v>3.6679842520929347</c:v>
                </c:pt>
                <c:pt idx="844">
                  <c:v>3.6660561798898987</c:v>
                </c:pt>
                <c:pt idx="845">
                  <c:v>3.6863409446164637</c:v>
                </c:pt>
                <c:pt idx="846">
                  <c:v>3.6967192692458362</c:v>
                </c:pt>
                <c:pt idx="847">
                  <c:v>3.6842501567463026</c:v>
                </c:pt>
                <c:pt idx="848">
                  <c:v>3.6620685694276247</c:v>
                </c:pt>
                <c:pt idx="849">
                  <c:v>3.6346185213626869</c:v>
                </c:pt>
                <c:pt idx="850">
                  <c:v>3.6075819557738624</c:v>
                </c:pt>
                <c:pt idx="851">
                  <c:v>3.5799351857703394</c:v>
                </c:pt>
                <c:pt idx="852">
                  <c:v>3.5528689232911095</c:v>
                </c:pt>
                <c:pt idx="853">
                  <c:v>3.5261698476362051</c:v>
                </c:pt>
                <c:pt idx="854">
                  <c:v>3.5198244066317654</c:v>
                </c:pt>
                <c:pt idx="855">
                  <c:v>3.4930333492345023</c:v>
                </c:pt>
                <c:pt idx="856">
                  <c:v>3.493140808662714</c:v>
                </c:pt>
                <c:pt idx="857">
                  <c:v>3.4662401572673174</c:v>
                </c:pt>
                <c:pt idx="858">
                  <c:v>3.4365815867587148</c:v>
                </c:pt>
                <c:pt idx="859">
                  <c:v>3.4197346694888804</c:v>
                </c:pt>
                <c:pt idx="860">
                  <c:v>3.4059473758541827</c:v>
                </c:pt>
                <c:pt idx="861">
                  <c:v>3.3954322341934624</c:v>
                </c:pt>
                <c:pt idx="862">
                  <c:v>3.3916897092781753</c:v>
                </c:pt>
                <c:pt idx="863">
                  <c:v>3.3877724057514476</c:v>
                </c:pt>
                <c:pt idx="864">
                  <c:v>3.3959067637441578</c:v>
                </c:pt>
                <c:pt idx="865">
                  <c:v>3.4742792638340871</c:v>
                </c:pt>
                <c:pt idx="866">
                  <c:v>3.5034429181857636</c:v>
                </c:pt>
                <c:pt idx="867">
                  <c:v>3.5712552872364975</c:v>
                </c:pt>
                <c:pt idx="868">
                  <c:v>3.6177638890247117</c:v>
                </c:pt>
                <c:pt idx="869">
                  <c:v>3.6448747015640182</c:v>
                </c:pt>
                <c:pt idx="870">
                  <c:v>3.6197303291674165</c:v>
                </c:pt>
                <c:pt idx="871">
                  <c:v>3.5837868437837264</c:v>
                </c:pt>
                <c:pt idx="872">
                  <c:v>3.5556513133156811</c:v>
                </c:pt>
                <c:pt idx="873">
                  <c:v>3.500221792659465</c:v>
                </c:pt>
                <c:pt idx="874">
                  <c:v>3.4451323123081412</c:v>
                </c:pt>
                <c:pt idx="875">
                  <c:v>3.4009301615750474</c:v>
                </c:pt>
                <c:pt idx="876">
                  <c:v>3.410213404474109</c:v>
                </c:pt>
                <c:pt idx="877">
                  <c:v>3.4064609045793661</c:v>
                </c:pt>
                <c:pt idx="878">
                  <c:v>3.411341475015627</c:v>
                </c:pt>
                <c:pt idx="879">
                  <c:v>3.4358938189137556</c:v>
                </c:pt>
                <c:pt idx="880">
                  <c:v>3.4601007082172588</c:v>
                </c:pt>
                <c:pt idx="881">
                  <c:v>3.4508436609089417</c:v>
                </c:pt>
                <c:pt idx="882">
                  <c:v>3.4691801265893512</c:v>
                </c:pt>
                <c:pt idx="883">
                  <c:v>3.4563956735171448</c:v>
                </c:pt>
                <c:pt idx="884">
                  <c:v>3.4421581687479295</c:v>
                </c:pt>
                <c:pt idx="885">
                  <c:v>3.425029161401401</c:v>
                </c:pt>
                <c:pt idx="886">
                  <c:v>3.429937488190534</c:v>
                </c:pt>
                <c:pt idx="887">
                  <c:v>3.4315252109048817</c:v>
                </c:pt>
                <c:pt idx="888">
                  <c:v>3.4341914871675954</c:v>
                </c:pt>
                <c:pt idx="889">
                  <c:v>3.4146579248532323</c:v>
                </c:pt>
                <c:pt idx="890">
                  <c:v>3.400840088901087</c:v>
                </c:pt>
                <c:pt idx="891">
                  <c:v>3.4919970432576166</c:v>
                </c:pt>
                <c:pt idx="892">
                  <c:v>3.4989538606718344</c:v>
                </c:pt>
                <c:pt idx="893">
                  <c:v>3.5305418103882422</c:v>
                </c:pt>
                <c:pt idx="894">
                  <c:v>3.5107228282194329</c:v>
                </c:pt>
                <c:pt idx="895">
                  <c:v>3.4962522652052055</c:v>
                </c:pt>
                <c:pt idx="896">
                  <c:v>3.4827922136537373</c:v>
                </c:pt>
                <c:pt idx="897">
                  <c:v>3.4660599385474491</c:v>
                </c:pt>
                <c:pt idx="898">
                  <c:v>3.4609076752620513</c:v>
                </c:pt>
                <c:pt idx="899">
                  <c:v>3.4692532221338848</c:v>
                </c:pt>
                <c:pt idx="900">
                  <c:v>3.4703289828443102</c:v>
                </c:pt>
                <c:pt idx="901">
                  <c:v>3.4639958334840628</c:v>
                </c:pt>
                <c:pt idx="902">
                  <c:v>3.4200665703014099</c:v>
                </c:pt>
                <c:pt idx="903">
                  <c:v>3.4331870670708495</c:v>
                </c:pt>
                <c:pt idx="904">
                  <c:v>3.4440958853880455</c:v>
                </c:pt>
                <c:pt idx="905">
                  <c:v>3.4889387659472808</c:v>
                </c:pt>
                <c:pt idx="906">
                  <c:v>3.5396897285544187</c:v>
                </c:pt>
                <c:pt idx="907">
                  <c:v>3.5381143788344271</c:v>
                </c:pt>
                <c:pt idx="908">
                  <c:v>3.5616823428492621</c:v>
                </c:pt>
                <c:pt idx="909">
                  <c:v>3.6245475798858395</c:v>
                </c:pt>
                <c:pt idx="910">
                  <c:v>3.6528622170320997</c:v>
                </c:pt>
                <c:pt idx="911">
                  <c:v>3.6520336866392471</c:v>
                </c:pt>
                <c:pt idx="912">
                  <c:v>3.6681939096715075</c:v>
                </c:pt>
                <c:pt idx="913">
                  <c:v>3.6602991076576492</c:v>
                </c:pt>
                <c:pt idx="914">
                  <c:v>3.6740464385743898</c:v>
                </c:pt>
                <c:pt idx="915">
                  <c:v>3.6776771995665092</c:v>
                </c:pt>
                <c:pt idx="916">
                  <c:v>3.6812274073877322</c:v>
                </c:pt>
                <c:pt idx="917">
                  <c:v>3.6868191097079519</c:v>
                </c:pt>
                <c:pt idx="918">
                  <c:v>3.6860950570395499</c:v>
                </c:pt>
                <c:pt idx="919">
                  <c:v>3.6547569839412173</c:v>
                </c:pt>
                <c:pt idx="920">
                  <c:v>3.6400367194047147</c:v>
                </c:pt>
                <c:pt idx="921">
                  <c:v>3.640154955821977</c:v>
                </c:pt>
                <c:pt idx="922">
                  <c:v>3.6277920620953585</c:v>
                </c:pt>
                <c:pt idx="923">
                  <c:v>3.6373783682914214</c:v>
                </c:pt>
                <c:pt idx="924">
                  <c:v>3.6491001075173761</c:v>
                </c:pt>
                <c:pt idx="925">
                  <c:v>3.6462184694337605</c:v>
                </c:pt>
                <c:pt idx="926">
                  <c:v>3.6330625716846887</c:v>
                </c:pt>
                <c:pt idx="927">
                  <c:v>3.6308159288123063</c:v>
                </c:pt>
                <c:pt idx="928">
                  <c:v>3.6316514091612371</c:v>
                </c:pt>
                <c:pt idx="929">
                  <c:v>3.598893305078434</c:v>
                </c:pt>
                <c:pt idx="930">
                  <c:v>3.5727496957750029</c:v>
                </c:pt>
                <c:pt idx="931">
                  <c:v>3.5471762781585561</c:v>
                </c:pt>
                <c:pt idx="932">
                  <c:v>3.539529354985766</c:v>
                </c:pt>
                <c:pt idx="933">
                  <c:v>3.5363364343891455</c:v>
                </c:pt>
                <c:pt idx="934">
                  <c:v>3.5347712910553666</c:v>
                </c:pt>
                <c:pt idx="935">
                  <c:v>3.5707788624015322</c:v>
                </c:pt>
                <c:pt idx="936">
                  <c:v>3.6042179147209925</c:v>
                </c:pt>
                <c:pt idx="937">
                  <c:v>3.6678643136929665</c:v>
                </c:pt>
                <c:pt idx="938">
                  <c:v>3.7289168051560049</c:v>
                </c:pt>
                <c:pt idx="939">
                  <c:v>3.780202212568132</c:v>
                </c:pt>
                <c:pt idx="940">
                  <c:v>3.7780233742044622</c:v>
                </c:pt>
                <c:pt idx="941">
                  <c:v>3.778828992505975</c:v>
                </c:pt>
                <c:pt idx="942">
                  <c:v>3.7509078736980301</c:v>
                </c:pt>
                <c:pt idx="943">
                  <c:v>3.7306286650982878</c:v>
                </c:pt>
                <c:pt idx="944">
                  <c:v>3.6890900760310563</c:v>
                </c:pt>
                <c:pt idx="945">
                  <c:v>3.6838579088059449</c:v>
                </c:pt>
                <c:pt idx="946">
                  <c:v>3.7071951918741037</c:v>
                </c:pt>
                <c:pt idx="947">
                  <c:v>3.7337809503754631</c:v>
                </c:pt>
                <c:pt idx="948">
                  <c:v>3.7354949027101956</c:v>
                </c:pt>
                <c:pt idx="949">
                  <c:v>3.7565749104066377</c:v>
                </c:pt>
                <c:pt idx="950">
                  <c:v>3.7628946172906419</c:v>
                </c:pt>
                <c:pt idx="951">
                  <c:v>3.7615775734837955</c:v>
                </c:pt>
                <c:pt idx="952">
                  <c:v>3.7286097586305598</c:v>
                </c:pt>
                <c:pt idx="953">
                  <c:v>3.7372846709681742</c:v>
                </c:pt>
                <c:pt idx="954">
                  <c:v>3.7555549485488484</c:v>
                </c:pt>
                <c:pt idx="955">
                  <c:v>4.0386782926027296</c:v>
                </c:pt>
                <c:pt idx="956">
                  <c:v>4.2577267138647308</c:v>
                </c:pt>
                <c:pt idx="957">
                  <c:v>4.4039372627794267</c:v>
                </c:pt>
                <c:pt idx="958">
                  <c:v>4.5065031673269722</c:v>
                </c:pt>
                <c:pt idx="959">
                  <c:v>4.6371406857108468</c:v>
                </c:pt>
                <c:pt idx="960">
                  <c:v>4.620531560301389</c:v>
                </c:pt>
                <c:pt idx="961">
                  <c:v>4.6207660259994157</c:v>
                </c:pt>
                <c:pt idx="962">
                  <c:v>4.6171162184078334</c:v>
                </c:pt>
                <c:pt idx="963">
                  <c:v>4.7498949759399389</c:v>
                </c:pt>
                <c:pt idx="964">
                  <c:v>4.8499993132396062</c:v>
                </c:pt>
                <c:pt idx="965">
                  <c:v>4.8372143609620837</c:v>
                </c:pt>
                <c:pt idx="966">
                  <c:v>4.8678639134960884</c:v>
                </c:pt>
                <c:pt idx="967">
                  <c:v>5.0013556441754412</c:v>
                </c:pt>
                <c:pt idx="968">
                  <c:v>5.0032245096557189</c:v>
                </c:pt>
                <c:pt idx="969">
                  <c:v>5.0311479179621639</c:v>
                </c:pt>
                <c:pt idx="970">
                  <c:v>5.0801526818799418</c:v>
                </c:pt>
                <c:pt idx="971">
                  <c:v>5.2304997926376133</c:v>
                </c:pt>
                <c:pt idx="972">
                  <c:v>5.2552480402064763</c:v>
                </c:pt>
                <c:pt idx="973">
                  <c:v>5.3096373104187782</c:v>
                </c:pt>
                <c:pt idx="974">
                  <c:v>5.3280373245152148</c:v>
                </c:pt>
                <c:pt idx="975">
                  <c:v>5.3324838546864246</c:v>
                </c:pt>
                <c:pt idx="976">
                  <c:v>5.2935371223911432</c:v>
                </c:pt>
                <c:pt idx="977">
                  <c:v>5.2819145443445086</c:v>
                </c:pt>
                <c:pt idx="978">
                  <c:v>5.2403425092347149</c:v>
                </c:pt>
                <c:pt idx="979">
                  <c:v>5.2655141570391306</c:v>
                </c:pt>
                <c:pt idx="980">
                  <c:v>5.3775593853910246</c:v>
                </c:pt>
                <c:pt idx="981">
                  <c:v>5.3394363253904968</c:v>
                </c:pt>
                <c:pt idx="982">
                  <c:v>5.2913187795482477</c:v>
                </c:pt>
                <c:pt idx="983">
                  <c:v>5.2234357632723611</c:v>
                </c:pt>
                <c:pt idx="984">
                  <c:v>5.1523641268557911</c:v>
                </c:pt>
                <c:pt idx="985">
                  <c:v>5.0821041285270985</c:v>
                </c:pt>
                <c:pt idx="986">
                  <c:v>5.0159564212609267</c:v>
                </c:pt>
                <c:pt idx="987">
                  <c:v>4.9796595218584114</c:v>
                </c:pt>
                <c:pt idx="988">
                  <c:v>4.9237349453723622</c:v>
                </c:pt>
                <c:pt idx="989">
                  <c:v>4.899438827009952</c:v>
                </c:pt>
                <c:pt idx="990">
                  <c:v>4.8587994116931466</c:v>
                </c:pt>
                <c:pt idx="991">
                  <c:v>4.909046000048229</c:v>
                </c:pt>
                <c:pt idx="992">
                  <c:v>4.9946058707556711</c:v>
                </c:pt>
                <c:pt idx="993">
                  <c:v>5.0104873426094123</c:v>
                </c:pt>
                <c:pt idx="994">
                  <c:v>4.9915653602219789</c:v>
                </c:pt>
                <c:pt idx="995">
                  <c:v>4.957278410665384</c:v>
                </c:pt>
                <c:pt idx="996">
                  <c:v>4.9973180064839688</c:v>
                </c:pt>
                <c:pt idx="997">
                  <c:v>5.0632484355216665</c:v>
                </c:pt>
                <c:pt idx="998">
                  <c:v>5.034980626644443</c:v>
                </c:pt>
                <c:pt idx="999">
                  <c:v>5.0206501638321486</c:v>
                </c:pt>
                <c:pt idx="1000">
                  <c:v>4.9787367887025598</c:v>
                </c:pt>
                <c:pt idx="1001">
                  <c:v>4.975650947086117</c:v>
                </c:pt>
                <c:pt idx="1002">
                  <c:v>4.9657777187518395</c:v>
                </c:pt>
                <c:pt idx="1003">
                  <c:v>4.9868856026183259</c:v>
                </c:pt>
                <c:pt idx="1004">
                  <c:v>5.0016329969354372</c:v>
                </c:pt>
                <c:pt idx="1005">
                  <c:v>5.0385465549533848</c:v>
                </c:pt>
                <c:pt idx="1006">
                  <c:v>5.0520550667932529</c:v>
                </c:pt>
                <c:pt idx="1007">
                  <c:v>5.0508208320834376</c:v>
                </c:pt>
                <c:pt idx="1008">
                  <c:v>5.0442414911862858</c:v>
                </c:pt>
                <c:pt idx="1009">
                  <c:v>5.0240371000236594</c:v>
                </c:pt>
                <c:pt idx="1010">
                  <c:v>5.0402230406323074</c:v>
                </c:pt>
                <c:pt idx="1011">
                  <c:v>4.9845664809036618</c:v>
                </c:pt>
                <c:pt idx="1012">
                  <c:v>4.9609181903915855</c:v>
                </c:pt>
                <c:pt idx="1013">
                  <c:v>4.9647266453901659</c:v>
                </c:pt>
                <c:pt idx="1014">
                  <c:v>4.9773387792141337</c:v>
                </c:pt>
                <c:pt idx="1015">
                  <c:v>4.9541703260376977</c:v>
                </c:pt>
                <c:pt idx="1016">
                  <c:v>4.9455387658601593</c:v>
                </c:pt>
                <c:pt idx="1017">
                  <c:v>4.9340951822005561</c:v>
                </c:pt>
                <c:pt idx="1018">
                  <c:v>4.9298243375078394</c:v>
                </c:pt>
                <c:pt idx="1019">
                  <c:v>4.9189810193246162</c:v>
                </c:pt>
                <c:pt idx="1020">
                  <c:v>4.9179379218188881</c:v>
                </c:pt>
                <c:pt idx="1021">
                  <c:v>4.904079475891896</c:v>
                </c:pt>
                <c:pt idx="1022">
                  <c:v>4.903723719334649</c:v>
                </c:pt>
                <c:pt idx="1023">
                  <c:v>4.9013334043581764</c:v>
                </c:pt>
                <c:pt idx="1024">
                  <c:v>4.9102737582627682</c:v>
                </c:pt>
                <c:pt idx="1025">
                  <c:v>4.8998505637665479</c:v>
                </c:pt>
                <c:pt idx="1026">
                  <c:v>4.9493106857691878</c:v>
                </c:pt>
                <c:pt idx="1027">
                  <c:v>5.043327425516055</c:v>
                </c:pt>
                <c:pt idx="1028">
                  <c:v>5.029380733689405</c:v>
                </c:pt>
                <c:pt idx="1029">
                  <c:v>5.1341504068265262</c:v>
                </c:pt>
                <c:pt idx="1030">
                  <c:v>5.1903445828021608</c:v>
                </c:pt>
                <c:pt idx="1031">
                  <c:v>5.0853983004188512</c:v>
                </c:pt>
                <c:pt idx="1032">
                  <c:v>4.9775599301293747</c:v>
                </c:pt>
                <c:pt idx="1033">
                  <c:v>4.8749215247149529</c:v>
                </c:pt>
                <c:pt idx="1034">
                  <c:v>4.9324927941270911</c:v>
                </c:pt>
                <c:pt idx="1035">
                  <c:v>4.9704080671561037</c:v>
                </c:pt>
                <c:pt idx="1036">
                  <c:v>5.0636354391375065</c:v>
                </c:pt>
                <c:pt idx="1037">
                  <c:v>5.1696687752874331</c:v>
                </c:pt>
                <c:pt idx="1038">
                  <c:v>5.2401058394141495</c:v>
                </c:pt>
                <c:pt idx="1039">
                  <c:v>5.1970958280221868</c:v>
                </c:pt>
                <c:pt idx="1040">
                  <c:v>5.1929066286633496</c:v>
                </c:pt>
                <c:pt idx="1041">
                  <c:v>5.1424238410939473</c:v>
                </c:pt>
                <c:pt idx="1042">
                  <c:v>5.0757905430777654</c:v>
                </c:pt>
                <c:pt idx="1043">
                  <c:v>5.0374198902423268</c:v>
                </c:pt>
                <c:pt idx="1044">
                  <c:v>4.9899426036021204</c:v>
                </c:pt>
                <c:pt idx="1045">
                  <c:v>4.9534099458988248</c:v>
                </c:pt>
                <c:pt idx="1046">
                  <c:v>4.9648830730212294</c:v>
                </c:pt>
                <c:pt idx="1047">
                  <c:v>4.9540778327023389</c:v>
                </c:pt>
                <c:pt idx="1048">
                  <c:v>4.9197448873307774</c:v>
                </c:pt>
                <c:pt idx="1049">
                  <c:v>4.998030343980262</c:v>
                </c:pt>
                <c:pt idx="1050">
                  <c:v>5.043932158626772</c:v>
                </c:pt>
                <c:pt idx="1051">
                  <c:v>5.1125398189393119</c:v>
                </c:pt>
                <c:pt idx="1052">
                  <c:v>5.1725144404042087</c:v>
                </c:pt>
                <c:pt idx="1053">
                  <c:v>5.1888293752656498</c:v>
                </c:pt>
                <c:pt idx="1054">
                  <c:v>5.2458149372776424</c:v>
                </c:pt>
                <c:pt idx="1055">
                  <c:v>5.3427006831851749</c:v>
                </c:pt>
                <c:pt idx="1056">
                  <c:v>5.2983643123716648</c:v>
                </c:pt>
                <c:pt idx="1057">
                  <c:v>5.3417584028822516</c:v>
                </c:pt>
                <c:pt idx="1058">
                  <c:v>5.3833460742793973</c:v>
                </c:pt>
                <c:pt idx="1059">
                  <c:v>5.3269296694079191</c:v>
                </c:pt>
                <c:pt idx="1060">
                  <c:v>5.2654181855517876</c:v>
                </c:pt>
                <c:pt idx="1061">
                  <c:v>5.2744496993740562</c:v>
                </c:pt>
                <c:pt idx="1062">
                  <c:v>5.2590665176546993</c:v>
                </c:pt>
                <c:pt idx="1063">
                  <c:v>5.2632406133375005</c:v>
                </c:pt>
                <c:pt idx="1064">
                  <c:v>5.2374690454866943</c:v>
                </c:pt>
                <c:pt idx="1065">
                  <c:v>5.3229337836073229</c:v>
                </c:pt>
                <c:pt idx="1066">
                  <c:v>5.3447303575138303</c:v>
                </c:pt>
                <c:pt idx="1067">
                  <c:v>5.3692042157102122</c:v>
                </c:pt>
                <c:pt idx="1068">
                  <c:v>5.3573005324338441</c:v>
                </c:pt>
                <c:pt idx="1069">
                  <c:v>5.3510280287617809</c:v>
                </c:pt>
                <c:pt idx="1070">
                  <c:v>5.3503255427614045</c:v>
                </c:pt>
                <c:pt idx="1071">
                  <c:v>5.3406356303853073</c:v>
                </c:pt>
                <c:pt idx="1072">
                  <c:v>5.3386476452195355</c:v>
                </c:pt>
                <c:pt idx="1073">
                  <c:v>5.3297191758081812</c:v>
                </c:pt>
                <c:pt idx="1074">
                  <c:v>5.3399394973708638</c:v>
                </c:pt>
                <c:pt idx="1075">
                  <c:v>5.3568636318282783</c:v>
                </c:pt>
                <c:pt idx="1076">
                  <c:v>5.309748750831452</c:v>
                </c:pt>
                <c:pt idx="1077">
                  <c:v>5.3136860531018248</c:v>
                </c:pt>
                <c:pt idx="1078">
                  <c:v>5.2801016747523501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9-4BAC-AD72-15734CB69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586751"/>
        <c:axId val="718588671"/>
      </c:lineChart>
      <c:catAx>
        <c:axId val="7185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88671"/>
        <c:crosses val="autoZero"/>
        <c:auto val="1"/>
        <c:lblAlgn val="ctr"/>
        <c:lblOffset val="100"/>
        <c:tickMarkSkip val="50"/>
        <c:noMultiLvlLbl val="0"/>
      </c:catAx>
      <c:valAx>
        <c:axId val="718588671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8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and 20 golden cross w 2.5% 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'ETH 5 and 20 GC'!$H$3:$H$1080</c:f>
              <c:numCache>
                <c:formatCode>General</c:formatCode>
                <c:ptCount val="1078"/>
                <c:pt idx="0">
                  <c:v>0.980298</c:v>
                </c:pt>
                <c:pt idx="1">
                  <c:v>0.97069107960000001</c:v>
                </c:pt>
                <c:pt idx="2">
                  <c:v>1.0167157087266367</c:v>
                </c:pt>
                <c:pt idx="3">
                  <c:v>1.0067518947811156</c:v>
                </c:pt>
                <c:pt idx="4">
                  <c:v>0.99688572621226068</c:v>
                </c:pt>
                <c:pt idx="5">
                  <c:v>1.1338499652834675</c:v>
                </c:pt>
                <c:pt idx="6">
                  <c:v>1.1227382356236895</c:v>
                </c:pt>
                <c:pt idx="7">
                  <c:v>1.1117354009145772</c:v>
                </c:pt>
                <c:pt idx="8">
                  <c:v>1.226169943427692</c:v>
                </c:pt>
                <c:pt idx="9">
                  <c:v>1.3096853264420343</c:v>
                </c:pt>
                <c:pt idx="10">
                  <c:v>1.2968504102429024</c:v>
                </c:pt>
                <c:pt idx="11">
                  <c:v>1.358654082593526</c:v>
                </c:pt>
                <c:pt idx="12">
                  <c:v>1.3453392725841093</c:v>
                </c:pt>
                <c:pt idx="13">
                  <c:v>1.332154947712785</c:v>
                </c:pt>
                <c:pt idx="14">
                  <c:v>1.3190998292251996</c:v>
                </c:pt>
                <c:pt idx="15">
                  <c:v>1.3790531328541431</c:v>
                </c:pt>
                <c:pt idx="16">
                  <c:v>1.3655384121521725</c:v>
                </c:pt>
                <c:pt idx="17">
                  <c:v>1.3521561357130811</c:v>
                </c:pt>
                <c:pt idx="18">
                  <c:v>1.3389050055830929</c:v>
                </c:pt>
                <c:pt idx="19">
                  <c:v>1.3257837365283784</c:v>
                </c:pt>
                <c:pt idx="20">
                  <c:v>1.3127910559104004</c:v>
                </c:pt>
                <c:pt idx="21">
                  <c:v>1.2999257035624785</c:v>
                </c:pt>
                <c:pt idx="22">
                  <c:v>1.2871864316675661</c:v>
                </c:pt>
                <c:pt idx="23">
                  <c:v>1.274572004637224</c:v>
                </c:pt>
                <c:pt idx="24">
                  <c:v>1.2620811989917791</c:v>
                </c:pt>
                <c:pt idx="25">
                  <c:v>1.2497128032416596</c:v>
                </c:pt>
                <c:pt idx="26">
                  <c:v>1.2372156752092429</c:v>
                </c:pt>
                <c:pt idx="27">
                  <c:v>1.2250909615921923</c:v>
                </c:pt>
                <c:pt idx="28">
                  <c:v>1.2130850701685889</c:v>
                </c:pt>
                <c:pt idx="29">
                  <c:v>1.2011968364809367</c:v>
                </c:pt>
                <c:pt idx="30">
                  <c:v>1.1721630442278681</c:v>
                </c:pt>
                <c:pt idx="31">
                  <c:v>1.1606758463944349</c:v>
                </c:pt>
                <c:pt idx="32">
                  <c:v>1.1493012230997695</c:v>
                </c:pt>
                <c:pt idx="33">
                  <c:v>1.165476720928128</c:v>
                </c:pt>
                <c:pt idx="34">
                  <c:v>1.1538219537188468</c:v>
                </c:pt>
                <c:pt idx="35">
                  <c:v>1.1425144985724021</c:v>
                </c:pt>
                <c:pt idx="36">
                  <c:v>1.1313178564863924</c:v>
                </c:pt>
                <c:pt idx="37">
                  <c:v>1.1202309414928258</c:v>
                </c:pt>
                <c:pt idx="38">
                  <c:v>1.109252678266196</c:v>
                </c:pt>
                <c:pt idx="39">
                  <c:v>1.0983820020191872</c:v>
                </c:pt>
                <c:pt idx="40">
                  <c:v>1.0876178583993992</c:v>
                </c:pt>
                <c:pt idx="41">
                  <c:v>1.076959203387085</c:v>
                </c:pt>
                <c:pt idx="42">
                  <c:v>1.0664050031938914</c:v>
                </c:pt>
                <c:pt idx="43">
                  <c:v>1.0559542341625912</c:v>
                </c:pt>
                <c:pt idx="44">
                  <c:v>1.145805143284516</c:v>
                </c:pt>
                <c:pt idx="45">
                  <c:v>1.1343470918516709</c:v>
                </c:pt>
                <c:pt idx="46">
                  <c:v>1.1232304903515244</c:v>
                </c:pt>
                <c:pt idx="47">
                  <c:v>1.1122228315460794</c:v>
                </c:pt>
                <c:pt idx="48">
                  <c:v>1.1011006032306185</c:v>
                </c:pt>
                <c:pt idx="49">
                  <c:v>1.1382132027793339</c:v>
                </c:pt>
                <c:pt idx="50">
                  <c:v>1.1610909610017039</c:v>
                </c:pt>
                <c:pt idx="51">
                  <c:v>1.1497122695838873</c:v>
                </c:pt>
                <c:pt idx="52">
                  <c:v>1.1384450893419651</c:v>
                </c:pt>
                <c:pt idx="53">
                  <c:v>1.247104537094164</c:v>
                </c:pt>
                <c:pt idx="54">
                  <c:v>1.3512290243589167</c:v>
                </c:pt>
                <c:pt idx="55">
                  <c:v>1.4445544228575193</c:v>
                </c:pt>
                <c:pt idx="56">
                  <c:v>1.4303977895135156</c:v>
                </c:pt>
                <c:pt idx="57">
                  <c:v>1.4229879007459461</c:v>
                </c:pt>
                <c:pt idx="58">
                  <c:v>1.4090426193186358</c:v>
                </c:pt>
                <c:pt idx="59">
                  <c:v>1.3952340016493132</c:v>
                </c:pt>
                <c:pt idx="60">
                  <c:v>1.3815607084331498</c:v>
                </c:pt>
                <c:pt idx="61">
                  <c:v>1.3680214134905049</c:v>
                </c:pt>
                <c:pt idx="62">
                  <c:v>1.3546148036382979</c:v>
                </c:pt>
                <c:pt idx="63">
                  <c:v>1.3413395785626425</c:v>
                </c:pt>
                <c:pt idx="64">
                  <c:v>1.3281944506927286</c:v>
                </c:pt>
                <c:pt idx="65">
                  <c:v>1.3151781450759399</c:v>
                </c:pt>
                <c:pt idx="66">
                  <c:v>1.5021800158007692</c:v>
                </c:pt>
                <c:pt idx="67">
                  <c:v>1.4874586516459216</c:v>
                </c:pt>
                <c:pt idx="68">
                  <c:v>1.4728815568597915</c:v>
                </c:pt>
                <c:pt idx="69">
                  <c:v>1.6295114586938646</c:v>
                </c:pt>
                <c:pt idx="70">
                  <c:v>1.7959207979460845</c:v>
                </c:pt>
                <c:pt idx="71">
                  <c:v>1.7783207741262128</c:v>
                </c:pt>
                <c:pt idx="72">
                  <c:v>1.9829536675712702</c:v>
                </c:pt>
                <c:pt idx="73">
                  <c:v>1.9635207216290718</c:v>
                </c:pt>
                <c:pt idx="74">
                  <c:v>1.9442782185571068</c:v>
                </c:pt>
                <c:pt idx="75">
                  <c:v>2.0774259132724535</c:v>
                </c:pt>
                <c:pt idx="76">
                  <c:v>2.0570671393223834</c:v>
                </c:pt>
                <c:pt idx="77">
                  <c:v>2.0369078813570241</c:v>
                </c:pt>
                <c:pt idx="78">
                  <c:v>2.0169461841197251</c:v>
                </c:pt>
                <c:pt idx="79">
                  <c:v>2.0034546851302872</c:v>
                </c:pt>
                <c:pt idx="80">
                  <c:v>1.9838208292160104</c:v>
                </c:pt>
                <c:pt idx="81">
                  <c:v>1.9643793850896936</c:v>
                </c:pt>
                <c:pt idx="82">
                  <c:v>1.9451284671158144</c:v>
                </c:pt>
                <c:pt idx="83">
                  <c:v>1.9260662081380795</c:v>
                </c:pt>
                <c:pt idx="84">
                  <c:v>1.9068055460566986</c:v>
                </c:pt>
                <c:pt idx="85">
                  <c:v>1.8881188517053429</c:v>
                </c:pt>
                <c:pt idx="86">
                  <c:v>1.8696152869586304</c:v>
                </c:pt>
                <c:pt idx="87">
                  <c:v>1.8512930571464359</c:v>
                </c:pt>
                <c:pt idx="88">
                  <c:v>1.8585361816732962</c:v>
                </c:pt>
                <c:pt idx="89">
                  <c:v>1.8403225270928978</c:v>
                </c:pt>
                <c:pt idx="90">
                  <c:v>1.8222873663273873</c:v>
                </c:pt>
                <c:pt idx="91">
                  <c:v>1.8044289501373789</c:v>
                </c:pt>
                <c:pt idx="92">
                  <c:v>1.7867455464260324</c:v>
                </c:pt>
                <c:pt idx="93">
                  <c:v>1.8832648360234925</c:v>
                </c:pt>
                <c:pt idx="94">
                  <c:v>1.8648088406304622</c:v>
                </c:pt>
                <c:pt idx="95">
                  <c:v>1.8676732754397005</c:v>
                </c:pt>
                <c:pt idx="96">
                  <c:v>1.8493700773403914</c:v>
                </c:pt>
                <c:pt idx="97">
                  <c:v>1.9180509712809488</c:v>
                </c:pt>
                <c:pt idx="98">
                  <c:v>1.8992540717623954</c:v>
                </c:pt>
                <c:pt idx="99">
                  <c:v>1.8806413818591239</c:v>
                </c:pt>
                <c:pt idx="100">
                  <c:v>2.0828010479282697</c:v>
                </c:pt>
                <c:pt idx="101">
                  <c:v>2.3000038426625506</c:v>
                </c:pt>
                <c:pt idx="102">
                  <c:v>2.2774638050044578</c:v>
                </c:pt>
                <c:pt idx="103">
                  <c:v>2.4248768894977761</c:v>
                </c:pt>
                <c:pt idx="104">
                  <c:v>2.6094058323083233</c:v>
                </c:pt>
                <c:pt idx="105">
                  <c:v>2.5838336551517016</c:v>
                </c:pt>
                <c:pt idx="106">
                  <c:v>2.5585120853312149</c:v>
                </c:pt>
                <c:pt idx="107">
                  <c:v>2.5334386668949689</c:v>
                </c:pt>
                <c:pt idx="108">
                  <c:v>2.508610967959398</c:v>
                </c:pt>
                <c:pt idx="109">
                  <c:v>2.4840265804733956</c:v>
                </c:pt>
                <c:pt idx="110">
                  <c:v>2.4596831199847564</c:v>
                </c:pt>
                <c:pt idx="111">
                  <c:v>2.4355782254089058</c:v>
                </c:pt>
                <c:pt idx="112">
                  <c:v>2.4117095587998985</c:v>
                </c:pt>
                <c:pt idx="113">
                  <c:v>2.3927365976491641</c:v>
                </c:pt>
                <c:pt idx="114">
                  <c:v>2.3692877789922022</c:v>
                </c:pt>
                <c:pt idx="115">
                  <c:v>2.3460687587580784</c:v>
                </c:pt>
                <c:pt idx="116">
                  <c:v>2.4765584974545818</c:v>
                </c:pt>
                <c:pt idx="117">
                  <c:v>2.4517929124800362</c:v>
                </c:pt>
                <c:pt idx="118">
                  <c:v>2.5744700483616691</c:v>
                </c:pt>
                <c:pt idx="119">
                  <c:v>2.6823034427492707</c:v>
                </c:pt>
                <c:pt idx="120">
                  <c:v>2.6560168690103279</c:v>
                </c:pt>
                <c:pt idx="121">
                  <c:v>2.6554615041700891</c:v>
                </c:pt>
                <c:pt idx="122">
                  <c:v>2.6294379814292221</c:v>
                </c:pt>
                <c:pt idx="123">
                  <c:v>2.6036694892112155</c:v>
                </c:pt>
                <c:pt idx="124">
                  <c:v>2.5781535282169457</c:v>
                </c:pt>
                <c:pt idx="125">
                  <c:v>2.5528876236404194</c:v>
                </c:pt>
                <c:pt idx="126">
                  <c:v>2.5278693249287434</c:v>
                </c:pt>
                <c:pt idx="127">
                  <c:v>2.5030962055444417</c:v>
                </c:pt>
                <c:pt idx="128">
                  <c:v>2.4785658627301062</c:v>
                </c:pt>
                <c:pt idx="129">
                  <c:v>2.4542759172753512</c:v>
                </c:pt>
                <c:pt idx="130">
                  <c:v>2.5428681364216135</c:v>
                </c:pt>
                <c:pt idx="131">
                  <c:v>2.730435233954565</c:v>
                </c:pt>
                <c:pt idx="132">
                  <c:v>2.7036769686618101</c:v>
                </c:pt>
                <c:pt idx="133">
                  <c:v>2.8908067576395795</c:v>
                </c:pt>
                <c:pt idx="134">
                  <c:v>2.8624768514147116</c:v>
                </c:pt>
                <c:pt idx="135">
                  <c:v>3.1512962497554851</c:v>
                </c:pt>
                <c:pt idx="136">
                  <c:v>3.1204135465078813</c:v>
                </c:pt>
                <c:pt idx="137">
                  <c:v>3.0898334937521041</c:v>
                </c:pt>
                <c:pt idx="138">
                  <c:v>3.274202957308296</c:v>
                </c:pt>
                <c:pt idx="139">
                  <c:v>3.2421157683266748</c:v>
                </c:pt>
                <c:pt idx="140">
                  <c:v>3.2103430337970731</c:v>
                </c:pt>
                <c:pt idx="141">
                  <c:v>3.1788816720658617</c:v>
                </c:pt>
                <c:pt idx="142">
                  <c:v>3.147728631679616</c:v>
                </c:pt>
                <c:pt idx="143">
                  <c:v>3.1168808910891559</c:v>
                </c:pt>
                <c:pt idx="144">
                  <c:v>3.0863354583564822</c:v>
                </c:pt>
                <c:pt idx="145">
                  <c:v>3.1516769888789624</c:v>
                </c:pt>
                <c:pt idx="146">
                  <c:v>3.2407329324809369</c:v>
                </c:pt>
                <c:pt idx="147">
                  <c:v>3.2089737497426234</c:v>
                </c:pt>
                <c:pt idx="148">
                  <c:v>3.1775258069951455</c:v>
                </c:pt>
                <c:pt idx="149">
                  <c:v>3.1463860540865931</c:v>
                </c:pt>
                <c:pt idx="150">
                  <c:v>3.1155514707565444</c:v>
                </c:pt>
                <c:pt idx="151">
                  <c:v>3.0850190663431301</c:v>
                </c:pt>
                <c:pt idx="152">
                  <c:v>3.3616591932301185</c:v>
                </c:pt>
                <c:pt idx="153">
                  <c:v>3.3287149331364634</c:v>
                </c:pt>
                <c:pt idx="154">
                  <c:v>3.2960935267917257</c:v>
                </c:pt>
                <c:pt idx="155">
                  <c:v>3.2637918102291668</c:v>
                </c:pt>
                <c:pt idx="156">
                  <c:v>3.2318066504889207</c:v>
                </c:pt>
                <c:pt idx="157">
                  <c:v>3.200134945314129</c:v>
                </c:pt>
                <c:pt idx="158">
                  <c:v>3.1687736228500505</c:v>
                </c:pt>
                <c:pt idx="159">
                  <c:v>3.1377196413461199</c:v>
                </c:pt>
                <c:pt idx="160">
                  <c:v>3.1069699888609277</c:v>
                </c:pt>
                <c:pt idx="161">
                  <c:v>3.0765216829700903</c:v>
                </c:pt>
                <c:pt idx="162">
                  <c:v>3.0463717704769833</c:v>
                </c:pt>
                <c:pt idx="163">
                  <c:v>3.0165173271263086</c:v>
                </c:pt>
                <c:pt idx="164">
                  <c:v>2.9984411888004563</c:v>
                </c:pt>
                <c:pt idx="165">
                  <c:v>2.9690564651502118</c:v>
                </c:pt>
                <c:pt idx="166">
                  <c:v>2.9399597117917398</c:v>
                </c:pt>
                <c:pt idx="167">
                  <c:v>2.9111481066161806</c:v>
                </c:pt>
                <c:pt idx="168">
                  <c:v>2.8826188551713421</c:v>
                </c:pt>
                <c:pt idx="169">
                  <c:v>2.8537926666196287</c:v>
                </c:pt>
                <c:pt idx="170">
                  <c:v>2.8258254984867563</c:v>
                </c:pt>
                <c:pt idx="171">
                  <c:v>2.8805039713999769</c:v>
                </c:pt>
                <c:pt idx="172">
                  <c:v>2.8522750324802573</c:v>
                </c:pt>
                <c:pt idx="173">
                  <c:v>2.8243227371619506</c:v>
                </c:pt>
                <c:pt idx="174">
                  <c:v>2.7966443743377636</c:v>
                </c:pt>
                <c:pt idx="175">
                  <c:v>2.7692372594692536</c:v>
                </c:pt>
                <c:pt idx="176">
                  <c:v>2.7420987343264547</c:v>
                </c:pt>
                <c:pt idx="177">
                  <c:v>2.7152261667300555</c:v>
                </c:pt>
                <c:pt idx="178">
                  <c:v>2.688616950296101</c:v>
                </c:pt>
                <c:pt idx="179">
                  <c:v>2.6622685041831993</c:v>
                </c:pt>
                <c:pt idx="180">
                  <c:v>2.6356458191413674</c:v>
                </c:pt>
                <c:pt idx="181">
                  <c:v>2.6107010091300964</c:v>
                </c:pt>
                <c:pt idx="182">
                  <c:v>2.5851161392406214</c:v>
                </c:pt>
                <c:pt idx="183">
                  <c:v>2.5597820010760635</c:v>
                </c:pt>
                <c:pt idx="184">
                  <c:v>2.6730433116835997</c:v>
                </c:pt>
                <c:pt idx="185">
                  <c:v>2.8366787437989975</c:v>
                </c:pt>
                <c:pt idx="186">
                  <c:v>2.8088792921097672</c:v>
                </c:pt>
                <c:pt idx="187">
                  <c:v>2.7813522750470914</c:v>
                </c:pt>
                <c:pt idx="188">
                  <c:v>2.9224992802400029</c:v>
                </c:pt>
                <c:pt idx="189">
                  <c:v>2.9989957364726854</c:v>
                </c:pt>
                <c:pt idx="190">
                  <c:v>2.9696055782552531</c:v>
                </c:pt>
                <c:pt idx="191">
                  <c:v>2.9405034435883515</c:v>
                </c:pt>
                <c:pt idx="192">
                  <c:v>3.0729570252009513</c:v>
                </c:pt>
                <c:pt idx="193">
                  <c:v>3.0428420463539818</c:v>
                </c:pt>
                <c:pt idx="194">
                  <c:v>3.0130221942997126</c:v>
                </c:pt>
                <c:pt idx="195">
                  <c:v>3.2219526318622393</c:v>
                </c:pt>
                <c:pt idx="196">
                  <c:v>3.1903774960699893</c:v>
                </c:pt>
                <c:pt idx="197">
                  <c:v>3.1591117966085034</c:v>
                </c:pt>
                <c:pt idx="198">
                  <c:v>3.3020107917113566</c:v>
                </c:pt>
                <c:pt idx="199">
                  <c:v>3.2696510859525851</c:v>
                </c:pt>
                <c:pt idx="200">
                  <c:v>3.2376085053102499</c:v>
                </c:pt>
                <c:pt idx="201">
                  <c:v>3.2906356869029052</c:v>
                </c:pt>
                <c:pt idx="202">
                  <c:v>3.3465444115276322</c:v>
                </c:pt>
                <c:pt idx="203">
                  <c:v>3.3137482762946613</c:v>
                </c:pt>
                <c:pt idx="204">
                  <c:v>3.2812735431869733</c:v>
                </c:pt>
                <c:pt idx="205">
                  <c:v>3.2491170624637409</c:v>
                </c:pt>
                <c:pt idx="206">
                  <c:v>3.2172757152515961</c:v>
                </c:pt>
                <c:pt idx="207">
                  <c:v>3.1857464132421303</c:v>
                </c:pt>
                <c:pt idx="208">
                  <c:v>3.1545260983923571</c:v>
                </c:pt>
                <c:pt idx="209">
                  <c:v>3.1236117426281118</c:v>
                </c:pt>
                <c:pt idx="210">
                  <c:v>3.093000347550356</c:v>
                </c:pt>
                <c:pt idx="211">
                  <c:v>3.1062926424793393</c:v>
                </c:pt>
                <c:pt idx="212">
                  <c:v>3.0752297160545461</c:v>
                </c:pt>
                <c:pt idx="213">
                  <c:v>3.0450924648372113</c:v>
                </c:pt>
                <c:pt idx="214">
                  <c:v>3.0152505586818066</c:v>
                </c:pt>
                <c:pt idx="215">
                  <c:v>2.9857011032067247</c:v>
                </c:pt>
                <c:pt idx="216">
                  <c:v>2.9564412323952989</c:v>
                </c:pt>
                <c:pt idx="217">
                  <c:v>2.9274681083178247</c:v>
                </c:pt>
                <c:pt idx="218">
                  <c:v>2.8987789208563099</c:v>
                </c:pt>
                <c:pt idx="219">
                  <c:v>2.935788878546512</c:v>
                </c:pt>
                <c:pt idx="220">
                  <c:v>2.9064309897610467</c:v>
                </c:pt>
                <c:pt idx="221">
                  <c:v>2.8779479660613885</c:v>
                </c:pt>
                <c:pt idx="222">
                  <c:v>2.8491684864007745</c:v>
                </c:pt>
                <c:pt idx="223">
                  <c:v>2.8212466352340466</c:v>
                </c:pt>
                <c:pt idx="224">
                  <c:v>2.927570323769447</c:v>
                </c:pt>
                <c:pt idx="225">
                  <c:v>2.8982946205317526</c:v>
                </c:pt>
                <c:pt idx="226">
                  <c:v>2.8693116743264349</c:v>
                </c:pt>
                <c:pt idx="227">
                  <c:v>2.8411924199180358</c:v>
                </c:pt>
                <c:pt idx="228">
                  <c:v>2.8133487342028389</c:v>
                </c:pt>
                <c:pt idx="229">
                  <c:v>2.8246573113342563</c:v>
                </c:pt>
                <c:pt idx="230">
                  <c:v>2.7969756696831807</c:v>
                </c:pt>
                <c:pt idx="231">
                  <c:v>2.7695653081202853</c:v>
                </c:pt>
                <c:pt idx="232">
                  <c:v>2.7424235681007065</c:v>
                </c:pt>
                <c:pt idx="233">
                  <c:v>2.7155478171333196</c:v>
                </c:pt>
                <c:pt idx="234">
                  <c:v>2.6889354485254131</c:v>
                </c:pt>
                <c:pt idx="235">
                  <c:v>2.8029537344710573</c:v>
                </c:pt>
                <c:pt idx="236">
                  <c:v>2.8784954702440446</c:v>
                </c:pt>
                <c:pt idx="237">
                  <c:v>2.8502862146356529</c:v>
                </c:pt>
                <c:pt idx="238">
                  <c:v>2.8223534097322234</c:v>
                </c:pt>
                <c:pt idx="239">
                  <c:v>2.7946943463168474</c:v>
                </c:pt>
                <c:pt idx="240">
                  <c:v>2.7673063417229424</c:v>
                </c:pt>
                <c:pt idx="241">
                  <c:v>2.7401867395740576</c:v>
                </c:pt>
                <c:pt idx="242">
                  <c:v>2.8980264276635546</c:v>
                </c:pt>
                <c:pt idx="243">
                  <c:v>2.9527897038103537</c:v>
                </c:pt>
                <c:pt idx="244">
                  <c:v>3.0101218371909364</c:v>
                </c:pt>
                <c:pt idx="245">
                  <c:v>2.9806226431864653</c:v>
                </c:pt>
                <c:pt idx="246">
                  <c:v>2.9514125412832377</c:v>
                </c:pt>
                <c:pt idx="247">
                  <c:v>2.922488698378662</c:v>
                </c:pt>
                <c:pt idx="248">
                  <c:v>3.0510090318160041</c:v>
                </c:pt>
                <c:pt idx="249">
                  <c:v>3.0211091433042072</c:v>
                </c:pt>
                <c:pt idx="250">
                  <c:v>3.3381962577616147</c:v>
                </c:pt>
                <c:pt idx="251">
                  <c:v>3.3054819344355506</c:v>
                </c:pt>
                <c:pt idx="252">
                  <c:v>3.2730882114780822</c:v>
                </c:pt>
                <c:pt idx="253">
                  <c:v>3.5245704661687154</c:v>
                </c:pt>
                <c:pt idx="254">
                  <c:v>3.4900296756002618</c:v>
                </c:pt>
                <c:pt idx="255">
                  <c:v>3.4558273847793792</c:v>
                </c:pt>
                <c:pt idx="256">
                  <c:v>3.4219602764085413</c:v>
                </c:pt>
                <c:pt idx="257">
                  <c:v>3.3884250656997374</c:v>
                </c:pt>
                <c:pt idx="258">
                  <c:v>3.3552185000558801</c:v>
                </c:pt>
                <c:pt idx="259">
                  <c:v>3.3223373587553322</c:v>
                </c:pt>
                <c:pt idx="260">
                  <c:v>3.2897784526395299</c:v>
                </c:pt>
                <c:pt idx="261">
                  <c:v>3.2575386238036623</c:v>
                </c:pt>
                <c:pt idx="262">
                  <c:v>3.2256147452903865</c:v>
                </c:pt>
                <c:pt idx="263">
                  <c:v>3.1940037207865406</c:v>
                </c:pt>
                <c:pt idx="264">
                  <c:v>3.1627024843228324</c:v>
                </c:pt>
                <c:pt idx="265">
                  <c:v>3.1317079999764688</c:v>
                </c:pt>
                <c:pt idx="266">
                  <c:v>3.1003909199767041</c:v>
                </c:pt>
                <c:pt idx="267">
                  <c:v>3.0700070889609323</c:v>
                </c:pt>
                <c:pt idx="268">
                  <c:v>3.0399210194891153</c:v>
                </c:pt>
                <c:pt idx="269">
                  <c:v>3.0101297934981219</c:v>
                </c:pt>
                <c:pt idx="270">
                  <c:v>2.98063052152184</c:v>
                </c:pt>
                <c:pt idx="271">
                  <c:v>2.951420342410926</c:v>
                </c:pt>
                <c:pt idx="272">
                  <c:v>2.922496423055299</c:v>
                </c:pt>
                <c:pt idx="273">
                  <c:v>2.893855958109357</c:v>
                </c:pt>
                <c:pt idx="274">
                  <c:v>2.8654961697198851</c:v>
                </c:pt>
                <c:pt idx="275">
                  <c:v>2.8374143072566302</c:v>
                </c:pt>
                <c:pt idx="276">
                  <c:v>2.8090401641840641</c:v>
                </c:pt>
                <c:pt idx="277">
                  <c:v>2.7815115705750602</c:v>
                </c:pt>
                <c:pt idx="278">
                  <c:v>2.7542527571834245</c:v>
                </c:pt>
                <c:pt idx="279">
                  <c:v>2.7272610801630268</c:v>
                </c:pt>
                <c:pt idx="280">
                  <c:v>2.8741448598290282</c:v>
                </c:pt>
                <c:pt idx="281">
                  <c:v>2.960109930705773</c:v>
                </c:pt>
                <c:pt idx="282">
                  <c:v>3.0548260186765974</c:v>
                </c:pt>
                <c:pt idx="283">
                  <c:v>3.0248887236935667</c:v>
                </c:pt>
                <c:pt idx="284">
                  <c:v>2.9952448142013695</c:v>
                </c:pt>
                <c:pt idx="285">
                  <c:v>2.9658914150221958</c:v>
                </c:pt>
                <c:pt idx="286">
                  <c:v>2.9454960578319973</c:v>
                </c:pt>
                <c:pt idx="287">
                  <c:v>2.9166301964652437</c:v>
                </c:pt>
                <c:pt idx="288">
                  <c:v>2.8880472205398844</c:v>
                </c:pt>
                <c:pt idx="289">
                  <c:v>2.8597443577785935</c:v>
                </c:pt>
                <c:pt idx="290">
                  <c:v>2.8317188630723633</c:v>
                </c:pt>
                <c:pt idx="291">
                  <c:v>2.8039680182142539</c:v>
                </c:pt>
                <c:pt idx="292">
                  <c:v>2.7764891316357541</c:v>
                </c:pt>
                <c:pt idx="293">
                  <c:v>2.7492795381457236</c:v>
                </c:pt>
                <c:pt idx="294">
                  <c:v>2.914301908371876</c:v>
                </c:pt>
                <c:pt idx="295">
                  <c:v>3.0837606485746205</c:v>
                </c:pt>
                <c:pt idx="296">
                  <c:v>3.2248941909396875</c:v>
                </c:pt>
                <c:pt idx="297">
                  <c:v>3.2959480947482365</c:v>
                </c:pt>
                <c:pt idx="298">
                  <c:v>3.4455831643435637</c:v>
                </c:pt>
                <c:pt idx="299">
                  <c:v>3.4118164493329965</c:v>
                </c:pt>
                <c:pt idx="300">
                  <c:v>3.3783806481295331</c:v>
                </c:pt>
                <c:pt idx="301">
                  <c:v>3.3452725177778637</c:v>
                </c:pt>
                <c:pt idx="302">
                  <c:v>3.3124888471036407</c:v>
                </c:pt>
                <c:pt idx="303">
                  <c:v>3.2800264564020249</c:v>
                </c:pt>
                <c:pt idx="304">
                  <c:v>3.2478821971292851</c:v>
                </c:pt>
                <c:pt idx="305">
                  <c:v>3.2160529515974181</c:v>
                </c:pt>
                <c:pt idx="306">
                  <c:v>3.1845356326717633</c:v>
                </c:pt>
                <c:pt idx="307">
                  <c:v>3.1533271834715801</c:v>
                </c:pt>
                <c:pt idx="308">
                  <c:v>3.1224245770735584</c:v>
                </c:pt>
                <c:pt idx="309">
                  <c:v>3.0918248162182373</c:v>
                </c:pt>
                <c:pt idx="310">
                  <c:v>3.0615249330192986</c:v>
                </c:pt>
                <c:pt idx="311">
                  <c:v>3.1134578457574462</c:v>
                </c:pt>
                <c:pt idx="312">
                  <c:v>3.0829459588690233</c:v>
                </c:pt>
                <c:pt idx="313">
                  <c:v>3.0527330884721069</c:v>
                </c:pt>
                <c:pt idx="314">
                  <c:v>3.1675051585808789</c:v>
                </c:pt>
                <c:pt idx="315">
                  <c:v>3.1364636080267863</c:v>
                </c:pt>
                <c:pt idx="316">
                  <c:v>3.1566151721736708</c:v>
                </c:pt>
                <c:pt idx="317">
                  <c:v>3.1256803434863687</c:v>
                </c:pt>
                <c:pt idx="318">
                  <c:v>3.1882618070503814</c:v>
                </c:pt>
                <c:pt idx="319">
                  <c:v>3.1570168413412878</c:v>
                </c:pt>
                <c:pt idx="320">
                  <c:v>3.1260780762961429</c:v>
                </c:pt>
                <c:pt idx="321">
                  <c:v>3.2065809905182654</c:v>
                </c:pt>
                <c:pt idx="322">
                  <c:v>3.1751564968111863</c:v>
                </c:pt>
                <c:pt idx="323">
                  <c:v>3.1440399631424367</c:v>
                </c:pt>
                <c:pt idx="324">
                  <c:v>3.1132283715036406</c:v>
                </c:pt>
                <c:pt idx="325">
                  <c:v>3.4775907415091982</c:v>
                </c:pt>
                <c:pt idx="326">
                  <c:v>3.8779880719159938</c:v>
                </c:pt>
                <c:pt idx="327">
                  <c:v>4.272397048270677</c:v>
                </c:pt>
                <c:pt idx="328">
                  <c:v>4.2305275571976244</c:v>
                </c:pt>
                <c:pt idx="329">
                  <c:v>4.1890683871370875</c:v>
                </c:pt>
                <c:pt idx="330">
                  <c:v>4.1480155169431443</c:v>
                </c:pt>
                <c:pt idx="331">
                  <c:v>4.1073649648771013</c:v>
                </c:pt>
                <c:pt idx="332">
                  <c:v>4.0671127882213058</c:v>
                </c:pt>
                <c:pt idx="333">
                  <c:v>4.0272550828967368</c:v>
                </c:pt>
                <c:pt idx="334">
                  <c:v>4.1131073963142564</c:v>
                </c:pt>
                <c:pt idx="335">
                  <c:v>4.0727989438303762</c:v>
                </c:pt>
                <c:pt idx="336">
                  <c:v>4.0328855141808386</c:v>
                </c:pt>
                <c:pt idx="337">
                  <c:v>3.9933632361418665</c:v>
                </c:pt>
                <c:pt idx="338">
                  <c:v>4.0192018928682591</c:v>
                </c:pt>
                <c:pt idx="339">
                  <c:v>4.1500103666346568</c:v>
                </c:pt>
                <c:pt idx="340">
                  <c:v>4.1276268874457926</c:v>
                </c:pt>
                <c:pt idx="341">
                  <c:v>4.0361667400035577</c:v>
                </c:pt>
                <c:pt idx="342">
                  <c:v>3.9966123059515226</c:v>
                </c:pt>
                <c:pt idx="343">
                  <c:v>4.1009349064207381</c:v>
                </c:pt>
                <c:pt idx="344">
                  <c:v>4.0607457443378143</c:v>
                </c:pt>
                <c:pt idx="345">
                  <c:v>4.0209504360433037</c:v>
                </c:pt>
                <c:pt idx="346">
                  <c:v>3.981545121770079</c:v>
                </c:pt>
                <c:pt idx="347">
                  <c:v>4.5400447581031749</c:v>
                </c:pt>
                <c:pt idx="348">
                  <c:v>5.147199741406375</c:v>
                </c:pt>
                <c:pt idx="349">
                  <c:v>5.7872877728591474</c:v>
                </c:pt>
                <c:pt idx="350">
                  <c:v>6.7202814046878254</c:v>
                </c:pt>
                <c:pt idx="351">
                  <c:v>7.6519886645130066</c:v>
                </c:pt>
                <c:pt idx="352">
                  <c:v>7.5769991756007791</c:v>
                </c:pt>
                <c:pt idx="353">
                  <c:v>7.5027445836798909</c:v>
                </c:pt>
                <c:pt idx="354">
                  <c:v>7.7224058270605278</c:v>
                </c:pt>
                <c:pt idx="355">
                  <c:v>7.6467262499553348</c:v>
                </c:pt>
                <c:pt idx="356">
                  <c:v>7.571788332705772</c:v>
                </c:pt>
                <c:pt idx="357">
                  <c:v>7.4975848070452553</c:v>
                </c:pt>
                <c:pt idx="358">
                  <c:v>7.4241084759362117</c:v>
                </c:pt>
                <c:pt idx="359">
                  <c:v>7.3513522128720368</c:v>
                </c:pt>
                <c:pt idx="360">
                  <c:v>7.7552057508485408</c:v>
                </c:pt>
                <c:pt idx="361">
                  <c:v>7.6792047344902246</c:v>
                </c:pt>
                <c:pt idx="362">
                  <c:v>7.6039485280922205</c:v>
                </c:pt>
                <c:pt idx="363">
                  <c:v>7.5328446581554758</c:v>
                </c:pt>
                <c:pt idx="364">
                  <c:v>7.4590227805055518</c:v>
                </c:pt>
                <c:pt idx="365">
                  <c:v>7.3859243572565969</c:v>
                </c:pt>
                <c:pt idx="366">
                  <c:v>7.3135422985554817</c:v>
                </c:pt>
                <c:pt idx="367">
                  <c:v>7.2418695840296374</c:v>
                </c:pt>
                <c:pt idx="368">
                  <c:v>7.1708992621061469</c:v>
                </c:pt>
                <c:pt idx="369">
                  <c:v>7.1006244493375066</c:v>
                </c:pt>
                <c:pt idx="370">
                  <c:v>7.0310383297339989</c:v>
                </c:pt>
                <c:pt idx="371">
                  <c:v>6.9621341541026052</c:v>
                </c:pt>
                <c:pt idx="372">
                  <c:v>6.8939052393923994</c:v>
                </c:pt>
                <c:pt idx="373">
                  <c:v>6.8263449680463539</c:v>
                </c:pt>
                <c:pt idx="374">
                  <c:v>7.5002643348563183</c:v>
                </c:pt>
                <c:pt idx="375">
                  <c:v>7.4267617443747262</c:v>
                </c:pt>
                <c:pt idx="376">
                  <c:v>7.3539794792798538</c:v>
                </c:pt>
                <c:pt idx="377">
                  <c:v>7.2819104803829111</c:v>
                </c:pt>
                <c:pt idx="378">
                  <c:v>7.2105477576751582</c:v>
                </c:pt>
                <c:pt idx="379">
                  <c:v>7.1398843896499411</c:v>
                </c:pt>
                <c:pt idx="380">
                  <c:v>7.0699135226313716</c:v>
                </c:pt>
                <c:pt idx="381">
                  <c:v>7.423781218760527</c:v>
                </c:pt>
                <c:pt idx="382">
                  <c:v>7.3510281628166734</c:v>
                </c:pt>
                <c:pt idx="383">
                  <c:v>7.2789880868210695</c:v>
                </c:pt>
                <c:pt idx="384">
                  <c:v>7.207654003570223</c:v>
                </c:pt>
                <c:pt idx="385">
                  <c:v>7.1370189943352349</c:v>
                </c:pt>
                <c:pt idx="386">
                  <c:v>7.0670762081907492</c:v>
                </c:pt>
                <c:pt idx="387">
                  <c:v>7.4779744696602641</c:v>
                </c:pt>
                <c:pt idx="388">
                  <c:v>7.9854919378192086</c:v>
                </c:pt>
                <c:pt idx="389">
                  <c:v>7.9072341168285805</c:v>
                </c:pt>
                <c:pt idx="390">
                  <c:v>7.8297432224836605</c:v>
                </c:pt>
                <c:pt idx="391">
                  <c:v>8.1491207645973294</c:v>
                </c:pt>
                <c:pt idx="392">
                  <c:v>8.1143918380546367</c:v>
                </c:pt>
                <c:pt idx="393">
                  <c:v>8.0348707980417018</c:v>
                </c:pt>
                <c:pt idx="394">
                  <c:v>7.9561290642208933</c:v>
                </c:pt>
                <c:pt idx="395">
                  <c:v>7.8781589993915286</c:v>
                </c:pt>
                <c:pt idx="396">
                  <c:v>7.8009530411974914</c:v>
                </c:pt>
                <c:pt idx="397">
                  <c:v>7.7245037013937559</c:v>
                </c:pt>
                <c:pt idx="398">
                  <c:v>7.6488035651200965</c:v>
                </c:pt>
                <c:pt idx="399">
                  <c:v>7.5738452901819198</c:v>
                </c:pt>
                <c:pt idx="400">
                  <c:v>7.4996216063381365</c:v>
                </c:pt>
                <c:pt idx="401">
                  <c:v>7.4246253902747554</c:v>
                </c:pt>
                <c:pt idx="402">
                  <c:v>7.3518640614500628</c:v>
                </c:pt>
                <c:pt idx="403">
                  <c:v>7.5408715866799536</c:v>
                </c:pt>
                <c:pt idx="404">
                  <c:v>7.4669710451304896</c:v>
                </c:pt>
                <c:pt idx="405">
                  <c:v>7.3937947288882109</c:v>
                </c:pt>
                <c:pt idx="406">
                  <c:v>7.3213355405451059</c:v>
                </c:pt>
                <c:pt idx="407">
                  <c:v>7.2495864522477635</c:v>
                </c:pt>
                <c:pt idx="408">
                  <c:v>7.1785405050157349</c:v>
                </c:pt>
                <c:pt idx="409">
                  <c:v>7.1081908080665803</c:v>
                </c:pt>
                <c:pt idx="410">
                  <c:v>7.038530538147528</c:v>
                </c:pt>
                <c:pt idx="411">
                  <c:v>6.9695529388736821</c:v>
                </c:pt>
                <c:pt idx="412">
                  <c:v>6.9012513200727197</c:v>
                </c:pt>
                <c:pt idx="413">
                  <c:v>6.8336190571360067</c:v>
                </c:pt>
                <c:pt idx="414">
                  <c:v>6.7666495903760735</c:v>
                </c:pt>
                <c:pt idx="415">
                  <c:v>6.6989830944723128</c:v>
                </c:pt>
                <c:pt idx="416">
                  <c:v>7.3401957965841884</c:v>
                </c:pt>
                <c:pt idx="417">
                  <c:v>7.2667938386183462</c:v>
                </c:pt>
                <c:pt idx="418">
                  <c:v>7.4816184748689336</c:v>
                </c:pt>
                <c:pt idx="419">
                  <c:v>7.5682073405692849</c:v>
                </c:pt>
                <c:pt idx="420">
                  <c:v>7.4940389086317056</c:v>
                </c:pt>
                <c:pt idx="421">
                  <c:v>7.4205973273271146</c:v>
                </c:pt>
                <c:pt idx="422">
                  <c:v>7.3478754735193084</c:v>
                </c:pt>
                <c:pt idx="423">
                  <c:v>7.2758662938788188</c:v>
                </c:pt>
                <c:pt idx="424">
                  <c:v>7.2045628041988063</c:v>
                </c:pt>
                <c:pt idx="425">
                  <c:v>7.1339580887176579</c:v>
                </c:pt>
                <c:pt idx="426">
                  <c:v>7.0640452994482246</c:v>
                </c:pt>
                <c:pt idx="427">
                  <c:v>6.9948176555136321</c:v>
                </c:pt>
                <c:pt idx="428">
                  <c:v>6.9262684424895982</c:v>
                </c:pt>
                <c:pt idx="429">
                  <c:v>6.8583910117532003</c:v>
                </c:pt>
                <c:pt idx="430">
                  <c:v>7.0234258925880724</c:v>
                </c:pt>
                <c:pt idx="431">
                  <c:v>7.1440809148626263</c:v>
                </c:pt>
                <c:pt idx="432">
                  <c:v>7.2817672491884453</c:v>
                </c:pt>
                <c:pt idx="433">
                  <c:v>7.3580204491062817</c:v>
                </c:pt>
                <c:pt idx="434">
                  <c:v>7.2859118487050401</c:v>
                </c:pt>
                <c:pt idx="435">
                  <c:v>7.2145099125877303</c:v>
                </c:pt>
                <c:pt idx="436">
                  <c:v>7.1438077154443702</c:v>
                </c:pt>
                <c:pt idx="437">
                  <c:v>7.0737983998330147</c:v>
                </c:pt>
                <c:pt idx="438">
                  <c:v>7.004475175514651</c:v>
                </c:pt>
                <c:pt idx="439">
                  <c:v>6.935831318794607</c:v>
                </c:pt>
                <c:pt idx="440">
                  <c:v>6.8807564911999597</c:v>
                </c:pt>
                <c:pt idx="441">
                  <c:v>6.7973908922467441</c:v>
                </c:pt>
                <c:pt idx="442">
                  <c:v>6.7123970526372547</c:v>
                </c:pt>
                <c:pt idx="443">
                  <c:v>6.6466155615214095</c:v>
                </c:pt>
                <c:pt idx="444">
                  <c:v>6.5814787290184995</c:v>
                </c:pt>
                <c:pt idx="445">
                  <c:v>6.5169802374741179</c:v>
                </c:pt>
                <c:pt idx="446">
                  <c:v>6.451810435099377</c:v>
                </c:pt>
                <c:pt idx="447">
                  <c:v>6.4799823611823779</c:v>
                </c:pt>
                <c:pt idx="448">
                  <c:v>6.4164785340427901</c:v>
                </c:pt>
                <c:pt idx="449">
                  <c:v>6.3535970444091703</c:v>
                </c:pt>
                <c:pt idx="450">
                  <c:v>6.2913317933739599</c:v>
                </c:pt>
                <c:pt idx="451">
                  <c:v>6.2296767417988947</c:v>
                </c:pt>
                <c:pt idx="452">
                  <c:v>6.1686259097292657</c:v>
                </c:pt>
                <c:pt idx="453">
                  <c:v>6.1081733758139185</c:v>
                </c:pt>
                <c:pt idx="454">
                  <c:v>6.0483132767309415</c:v>
                </c:pt>
                <c:pt idx="455">
                  <c:v>5.9890398066189778</c:v>
                </c:pt>
                <c:pt idx="456">
                  <c:v>6.2176653413263727</c:v>
                </c:pt>
                <c:pt idx="457">
                  <c:v>6.40265277405509</c:v>
                </c:pt>
                <c:pt idx="458">
                  <c:v>6.5525782183974011</c:v>
                </c:pt>
                <c:pt idx="459">
                  <c:v>6.4883629518571064</c:v>
                </c:pt>
                <c:pt idx="460">
                  <c:v>6.7236927843387733</c:v>
                </c:pt>
                <c:pt idx="461">
                  <c:v>6.7939151203669663</c:v>
                </c:pt>
                <c:pt idx="462">
                  <c:v>6.7273347521873701</c:v>
                </c:pt>
                <c:pt idx="463">
                  <c:v>6.82511382269157</c:v>
                </c:pt>
                <c:pt idx="464">
                  <c:v>6.7582277072291923</c:v>
                </c:pt>
                <c:pt idx="465">
                  <c:v>6.691997075698346</c:v>
                </c:pt>
                <c:pt idx="466">
                  <c:v>6.6264155043565021</c:v>
                </c:pt>
                <c:pt idx="467">
                  <c:v>6.5614766324138083</c:v>
                </c:pt>
                <c:pt idx="468">
                  <c:v>6.4971741614161527</c:v>
                </c:pt>
                <c:pt idx="469">
                  <c:v>6.4335018546342742</c:v>
                </c:pt>
                <c:pt idx="470">
                  <c:v>6.5590061749921391</c:v>
                </c:pt>
                <c:pt idx="471">
                  <c:v>6.5511202087051572</c:v>
                </c:pt>
                <c:pt idx="472">
                  <c:v>6.617086991423367</c:v>
                </c:pt>
                <c:pt idx="473">
                  <c:v>6.5522395389074175</c:v>
                </c:pt>
                <c:pt idx="474">
                  <c:v>6.4867171435183435</c:v>
                </c:pt>
                <c:pt idx="475">
                  <c:v>6.6472849765170228</c:v>
                </c:pt>
                <c:pt idx="476">
                  <c:v>6.5821415837471555</c:v>
                </c:pt>
                <c:pt idx="477">
                  <c:v>6.5176365962264331</c:v>
                </c:pt>
                <c:pt idx="478">
                  <c:v>6.4537637575834141</c:v>
                </c:pt>
                <c:pt idx="479">
                  <c:v>6.3905168727590969</c:v>
                </c:pt>
                <c:pt idx="480">
                  <c:v>6.3278898074060574</c:v>
                </c:pt>
                <c:pt idx="481">
                  <c:v>6.265876487293478</c:v>
                </c:pt>
                <c:pt idx="482">
                  <c:v>6.3797576704972911</c:v>
                </c:pt>
                <c:pt idx="483">
                  <c:v>6.4745598781270335</c:v>
                </c:pt>
                <c:pt idx="484">
                  <c:v>6.5315896524388428</c:v>
                </c:pt>
                <c:pt idx="485">
                  <c:v>6.5612432505511809</c:v>
                </c:pt>
                <c:pt idx="486">
                  <c:v>6.6006660958685925</c:v>
                </c:pt>
                <c:pt idx="487">
                  <c:v>6.6131377704471594</c:v>
                </c:pt>
                <c:pt idx="488">
                  <c:v>6.5483290202967774</c:v>
                </c:pt>
                <c:pt idx="489">
                  <c:v>6.4841553958978686</c:v>
                </c:pt>
                <c:pt idx="490">
                  <c:v>6.4206106730180696</c:v>
                </c:pt>
                <c:pt idx="491">
                  <c:v>6.3576886884224928</c:v>
                </c:pt>
                <c:pt idx="492">
                  <c:v>6.2953833392759524</c:v>
                </c:pt>
                <c:pt idx="493">
                  <c:v>6.2633210780873778</c:v>
                </c:pt>
                <c:pt idx="494">
                  <c:v>6.2256339353017198</c:v>
                </c:pt>
                <c:pt idx="495">
                  <c:v>6.1646227227357624</c:v>
                </c:pt>
                <c:pt idx="496">
                  <c:v>6.6214272023712599</c:v>
                </c:pt>
                <c:pt idx="497">
                  <c:v>6.9696560222782704</c:v>
                </c:pt>
                <c:pt idx="498">
                  <c:v>7.2944481869787658</c:v>
                </c:pt>
                <c:pt idx="499">
                  <c:v>7.793930962291312</c:v>
                </c:pt>
                <c:pt idx="500">
                  <c:v>8.1702312907290455</c:v>
                </c:pt>
                <c:pt idx="501">
                  <c:v>8.0901630240799012</c:v>
                </c:pt>
                <c:pt idx="502">
                  <c:v>8.3066751502719089</c:v>
                </c:pt>
                <c:pt idx="503">
                  <c:v>8.4141839570751937</c:v>
                </c:pt>
                <c:pt idx="504">
                  <c:v>8.331724954295856</c:v>
                </c:pt>
                <c:pt idx="505">
                  <c:v>8.2500740497437572</c:v>
                </c:pt>
                <c:pt idx="506">
                  <c:v>8.1692233240562686</c:v>
                </c:pt>
                <c:pt idx="507">
                  <c:v>8.0891649354805164</c:v>
                </c:pt>
                <c:pt idx="508">
                  <c:v>8.0098911191128064</c:v>
                </c:pt>
                <c:pt idx="509">
                  <c:v>7.9313941861455008</c:v>
                </c:pt>
                <c:pt idx="510">
                  <c:v>8.0286276757178463</c:v>
                </c:pt>
                <c:pt idx="511">
                  <c:v>8.202172355491415</c:v>
                </c:pt>
                <c:pt idx="512">
                  <c:v>8.2185659367792798</c:v>
                </c:pt>
                <c:pt idx="513">
                  <c:v>8.1380239905988425</c:v>
                </c:pt>
                <c:pt idx="514">
                  <c:v>8.0582713554909731</c:v>
                </c:pt>
                <c:pt idx="515">
                  <c:v>7.9793002962071613</c:v>
                </c:pt>
                <c:pt idx="516">
                  <c:v>7.901103153304331</c:v>
                </c:pt>
                <c:pt idx="517">
                  <c:v>7.8236723424019479</c:v>
                </c:pt>
                <c:pt idx="518">
                  <c:v>7.7470003534464089</c:v>
                </c:pt>
                <c:pt idx="519">
                  <c:v>7.671079749982634</c:v>
                </c:pt>
                <c:pt idx="520">
                  <c:v>7.5943689524828075</c:v>
                </c:pt>
                <c:pt idx="521">
                  <c:v>7.5199441367484754</c:v>
                </c:pt>
                <c:pt idx="522">
                  <c:v>7.4462486842083404</c:v>
                </c:pt>
                <c:pt idx="523">
                  <c:v>7.3732754471030981</c:v>
                </c:pt>
                <c:pt idx="524">
                  <c:v>7.299542692632067</c:v>
                </c:pt>
                <c:pt idx="525">
                  <c:v>7.2280071742442722</c:v>
                </c:pt>
                <c:pt idx="526">
                  <c:v>7.1571727039366779</c:v>
                </c:pt>
                <c:pt idx="527">
                  <c:v>7.0870324114380985</c:v>
                </c:pt>
                <c:pt idx="528">
                  <c:v>7.0175794938060045</c:v>
                </c:pt>
                <c:pt idx="529">
                  <c:v>6.9488072147667053</c:v>
                </c:pt>
                <c:pt idx="530">
                  <c:v>6.8807089040619918</c:v>
                </c:pt>
                <c:pt idx="531">
                  <c:v>6.8132779568021844</c:v>
                </c:pt>
                <c:pt idx="532">
                  <c:v>6.7465078328255226</c:v>
                </c:pt>
                <c:pt idx="533">
                  <c:v>6.6803920560638321</c:v>
                </c:pt>
                <c:pt idx="534">
                  <c:v>6.6135881355031936</c:v>
                </c:pt>
                <c:pt idx="535">
                  <c:v>6.5487749717752619</c:v>
                </c:pt>
                <c:pt idx="536">
                  <c:v>6.49739867229375</c:v>
                </c:pt>
                <c:pt idx="537">
                  <c:v>6.3571275625100645</c:v>
                </c:pt>
                <c:pt idx="538">
                  <c:v>6.2948277123974661</c:v>
                </c:pt>
                <c:pt idx="539">
                  <c:v>6.2331384008159709</c:v>
                </c:pt>
                <c:pt idx="540">
                  <c:v>6.1720536444879741</c:v>
                </c:pt>
                <c:pt idx="541">
                  <c:v>6.1115675187719916</c:v>
                </c:pt>
                <c:pt idx="542">
                  <c:v>6.3166191775047595</c:v>
                </c:pt>
                <c:pt idx="543">
                  <c:v>6.2547163095652127</c:v>
                </c:pt>
                <c:pt idx="544">
                  <c:v>6.1934200897314735</c:v>
                </c:pt>
                <c:pt idx="545">
                  <c:v>6.1327245728521049</c:v>
                </c:pt>
                <c:pt idx="546">
                  <c:v>6.0726238720381538</c:v>
                </c:pt>
                <c:pt idx="547">
                  <c:v>6.0131121580921798</c:v>
                </c:pt>
                <c:pt idx="548">
                  <c:v>5.9541836589428758</c:v>
                </c:pt>
                <c:pt idx="549">
                  <c:v>6.0856526979209997</c:v>
                </c:pt>
                <c:pt idx="550">
                  <c:v>6.2188659416655572</c:v>
                </c:pt>
                <c:pt idx="551">
                  <c:v>6.3794542706435564</c:v>
                </c:pt>
                <c:pt idx="552">
                  <c:v>6.4918915186123893</c:v>
                </c:pt>
                <c:pt idx="553">
                  <c:v>6.4282709817299875</c:v>
                </c:pt>
                <c:pt idx="554">
                  <c:v>6.5422068309772605</c:v>
                </c:pt>
                <c:pt idx="555">
                  <c:v>6.6087647473559015</c:v>
                </c:pt>
                <c:pt idx="556">
                  <c:v>6.5439988528318134</c:v>
                </c:pt>
                <c:pt idx="557">
                  <c:v>6.8631753220723137</c:v>
                </c:pt>
                <c:pt idx="558">
                  <c:v>6.795916203916005</c:v>
                </c:pt>
                <c:pt idx="559">
                  <c:v>7.1021377604974321</c:v>
                </c:pt>
                <c:pt idx="560">
                  <c:v>7.1282568351455833</c:v>
                </c:pt>
                <c:pt idx="561">
                  <c:v>7.0583999181611565</c:v>
                </c:pt>
                <c:pt idx="562">
                  <c:v>6.9892275989631774</c:v>
                </c:pt>
                <c:pt idx="563">
                  <c:v>6.9207331684933378</c:v>
                </c:pt>
                <c:pt idx="564">
                  <c:v>6.8529099834421032</c:v>
                </c:pt>
                <c:pt idx="565">
                  <c:v>6.7857514656043705</c:v>
                </c:pt>
                <c:pt idx="566">
                  <c:v>6.7192511012414471</c:v>
                </c:pt>
                <c:pt idx="567">
                  <c:v>6.6534024404492804</c:v>
                </c:pt>
                <c:pt idx="568">
                  <c:v>6.5881990965328772</c:v>
                </c:pt>
                <c:pt idx="569">
                  <c:v>6.5236347453868548</c:v>
                </c:pt>
                <c:pt idx="570">
                  <c:v>6.458398397932986</c:v>
                </c:pt>
                <c:pt idx="571">
                  <c:v>6.4994790606481034</c:v>
                </c:pt>
                <c:pt idx="572">
                  <c:v>6.435784165853752</c:v>
                </c:pt>
                <c:pt idx="573">
                  <c:v>6.3727134810283852</c:v>
                </c:pt>
                <c:pt idx="574">
                  <c:v>6.310260888914307</c:v>
                </c:pt>
                <c:pt idx="575">
                  <c:v>6.2484203322029463</c:v>
                </c:pt>
                <c:pt idx="576">
                  <c:v>6.1871858129473569</c:v>
                </c:pt>
                <c:pt idx="577">
                  <c:v>6.4200500630639574</c:v>
                </c:pt>
                <c:pt idx="578">
                  <c:v>6.4648192170074994</c:v>
                </c:pt>
                <c:pt idx="579">
                  <c:v>6.4972986795176872</c:v>
                </c:pt>
                <c:pt idx="580">
                  <c:v>6.5254977681366997</c:v>
                </c:pt>
                <c:pt idx="581">
                  <c:v>6.4615478900089602</c:v>
                </c:pt>
                <c:pt idx="582">
                  <c:v>6.4551670977037636</c:v>
                </c:pt>
                <c:pt idx="583">
                  <c:v>6.4538484638023244</c:v>
                </c:pt>
                <c:pt idx="584">
                  <c:v>6.3906007488570618</c:v>
                </c:pt>
                <c:pt idx="585">
                  <c:v>6.327972861518262</c:v>
                </c:pt>
                <c:pt idx="586">
                  <c:v>6.2659587274753825</c:v>
                </c:pt>
                <c:pt idx="587">
                  <c:v>6.2045523319461235</c:v>
                </c:pt>
                <c:pt idx="588">
                  <c:v>6.1437477190930512</c:v>
                </c:pt>
                <c:pt idx="589">
                  <c:v>6.0835389914459395</c:v>
                </c:pt>
                <c:pt idx="590">
                  <c:v>6.0216894719386307</c:v>
                </c:pt>
                <c:pt idx="591">
                  <c:v>5.9646873428527547</c:v>
                </c:pt>
                <c:pt idx="592">
                  <c:v>5.906233406892798</c:v>
                </c:pt>
                <c:pt idx="593">
                  <c:v>5.926456642915972</c:v>
                </c:pt>
                <c:pt idx="594">
                  <c:v>5.8671920764868126</c:v>
                </c:pt>
                <c:pt idx="595">
                  <c:v>5.8096935941372418</c:v>
                </c:pt>
                <c:pt idx="596">
                  <c:v>5.7527585969146964</c:v>
                </c:pt>
                <c:pt idx="597">
                  <c:v>5.7170410480210263</c:v>
                </c:pt>
                <c:pt idx="598">
                  <c:v>5.6610140457504201</c:v>
                </c:pt>
                <c:pt idx="599">
                  <c:v>5.6130961190568378</c:v>
                </c:pt>
                <c:pt idx="600">
                  <c:v>5.5576943162779919</c:v>
                </c:pt>
                <c:pt idx="601">
                  <c:v>5.5032289119784679</c:v>
                </c:pt>
                <c:pt idx="602">
                  <c:v>5.4492972686410788</c:v>
                </c:pt>
                <c:pt idx="603">
                  <c:v>5.3948042959546676</c:v>
                </c:pt>
                <c:pt idx="604">
                  <c:v>5.3419352138543115</c:v>
                </c:pt>
                <c:pt idx="605">
                  <c:v>5.2895842487585387</c:v>
                </c:pt>
                <c:pt idx="606">
                  <c:v>5.2377463231207049</c:v>
                </c:pt>
                <c:pt idx="607">
                  <c:v>5.1864164091541216</c:v>
                </c:pt>
                <c:pt idx="608">
                  <c:v>5.1355895283444113</c:v>
                </c:pt>
                <c:pt idx="609">
                  <c:v>5.0852607509666363</c:v>
                </c:pt>
                <c:pt idx="610">
                  <c:v>5.0344081434569699</c:v>
                </c:pt>
                <c:pt idx="611">
                  <c:v>5.1389928846466422</c:v>
                </c:pt>
                <c:pt idx="612">
                  <c:v>5.088630754377105</c:v>
                </c:pt>
                <c:pt idx="613">
                  <c:v>5.1093289846039447</c:v>
                </c:pt>
                <c:pt idx="614">
                  <c:v>5.1299796419165924</c:v>
                </c:pt>
                <c:pt idx="615">
                  <c:v>5.0797058414258096</c:v>
                </c:pt>
                <c:pt idx="616">
                  <c:v>5.0299247241798364</c:v>
                </c:pt>
                <c:pt idx="617">
                  <c:v>4.980631461882874</c:v>
                </c:pt>
                <c:pt idx="618">
                  <c:v>5.1532537900945048</c:v>
                </c:pt>
                <c:pt idx="619">
                  <c:v>5.2284121316243741</c:v>
                </c:pt>
                <c:pt idx="620">
                  <c:v>5.2627038398419872</c:v>
                </c:pt>
                <c:pt idx="621">
                  <c:v>5.2840892746113148</c:v>
                </c:pt>
                <c:pt idx="622">
                  <c:v>5.3033251613191341</c:v>
                </c:pt>
                <c:pt idx="623">
                  <c:v>5.2513525747382062</c:v>
                </c:pt>
                <c:pt idx="624">
                  <c:v>5.1998893195057718</c:v>
                </c:pt>
                <c:pt idx="625">
                  <c:v>5.1489304041746147</c:v>
                </c:pt>
                <c:pt idx="626">
                  <c:v>5.0984708862137031</c:v>
                </c:pt>
                <c:pt idx="627">
                  <c:v>5.0485058715288087</c:v>
                </c:pt>
                <c:pt idx="628">
                  <c:v>4.9990305139878259</c:v>
                </c:pt>
                <c:pt idx="629">
                  <c:v>4.9500400149507451</c:v>
                </c:pt>
                <c:pt idx="630">
                  <c:v>4.9566419239228541</c:v>
                </c:pt>
                <c:pt idx="631">
                  <c:v>4.9390528462117809</c:v>
                </c:pt>
                <c:pt idx="632">
                  <c:v>4.9738651330527679</c:v>
                </c:pt>
                <c:pt idx="633">
                  <c:v>5.0022293024570414</c:v>
                </c:pt>
                <c:pt idx="634">
                  <c:v>5.0521408745059446</c:v>
                </c:pt>
                <c:pt idx="635">
                  <c:v>5.083599934569806</c:v>
                </c:pt>
                <c:pt idx="636">
                  <c:v>5.1021931170002404</c:v>
                </c:pt>
                <c:pt idx="637">
                  <c:v>5.0853404764089163</c:v>
                </c:pt>
                <c:pt idx="638">
                  <c:v>5.0675658856823045</c:v>
                </c:pt>
                <c:pt idx="639">
                  <c:v>5.0179037400026179</c:v>
                </c:pt>
                <c:pt idx="640">
                  <c:v>4.9687282833505924</c:v>
                </c:pt>
                <c:pt idx="641">
                  <c:v>4.9993386318175963</c:v>
                </c:pt>
                <c:pt idx="642">
                  <c:v>5.0516920148980775</c:v>
                </c:pt>
                <c:pt idx="643">
                  <c:v>5.2360952157691303</c:v>
                </c:pt>
                <c:pt idx="644">
                  <c:v>5.4464553550360089</c:v>
                </c:pt>
                <c:pt idx="645">
                  <c:v>5.6551643171229165</c:v>
                </c:pt>
                <c:pt idx="646">
                  <c:v>5.8939343671836522</c:v>
                </c:pt>
                <c:pt idx="647">
                  <c:v>6.0588950146233449</c:v>
                </c:pt>
                <c:pt idx="648">
                  <c:v>6.0893568078752986</c:v>
                </c:pt>
                <c:pt idx="649">
                  <c:v>6.101927428763056</c:v>
                </c:pt>
                <c:pt idx="650">
                  <c:v>6.1242134961901735</c:v>
                </c:pt>
                <c:pt idx="651">
                  <c:v>6.0641962039275095</c:v>
                </c:pt>
                <c:pt idx="652">
                  <c:v>6.0047670811290192</c:v>
                </c:pt>
                <c:pt idx="653">
                  <c:v>5.945920363733955</c:v>
                </c:pt>
                <c:pt idx="654">
                  <c:v>5.8876503441693622</c:v>
                </c:pt>
                <c:pt idx="655">
                  <c:v>5.8299513707965023</c:v>
                </c:pt>
                <c:pt idx="656">
                  <c:v>5.9608039043141074</c:v>
                </c:pt>
                <c:pt idx="657">
                  <c:v>6.0417999670877576</c:v>
                </c:pt>
                <c:pt idx="658">
                  <c:v>6.0559843799120037</c:v>
                </c:pt>
                <c:pt idx="659">
                  <c:v>5.9966357329888655</c:v>
                </c:pt>
                <c:pt idx="660">
                  <c:v>6.0565199148437356</c:v>
                </c:pt>
                <c:pt idx="661">
                  <c:v>6.0924785281501812</c:v>
                </c:pt>
                <c:pt idx="662">
                  <c:v>6.1226916032104057</c:v>
                </c:pt>
                <c:pt idx="663">
                  <c:v>6.1143948558574985</c:v>
                </c:pt>
                <c:pt idx="664">
                  <c:v>6.054473786270095</c:v>
                </c:pt>
                <c:pt idx="665">
                  <c:v>5.9951399431646477</c:v>
                </c:pt>
                <c:pt idx="666">
                  <c:v>5.9363875717216343</c:v>
                </c:pt>
                <c:pt idx="667">
                  <c:v>5.8782109735187618</c:v>
                </c:pt>
                <c:pt idx="668">
                  <c:v>5.9476541565794525</c:v>
                </c:pt>
                <c:pt idx="669">
                  <c:v>6.0190269972122277</c:v>
                </c:pt>
                <c:pt idx="670">
                  <c:v>6.0927384475451243</c:v>
                </c:pt>
                <c:pt idx="671">
                  <c:v>6.1297557527907847</c:v>
                </c:pt>
                <c:pt idx="672">
                  <c:v>6.0696841464134348</c:v>
                </c:pt>
                <c:pt idx="673">
                  <c:v>6.0102012417785833</c:v>
                </c:pt>
                <c:pt idx="674">
                  <c:v>5.9513012696091527</c:v>
                </c:pt>
                <c:pt idx="675">
                  <c:v>5.8929785171669833</c:v>
                </c:pt>
                <c:pt idx="676">
                  <c:v>5.835227327698747</c:v>
                </c:pt>
                <c:pt idx="677">
                  <c:v>5.7794762294270576</c:v>
                </c:pt>
                <c:pt idx="678">
                  <c:v>5.7228373623786721</c:v>
                </c:pt>
                <c:pt idx="679">
                  <c:v>5.6656089887548857</c:v>
                </c:pt>
                <c:pt idx="680">
                  <c:v>5.6100860206650873</c:v>
                </c:pt>
                <c:pt idx="681">
                  <c:v>5.5551071776625696</c:v>
                </c:pt>
                <c:pt idx="682">
                  <c:v>5.500667127321476</c:v>
                </c:pt>
                <c:pt idx="683">
                  <c:v>5.4467605894737252</c:v>
                </c:pt>
                <c:pt idx="684">
                  <c:v>5.3933823356968826</c:v>
                </c:pt>
                <c:pt idx="685">
                  <c:v>5.3394485123399136</c:v>
                </c:pt>
                <c:pt idx="686">
                  <c:v>5.2871219169189825</c:v>
                </c:pt>
                <c:pt idx="687">
                  <c:v>5.2353081221331763</c:v>
                </c:pt>
                <c:pt idx="688">
                  <c:v>5.1840021025362706</c:v>
                </c:pt>
                <c:pt idx="689">
                  <c:v>5.1433953747188168</c:v>
                </c:pt>
                <c:pt idx="690">
                  <c:v>5.0929901000465723</c:v>
                </c:pt>
                <c:pt idx="691">
                  <c:v>5.0430787970661157</c:v>
                </c:pt>
                <c:pt idx="692">
                  <c:v>4.9936566248548679</c:v>
                </c:pt>
                <c:pt idx="693">
                  <c:v>4.9447187899312901</c:v>
                </c:pt>
                <c:pt idx="694">
                  <c:v>4.8962605457899633</c:v>
                </c:pt>
                <c:pt idx="695">
                  <c:v>4.9282270768815319</c:v>
                </c:pt>
                <c:pt idx="696">
                  <c:v>4.9945595159771425</c:v>
                </c:pt>
                <c:pt idx="697">
                  <c:v>4.945612832720566</c:v>
                </c:pt>
                <c:pt idx="698">
                  <c:v>5.0055043691760774</c:v>
                </c:pt>
                <c:pt idx="699">
                  <c:v>5.1071803335233277</c:v>
                </c:pt>
                <c:pt idx="700">
                  <c:v>5.1869472192972914</c:v>
                </c:pt>
                <c:pt idx="701">
                  <c:v>5.1361151365481774</c:v>
                </c:pt>
                <c:pt idx="702">
                  <c:v>5.5008182661404019</c:v>
                </c:pt>
                <c:pt idx="703">
                  <c:v>5.7941951723407579</c:v>
                </c:pt>
                <c:pt idx="704">
                  <c:v>5.7374120596518186</c:v>
                </c:pt>
                <c:pt idx="705">
                  <c:v>5.8510822243916554</c:v>
                </c:pt>
                <c:pt idx="706">
                  <c:v>6.0625285054159503</c:v>
                </c:pt>
                <c:pt idx="707">
                  <c:v>6.003115726062874</c:v>
                </c:pt>
                <c:pt idx="708">
                  <c:v>5.9442851919474577</c:v>
                </c:pt>
                <c:pt idx="709">
                  <c:v>5.8860311970663721</c:v>
                </c:pt>
                <c:pt idx="710">
                  <c:v>5.8283480913351218</c:v>
                </c:pt>
                <c:pt idx="711">
                  <c:v>5.7712302800400375</c:v>
                </c:pt>
                <c:pt idx="712">
                  <c:v>5.7146722232956453</c:v>
                </c:pt>
                <c:pt idx="713">
                  <c:v>5.7917183037171904</c:v>
                </c:pt>
                <c:pt idx="714">
                  <c:v>5.7349594643407622</c:v>
                </c:pt>
                <c:pt idx="715">
                  <c:v>5.846963730279592</c:v>
                </c:pt>
                <c:pt idx="716">
                  <c:v>5.7896634857228522</c:v>
                </c:pt>
                <c:pt idx="717">
                  <c:v>5.7329247835627681</c:v>
                </c:pt>
                <c:pt idx="718">
                  <c:v>5.9764404572807646</c:v>
                </c:pt>
                <c:pt idx="719">
                  <c:v>6.2623668112764861</c:v>
                </c:pt>
                <c:pt idx="720">
                  <c:v>6.5140159386847767</c:v>
                </c:pt>
                <c:pt idx="721">
                  <c:v>6.8993695885778754</c:v>
                </c:pt>
                <c:pt idx="722">
                  <c:v>7.2566805304193149</c:v>
                </c:pt>
                <c:pt idx="723">
                  <c:v>7.1855650612212054</c:v>
                </c:pt>
                <c:pt idx="724">
                  <c:v>7.1151465236212372</c:v>
                </c:pt>
                <c:pt idx="725">
                  <c:v>7.0454180876897485</c:v>
                </c:pt>
                <c:pt idx="726">
                  <c:v>6.9763729904303888</c:v>
                </c:pt>
                <c:pt idx="727">
                  <c:v>6.9080045351241708</c:v>
                </c:pt>
                <c:pt idx="728">
                  <c:v>6.8403060906799533</c:v>
                </c:pt>
                <c:pt idx="729">
                  <c:v>6.7732710909912894</c:v>
                </c:pt>
                <c:pt idx="730">
                  <c:v>6.7068930342995747</c:v>
                </c:pt>
                <c:pt idx="731">
                  <c:v>6.641165482563439</c:v>
                </c:pt>
                <c:pt idx="732">
                  <c:v>6.5760820608343167</c:v>
                </c:pt>
                <c:pt idx="733">
                  <c:v>6.5116364566381399</c:v>
                </c:pt>
                <c:pt idx="734">
                  <c:v>6.7546736737744224</c:v>
                </c:pt>
                <c:pt idx="735">
                  <c:v>6.9305946152821534</c:v>
                </c:pt>
                <c:pt idx="736">
                  <c:v>6.862674788052388</c:v>
                </c:pt>
                <c:pt idx="737">
                  <c:v>6.7954205751294747</c:v>
                </c:pt>
                <c:pt idx="738">
                  <c:v>6.7288254534932053</c:v>
                </c:pt>
                <c:pt idx="739">
                  <c:v>6.662882964048972</c:v>
                </c:pt>
                <c:pt idx="740">
                  <c:v>6.5975867110012922</c:v>
                </c:pt>
                <c:pt idx="741">
                  <c:v>6.532930361233479</c:v>
                </c:pt>
                <c:pt idx="742">
                  <c:v>6.4689076436933908</c:v>
                </c:pt>
                <c:pt idx="743">
                  <c:v>6.906345626768867</c:v>
                </c:pt>
                <c:pt idx="744">
                  <c:v>6.838663439626532</c:v>
                </c:pt>
                <c:pt idx="745">
                  <c:v>6.771644537918192</c:v>
                </c:pt>
                <c:pt idx="746">
                  <c:v>6.7052824214465936</c:v>
                </c:pt>
                <c:pt idx="747">
                  <c:v>6.9147705222531197</c:v>
                </c:pt>
                <c:pt idx="748">
                  <c:v>6.8470057711350387</c:v>
                </c:pt>
                <c:pt idx="749">
                  <c:v>6.7799051145779154</c:v>
                </c:pt>
                <c:pt idx="750">
                  <c:v>6.7134620444550519</c:v>
                </c:pt>
                <c:pt idx="751">
                  <c:v>6.6476701164193921</c:v>
                </c:pt>
                <c:pt idx="752">
                  <c:v>6.5825229492784816</c:v>
                </c:pt>
                <c:pt idx="753">
                  <c:v>6.5180142243755519</c:v>
                </c:pt>
                <c:pt idx="754">
                  <c:v>6.4541376849766712</c:v>
                </c:pt>
                <c:pt idx="755">
                  <c:v>6.3908871356638999</c:v>
                </c:pt>
                <c:pt idx="756">
                  <c:v>6.3282564417343936</c:v>
                </c:pt>
                <c:pt idx="757">
                  <c:v>6.2649738773170496</c:v>
                </c:pt>
                <c:pt idx="758">
                  <c:v>6.2035771333193424</c:v>
                </c:pt>
                <c:pt idx="759">
                  <c:v>6.1427820774128126</c:v>
                </c:pt>
                <c:pt idx="760">
                  <c:v>6.0825828130541666</c:v>
                </c:pt>
                <c:pt idx="761">
                  <c:v>6.052408076041405</c:v>
                </c:pt>
                <c:pt idx="762">
                  <c:v>5.9930944768961991</c:v>
                </c:pt>
                <c:pt idx="763">
                  <c:v>5.9343621510226159</c:v>
                </c:pt>
                <c:pt idx="764">
                  <c:v>5.8762054019425944</c:v>
                </c:pt>
                <c:pt idx="765">
                  <c:v>5.8186185890035569</c:v>
                </c:pt>
                <c:pt idx="766">
                  <c:v>5.7615961268313223</c:v>
                </c:pt>
                <c:pt idx="767">
                  <c:v>5.7051324847883755</c:v>
                </c:pt>
                <c:pt idx="768">
                  <c:v>5.6492221864374494</c:v>
                </c:pt>
                <c:pt idx="769">
                  <c:v>5.9350999627261158</c:v>
                </c:pt>
                <c:pt idx="770">
                  <c:v>5.8769359830913999</c:v>
                </c:pt>
                <c:pt idx="771">
                  <c:v>6.16762733092194</c:v>
                </c:pt>
                <c:pt idx="772">
                  <c:v>6.3385518155513818</c:v>
                </c:pt>
                <c:pt idx="773">
                  <c:v>6.2764340077589784</c:v>
                </c:pt>
                <c:pt idx="774">
                  <c:v>6.6113622653202802</c:v>
                </c:pt>
                <c:pt idx="775">
                  <c:v>6.5465709151201414</c:v>
                </c:pt>
                <c:pt idx="776">
                  <c:v>6.9148773017457454</c:v>
                </c:pt>
                <c:pt idx="777">
                  <c:v>7.2612248535499981</c:v>
                </c:pt>
                <c:pt idx="778">
                  <c:v>7.7721238622230855</c:v>
                </c:pt>
                <c:pt idx="779">
                  <c:v>8.215975087151282</c:v>
                </c:pt>
                <c:pt idx="780">
                  <c:v>8.5346893994363366</c:v>
                </c:pt>
                <c:pt idx="781">
                  <c:v>8.4510494433218604</c:v>
                </c:pt>
                <c:pt idx="782">
                  <c:v>8.3682291587773054</c:v>
                </c:pt>
                <c:pt idx="783">
                  <c:v>8.2862205130212878</c:v>
                </c:pt>
                <c:pt idx="784">
                  <c:v>8.2050155519936787</c:v>
                </c:pt>
                <c:pt idx="785">
                  <c:v>8.593133294452544</c:v>
                </c:pt>
                <c:pt idx="786">
                  <c:v>8.7604462279587292</c:v>
                </c:pt>
                <c:pt idx="787">
                  <c:v>8.6745938549247334</c:v>
                </c:pt>
                <c:pt idx="788">
                  <c:v>8.5895828351464711</c:v>
                </c:pt>
                <c:pt idx="789">
                  <c:v>8.5054049233620361</c:v>
                </c:pt>
                <c:pt idx="790">
                  <c:v>8.4220519551130888</c:v>
                </c:pt>
                <c:pt idx="791">
                  <c:v>8.339515845952981</c:v>
                </c:pt>
                <c:pt idx="792">
                  <c:v>8.257788590662642</c:v>
                </c:pt>
                <c:pt idx="793">
                  <c:v>8.1768622624741472</c:v>
                </c:pt>
                <c:pt idx="794">
                  <c:v>8.0967290123018998</c:v>
                </c:pt>
                <c:pt idx="795">
                  <c:v>8.0173810679813418</c:v>
                </c:pt>
                <c:pt idx="796">
                  <c:v>7.9388107335151243</c:v>
                </c:pt>
                <c:pt idx="797">
                  <c:v>7.8594226261799731</c:v>
                </c:pt>
                <c:pt idx="798">
                  <c:v>7.7824002844434093</c:v>
                </c:pt>
                <c:pt idx="799">
                  <c:v>7.7061327616558639</c:v>
                </c:pt>
                <c:pt idx="800">
                  <c:v>7.9426018658831321</c:v>
                </c:pt>
                <c:pt idx="801">
                  <c:v>7.864764367597477</c:v>
                </c:pt>
                <c:pt idx="802">
                  <c:v>8.0784780039749773</c:v>
                </c:pt>
                <c:pt idx="803">
                  <c:v>7.9993089195360225</c:v>
                </c:pt>
                <c:pt idx="804">
                  <c:v>7.9209156921245691</c:v>
                </c:pt>
                <c:pt idx="805">
                  <c:v>7.8432907183417484</c:v>
                </c:pt>
                <c:pt idx="806">
                  <c:v>7.7863915279781919</c:v>
                </c:pt>
                <c:pt idx="807">
                  <c:v>7.710084891004005</c:v>
                </c:pt>
                <c:pt idx="808">
                  <c:v>8.2037931429042583</c:v>
                </c:pt>
                <c:pt idx="809">
                  <c:v>8.1233959701037968</c:v>
                </c:pt>
                <c:pt idx="810">
                  <c:v>8.6371962999973899</c:v>
                </c:pt>
                <c:pt idx="811">
                  <c:v>9.0685560005333361</c:v>
                </c:pt>
                <c:pt idx="812">
                  <c:v>8.9778704405280028</c:v>
                </c:pt>
                <c:pt idx="813">
                  <c:v>8.888091736122723</c:v>
                </c:pt>
                <c:pt idx="814">
                  <c:v>8.8009884371087193</c:v>
                </c:pt>
                <c:pt idx="815">
                  <c:v>8.7147387504250542</c:v>
                </c:pt>
                <c:pt idx="816">
                  <c:v>8.6696557917151402</c:v>
                </c:pt>
                <c:pt idx="817">
                  <c:v>8.5846931649563309</c:v>
                </c:pt>
                <c:pt idx="818">
                  <c:v>8.5005631719397581</c:v>
                </c:pt>
                <c:pt idx="819">
                  <c:v>8.7201600296168689</c:v>
                </c:pt>
                <c:pt idx="820">
                  <c:v>8.6530462290752421</c:v>
                </c:pt>
                <c:pt idx="821">
                  <c:v>8.595832852077443</c:v>
                </c:pt>
                <c:pt idx="822">
                  <c:v>8.5115936901270839</c:v>
                </c:pt>
                <c:pt idx="823">
                  <c:v>8.6727166192804646</c:v>
                </c:pt>
                <c:pt idx="824">
                  <c:v>8.5877239964115155</c:v>
                </c:pt>
                <c:pt idx="825">
                  <c:v>8.5035643012466817</c:v>
                </c:pt>
                <c:pt idx="826">
                  <c:v>8.4202293710944645</c:v>
                </c:pt>
                <c:pt idx="827">
                  <c:v>8.3377111232577388</c:v>
                </c:pt>
                <c:pt idx="828">
                  <c:v>8.4610858897829893</c:v>
                </c:pt>
                <c:pt idx="829">
                  <c:v>8.6019985985021457</c:v>
                </c:pt>
                <c:pt idx="830">
                  <c:v>8.5176990122368252</c:v>
                </c:pt>
                <c:pt idx="831">
                  <c:v>8.6197929149601631</c:v>
                </c:pt>
                <c:pt idx="832">
                  <c:v>8.5353189443935538</c:v>
                </c:pt>
                <c:pt idx="833">
                  <c:v>8.451672818738496</c:v>
                </c:pt>
                <c:pt idx="834">
                  <c:v>8.3688464251148584</c:v>
                </c:pt>
                <c:pt idx="835">
                  <c:v>8.286831730148732</c:v>
                </c:pt>
                <c:pt idx="836">
                  <c:v>8.2056207791932749</c:v>
                </c:pt>
                <c:pt idx="837">
                  <c:v>8.125205695557181</c:v>
                </c:pt>
                <c:pt idx="838">
                  <c:v>8.0455786797407196</c:v>
                </c:pt>
                <c:pt idx="839">
                  <c:v>7.9651228929433122</c:v>
                </c:pt>
                <c:pt idx="840">
                  <c:v>7.8870646885924671</c:v>
                </c:pt>
                <c:pt idx="841">
                  <c:v>7.8097714546442605</c:v>
                </c:pt>
                <c:pt idx="842">
                  <c:v>7.8424049528177191</c:v>
                </c:pt>
                <c:pt idx="843">
                  <c:v>7.7655493842801055</c:v>
                </c:pt>
                <c:pt idx="844">
                  <c:v>7.8514615983483909</c:v>
                </c:pt>
                <c:pt idx="845">
                  <c:v>7.9062586402949036</c:v>
                </c:pt>
                <c:pt idx="846">
                  <c:v>7.8287773056200134</c:v>
                </c:pt>
                <c:pt idx="847">
                  <c:v>7.7520552880249367</c:v>
                </c:pt>
                <c:pt idx="848">
                  <c:v>7.6760851462022917</c:v>
                </c:pt>
                <c:pt idx="849">
                  <c:v>7.6008595117695092</c:v>
                </c:pt>
                <c:pt idx="850">
                  <c:v>7.5263710885541677</c:v>
                </c:pt>
                <c:pt idx="851">
                  <c:v>7.4526126518863363</c:v>
                </c:pt>
                <c:pt idx="852">
                  <c:v>7.3795770478978495</c:v>
                </c:pt>
                <c:pt idx="853">
                  <c:v>7.30725719282845</c:v>
                </c:pt>
                <c:pt idx="854">
                  <c:v>7.2356460723387306</c:v>
                </c:pt>
                <c:pt idx="855">
                  <c:v>7.1632896116153431</c:v>
                </c:pt>
                <c:pt idx="856">
                  <c:v>7.0930893734215124</c:v>
                </c:pt>
                <c:pt idx="857">
                  <c:v>7.0235770975619811</c:v>
                </c:pt>
                <c:pt idx="858">
                  <c:v>6.9547460420058735</c:v>
                </c:pt>
                <c:pt idx="859">
                  <c:v>7.0064965060821498</c:v>
                </c:pt>
                <c:pt idx="860">
                  <c:v>7.1208781428186194</c:v>
                </c:pt>
                <c:pt idx="861">
                  <c:v>7.0510935370189971</c:v>
                </c:pt>
                <c:pt idx="862">
                  <c:v>6.9819928203562105</c:v>
                </c:pt>
                <c:pt idx="863">
                  <c:v>6.913569290716719</c:v>
                </c:pt>
                <c:pt idx="864">
                  <c:v>7.2855588289257041</c:v>
                </c:pt>
                <c:pt idx="865">
                  <c:v>7.2141603524022315</c:v>
                </c:pt>
                <c:pt idx="866">
                  <c:v>7.5264211428862939</c:v>
                </c:pt>
                <c:pt idx="867">
                  <c:v>7.804641425131571</c:v>
                </c:pt>
                <c:pt idx="868">
                  <c:v>7.9874910664017209</c:v>
                </c:pt>
                <c:pt idx="869">
                  <c:v>7.9092136539509834</c:v>
                </c:pt>
                <c:pt idx="870">
                  <c:v>7.8317033601422636</c:v>
                </c:pt>
                <c:pt idx="871">
                  <c:v>7.7549526672128692</c:v>
                </c:pt>
                <c:pt idx="872">
                  <c:v>7.6789541310741827</c:v>
                </c:pt>
                <c:pt idx="873">
                  <c:v>7.6075866024329262</c:v>
                </c:pt>
                <c:pt idx="874">
                  <c:v>7.5330322537290835</c:v>
                </c:pt>
                <c:pt idx="875">
                  <c:v>7.5720365572940755</c:v>
                </c:pt>
                <c:pt idx="876">
                  <c:v>7.4978305990325937</c:v>
                </c:pt>
                <c:pt idx="877">
                  <c:v>7.4243518591620745</c:v>
                </c:pt>
                <c:pt idx="878">
                  <c:v>7.3501083405704541</c:v>
                </c:pt>
                <c:pt idx="879">
                  <c:v>7.2780772788328632</c:v>
                </c:pt>
                <c:pt idx="880">
                  <c:v>7.2067521215003012</c:v>
                </c:pt>
                <c:pt idx="881">
                  <c:v>7.136125950709598</c:v>
                </c:pt>
                <c:pt idx="882">
                  <c:v>7.0661919163926434</c:v>
                </c:pt>
                <c:pt idx="883">
                  <c:v>6.9969432356119956</c:v>
                </c:pt>
                <c:pt idx="884">
                  <c:v>6.9283731919029981</c:v>
                </c:pt>
                <c:pt idx="885">
                  <c:v>6.860475134622348</c:v>
                </c:pt>
                <c:pt idx="886">
                  <c:v>6.7932424783030489</c:v>
                </c:pt>
                <c:pt idx="887">
                  <c:v>6.7266687020156786</c:v>
                </c:pt>
                <c:pt idx="888">
                  <c:v>6.6607473487359243</c:v>
                </c:pt>
                <c:pt idx="889">
                  <c:v>7.0039147240207837</c:v>
                </c:pt>
                <c:pt idx="890">
                  <c:v>6.9352763597253801</c:v>
                </c:pt>
                <c:pt idx="891">
                  <c:v>6.8673106514000715</c:v>
                </c:pt>
                <c:pt idx="892">
                  <c:v>6.8000110070163506</c:v>
                </c:pt>
                <c:pt idx="893">
                  <c:v>6.73337089914759</c:v>
                </c:pt>
                <c:pt idx="894">
                  <c:v>6.6673838643359433</c:v>
                </c:pt>
                <c:pt idx="895">
                  <c:v>6.7513472735508158</c:v>
                </c:pt>
                <c:pt idx="896">
                  <c:v>6.6851840702700178</c:v>
                </c:pt>
                <c:pt idx="897">
                  <c:v>6.7077861709729119</c:v>
                </c:pt>
                <c:pt idx="898">
                  <c:v>6.6420498664973771</c:v>
                </c:pt>
                <c:pt idx="899">
                  <c:v>6.5769577778057027</c:v>
                </c:pt>
                <c:pt idx="900">
                  <c:v>6.512503591583207</c:v>
                </c:pt>
                <c:pt idx="901">
                  <c:v>6.4486810563856913</c:v>
                </c:pt>
                <c:pt idx="902">
                  <c:v>6.3854839820331115</c:v>
                </c:pt>
                <c:pt idx="903">
                  <c:v>6.3229062390091872</c:v>
                </c:pt>
                <c:pt idx="904">
                  <c:v>6.541178383690113</c:v>
                </c:pt>
                <c:pt idx="905">
                  <c:v>6.7923296723657831</c:v>
                </c:pt>
                <c:pt idx="906">
                  <c:v>6.7257648415765985</c:v>
                </c:pt>
                <c:pt idx="907">
                  <c:v>6.6598523461291474</c:v>
                </c:pt>
                <c:pt idx="908">
                  <c:v>6.9791994294286237</c:v>
                </c:pt>
                <c:pt idx="909">
                  <c:v>7.1625886039632096</c:v>
                </c:pt>
                <c:pt idx="910">
                  <c:v>7.0923952356443696</c:v>
                </c:pt>
                <c:pt idx="911">
                  <c:v>7.2195491460203245</c:v>
                </c:pt>
                <c:pt idx="912">
                  <c:v>7.2270557724096616</c:v>
                </c:pt>
                <c:pt idx="913">
                  <c:v>7.1562306258400463</c:v>
                </c:pt>
                <c:pt idx="914">
                  <c:v>7.0860995657068138</c:v>
                </c:pt>
                <c:pt idx="915">
                  <c:v>7.0166557899628872</c:v>
                </c:pt>
                <c:pt idx="916">
                  <c:v>6.9478925632212505</c:v>
                </c:pt>
                <c:pt idx="917">
                  <c:v>6.8798032161016822</c:v>
                </c:pt>
                <c:pt idx="918">
                  <c:v>6.8123811445838856</c:v>
                </c:pt>
                <c:pt idx="919">
                  <c:v>6.7456198093669633</c:v>
                </c:pt>
                <c:pt idx="920">
                  <c:v>6.6795127352351669</c:v>
                </c:pt>
                <c:pt idx="921">
                  <c:v>6.6140535104298621</c:v>
                </c:pt>
                <c:pt idx="922">
                  <c:v>6.5492357860276496</c:v>
                </c:pt>
                <c:pt idx="923">
                  <c:v>6.485053275324578</c:v>
                </c:pt>
                <c:pt idx="924">
                  <c:v>6.4202027425713322</c:v>
                </c:pt>
                <c:pt idx="925">
                  <c:v>6.357284755694133</c:v>
                </c:pt>
                <c:pt idx="926">
                  <c:v>6.2949833650883305</c:v>
                </c:pt>
                <c:pt idx="927">
                  <c:v>6.2332925281104643</c:v>
                </c:pt>
                <c:pt idx="928">
                  <c:v>6.1722062613349813</c:v>
                </c:pt>
                <c:pt idx="929">
                  <c:v>6.1117186399738985</c:v>
                </c:pt>
                <c:pt idx="930">
                  <c:v>6.0518237973021538</c:v>
                </c:pt>
                <c:pt idx="931">
                  <c:v>6.0566167388667438</c:v>
                </c:pt>
                <c:pt idx="932">
                  <c:v>6.0918161149297028</c:v>
                </c:pt>
                <c:pt idx="933">
                  <c:v>6.0308979537804053</c:v>
                </c:pt>
                <c:pt idx="934">
                  <c:v>5.9717951538333569</c:v>
                </c:pt>
                <c:pt idx="935">
                  <c:v>5.9132715613257902</c:v>
                </c:pt>
                <c:pt idx="936">
                  <c:v>5.8553215000247976</c:v>
                </c:pt>
                <c:pt idx="937">
                  <c:v>5.7979393493245546</c:v>
                </c:pt>
                <c:pt idx="938">
                  <c:v>5.7411195437011742</c:v>
                </c:pt>
                <c:pt idx="939">
                  <c:v>5.6911294471863965</c:v>
                </c:pt>
                <c:pt idx="940">
                  <c:v>5.6353563786039693</c:v>
                </c:pt>
                <c:pt idx="941">
                  <c:v>5.5790028148179296</c:v>
                </c:pt>
                <c:pt idx="942">
                  <c:v>5.5243285872327137</c:v>
                </c:pt>
                <c:pt idx="943">
                  <c:v>5.470190167077833</c:v>
                </c:pt>
                <c:pt idx="944">
                  <c:v>5.4165823034404701</c:v>
                </c:pt>
                <c:pt idx="945">
                  <c:v>5.363499796866753</c:v>
                </c:pt>
                <c:pt idx="946">
                  <c:v>5.3109374988574585</c:v>
                </c:pt>
                <c:pt idx="947">
                  <c:v>5.2588903113686554</c:v>
                </c:pt>
                <c:pt idx="948">
                  <c:v>5.3228960964775824</c:v>
                </c:pt>
                <c:pt idx="949">
                  <c:v>5.2707317147321016</c:v>
                </c:pt>
                <c:pt idx="950">
                  <c:v>5.2190785439277265</c:v>
                </c:pt>
                <c:pt idx="951">
                  <c:v>5.1679315741972349</c:v>
                </c:pt>
                <c:pt idx="952">
                  <c:v>5.1172858447701017</c:v>
                </c:pt>
                <c:pt idx="953">
                  <c:v>5.0671364434913544</c:v>
                </c:pt>
                <c:pt idx="954">
                  <c:v>5.8943797806146678</c:v>
                </c:pt>
                <c:pt idx="955">
                  <c:v>5.8354359828085212</c:v>
                </c:pt>
                <c:pt idx="956">
                  <c:v>5.7782487101769977</c:v>
                </c:pt>
                <c:pt idx="957">
                  <c:v>5.9061960847808006</c:v>
                </c:pt>
                <c:pt idx="958">
                  <c:v>6.0073530292330917</c:v>
                </c:pt>
                <c:pt idx="959">
                  <c:v>5.9484809695466074</c:v>
                </c:pt>
                <c:pt idx="960">
                  <c:v>5.8901858560450506</c:v>
                </c:pt>
                <c:pt idx="961">
                  <c:v>5.8324620346558094</c:v>
                </c:pt>
                <c:pt idx="962">
                  <c:v>6.0617402714106605</c:v>
                </c:pt>
                <c:pt idx="963">
                  <c:v>6.2505930226939199</c:v>
                </c:pt>
                <c:pt idx="964">
                  <c:v>6.1893372110715195</c:v>
                </c:pt>
                <c:pt idx="965">
                  <c:v>6.1286817064030181</c:v>
                </c:pt>
                <c:pt idx="966">
                  <c:v>6.5957590669485988</c:v>
                </c:pt>
                <c:pt idx="967">
                  <c:v>6.531120628092502</c:v>
                </c:pt>
                <c:pt idx="968">
                  <c:v>6.7766531866848077</c:v>
                </c:pt>
                <c:pt idx="969">
                  <c:v>6.7102419854552959</c:v>
                </c:pt>
                <c:pt idx="970">
                  <c:v>7.1298189657777753</c:v>
                </c:pt>
                <c:pt idx="971">
                  <c:v>7.059946739913153</c:v>
                </c:pt>
                <c:pt idx="972">
                  <c:v>6.9907592618620038</c:v>
                </c:pt>
                <c:pt idx="973">
                  <c:v>6.9222498210957557</c:v>
                </c:pt>
                <c:pt idx="974">
                  <c:v>6.8544117728490175</c:v>
                </c:pt>
                <c:pt idx="975">
                  <c:v>6.7872385374750968</c:v>
                </c:pt>
                <c:pt idx="976">
                  <c:v>6.7207235998078403</c:v>
                </c:pt>
                <c:pt idx="977">
                  <c:v>6.6548605085297234</c:v>
                </c:pt>
                <c:pt idx="978">
                  <c:v>6.589642875546132</c:v>
                </c:pt>
                <c:pt idx="979">
                  <c:v>6.7804227750859729</c:v>
                </c:pt>
                <c:pt idx="980">
                  <c:v>6.7139746318901299</c:v>
                </c:pt>
                <c:pt idx="981">
                  <c:v>6.6481776804976063</c:v>
                </c:pt>
                <c:pt idx="982">
                  <c:v>6.5830255392287294</c:v>
                </c:pt>
                <c:pt idx="983">
                  <c:v>6.5185118889442872</c:v>
                </c:pt>
                <c:pt idx="984">
                  <c:v>6.4546304724326333</c:v>
                </c:pt>
                <c:pt idx="985">
                  <c:v>6.3913750938027931</c:v>
                </c:pt>
                <c:pt idx="986">
                  <c:v>6.3287396178835253</c:v>
                </c:pt>
                <c:pt idx="987">
                  <c:v>6.4092130911754834</c:v>
                </c:pt>
                <c:pt idx="988">
                  <c:v>6.3464028028819639</c:v>
                </c:pt>
                <c:pt idx="989">
                  <c:v>6.3747771503633439</c:v>
                </c:pt>
                <c:pt idx="990">
                  <c:v>6.3123043342897827</c:v>
                </c:pt>
                <c:pt idx="991">
                  <c:v>6.2504437518137426</c:v>
                </c:pt>
                <c:pt idx="992">
                  <c:v>6.189189403045968</c:v>
                </c:pt>
                <c:pt idx="993">
                  <c:v>6.1285353468961175</c:v>
                </c:pt>
                <c:pt idx="994">
                  <c:v>6.0684757004965357</c:v>
                </c:pt>
                <c:pt idx="995">
                  <c:v>6.0090046386316693</c:v>
                </c:pt>
                <c:pt idx="996">
                  <c:v>6.3118310920285925</c:v>
                </c:pt>
                <c:pt idx="997">
                  <c:v>6.2499751473267118</c:v>
                </c:pt>
                <c:pt idx="998">
                  <c:v>6.1887253908829098</c:v>
                </c:pt>
                <c:pt idx="999">
                  <c:v>6.128075882052257</c:v>
                </c:pt>
                <c:pt idx="1000">
                  <c:v>6.068020738408145</c:v>
                </c:pt>
                <c:pt idx="1001">
                  <c:v>6.0085541351717451</c:v>
                </c:pt>
                <c:pt idx="1002">
                  <c:v>6.0871017648495096</c:v>
                </c:pt>
                <c:pt idx="1003">
                  <c:v>6.0274481675539846</c:v>
                </c:pt>
                <c:pt idx="1004">
                  <c:v>6.2306209703065321</c:v>
                </c:pt>
                <c:pt idx="1005">
                  <c:v>6.1695608847975283</c:v>
                </c:pt>
                <c:pt idx="1006">
                  <c:v>6.1090991881265122</c:v>
                </c:pt>
                <c:pt idx="1007">
                  <c:v>6.0492300160828725</c:v>
                </c:pt>
                <c:pt idx="1008">
                  <c:v>5.98994756192526</c:v>
                </c:pt>
                <c:pt idx="1009">
                  <c:v>5.9312460758183922</c:v>
                </c:pt>
                <c:pt idx="1010">
                  <c:v>5.8731198642753721</c:v>
                </c:pt>
                <c:pt idx="1011">
                  <c:v>5.815563289605473</c:v>
                </c:pt>
                <c:pt idx="1012">
                  <c:v>5.7585707693673394</c:v>
                </c:pt>
                <c:pt idx="1013">
                  <c:v>6.2308778748553975</c:v>
                </c:pt>
                <c:pt idx="1014">
                  <c:v>6.4224024014396193</c:v>
                </c:pt>
                <c:pt idx="1015">
                  <c:v>6.3594628579055108</c:v>
                </c:pt>
                <c:pt idx="1016">
                  <c:v>6.2971401218980363</c:v>
                </c:pt>
                <c:pt idx="1017">
                  <c:v>6.2354281487034351</c:v>
                </c:pt>
                <c:pt idx="1018">
                  <c:v>6.1743209528461414</c:v>
                </c:pt>
                <c:pt idx="1019">
                  <c:v>6.1138126075082493</c:v>
                </c:pt>
                <c:pt idx="1020">
                  <c:v>6.0538972439546681</c:v>
                </c:pt>
                <c:pt idx="1021">
                  <c:v>6.0536187514776651</c:v>
                </c:pt>
                <c:pt idx="1022">
                  <c:v>5.9942932877131838</c:v>
                </c:pt>
                <c:pt idx="1023">
                  <c:v>5.9355492134935943</c:v>
                </c:pt>
                <c:pt idx="1024">
                  <c:v>5.8773808312013571</c:v>
                </c:pt>
                <c:pt idx="1025">
                  <c:v>5.8197824990555835</c:v>
                </c:pt>
                <c:pt idx="1026">
                  <c:v>5.7627486305648388</c:v>
                </c:pt>
                <c:pt idx="1027">
                  <c:v>5.7062736939853034</c:v>
                </c:pt>
                <c:pt idx="1028">
                  <c:v>6.0387904643978727</c:v>
                </c:pt>
                <c:pt idx="1029">
                  <c:v>6.3507418058632528</c:v>
                </c:pt>
                <c:pt idx="1030">
                  <c:v>6.2509891698280207</c:v>
                </c:pt>
                <c:pt idx="1031">
                  <c:v>6.1365511615695301</c:v>
                </c:pt>
                <c:pt idx="1032">
                  <c:v>6.0764129601861487</c:v>
                </c:pt>
                <c:pt idx="1033">
                  <c:v>6.0168641131763243</c:v>
                </c:pt>
                <c:pt idx="1034">
                  <c:v>5.9578988448671959</c:v>
                </c:pt>
                <c:pt idx="1035">
                  <c:v>5.8995114361874972</c:v>
                </c:pt>
                <c:pt idx="1036">
                  <c:v>5.8416962241128596</c:v>
                </c:pt>
                <c:pt idx="1037">
                  <c:v>6.0919557818951331</c:v>
                </c:pt>
                <c:pt idx="1038">
                  <c:v>6.0322546152325609</c:v>
                </c:pt>
                <c:pt idx="1039">
                  <c:v>6.021395439299897</c:v>
                </c:pt>
                <c:pt idx="1040">
                  <c:v>5.9623857639947575</c:v>
                </c:pt>
                <c:pt idx="1041">
                  <c:v>5.9039543835076085</c:v>
                </c:pt>
                <c:pt idx="1042">
                  <c:v>5.8460956305492333</c:v>
                </c:pt>
                <c:pt idx="1043">
                  <c:v>5.7888038933698507</c:v>
                </c:pt>
                <c:pt idx="1044">
                  <c:v>5.7320736152148264</c:v>
                </c:pt>
                <c:pt idx="1045">
                  <c:v>5.7850119154775461</c:v>
                </c:pt>
                <c:pt idx="1046">
                  <c:v>5.7283187987058657</c:v>
                </c:pt>
                <c:pt idx="1047">
                  <c:v>5.6721812744785476</c:v>
                </c:pt>
                <c:pt idx="1048">
                  <c:v>5.9549810431086048</c:v>
                </c:pt>
                <c:pt idx="1049">
                  <c:v>6.1411023953503614</c:v>
                </c:pt>
                <c:pt idx="1050">
                  <c:v>6.4039911670924621</c:v>
                </c:pt>
                <c:pt idx="1051">
                  <c:v>6.6430389954032796</c:v>
                </c:pt>
                <c:pt idx="1052">
                  <c:v>6.5779372132483269</c:v>
                </c:pt>
                <c:pt idx="1053">
                  <c:v>6.513473428558493</c:v>
                </c:pt>
                <c:pt idx="1054">
                  <c:v>6.4496413889586197</c:v>
                </c:pt>
                <c:pt idx="1055">
                  <c:v>6.3864349033468253</c:v>
                </c:pt>
                <c:pt idx="1056">
                  <c:v>6.8010191076806654</c:v>
                </c:pt>
                <c:pt idx="1057">
                  <c:v>7.1756300509660678</c:v>
                </c:pt>
                <c:pt idx="1058">
                  <c:v>7.1053088764665997</c:v>
                </c:pt>
                <c:pt idx="1059">
                  <c:v>7.0356768494772268</c:v>
                </c:pt>
                <c:pt idx="1060">
                  <c:v>7.1740812985498428</c:v>
                </c:pt>
                <c:pt idx="1061">
                  <c:v>7.1037753018240544</c:v>
                </c:pt>
                <c:pt idx="1062">
                  <c:v>7.0341583038661781</c:v>
                </c:pt>
                <c:pt idx="1063">
                  <c:v>6.9652235524882897</c:v>
                </c:pt>
                <c:pt idx="1064">
                  <c:v>6.8969643616739047</c:v>
                </c:pt>
                <c:pt idx="1065">
                  <c:v>6.8293741109294999</c:v>
                </c:pt>
                <c:pt idx="1066">
                  <c:v>6.7624462446423905</c:v>
                </c:pt>
                <c:pt idx="1067">
                  <c:v>6.6961742714448951</c:v>
                </c:pt>
                <c:pt idx="1068">
                  <c:v>6.6305517635847346</c:v>
                </c:pt>
                <c:pt idx="1069">
                  <c:v>6.5655723563016037</c:v>
                </c:pt>
                <c:pt idx="1070">
                  <c:v>6.5012297472098481</c:v>
                </c:pt>
                <c:pt idx="1071">
                  <c:v>6.4362174497377493</c:v>
                </c:pt>
                <c:pt idx="1072">
                  <c:v>6.3731425187303188</c:v>
                </c:pt>
                <c:pt idx="1073">
                  <c:v>6.3106857220467614</c:v>
                </c:pt>
                <c:pt idx="1074">
                  <c:v>6.3353412044581159</c:v>
                </c:pt>
                <c:pt idx="1075">
                  <c:v>6.2732548606544265</c:v>
                </c:pt>
                <c:pt idx="1076">
                  <c:v>6.2117769630200126</c:v>
                </c:pt>
                <c:pt idx="1077">
                  <c:v>6.1509015487824161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E-497C-8339-0625FEC1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346783"/>
        <c:axId val="1352341503"/>
      </c:lineChart>
      <c:catAx>
        <c:axId val="135234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41503"/>
        <c:crosses val="autoZero"/>
        <c:auto val="1"/>
        <c:lblAlgn val="ctr"/>
        <c:lblOffset val="100"/>
        <c:noMultiLvlLbl val="0"/>
      </c:catAx>
      <c:valAx>
        <c:axId val="13523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</a:t>
            </a:r>
            <a:r>
              <a:rPr lang="en-US" baseline="0"/>
              <a:t> XGB moving error calc SL05 LT05 ST05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ETHXGB_diffclosel05s05sl05bf20!$H$3:$H$1080</c:f>
              <c:numCache>
                <c:formatCode>General</c:formatCode>
                <c:ptCount val="1078"/>
                <c:pt idx="0">
                  <c:v>0.97990200000000005</c:v>
                </c:pt>
                <c:pt idx="1">
                  <c:v>0.97010298000000006</c:v>
                </c:pt>
                <c:pt idx="2">
                  <c:v>0.9932953729965911</c:v>
                </c:pt>
                <c:pt idx="3">
                  <c:v>0.98336241926662515</c:v>
                </c:pt>
                <c:pt idx="4">
                  <c:v>0.97352879507395884</c:v>
                </c:pt>
                <c:pt idx="5">
                  <c:v>0.95909331001367237</c:v>
                </c:pt>
                <c:pt idx="6">
                  <c:v>0.93275598500614487</c:v>
                </c:pt>
                <c:pt idx="7">
                  <c:v>0.92324187395908219</c:v>
                </c:pt>
                <c:pt idx="8">
                  <c:v>0.97094266753737501</c:v>
                </c:pt>
                <c:pt idx="9">
                  <c:v>1.0042026840170772</c:v>
                </c:pt>
                <c:pt idx="10">
                  <c:v>0.99416065717690649</c:v>
                </c:pt>
                <c:pt idx="11">
                  <c:v>1.0180487209401281</c:v>
                </c:pt>
                <c:pt idx="12">
                  <c:v>1.0054924860100443</c:v>
                </c:pt>
                <c:pt idx="13">
                  <c:v>1.0119982502326788</c:v>
                </c:pt>
                <c:pt idx="14">
                  <c:v>1.0018782677303519</c:v>
                </c:pt>
                <c:pt idx="15">
                  <c:v>1.0248464091942229</c:v>
                </c:pt>
                <c:pt idx="16">
                  <c:v>1.0444913811405716</c:v>
                </c:pt>
                <c:pt idx="17">
                  <c:v>1.0340464673291658</c:v>
                </c:pt>
                <c:pt idx="18">
                  <c:v>1.0237060026558742</c:v>
                </c:pt>
                <c:pt idx="19">
                  <c:v>1.0134689426293155</c:v>
                </c:pt>
                <c:pt idx="20">
                  <c:v>1.0033342532030223</c:v>
                </c:pt>
                <c:pt idx="21">
                  <c:v>0.99330091067099202</c:v>
                </c:pt>
                <c:pt idx="22">
                  <c:v>0.98336790156428211</c:v>
                </c:pt>
                <c:pt idx="23">
                  <c:v>0.97353422254863931</c:v>
                </c:pt>
                <c:pt idx="24">
                  <c:v>0.96379888032315286</c:v>
                </c:pt>
                <c:pt idx="25">
                  <c:v>0.95416089151992134</c:v>
                </c:pt>
                <c:pt idx="26">
                  <c:v>0.96543363830594853</c:v>
                </c:pt>
                <c:pt idx="27">
                  <c:v>0.95577930192288907</c:v>
                </c:pt>
                <c:pt idx="28">
                  <c:v>1.0052830441011629</c:v>
                </c:pt>
                <c:pt idx="29">
                  <c:v>0.99523021366015119</c:v>
                </c:pt>
                <c:pt idx="30">
                  <c:v>0.98527791152354971</c:v>
                </c:pt>
                <c:pt idx="31">
                  <c:v>0.98527791152354971</c:v>
                </c:pt>
                <c:pt idx="32">
                  <c:v>0.98527791152354971</c:v>
                </c:pt>
                <c:pt idx="33">
                  <c:v>0.9922114118095734</c:v>
                </c:pt>
                <c:pt idx="34">
                  <c:v>0.9953211114237317</c:v>
                </c:pt>
                <c:pt idx="35">
                  <c:v>0.98536790030949439</c:v>
                </c:pt>
                <c:pt idx="36">
                  <c:v>0.99031657145534457</c:v>
                </c:pt>
                <c:pt idx="37">
                  <c:v>0.99031657145534457</c:v>
                </c:pt>
                <c:pt idx="38">
                  <c:v>1.0053145072977063</c:v>
                </c:pt>
                <c:pt idx="39">
                  <c:v>1.0320869389661105</c:v>
                </c:pt>
                <c:pt idx="40">
                  <c:v>1.0215596521886561</c:v>
                </c:pt>
                <c:pt idx="41">
                  <c:v>1.0339933314273411</c:v>
                </c:pt>
                <c:pt idx="42">
                  <c:v>1.0175083076907756</c:v>
                </c:pt>
                <c:pt idx="43">
                  <c:v>0.99943092800635758</c:v>
                </c:pt>
                <c:pt idx="44">
                  <c:v>1.0419516048409718</c:v>
                </c:pt>
                <c:pt idx="45">
                  <c:v>1.0285339196216861</c:v>
                </c:pt>
                <c:pt idx="46">
                  <c:v>1.0285339196216861</c:v>
                </c:pt>
                <c:pt idx="47">
                  <c:v>1.0619828836237077</c:v>
                </c:pt>
                <c:pt idx="48">
                  <c:v>1.0764085051767767</c:v>
                </c:pt>
                <c:pt idx="49">
                  <c:v>1.0947639630280426</c:v>
                </c:pt>
                <c:pt idx="50">
                  <c:v>1.08254595215645</c:v>
                </c:pt>
                <c:pt idx="51">
                  <c:v>1.0715039834444542</c:v>
                </c:pt>
                <c:pt idx="52">
                  <c:v>1.0607889436100095</c:v>
                </c:pt>
                <c:pt idx="53">
                  <c:v>1.1116248608902528</c:v>
                </c:pt>
                <c:pt idx="54">
                  <c:v>1.1582536278358713</c:v>
                </c:pt>
                <c:pt idx="55">
                  <c:v>1.1984838574224572</c:v>
                </c:pt>
                <c:pt idx="56">
                  <c:v>1.1801186044257528</c:v>
                </c:pt>
                <c:pt idx="57">
                  <c:v>1.1680813946606101</c:v>
                </c:pt>
                <c:pt idx="58">
                  <c:v>1.1564005807140041</c:v>
                </c:pt>
                <c:pt idx="59">
                  <c:v>1.1448365749068641</c:v>
                </c:pt>
                <c:pt idx="60">
                  <c:v>1.1272123365887183</c:v>
                </c:pt>
                <c:pt idx="61">
                  <c:v>1.1662296150990425</c:v>
                </c:pt>
                <c:pt idx="62">
                  <c:v>1.1545673189480521</c:v>
                </c:pt>
                <c:pt idx="63">
                  <c:v>1.1430216457585716</c:v>
                </c:pt>
                <c:pt idx="64">
                  <c:v>1.1315914293009859</c:v>
                </c:pt>
                <c:pt idx="65">
                  <c:v>1.1706281862004708</c:v>
                </c:pt>
                <c:pt idx="66">
                  <c:v>1.2540866497581309</c:v>
                </c:pt>
                <c:pt idx="67">
                  <c:v>1.3082593610334432</c:v>
                </c:pt>
                <c:pt idx="68">
                  <c:v>1.3824904950480013</c:v>
                </c:pt>
                <c:pt idx="69">
                  <c:v>1.4562757384759886</c:v>
                </c:pt>
                <c:pt idx="70">
                  <c:v>1.5309260544685446</c:v>
                </c:pt>
                <c:pt idx="71">
                  <c:v>1.5156167939238592</c:v>
                </c:pt>
                <c:pt idx="72">
                  <c:v>1.6031215780873302</c:v>
                </c:pt>
                <c:pt idx="73">
                  <c:v>1.6507918963817767</c:v>
                </c:pt>
                <c:pt idx="74">
                  <c:v>1.6720307035109592</c:v>
                </c:pt>
                <c:pt idx="75">
                  <c:v>1.7296169554885654</c:v>
                </c:pt>
                <c:pt idx="76">
                  <c:v>1.7123207859336798</c:v>
                </c:pt>
                <c:pt idx="77">
                  <c:v>1.6951975780743429</c:v>
                </c:pt>
                <c:pt idx="78">
                  <c:v>1.6774931335595087</c:v>
                </c:pt>
                <c:pt idx="79">
                  <c:v>1.6607182022239135</c:v>
                </c:pt>
                <c:pt idx="80">
                  <c:v>1.6205318235575601</c:v>
                </c:pt>
                <c:pt idx="81">
                  <c:v>1.6043265053219844</c:v>
                </c:pt>
                <c:pt idx="82">
                  <c:v>1.5882832402687646</c:v>
                </c:pt>
                <c:pt idx="83">
                  <c:v>1.5724004078660769</c:v>
                </c:pt>
                <c:pt idx="84">
                  <c:v>1.5566764037874161</c:v>
                </c:pt>
                <c:pt idx="85">
                  <c:v>1.5137459269011109</c:v>
                </c:pt>
                <c:pt idx="86">
                  <c:v>1.4986084676320997</c:v>
                </c:pt>
                <c:pt idx="87">
                  <c:v>1.4836223829557786</c:v>
                </c:pt>
                <c:pt idx="88">
                  <c:v>1.4687861591262208</c:v>
                </c:pt>
                <c:pt idx="89">
                  <c:v>1.4540982975349586</c:v>
                </c:pt>
                <c:pt idx="90">
                  <c:v>1.4759299931497443</c:v>
                </c:pt>
                <c:pt idx="91">
                  <c:v>1.4611706932182469</c:v>
                </c:pt>
                <c:pt idx="92">
                  <c:v>1.4611706932182469</c:v>
                </c:pt>
                <c:pt idx="93">
                  <c:v>1.5006366254468604</c:v>
                </c:pt>
                <c:pt idx="94">
                  <c:v>1.5383304018410104</c:v>
                </c:pt>
                <c:pt idx="95">
                  <c:v>1.5398195421441343</c:v>
                </c:pt>
                <c:pt idx="96">
                  <c:v>1.5357341889191649</c:v>
                </c:pt>
                <c:pt idx="97">
                  <c:v>1.5645579637273039</c:v>
                </c:pt>
                <c:pt idx="98">
                  <c:v>1.5772688190602697</c:v>
                </c:pt>
                <c:pt idx="99">
                  <c:v>1.556496398169932</c:v>
                </c:pt>
                <c:pt idx="100">
                  <c:v>1.6404655375691966</c:v>
                </c:pt>
                <c:pt idx="101">
                  <c:v>1.7263307730215649</c:v>
                </c:pt>
                <c:pt idx="102">
                  <c:v>1.7849107406024092</c:v>
                </c:pt>
                <c:pt idx="103">
                  <c:v>1.8430335579834061</c:v>
                </c:pt>
                <c:pt idx="104">
                  <c:v>1.9135279998439938</c:v>
                </c:pt>
                <c:pt idx="105">
                  <c:v>1.9135279998439938</c:v>
                </c:pt>
                <c:pt idx="106">
                  <c:v>1.8909239697447182</c:v>
                </c:pt>
                <c:pt idx="107">
                  <c:v>1.8686754793836657</c:v>
                </c:pt>
                <c:pt idx="108">
                  <c:v>1.8357650238881573</c:v>
                </c:pt>
                <c:pt idx="109">
                  <c:v>1.8004769759495225</c:v>
                </c:pt>
                <c:pt idx="110">
                  <c:v>1.7673607565662079</c:v>
                </c:pt>
                <c:pt idx="111">
                  <c:v>1.7485508306226509</c:v>
                </c:pt>
                <c:pt idx="112">
                  <c:v>1.7735381093491376</c:v>
                </c:pt>
                <c:pt idx="113">
                  <c:v>1.738126408811677</c:v>
                </c:pt>
                <c:pt idx="114">
                  <c:v>1.7110507333506422</c:v>
                </c:pt>
                <c:pt idx="115">
                  <c:v>1.7677147294617246</c:v>
                </c:pt>
                <c:pt idx="116">
                  <c:v>1.817228944335137</c:v>
                </c:pt>
                <c:pt idx="117">
                  <c:v>1.7986932091029186</c:v>
                </c:pt>
                <c:pt idx="118">
                  <c:v>1.8438725011114669</c:v>
                </c:pt>
                <c:pt idx="119">
                  <c:v>1.8828571901256952</c:v>
                </c:pt>
                <c:pt idx="120">
                  <c:v>1.9131440250317464</c:v>
                </c:pt>
                <c:pt idx="121">
                  <c:v>1.9133266376135478</c:v>
                </c:pt>
                <c:pt idx="122">
                  <c:v>1.8926703228912451</c:v>
                </c:pt>
                <c:pt idx="123">
                  <c:v>1.868697599187588</c:v>
                </c:pt>
                <c:pt idx="124">
                  <c:v>1.8323347778323948</c:v>
                </c:pt>
                <c:pt idx="125">
                  <c:v>1.7893927358896342</c:v>
                </c:pt>
                <c:pt idx="126">
                  <c:v>1.7543876244234546</c:v>
                </c:pt>
                <c:pt idx="127">
                  <c:v>1.7256012489478372</c:v>
                </c:pt>
                <c:pt idx="128">
                  <c:v>1.6971320252590911</c:v>
                </c:pt>
                <c:pt idx="129">
                  <c:v>1.6735404594769603</c:v>
                </c:pt>
                <c:pt idx="130">
                  <c:v>1.636329461913191</c:v>
                </c:pt>
                <c:pt idx="131">
                  <c:v>1.6966789474768862</c:v>
                </c:pt>
                <c:pt idx="132">
                  <c:v>1.7603368851410071</c:v>
                </c:pt>
                <c:pt idx="133">
                  <c:v>1.821608114397286</c:v>
                </c:pt>
                <c:pt idx="134">
                  <c:v>1.8033920332533131</c:v>
                </c:pt>
                <c:pt idx="135">
                  <c:v>1.894732417183058</c:v>
                </c:pt>
                <c:pt idx="136">
                  <c:v>1.8757850930112274</c:v>
                </c:pt>
                <c:pt idx="137">
                  <c:v>1.9051771610069559</c:v>
                </c:pt>
                <c:pt idx="138">
                  <c:v>1.9623988792566343</c:v>
                </c:pt>
                <c:pt idx="139">
                  <c:v>1.9427748904640678</c:v>
                </c:pt>
                <c:pt idx="140">
                  <c:v>1.9233471415594272</c:v>
                </c:pt>
                <c:pt idx="141">
                  <c:v>1.9041136701438328</c:v>
                </c:pt>
                <c:pt idx="142">
                  <c:v>1.9217289794807719</c:v>
                </c:pt>
                <c:pt idx="143">
                  <c:v>1.9025116896859642</c:v>
                </c:pt>
                <c:pt idx="144">
                  <c:v>1.8834865727891046</c:v>
                </c:pt>
                <c:pt idx="145">
                  <c:v>1.9038011376888857</c:v>
                </c:pt>
                <c:pt idx="146">
                  <c:v>1.9310794523526258</c:v>
                </c:pt>
                <c:pt idx="147">
                  <c:v>1.9204033595761718</c:v>
                </c:pt>
                <c:pt idx="148">
                  <c:v>1.9011993259804101</c:v>
                </c:pt>
                <c:pt idx="149">
                  <c:v>1.882187332720606</c:v>
                </c:pt>
                <c:pt idx="150">
                  <c:v>1.913256105563798</c:v>
                </c:pt>
                <c:pt idx="151">
                  <c:v>1.8941235445081599</c:v>
                </c:pt>
                <c:pt idx="152">
                  <c:v>1.9794273836860139</c:v>
                </c:pt>
                <c:pt idx="153">
                  <c:v>2.0601960204044314</c:v>
                </c:pt>
                <c:pt idx="154">
                  <c:v>2.039594060200387</c:v>
                </c:pt>
                <c:pt idx="155">
                  <c:v>2.019198119598383</c:v>
                </c:pt>
                <c:pt idx="156">
                  <c:v>2.0616899902704384</c:v>
                </c:pt>
                <c:pt idx="157">
                  <c:v>2.0406607523696798</c:v>
                </c:pt>
                <c:pt idx="158">
                  <c:v>2.0202541448459832</c:v>
                </c:pt>
                <c:pt idx="159">
                  <c:v>2.0000516033975235</c:v>
                </c:pt>
                <c:pt idx="160">
                  <c:v>1.9800510873635482</c:v>
                </c:pt>
                <c:pt idx="161">
                  <c:v>1.9602505764899127</c:v>
                </c:pt>
                <c:pt idx="162">
                  <c:v>1.983937959634787</c:v>
                </c:pt>
                <c:pt idx="163">
                  <c:v>1.9640985800384392</c:v>
                </c:pt>
                <c:pt idx="164">
                  <c:v>1.9444575942380549</c:v>
                </c:pt>
                <c:pt idx="165">
                  <c:v>1.9250130182956744</c:v>
                </c:pt>
                <c:pt idx="166">
                  <c:v>1.9057628881127175</c:v>
                </c:pt>
                <c:pt idx="167">
                  <c:v>1.8867052592315903</c:v>
                </c:pt>
                <c:pt idx="168">
                  <c:v>1.8678382066392742</c:v>
                </c:pt>
                <c:pt idx="169">
                  <c:v>1.8736181145086857</c:v>
                </c:pt>
                <c:pt idx="170">
                  <c:v>1.8736181145086857</c:v>
                </c:pt>
                <c:pt idx="171">
                  <c:v>1.8545072097406972</c:v>
                </c:pt>
                <c:pt idx="172">
                  <c:v>1.8359621376432902</c:v>
                </c:pt>
                <c:pt idx="173">
                  <c:v>1.7738179047544143</c:v>
                </c:pt>
                <c:pt idx="174">
                  <c:v>1.7491632574384397</c:v>
                </c:pt>
                <c:pt idx="175">
                  <c:v>1.73071433187753</c:v>
                </c:pt>
                <c:pt idx="176">
                  <c:v>1.6825273341296048</c:v>
                </c:pt>
                <c:pt idx="177">
                  <c:v>1.6616006285517362</c:v>
                </c:pt>
                <c:pt idx="178">
                  <c:v>1.6430577465061138</c:v>
                </c:pt>
                <c:pt idx="179">
                  <c:v>1.645640682224486</c:v>
                </c:pt>
                <c:pt idx="180">
                  <c:v>1.6430604040992072</c:v>
                </c:pt>
                <c:pt idx="181">
                  <c:v>1.6247707223067551</c:v>
                </c:pt>
                <c:pt idx="182">
                  <c:v>1.6247707223067551</c:v>
                </c:pt>
                <c:pt idx="183">
                  <c:v>1.6434001221635184</c:v>
                </c:pt>
                <c:pt idx="184">
                  <c:v>1.6800861270715894</c:v>
                </c:pt>
                <c:pt idx="185">
                  <c:v>1.7318469787156585</c:v>
                </c:pt>
                <c:pt idx="186">
                  <c:v>1.7561673429141444</c:v>
                </c:pt>
                <c:pt idx="187">
                  <c:v>1.7658500309055569</c:v>
                </c:pt>
                <c:pt idx="188">
                  <c:v>1.8110095430853321</c:v>
                </c:pt>
                <c:pt idx="189">
                  <c:v>1.8350733440304798</c:v>
                </c:pt>
                <c:pt idx="190">
                  <c:v>1.816722610590175</c:v>
                </c:pt>
                <c:pt idx="191">
                  <c:v>1.8380330298010894</c:v>
                </c:pt>
                <c:pt idx="192">
                  <c:v>1.8797972990177079</c:v>
                </c:pt>
                <c:pt idx="193">
                  <c:v>1.8609993260275308</c:v>
                </c:pt>
                <c:pt idx="194">
                  <c:v>1.8423893327672556</c:v>
                </c:pt>
                <c:pt idx="195">
                  <c:v>1.9066357352942778</c:v>
                </c:pt>
                <c:pt idx="196">
                  <c:v>1.9290183534698075</c:v>
                </c:pt>
                <c:pt idx="197">
                  <c:v>1.9097281699351094</c:v>
                </c:pt>
                <c:pt idx="198">
                  <c:v>1.9533023566123398</c:v>
                </c:pt>
                <c:pt idx="199">
                  <c:v>1.9658627277784353</c:v>
                </c:pt>
                <c:pt idx="200">
                  <c:v>1.9686589572048931</c:v>
                </c:pt>
                <c:pt idx="201">
                  <c:v>1.9851745326112258</c:v>
                </c:pt>
                <c:pt idx="202">
                  <c:v>2.0024358738153931</c:v>
                </c:pt>
                <c:pt idx="203">
                  <c:v>1.9824115150772392</c:v>
                </c:pt>
                <c:pt idx="204">
                  <c:v>1.9625873999264669</c:v>
                </c:pt>
                <c:pt idx="205">
                  <c:v>1.9429615259272022</c:v>
                </c:pt>
                <c:pt idx="206">
                  <c:v>1.9235319106679301</c:v>
                </c:pt>
                <c:pt idx="207">
                  <c:v>1.9042965915612506</c:v>
                </c:pt>
                <c:pt idx="208">
                  <c:v>1.885253625645638</c:v>
                </c:pt>
                <c:pt idx="209">
                  <c:v>1.8664010893891816</c:v>
                </c:pt>
                <c:pt idx="210">
                  <c:v>1.8477370784952898</c:v>
                </c:pt>
                <c:pt idx="211">
                  <c:v>1.8520769885748711</c:v>
                </c:pt>
                <c:pt idx="212">
                  <c:v>1.8335562186891223</c:v>
                </c:pt>
                <c:pt idx="213">
                  <c:v>1.8827337634218717</c:v>
                </c:pt>
                <c:pt idx="214">
                  <c:v>1.863906425787653</c:v>
                </c:pt>
                <c:pt idx="215">
                  <c:v>1.8452673615297763</c:v>
                </c:pt>
                <c:pt idx="216">
                  <c:v>1.8617474583180762</c:v>
                </c:pt>
                <c:pt idx="217">
                  <c:v>1.8617474583180762</c:v>
                </c:pt>
                <c:pt idx="218">
                  <c:v>1.8617474583180762</c:v>
                </c:pt>
                <c:pt idx="219">
                  <c:v>1.8617474583180762</c:v>
                </c:pt>
                <c:pt idx="220">
                  <c:v>1.8617474583180762</c:v>
                </c:pt>
                <c:pt idx="221">
                  <c:v>1.8427576342432319</c:v>
                </c:pt>
                <c:pt idx="222">
                  <c:v>1.8427576342432319</c:v>
                </c:pt>
                <c:pt idx="223">
                  <c:v>1.8427576342432319</c:v>
                </c:pt>
                <c:pt idx="224">
                  <c:v>1.8774814308625329</c:v>
                </c:pt>
                <c:pt idx="225">
                  <c:v>1.8583311202677351</c:v>
                </c:pt>
                <c:pt idx="226">
                  <c:v>1.8397478090650576</c:v>
                </c:pt>
                <c:pt idx="227">
                  <c:v>1.8163759607559209</c:v>
                </c:pt>
                <c:pt idx="228">
                  <c:v>1.8020751248229454</c:v>
                </c:pt>
                <c:pt idx="229">
                  <c:v>1.8060573634238348</c:v>
                </c:pt>
                <c:pt idx="230">
                  <c:v>1.7923401972997837</c:v>
                </c:pt>
                <c:pt idx="231">
                  <c:v>1.7777226026326891</c:v>
                </c:pt>
                <c:pt idx="232">
                  <c:v>1.7917665244820544</c:v>
                </c:pt>
                <c:pt idx="233">
                  <c:v>1.8265544184303979</c:v>
                </c:pt>
                <c:pt idx="234">
                  <c:v>1.8517495393951895</c:v>
                </c:pt>
                <c:pt idx="235">
                  <c:v>1.8913795354575087</c:v>
                </c:pt>
                <c:pt idx="236">
                  <c:v>1.9172448701335043</c:v>
                </c:pt>
                <c:pt idx="237">
                  <c:v>1.8976889724581425</c:v>
                </c:pt>
                <c:pt idx="238">
                  <c:v>1.876528534084601</c:v>
                </c:pt>
                <c:pt idx="239">
                  <c:v>1.9075705920614134</c:v>
                </c:pt>
                <c:pt idx="240">
                  <c:v>1.9575139906304477</c:v>
                </c:pt>
                <c:pt idx="241">
                  <c:v>2.0288639293705164</c:v>
                </c:pt>
                <c:pt idx="242">
                  <c:v>2.0877028091346492</c:v>
                </c:pt>
                <c:pt idx="243">
                  <c:v>2.1078457470147578</c:v>
                </c:pt>
                <c:pt idx="244">
                  <c:v>2.1287305569695589</c:v>
                </c:pt>
                <c:pt idx="245">
                  <c:v>2.1056414864560455</c:v>
                </c:pt>
                <c:pt idx="246">
                  <c:v>2.0842156433199843</c:v>
                </c:pt>
                <c:pt idx="247">
                  <c:v>2.1046645111773263</c:v>
                </c:pt>
                <c:pt idx="248">
                  <c:v>2.1513631567872813</c:v>
                </c:pt>
                <c:pt idx="249">
                  <c:v>2.2419539976471063</c:v>
                </c:pt>
                <c:pt idx="250">
                  <c:v>2.3600569798796784</c:v>
                </c:pt>
                <c:pt idx="251">
                  <c:v>2.4652091402444092</c:v>
                </c:pt>
                <c:pt idx="252">
                  <c:v>2.5648998713653404</c:v>
                </c:pt>
                <c:pt idx="253">
                  <c:v>2.6639477457620564</c:v>
                </c:pt>
                <c:pt idx="254">
                  <c:v>2.6678397848363309</c:v>
                </c:pt>
                <c:pt idx="255">
                  <c:v>2.6324902228667755</c:v>
                </c:pt>
                <c:pt idx="256">
                  <c:v>2.6019444710796851</c:v>
                </c:pt>
                <c:pt idx="257">
                  <c:v>2.5727012689437849</c:v>
                </c:pt>
                <c:pt idx="258">
                  <c:v>2.5350646264051049</c:v>
                </c:pt>
                <c:pt idx="259">
                  <c:v>2.5067186808443989</c:v>
                </c:pt>
                <c:pt idx="260">
                  <c:v>2.4379791227785703</c:v>
                </c:pt>
                <c:pt idx="261">
                  <c:v>2.3911231029348721</c:v>
                </c:pt>
                <c:pt idx="262">
                  <c:v>2.3242205555629325</c:v>
                </c:pt>
                <c:pt idx="263">
                  <c:v>2.2619502112018073</c:v>
                </c:pt>
                <c:pt idx="264">
                  <c:v>2.224388289417119</c:v>
                </c:pt>
                <c:pt idx="265">
                  <c:v>2.2546475439330318</c:v>
                </c:pt>
                <c:pt idx="266">
                  <c:v>2.2454278278600883</c:v>
                </c:pt>
                <c:pt idx="267">
                  <c:v>2.2627187155600281</c:v>
                </c:pt>
                <c:pt idx="268">
                  <c:v>2.2897628469585025</c:v>
                </c:pt>
                <c:pt idx="269">
                  <c:v>2.2496333083386619</c:v>
                </c:pt>
                <c:pt idx="270">
                  <c:v>2.2496333083386619</c:v>
                </c:pt>
                <c:pt idx="271">
                  <c:v>2.2496333083386619</c:v>
                </c:pt>
                <c:pt idx="272">
                  <c:v>2.3254279228457282</c:v>
                </c:pt>
                <c:pt idx="273">
                  <c:v>2.2728617624669281</c:v>
                </c:pt>
                <c:pt idx="274">
                  <c:v>2.2383482116230193</c:v>
                </c:pt>
                <c:pt idx="275">
                  <c:v>2.1895468277362955</c:v>
                </c:pt>
                <c:pt idx="276">
                  <c:v>2.131558096696121</c:v>
                </c:pt>
                <c:pt idx="277">
                  <c:v>2.1704385154355474</c:v>
                </c:pt>
                <c:pt idx="278">
                  <c:v>2.1467266715673676</c:v>
                </c:pt>
                <c:pt idx="279">
                  <c:v>2.1252594048516937</c:v>
                </c:pt>
                <c:pt idx="280">
                  <c:v>2.1040068108031766</c:v>
                </c:pt>
                <c:pt idx="281">
                  <c:v>2.0829667426951448</c:v>
                </c:pt>
                <c:pt idx="282">
                  <c:v>2.0621370752681933</c:v>
                </c:pt>
                <c:pt idx="283">
                  <c:v>2.0415157045155112</c:v>
                </c:pt>
                <c:pt idx="284">
                  <c:v>2.0580331480838097</c:v>
                </c:pt>
                <c:pt idx="285">
                  <c:v>2.0651497852432268</c:v>
                </c:pt>
                <c:pt idx="286">
                  <c:v>2.0580491430369809</c:v>
                </c:pt>
                <c:pt idx="287">
                  <c:v>2.0905151594530667</c:v>
                </c:pt>
                <c:pt idx="288">
                  <c:v>2.0545097559301917</c:v>
                </c:pt>
                <c:pt idx="289">
                  <c:v>2.0252117875756053</c:v>
                </c:pt>
                <c:pt idx="290">
                  <c:v>2.0796060173411046</c:v>
                </c:pt>
                <c:pt idx="291">
                  <c:v>2.0498723891154338</c:v>
                </c:pt>
                <c:pt idx="292">
                  <c:v>2.0269929921517331</c:v>
                </c:pt>
                <c:pt idx="293">
                  <c:v>2.0032404172943368</c:v>
                </c:pt>
                <c:pt idx="294">
                  <c:v>1.9829396303928752</c:v>
                </c:pt>
                <c:pt idx="295">
                  <c:v>1.9394166569151847</c:v>
                </c:pt>
                <c:pt idx="296">
                  <c:v>1.9837970051498595</c:v>
                </c:pt>
                <c:pt idx="297">
                  <c:v>2.0060482058494009</c:v>
                </c:pt>
                <c:pt idx="298">
                  <c:v>2.0519864133838559</c:v>
                </c:pt>
                <c:pt idx="299">
                  <c:v>2.076389951034026</c:v>
                </c:pt>
                <c:pt idx="300">
                  <c:v>2.0556260515236859</c:v>
                </c:pt>
                <c:pt idx="301">
                  <c:v>2.035069791008449</c:v>
                </c:pt>
                <c:pt idx="302">
                  <c:v>2.0289829372050638</c:v>
                </c:pt>
                <c:pt idx="303">
                  <c:v>2.0086931078330132</c:v>
                </c:pt>
                <c:pt idx="304">
                  <c:v>1.988606176754683</c:v>
                </c:pt>
                <c:pt idx="305">
                  <c:v>1.9687201149871361</c:v>
                </c:pt>
                <c:pt idx="306">
                  <c:v>1.9490329138372646</c:v>
                </c:pt>
                <c:pt idx="307">
                  <c:v>1.9295425846988921</c:v>
                </c:pt>
                <c:pt idx="308">
                  <c:v>1.9102471588519032</c:v>
                </c:pt>
                <c:pt idx="309">
                  <c:v>1.9263630666636995</c:v>
                </c:pt>
                <c:pt idx="310">
                  <c:v>1.9328079596399004</c:v>
                </c:pt>
                <c:pt idx="311">
                  <c:v>1.9134798800435013</c:v>
                </c:pt>
                <c:pt idx="312">
                  <c:v>1.9063633687355535</c:v>
                </c:pt>
                <c:pt idx="313">
                  <c:v>1.8872997350481979</c:v>
                </c:pt>
                <c:pt idx="314">
                  <c:v>1.8684267376977159</c:v>
                </c:pt>
                <c:pt idx="315">
                  <c:v>1.8495718975652846</c:v>
                </c:pt>
                <c:pt idx="316">
                  <c:v>1.8310761785896317</c:v>
                </c:pt>
                <c:pt idx="317">
                  <c:v>1.8310761785896317</c:v>
                </c:pt>
                <c:pt idx="318">
                  <c:v>1.8310761785896317</c:v>
                </c:pt>
                <c:pt idx="319">
                  <c:v>1.8272708453001443</c:v>
                </c:pt>
                <c:pt idx="320">
                  <c:v>1.8207670148592254</c:v>
                </c:pt>
                <c:pt idx="321">
                  <c:v>1.8445754084952097</c:v>
                </c:pt>
                <c:pt idx="322">
                  <c:v>1.8612721544771023</c:v>
                </c:pt>
                <c:pt idx="323">
                  <c:v>1.9421120846203488</c:v>
                </c:pt>
                <c:pt idx="324">
                  <c:v>1.9194756362392487</c:v>
                </c:pt>
                <c:pt idx="325">
                  <c:v>2.0321842002519772</c:v>
                </c:pt>
                <c:pt idx="326">
                  <c:v>2.1495798386912131</c:v>
                </c:pt>
                <c:pt idx="327">
                  <c:v>2.2593207643949853</c:v>
                </c:pt>
                <c:pt idx="328">
                  <c:v>2.3035021312473281</c:v>
                </c:pt>
                <c:pt idx="329">
                  <c:v>2.3535743870786576</c:v>
                </c:pt>
                <c:pt idx="330">
                  <c:v>2.3923512952184089</c:v>
                </c:pt>
                <c:pt idx="331">
                  <c:v>2.3498491499767322</c:v>
                </c:pt>
                <c:pt idx="332">
                  <c:v>2.3211244757213474</c:v>
                </c:pt>
                <c:pt idx="333">
                  <c:v>2.3330716304824897</c:v>
                </c:pt>
                <c:pt idx="334">
                  <c:v>2.3584062495317482</c:v>
                </c:pt>
                <c:pt idx="335">
                  <c:v>2.3319771677246424</c:v>
                </c:pt>
                <c:pt idx="336">
                  <c:v>2.3842971260117913</c:v>
                </c:pt>
                <c:pt idx="337">
                  <c:v>2.4416710177390608</c:v>
                </c:pt>
                <c:pt idx="338">
                  <c:v>2.4500586457878506</c:v>
                </c:pt>
                <c:pt idx="339">
                  <c:v>2.4904183182900028</c:v>
                </c:pt>
                <c:pt idx="340">
                  <c:v>2.5188931963265517</c:v>
                </c:pt>
                <c:pt idx="341">
                  <c:v>2.4625756657641253</c:v>
                </c:pt>
                <c:pt idx="342">
                  <c:v>2.3850093127005803</c:v>
                </c:pt>
                <c:pt idx="343">
                  <c:v>2.4166139740153154</c:v>
                </c:pt>
                <c:pt idx="344">
                  <c:v>2.4242265374549254</c:v>
                </c:pt>
                <c:pt idx="345">
                  <c:v>2.436685002325703</c:v>
                </c:pt>
                <c:pt idx="346">
                  <c:v>2.4680163564123991</c:v>
                </c:pt>
                <c:pt idx="347">
                  <c:v>2.6416068599277347</c:v>
                </c:pt>
                <c:pt idx="348">
                  <c:v>2.8187705290097216</c:v>
                </c:pt>
                <c:pt idx="349">
                  <c:v>2.9946005802942248</c:v>
                </c:pt>
                <c:pt idx="350">
                  <c:v>3.2365857404714609</c:v>
                </c:pt>
                <c:pt idx="351">
                  <c:v>3.4615949741711733</c:v>
                </c:pt>
                <c:pt idx="352">
                  <c:v>3.4615949741711733</c:v>
                </c:pt>
                <c:pt idx="353">
                  <c:v>3.5524526499124898</c:v>
                </c:pt>
                <c:pt idx="354">
                  <c:v>3.6051665211671748</c:v>
                </c:pt>
                <c:pt idx="355">
                  <c:v>3.5647082852814309</c:v>
                </c:pt>
                <c:pt idx="356">
                  <c:v>3.5264358563728382</c:v>
                </c:pt>
                <c:pt idx="357">
                  <c:v>3.4803564885238671</c:v>
                </c:pt>
                <c:pt idx="358">
                  <c:v>3.4174420768106897</c:v>
                </c:pt>
                <c:pt idx="359">
                  <c:v>3.4622346145092275</c:v>
                </c:pt>
                <c:pt idx="360">
                  <c:v>3.5580276400662205</c:v>
                </c:pt>
                <c:pt idx="361">
                  <c:v>3.5944834480115175</c:v>
                </c:pt>
                <c:pt idx="362">
                  <c:v>3.5682017675544864</c:v>
                </c:pt>
                <c:pt idx="363">
                  <c:v>3.5108187350205764</c:v>
                </c:pt>
                <c:pt idx="364">
                  <c:v>3.4584959566148421</c:v>
                </c:pt>
                <c:pt idx="365">
                  <c:v>3.3969856683085951</c:v>
                </c:pt>
                <c:pt idx="366">
                  <c:v>3.3336521305111262</c:v>
                </c:pt>
                <c:pt idx="367">
                  <c:v>3.3741705678668814</c:v>
                </c:pt>
                <c:pt idx="368">
                  <c:v>3.3995305365505444</c:v>
                </c:pt>
                <c:pt idx="369">
                  <c:v>3.3934559411441749</c:v>
                </c:pt>
                <c:pt idx="370">
                  <c:v>3.3934559411441749</c:v>
                </c:pt>
                <c:pt idx="371">
                  <c:v>3.3409099273009972</c:v>
                </c:pt>
                <c:pt idx="372">
                  <c:v>3.2942483522722354</c:v>
                </c:pt>
                <c:pt idx="373">
                  <c:v>3.2132261262888533</c:v>
                </c:pt>
                <c:pt idx="374">
                  <c:v>3.1573153882348768</c:v>
                </c:pt>
                <c:pt idx="375">
                  <c:v>3.2118393894289246</c:v>
                </c:pt>
                <c:pt idx="376">
                  <c:v>3.2118393894289246</c:v>
                </c:pt>
                <c:pt idx="377">
                  <c:v>3.1790786276567498</c:v>
                </c:pt>
                <c:pt idx="378">
                  <c:v>3.1472878413801824</c:v>
                </c:pt>
                <c:pt idx="379">
                  <c:v>3.1158149629663807</c:v>
                </c:pt>
                <c:pt idx="380">
                  <c:v>3.0846568133367169</c:v>
                </c:pt>
                <c:pt idx="381">
                  <c:v>3.1624713226040071</c:v>
                </c:pt>
                <c:pt idx="382">
                  <c:v>3.1556328338952953</c:v>
                </c:pt>
                <c:pt idx="383">
                  <c:v>3.1240765055563422</c:v>
                </c:pt>
                <c:pt idx="384">
                  <c:v>3.0928357405007789</c:v>
                </c:pt>
                <c:pt idx="385">
                  <c:v>3.1482219275403911</c:v>
                </c:pt>
                <c:pt idx="386">
                  <c:v>3.1766254683573458</c:v>
                </c:pt>
                <c:pt idx="387">
                  <c:v>3.2696094425836675</c:v>
                </c:pt>
                <c:pt idx="388">
                  <c:v>3.38121479342538</c:v>
                </c:pt>
                <c:pt idx="389">
                  <c:v>3.4689261071237967</c:v>
                </c:pt>
                <c:pt idx="390">
                  <c:v>3.4342368460525585</c:v>
                </c:pt>
                <c:pt idx="391">
                  <c:v>3.5049654618273323</c:v>
                </c:pt>
                <c:pt idx="392">
                  <c:v>3.4981979382800077</c:v>
                </c:pt>
                <c:pt idx="393">
                  <c:v>3.4860204526846621</c:v>
                </c:pt>
                <c:pt idx="394">
                  <c:v>3.4511602481578154</c:v>
                </c:pt>
                <c:pt idx="395">
                  <c:v>3.4166486456762373</c:v>
                </c:pt>
                <c:pt idx="396">
                  <c:v>3.3824821592194749</c:v>
                </c:pt>
                <c:pt idx="397">
                  <c:v>3.3486573376272801</c:v>
                </c:pt>
                <c:pt idx="398">
                  <c:v>3.3151707642510071</c:v>
                </c:pt>
                <c:pt idx="399">
                  <c:v>3.282019056608497</c:v>
                </c:pt>
                <c:pt idx="400">
                  <c:v>3.2491988660424118</c:v>
                </c:pt>
                <c:pt idx="401">
                  <c:v>3.2167068773819878</c:v>
                </c:pt>
                <c:pt idx="402">
                  <c:v>3.184539808608168</c:v>
                </c:pt>
                <c:pt idx="403">
                  <c:v>3.1526944105220864</c:v>
                </c:pt>
                <c:pt idx="404">
                  <c:v>3.1186120430530431</c:v>
                </c:pt>
                <c:pt idx="405">
                  <c:v>3.1186120430530431</c:v>
                </c:pt>
                <c:pt idx="406">
                  <c:v>3.079849966783637</c:v>
                </c:pt>
                <c:pt idx="407">
                  <c:v>3.0481439073186651</c:v>
                </c:pt>
                <c:pt idx="408">
                  <c:v>2.9977925119611921</c:v>
                </c:pt>
                <c:pt idx="409">
                  <c:v>2.9977925119611921</c:v>
                </c:pt>
                <c:pt idx="410">
                  <c:v>2.9173286147873432</c:v>
                </c:pt>
                <c:pt idx="411">
                  <c:v>2.8684006290056212</c:v>
                </c:pt>
                <c:pt idx="412">
                  <c:v>2.8224033212683652</c:v>
                </c:pt>
                <c:pt idx="413">
                  <c:v>2.9165260425717339</c:v>
                </c:pt>
                <c:pt idx="414">
                  <c:v>3.0328289402084554</c:v>
                </c:pt>
                <c:pt idx="415">
                  <c:v>3.1302781202625836</c:v>
                </c:pt>
                <c:pt idx="416">
                  <c:v>3.2810290530158728</c:v>
                </c:pt>
                <c:pt idx="417">
                  <c:v>3.346898111938712</c:v>
                </c:pt>
                <c:pt idx="418">
                  <c:v>3.3973735290830271</c:v>
                </c:pt>
                <c:pt idx="419">
                  <c:v>3.4177128354971731</c:v>
                </c:pt>
                <c:pt idx="420">
                  <c:v>3.4158479796211396</c:v>
                </c:pt>
                <c:pt idx="421">
                  <c:v>3.3716400563910494</c:v>
                </c:pt>
                <c:pt idx="422">
                  <c:v>3.3674977842738554</c:v>
                </c:pt>
                <c:pt idx="423">
                  <c:v>3.3673692687293069</c:v>
                </c:pt>
                <c:pt idx="424">
                  <c:v>3.3746576955474001</c:v>
                </c:pt>
                <c:pt idx="425">
                  <c:v>3.358087982028882</c:v>
                </c:pt>
                <c:pt idx="426">
                  <c:v>3.3510218495668842</c:v>
                </c:pt>
                <c:pt idx="427">
                  <c:v>3.3435050334804841</c:v>
                </c:pt>
                <c:pt idx="428">
                  <c:v>3.3429555475000807</c:v>
                </c:pt>
                <c:pt idx="429">
                  <c:v>3.3604313890691979</c:v>
                </c:pt>
                <c:pt idx="430">
                  <c:v>3.401534852976138</c:v>
                </c:pt>
                <c:pt idx="431">
                  <c:v>3.3668391974757816</c:v>
                </c:pt>
                <c:pt idx="432">
                  <c:v>3.3992833811915983</c:v>
                </c:pt>
                <c:pt idx="433">
                  <c:v>3.417761543304767</c:v>
                </c:pt>
                <c:pt idx="434">
                  <c:v>3.3964377786288464</c:v>
                </c:pt>
                <c:pt idx="435">
                  <c:v>3.3617941132868321</c:v>
                </c:pt>
                <c:pt idx="436">
                  <c:v>3.3666872437600315</c:v>
                </c:pt>
                <c:pt idx="437">
                  <c:v>3.3696599750373353</c:v>
                </c:pt>
                <c:pt idx="438">
                  <c:v>3.3685406296559877</c:v>
                </c:pt>
                <c:pt idx="439">
                  <c:v>3.3630230064766766</c:v>
                </c:pt>
                <c:pt idx="440">
                  <c:v>3.2870488739737298</c:v>
                </c:pt>
                <c:pt idx="441">
                  <c:v>3.2465663666943549</c:v>
                </c:pt>
                <c:pt idx="442">
                  <c:v>3.2053223391509977</c:v>
                </c:pt>
                <c:pt idx="443">
                  <c:v>3.1262079612586722</c:v>
                </c:pt>
                <c:pt idx="444">
                  <c:v>3.0720332750981441</c:v>
                </c:pt>
                <c:pt idx="445">
                  <c:v>3.0273012298857762</c:v>
                </c:pt>
                <c:pt idx="446">
                  <c:v>3.0465897647014897</c:v>
                </c:pt>
                <c:pt idx="447">
                  <c:v>3.0157626499300449</c:v>
                </c:pt>
                <c:pt idx="448">
                  <c:v>3.0505769739700361</c:v>
                </c:pt>
                <c:pt idx="449">
                  <c:v>3.0494518265273509</c:v>
                </c:pt>
                <c:pt idx="450">
                  <c:v>3.0189573082620775</c:v>
                </c:pt>
                <c:pt idx="451">
                  <c:v>2.9887677351794566</c:v>
                </c:pt>
                <c:pt idx="452">
                  <c:v>2.9588800578276619</c:v>
                </c:pt>
                <c:pt idx="453">
                  <c:v>2.9292912572493854</c:v>
                </c:pt>
                <c:pt idx="454">
                  <c:v>2.8999983446768915</c:v>
                </c:pt>
                <c:pt idx="455">
                  <c:v>2.8709983612301224</c:v>
                </c:pt>
                <c:pt idx="456">
                  <c:v>2.926371289636386</c:v>
                </c:pt>
                <c:pt idx="457">
                  <c:v>2.8971075767400221</c:v>
                </c:pt>
                <c:pt idx="458">
                  <c:v>2.8668225179459488</c:v>
                </c:pt>
                <c:pt idx="459">
                  <c:v>2.8202820804224786</c:v>
                </c:pt>
                <c:pt idx="460">
                  <c:v>2.8202820804224786</c:v>
                </c:pt>
                <c:pt idx="461">
                  <c:v>2.8350096120258725</c:v>
                </c:pt>
                <c:pt idx="462">
                  <c:v>2.8060925139832085</c:v>
                </c:pt>
                <c:pt idx="463">
                  <c:v>2.8264852198521155</c:v>
                </c:pt>
                <c:pt idx="464">
                  <c:v>2.7769994559591433</c:v>
                </c:pt>
                <c:pt idx="465">
                  <c:v>2.7455520848580832</c:v>
                </c:pt>
                <c:pt idx="466">
                  <c:v>2.694062989679046</c:v>
                </c:pt>
                <c:pt idx="467">
                  <c:v>2.6509804735065932</c:v>
                </c:pt>
                <c:pt idx="468">
                  <c:v>2.5932398239015639</c:v>
                </c:pt>
                <c:pt idx="469">
                  <c:v>2.5598387797183357</c:v>
                </c:pt>
                <c:pt idx="470">
                  <c:v>2.5853193286244376</c:v>
                </c:pt>
                <c:pt idx="471">
                  <c:v>2.5842822133567176</c:v>
                </c:pt>
                <c:pt idx="472">
                  <c:v>2.5978103394616756</c:v>
                </c:pt>
                <c:pt idx="473">
                  <c:v>2.5916655949147045</c:v>
                </c:pt>
                <c:pt idx="474">
                  <c:v>2.5720226223606946</c:v>
                </c:pt>
                <c:pt idx="475">
                  <c:v>2.534683807583852</c:v>
                </c:pt>
                <c:pt idx="476">
                  <c:v>2.5406065986832527</c:v>
                </c:pt>
                <c:pt idx="477">
                  <c:v>2.5797509006602284</c:v>
                </c:pt>
                <c:pt idx="478">
                  <c:v>2.6238135175610435</c:v>
                </c:pt>
                <c:pt idx="479">
                  <c:v>2.6238135175610435</c:v>
                </c:pt>
                <c:pt idx="480">
                  <c:v>2.5970506196819207</c:v>
                </c:pt>
                <c:pt idx="481">
                  <c:v>2.617134885594055</c:v>
                </c:pt>
                <c:pt idx="482">
                  <c:v>2.5938753336072713</c:v>
                </c:pt>
                <c:pt idx="483">
                  <c:v>2.6131476258041579</c:v>
                </c:pt>
                <c:pt idx="484">
                  <c:v>2.6131476258041579</c:v>
                </c:pt>
                <c:pt idx="485">
                  <c:v>2.6131476258041579</c:v>
                </c:pt>
                <c:pt idx="486">
                  <c:v>2.6052971536672667</c:v>
                </c:pt>
                <c:pt idx="487">
                  <c:v>2.6033569146616693</c:v>
                </c:pt>
                <c:pt idx="488">
                  <c:v>2.6233476082782343</c:v>
                </c:pt>
                <c:pt idx="489">
                  <c:v>2.6509039579234939</c:v>
                </c:pt>
                <c:pt idx="490">
                  <c:v>2.6509039579234939</c:v>
                </c:pt>
                <c:pt idx="491">
                  <c:v>2.6509039579234939</c:v>
                </c:pt>
                <c:pt idx="492">
                  <c:v>2.703800327463378</c:v>
                </c:pt>
                <c:pt idx="493">
                  <c:v>2.6759332979048889</c:v>
                </c:pt>
                <c:pt idx="494">
                  <c:v>2.6759332979048889</c:v>
                </c:pt>
                <c:pt idx="495">
                  <c:v>2.6472464858315634</c:v>
                </c:pt>
                <c:pt idx="496">
                  <c:v>2.6195537140544514</c:v>
                </c:pt>
                <c:pt idx="497">
                  <c:v>2.6884364541834627</c:v>
                </c:pt>
                <c:pt idx="498">
                  <c:v>2.6884364541834627</c:v>
                </c:pt>
                <c:pt idx="499">
                  <c:v>2.7804809561777355</c:v>
                </c:pt>
                <c:pt idx="500">
                  <c:v>2.8481595289527868</c:v>
                </c:pt>
                <c:pt idx="501">
                  <c:v>2.8453758393055018</c:v>
                </c:pt>
                <c:pt idx="502">
                  <c:v>2.8008596070054108</c:v>
                </c:pt>
                <c:pt idx="503">
                  <c:v>2.818984613035219</c:v>
                </c:pt>
                <c:pt idx="504">
                  <c:v>2.7907947669048667</c:v>
                </c:pt>
                <c:pt idx="505">
                  <c:v>2.7628868192358182</c:v>
                </c:pt>
                <c:pt idx="506">
                  <c:v>2.7739497250451728</c:v>
                </c:pt>
                <c:pt idx="507">
                  <c:v>2.7849938710825928</c:v>
                </c:pt>
                <c:pt idx="508">
                  <c:v>2.8002675685820821</c:v>
                </c:pt>
                <c:pt idx="509">
                  <c:v>2.8239853919435784</c:v>
                </c:pt>
                <c:pt idx="510">
                  <c:v>2.8418602575745839</c:v>
                </c:pt>
                <c:pt idx="511">
                  <c:v>2.8731430772429456</c:v>
                </c:pt>
                <c:pt idx="512">
                  <c:v>2.8765889637731905</c:v>
                </c:pt>
                <c:pt idx="513">
                  <c:v>2.8478230741354587</c:v>
                </c:pt>
                <c:pt idx="514">
                  <c:v>2.819344843394104</c:v>
                </c:pt>
                <c:pt idx="515">
                  <c:v>2.791151394960163</c:v>
                </c:pt>
                <c:pt idx="516">
                  <c:v>2.7632398810105614</c:v>
                </c:pt>
                <c:pt idx="517">
                  <c:v>2.7356074822004559</c:v>
                </c:pt>
                <c:pt idx="518">
                  <c:v>2.7082514073784512</c:v>
                </c:pt>
                <c:pt idx="519">
                  <c:v>2.773625412993483</c:v>
                </c:pt>
                <c:pt idx="520">
                  <c:v>2.8307683001102277</c:v>
                </c:pt>
                <c:pt idx="521">
                  <c:v>2.8631911488980646</c:v>
                </c:pt>
                <c:pt idx="522">
                  <c:v>2.8553541268145013</c:v>
                </c:pt>
                <c:pt idx="523">
                  <c:v>2.8456602729514886</c:v>
                </c:pt>
                <c:pt idx="524">
                  <c:v>2.8661605544294275</c:v>
                </c:pt>
                <c:pt idx="525">
                  <c:v>2.8369257167742474</c:v>
                </c:pt>
                <c:pt idx="526">
                  <c:v>2.8451027496968746</c:v>
                </c:pt>
                <c:pt idx="527">
                  <c:v>2.8447094625374576</c:v>
                </c:pt>
                <c:pt idx="528">
                  <c:v>2.8317003207076286</c:v>
                </c:pt>
                <c:pt idx="529">
                  <c:v>2.8551586157625652</c:v>
                </c:pt>
                <c:pt idx="530">
                  <c:v>2.8551586157625652</c:v>
                </c:pt>
                <c:pt idx="531">
                  <c:v>2.8260359978817871</c:v>
                </c:pt>
                <c:pt idx="532">
                  <c:v>2.7977756379029692</c:v>
                </c:pt>
                <c:pt idx="533">
                  <c:v>2.8470380028610802</c:v>
                </c:pt>
                <c:pt idx="534">
                  <c:v>2.8470380028610802</c:v>
                </c:pt>
                <c:pt idx="535">
                  <c:v>2.8179982152318974</c:v>
                </c:pt>
                <c:pt idx="536">
                  <c:v>2.8179982152318974</c:v>
                </c:pt>
                <c:pt idx="537">
                  <c:v>2.9116962360552616</c:v>
                </c:pt>
                <c:pt idx="538">
                  <c:v>2.8450216753877124</c:v>
                </c:pt>
                <c:pt idx="539">
                  <c:v>2.808878465873569</c:v>
                </c:pt>
                <c:pt idx="540">
                  <c:v>2.808878465873569</c:v>
                </c:pt>
                <c:pt idx="541">
                  <c:v>2.808878465873569</c:v>
                </c:pt>
                <c:pt idx="542">
                  <c:v>2.808878465873569</c:v>
                </c:pt>
                <c:pt idx="543">
                  <c:v>2.7960762173198654</c:v>
                </c:pt>
                <c:pt idx="544">
                  <c:v>2.8030401366236326</c:v>
                </c:pt>
                <c:pt idx="545">
                  <c:v>2.7744491272300715</c:v>
                </c:pt>
                <c:pt idx="546">
                  <c:v>2.7568417678965491</c:v>
                </c:pt>
                <c:pt idx="547">
                  <c:v>2.7287219818640045</c:v>
                </c:pt>
                <c:pt idx="548">
                  <c:v>2.7511733380569439</c:v>
                </c:pt>
                <c:pt idx="549">
                  <c:v>2.7820966797308646</c:v>
                </c:pt>
                <c:pt idx="550">
                  <c:v>2.8131027600575305</c:v>
                </c:pt>
                <c:pt idx="551">
                  <c:v>2.8499864297942787</c:v>
                </c:pt>
                <c:pt idx="552">
                  <c:v>2.8756717909750136</c:v>
                </c:pt>
                <c:pt idx="553">
                  <c:v>2.9043726310448297</c:v>
                </c:pt>
                <c:pt idx="554">
                  <c:v>2.9306923211241731</c:v>
                </c:pt>
                <c:pt idx="555">
                  <c:v>2.9461863323812065</c:v>
                </c:pt>
                <c:pt idx="556">
                  <c:v>2.979027290591989</c:v>
                </c:pt>
                <c:pt idx="557">
                  <c:v>3.0522725137659115</c:v>
                </c:pt>
                <c:pt idx="558">
                  <c:v>3.105254162400755</c:v>
                </c:pt>
                <c:pt idx="559">
                  <c:v>3.1758360348987074</c:v>
                </c:pt>
                <c:pt idx="560">
                  <c:v>3.1823109859329723</c:v>
                </c:pt>
                <c:pt idx="561">
                  <c:v>3.1610062873832954</c:v>
                </c:pt>
                <c:pt idx="562">
                  <c:v>3.1293962245094624</c:v>
                </c:pt>
                <c:pt idx="563">
                  <c:v>3.0981022622643679</c:v>
                </c:pt>
                <c:pt idx="564">
                  <c:v>3.067121239641724</c:v>
                </c:pt>
                <c:pt idx="565">
                  <c:v>3.0364500272453068</c:v>
                </c:pt>
                <c:pt idx="566">
                  <c:v>3.0060855269728535</c:v>
                </c:pt>
                <c:pt idx="567">
                  <c:v>3.0108718938196142</c:v>
                </c:pt>
                <c:pt idx="568">
                  <c:v>3.0079488617692758</c:v>
                </c:pt>
                <c:pt idx="569">
                  <c:v>3.0102877196143316</c:v>
                </c:pt>
                <c:pt idx="570">
                  <c:v>3.0236531646430409</c:v>
                </c:pt>
                <c:pt idx="571">
                  <c:v>3.0236531646430409</c:v>
                </c:pt>
                <c:pt idx="572">
                  <c:v>3.0566635554877815</c:v>
                </c:pt>
                <c:pt idx="573">
                  <c:v>3.0566635554877815</c:v>
                </c:pt>
                <c:pt idx="574">
                  <c:v>3.0487396827357314</c:v>
                </c:pt>
                <c:pt idx="575">
                  <c:v>3.0487396827357314</c:v>
                </c:pt>
                <c:pt idx="576">
                  <c:v>3.0487396827357314</c:v>
                </c:pt>
                <c:pt idx="577">
                  <c:v>3.1061116852490018</c:v>
                </c:pt>
                <c:pt idx="578">
                  <c:v>3.1175628848320844</c:v>
                </c:pt>
                <c:pt idx="579">
                  <c:v>3.1175628848320844</c:v>
                </c:pt>
                <c:pt idx="580">
                  <c:v>3.1175628848320844</c:v>
                </c:pt>
                <c:pt idx="581">
                  <c:v>3.1175628848320844</c:v>
                </c:pt>
                <c:pt idx="582">
                  <c:v>3.1160235848373214</c:v>
                </c:pt>
                <c:pt idx="583">
                  <c:v>3.1163285255748705</c:v>
                </c:pt>
                <c:pt idx="584">
                  <c:v>3.1067553783124766</c:v>
                </c:pt>
                <c:pt idx="585">
                  <c:v>3.1150567118441224</c:v>
                </c:pt>
                <c:pt idx="586">
                  <c:v>3.1138998988891382</c:v>
                </c:pt>
                <c:pt idx="587">
                  <c:v>3.1091490701773226</c:v>
                </c:pt>
                <c:pt idx="588">
                  <c:v>3.081268882310769</c:v>
                </c:pt>
                <c:pt idx="589">
                  <c:v>3.0753840934040535</c:v>
                </c:pt>
                <c:pt idx="590">
                  <c:v>3.096716016829101</c:v>
                </c:pt>
                <c:pt idx="591">
                  <c:v>3.0634645258773041</c:v>
                </c:pt>
                <c:pt idx="592">
                  <c:v>3.0634645258773041</c:v>
                </c:pt>
                <c:pt idx="593">
                  <c:v>3.0634645258773041</c:v>
                </c:pt>
                <c:pt idx="594">
                  <c:v>3.0634645258773041</c:v>
                </c:pt>
                <c:pt idx="595">
                  <c:v>3.0634645258773041</c:v>
                </c:pt>
                <c:pt idx="596">
                  <c:v>3.0634645258773041</c:v>
                </c:pt>
                <c:pt idx="597">
                  <c:v>3.0322171877133557</c:v>
                </c:pt>
                <c:pt idx="598">
                  <c:v>3.0789730929282451</c:v>
                </c:pt>
                <c:pt idx="599">
                  <c:v>3.0789730929282451</c:v>
                </c:pt>
                <c:pt idx="600">
                  <c:v>3.0789730929282451</c:v>
                </c:pt>
                <c:pt idx="601">
                  <c:v>3.0789730929282451</c:v>
                </c:pt>
                <c:pt idx="602">
                  <c:v>3.0475675673803768</c:v>
                </c:pt>
                <c:pt idx="603">
                  <c:v>2.9949865895623775</c:v>
                </c:pt>
                <c:pt idx="604">
                  <c:v>2.9638846964542722</c:v>
                </c:pt>
                <c:pt idx="605">
                  <c:v>3.0450968015649686</c:v>
                </c:pt>
                <c:pt idx="606">
                  <c:v>3.0450968015649686</c:v>
                </c:pt>
                <c:pt idx="607">
                  <c:v>3.0116580943144147</c:v>
                </c:pt>
                <c:pt idx="608">
                  <c:v>3.0116580943144147</c:v>
                </c:pt>
                <c:pt idx="609">
                  <c:v>3.0181030026162721</c:v>
                </c:pt>
                <c:pt idx="610">
                  <c:v>3.030874522454754</c:v>
                </c:pt>
                <c:pt idx="611">
                  <c:v>3.0629623748947932</c:v>
                </c:pt>
                <c:pt idx="612">
                  <c:v>3.0701884952225238</c:v>
                </c:pt>
                <c:pt idx="613">
                  <c:v>3.0701884952225238</c:v>
                </c:pt>
                <c:pt idx="614">
                  <c:v>3.0763929704766246</c:v>
                </c:pt>
                <c:pt idx="615">
                  <c:v>3.0456290407718583</c:v>
                </c:pt>
                <c:pt idx="616">
                  <c:v>3.0151727503641395</c:v>
                </c:pt>
                <c:pt idx="617">
                  <c:v>3.0151727503641395</c:v>
                </c:pt>
                <c:pt idx="618">
                  <c:v>2.9629217311799816</c:v>
                </c:pt>
                <c:pt idx="619">
                  <c:v>2.9845283017535427</c:v>
                </c:pt>
                <c:pt idx="620">
                  <c:v>2.9949125549980584</c:v>
                </c:pt>
                <c:pt idx="621">
                  <c:v>2.9949125549980584</c:v>
                </c:pt>
                <c:pt idx="622">
                  <c:v>3.0003638064449798</c:v>
                </c:pt>
                <c:pt idx="623">
                  <c:v>3.0344739551789397</c:v>
                </c:pt>
                <c:pt idx="624">
                  <c:v>3.0344739551789397</c:v>
                </c:pt>
                <c:pt idx="625">
                  <c:v>3.0149013920590755</c:v>
                </c:pt>
                <c:pt idx="626">
                  <c:v>3.0026795342232799</c:v>
                </c:pt>
                <c:pt idx="627">
                  <c:v>2.9979349595142835</c:v>
                </c:pt>
                <c:pt idx="628">
                  <c:v>2.9887176340842276</c:v>
                </c:pt>
                <c:pt idx="629">
                  <c:v>2.9836958030722029</c:v>
                </c:pt>
                <c:pt idx="630">
                  <c:v>2.9862822320164204</c:v>
                </c:pt>
                <c:pt idx="631">
                  <c:v>2.991879402181155</c:v>
                </c:pt>
                <c:pt idx="632">
                  <c:v>2.991879402181155</c:v>
                </c:pt>
                <c:pt idx="633">
                  <c:v>3.0004102099061862</c:v>
                </c:pt>
                <c:pt idx="634">
                  <c:v>3.0004102099061862</c:v>
                </c:pt>
                <c:pt idx="635">
                  <c:v>3.0097518026442245</c:v>
                </c:pt>
                <c:pt idx="636">
                  <c:v>3.0158578116499219</c:v>
                </c:pt>
                <c:pt idx="637">
                  <c:v>3.0114802654494408</c:v>
                </c:pt>
                <c:pt idx="638">
                  <c:v>3.0068196071882669</c:v>
                </c:pt>
                <c:pt idx="639">
                  <c:v>3.013227868975747</c:v>
                </c:pt>
                <c:pt idx="640">
                  <c:v>3.0076581389388761</c:v>
                </c:pt>
                <c:pt idx="641">
                  <c:v>3.0175241602360865</c:v>
                </c:pt>
                <c:pt idx="642">
                  <c:v>3.033927514803259</c:v>
                </c:pt>
                <c:pt idx="643">
                  <c:v>3.0899084148890705</c:v>
                </c:pt>
                <c:pt idx="644">
                  <c:v>3.1525949359790886</c:v>
                </c:pt>
                <c:pt idx="645">
                  <c:v>3.213629403413254</c:v>
                </c:pt>
                <c:pt idx="646">
                  <c:v>3.2821144067682022</c:v>
                </c:pt>
                <c:pt idx="647">
                  <c:v>3.3287010762201787</c:v>
                </c:pt>
                <c:pt idx="648">
                  <c:v>3.3377345306586141</c:v>
                </c:pt>
                <c:pt idx="649">
                  <c:v>3.3418472193697575</c:v>
                </c:pt>
                <c:pt idx="650">
                  <c:v>3.3486183025324912</c:v>
                </c:pt>
                <c:pt idx="651">
                  <c:v>3.3103550019795396</c:v>
                </c:pt>
                <c:pt idx="652">
                  <c:v>3.3006832517705376</c:v>
                </c:pt>
                <c:pt idx="653">
                  <c:v>3.3072027440270912</c:v>
                </c:pt>
                <c:pt idx="654">
                  <c:v>3.3176086286311066</c:v>
                </c:pt>
                <c:pt idx="655">
                  <c:v>3.3256111671459485</c:v>
                </c:pt>
                <c:pt idx="656">
                  <c:v>3.3635977539198301</c:v>
                </c:pt>
                <c:pt idx="657">
                  <c:v>3.3871229426337606</c:v>
                </c:pt>
                <c:pt idx="658">
                  <c:v>3.3917763636444227</c:v>
                </c:pt>
                <c:pt idx="659">
                  <c:v>3.4245680129011031</c:v>
                </c:pt>
                <c:pt idx="660">
                  <c:v>3.4423523021194771</c:v>
                </c:pt>
                <c:pt idx="661">
                  <c:v>3.4532596950829952</c:v>
                </c:pt>
                <c:pt idx="662">
                  <c:v>3.4625128387803268</c:v>
                </c:pt>
                <c:pt idx="663">
                  <c:v>3.4608593474542784</c:v>
                </c:pt>
                <c:pt idx="664">
                  <c:v>3.4233483349806044</c:v>
                </c:pt>
                <c:pt idx="665">
                  <c:v>3.4023487658655589</c:v>
                </c:pt>
                <c:pt idx="666">
                  <c:v>3.3970042369103699</c:v>
                </c:pt>
                <c:pt idx="667">
                  <c:v>3.4156603564176766</c:v>
                </c:pt>
                <c:pt idx="668">
                  <c:v>3.4365192127418336</c:v>
                </c:pt>
                <c:pt idx="669">
                  <c:v>3.4578259180866668</c:v>
                </c:pt>
                <c:pt idx="670">
                  <c:v>3.4796904538798943</c:v>
                </c:pt>
                <c:pt idx="671">
                  <c:v>3.4796904538798943</c:v>
                </c:pt>
                <c:pt idx="672">
                  <c:v>3.4796904538798943</c:v>
                </c:pt>
                <c:pt idx="673">
                  <c:v>3.5121210048126854</c:v>
                </c:pt>
                <c:pt idx="674">
                  <c:v>3.5121210048126854</c:v>
                </c:pt>
                <c:pt idx="675">
                  <c:v>3.5121210048126854</c:v>
                </c:pt>
                <c:pt idx="676">
                  <c:v>3.5121210048126854</c:v>
                </c:pt>
                <c:pt idx="677">
                  <c:v>3.5121210048126854</c:v>
                </c:pt>
                <c:pt idx="678">
                  <c:v>3.5121210048126854</c:v>
                </c:pt>
                <c:pt idx="679">
                  <c:v>3.5121210048126854</c:v>
                </c:pt>
                <c:pt idx="680">
                  <c:v>3.476297370563596</c:v>
                </c:pt>
                <c:pt idx="681">
                  <c:v>3.4415343968579601</c:v>
                </c:pt>
                <c:pt idx="682">
                  <c:v>3.4071190528893807</c:v>
                </c:pt>
                <c:pt idx="683">
                  <c:v>3.3730478623604867</c:v>
                </c:pt>
                <c:pt idx="684">
                  <c:v>3.3730478623604867</c:v>
                </c:pt>
                <c:pt idx="685">
                  <c:v>3.3720240918043771</c:v>
                </c:pt>
                <c:pt idx="686">
                  <c:v>3.3720240918043771</c:v>
                </c:pt>
                <c:pt idx="687">
                  <c:v>3.3597326376049117</c:v>
                </c:pt>
                <c:pt idx="688">
                  <c:v>3.3826072820316182</c:v>
                </c:pt>
                <c:pt idx="689">
                  <c:v>3.3826072820316182</c:v>
                </c:pt>
                <c:pt idx="690">
                  <c:v>3.4776909611623115</c:v>
                </c:pt>
                <c:pt idx="691">
                  <c:v>3.4322246306009365</c:v>
                </c:pt>
                <c:pt idx="692">
                  <c:v>3.3898787403612793</c:v>
                </c:pt>
                <c:pt idx="693">
                  <c:v>3.3217237331517313</c:v>
                </c:pt>
                <c:pt idx="694">
                  <c:v>3.3381157122987433</c:v>
                </c:pt>
                <c:pt idx="695">
                  <c:v>3.3381157122987433</c:v>
                </c:pt>
                <c:pt idx="696">
                  <c:v>3.3605807239272529</c:v>
                </c:pt>
                <c:pt idx="697">
                  <c:v>3.3603614050502784</c:v>
                </c:pt>
                <c:pt idx="698">
                  <c:v>3.3813805217119901</c:v>
                </c:pt>
                <c:pt idx="699">
                  <c:v>3.416399503367368</c:v>
                </c:pt>
                <c:pt idx="700">
                  <c:v>3.4437624314444091</c:v>
                </c:pt>
                <c:pt idx="701">
                  <c:v>3.4597917688776509</c:v>
                </c:pt>
                <c:pt idx="702">
                  <c:v>3.5833194554327132</c:v>
                </c:pt>
                <c:pt idx="703">
                  <c:v>3.679591282655891</c:v>
                </c:pt>
                <c:pt idx="704">
                  <c:v>3.5940070350195672</c:v>
                </c:pt>
                <c:pt idx="705">
                  <c:v>3.6296094431697323</c:v>
                </c:pt>
                <c:pt idx="706">
                  <c:v>3.6959187382614922</c:v>
                </c:pt>
                <c:pt idx="707">
                  <c:v>3.658959550878877</c:v>
                </c:pt>
                <c:pt idx="708">
                  <c:v>3.6223699553700883</c:v>
                </c:pt>
                <c:pt idx="709">
                  <c:v>3.5861462558163875</c:v>
                </c:pt>
                <c:pt idx="710">
                  <c:v>3.5706135998482789</c:v>
                </c:pt>
                <c:pt idx="711">
                  <c:v>3.5349074638497959</c:v>
                </c:pt>
                <c:pt idx="712">
                  <c:v>3.5790670400406182</c:v>
                </c:pt>
                <c:pt idx="713">
                  <c:v>3.6039096166492319</c:v>
                </c:pt>
                <c:pt idx="714">
                  <c:v>3.6140164229958187</c:v>
                </c:pt>
                <c:pt idx="715">
                  <c:v>3.6500302565889515</c:v>
                </c:pt>
                <c:pt idx="716">
                  <c:v>3.6467705423025163</c:v>
                </c:pt>
                <c:pt idx="717">
                  <c:v>3.6495629491817181</c:v>
                </c:pt>
                <c:pt idx="718">
                  <c:v>3.7278035403430185</c:v>
                </c:pt>
                <c:pt idx="719">
                  <c:v>3.8177223541204892</c:v>
                </c:pt>
                <c:pt idx="720">
                  <c:v>3.8951922404628556</c:v>
                </c:pt>
                <c:pt idx="721">
                  <c:v>4.0111864212307182</c:v>
                </c:pt>
                <c:pt idx="722">
                  <c:v>4.1158561771100199</c:v>
                </c:pt>
                <c:pt idx="723">
                  <c:v>4.0746976153389198</c:v>
                </c:pt>
                <c:pt idx="724">
                  <c:v>4.0339506391855302</c:v>
                </c:pt>
                <c:pt idx="725">
                  <c:v>3.9936111327936747</c:v>
                </c:pt>
                <c:pt idx="726">
                  <c:v>3.9536750214657381</c:v>
                </c:pt>
                <c:pt idx="727">
                  <c:v>3.9141382712510806</c:v>
                </c:pt>
                <c:pt idx="728">
                  <c:v>3.9129389697949679</c:v>
                </c:pt>
                <c:pt idx="729">
                  <c:v>3.9048570783402932</c:v>
                </c:pt>
                <c:pt idx="730">
                  <c:v>3.8658085075568902</c:v>
                </c:pt>
                <c:pt idx="731">
                  <c:v>3.8271504224813211</c:v>
                </c:pt>
                <c:pt idx="732">
                  <c:v>3.864540132332571</c:v>
                </c:pt>
                <c:pt idx="733">
                  <c:v>3.8696378511588696</c:v>
                </c:pt>
                <c:pt idx="734">
                  <c:v>3.9426260386108964</c:v>
                </c:pt>
                <c:pt idx="735">
                  <c:v>3.9947560880893058</c:v>
                </c:pt>
                <c:pt idx="736">
                  <c:v>4.0168021154386935</c:v>
                </c:pt>
                <c:pt idx="737">
                  <c:v>3.9766340942843064</c:v>
                </c:pt>
                <c:pt idx="738">
                  <c:v>3.9368677533414633</c:v>
                </c:pt>
                <c:pt idx="739">
                  <c:v>3.8974990758080486</c:v>
                </c:pt>
                <c:pt idx="740">
                  <c:v>3.858524085049968</c:v>
                </c:pt>
                <c:pt idx="741">
                  <c:v>3.8199388441994682</c:v>
                </c:pt>
                <c:pt idx="742">
                  <c:v>3.7817394557574735</c:v>
                </c:pt>
                <c:pt idx="743">
                  <c:v>3.910359468672215</c:v>
                </c:pt>
                <c:pt idx="744">
                  <c:v>4.0314428330886694</c:v>
                </c:pt>
                <c:pt idx="745">
                  <c:v>4.1217787902429013</c:v>
                </c:pt>
                <c:pt idx="746">
                  <c:v>4.0318431225889091</c:v>
                </c:pt>
                <c:pt idx="747">
                  <c:v>4.094825045304014</c:v>
                </c:pt>
                <c:pt idx="748">
                  <c:v>4.0538767948509742</c:v>
                </c:pt>
                <c:pt idx="749">
                  <c:v>4.0133380269024643</c:v>
                </c:pt>
                <c:pt idx="750">
                  <c:v>3.9732046466334396</c:v>
                </c:pt>
                <c:pt idx="751">
                  <c:v>3.9732046466334396</c:v>
                </c:pt>
                <c:pt idx="752">
                  <c:v>3.9326779592377785</c:v>
                </c:pt>
                <c:pt idx="753">
                  <c:v>3.8933511796454008</c:v>
                </c:pt>
                <c:pt idx="754">
                  <c:v>3.8544176678489466</c:v>
                </c:pt>
                <c:pt idx="755">
                  <c:v>3.815873491170457</c:v>
                </c:pt>
                <c:pt idx="756">
                  <c:v>3.8512016545510313</c:v>
                </c:pt>
                <c:pt idx="757">
                  <c:v>3.8683779541710517</c:v>
                </c:pt>
                <c:pt idx="758">
                  <c:v>3.8992221141926966</c:v>
                </c:pt>
                <c:pt idx="759">
                  <c:v>3.9139679516904216</c:v>
                </c:pt>
                <c:pt idx="760">
                  <c:v>3.9085592458474987</c:v>
                </c:pt>
                <c:pt idx="761">
                  <c:v>3.8988643718961624</c:v>
                </c:pt>
                <c:pt idx="762">
                  <c:v>3.8988643718961624</c:v>
                </c:pt>
                <c:pt idx="763">
                  <c:v>3.8571417795043521</c:v>
                </c:pt>
                <c:pt idx="764">
                  <c:v>3.8181414293323219</c:v>
                </c:pt>
                <c:pt idx="765">
                  <c:v>3.9383204610162466</c:v>
                </c:pt>
                <c:pt idx="766">
                  <c:v>3.9383204610162466</c:v>
                </c:pt>
                <c:pt idx="767">
                  <c:v>4.05297016778482</c:v>
                </c:pt>
                <c:pt idx="768">
                  <c:v>3.9712270010361741</c:v>
                </c:pt>
                <c:pt idx="769">
                  <c:v>3.9712270010361741</c:v>
                </c:pt>
                <c:pt idx="770">
                  <c:v>3.921279961703823</c:v>
                </c:pt>
                <c:pt idx="771">
                  <c:v>3.8811854634098153</c:v>
                </c:pt>
                <c:pt idx="772">
                  <c:v>3.8343934943115427</c:v>
                </c:pt>
                <c:pt idx="773">
                  <c:v>3.8343934943115427</c:v>
                </c:pt>
                <c:pt idx="774">
                  <c:v>3.9367005312585226</c:v>
                </c:pt>
                <c:pt idx="775">
                  <c:v>3.9971166598602421</c:v>
                </c:pt>
                <c:pt idx="776">
                  <c:v>4.1103538474050776</c:v>
                </c:pt>
                <c:pt idx="777">
                  <c:v>4.2141141866336769</c:v>
                </c:pt>
                <c:pt idx="778">
                  <c:v>4.3632093225317776</c:v>
                </c:pt>
                <c:pt idx="779">
                  <c:v>4.4886692610448167</c:v>
                </c:pt>
                <c:pt idx="780">
                  <c:v>4.5766292803490742</c:v>
                </c:pt>
                <c:pt idx="781">
                  <c:v>4.530862987545583</c:v>
                </c:pt>
                <c:pt idx="782">
                  <c:v>4.6762450056084521</c:v>
                </c:pt>
                <c:pt idx="783">
                  <c:v>4.629482555552368</c:v>
                </c:pt>
                <c:pt idx="784">
                  <c:v>4.583187729996844</c:v>
                </c:pt>
                <c:pt idx="785">
                  <c:v>4.6925024847529517</c:v>
                </c:pt>
                <c:pt idx="786">
                  <c:v>4.7391237606303287</c:v>
                </c:pt>
                <c:pt idx="787">
                  <c:v>4.7415744877973482</c:v>
                </c:pt>
                <c:pt idx="788">
                  <c:v>4.6941587429193747</c:v>
                </c:pt>
                <c:pt idx="789">
                  <c:v>4.6472171554901811</c:v>
                </c:pt>
                <c:pt idx="790">
                  <c:v>4.6007449839352796</c:v>
                </c:pt>
                <c:pt idx="791">
                  <c:v>4.5547375340959269</c:v>
                </c:pt>
                <c:pt idx="792">
                  <c:v>4.5091901587549676</c:v>
                </c:pt>
                <c:pt idx="793">
                  <c:v>4.4640982571674179</c:v>
                </c:pt>
                <c:pt idx="794">
                  <c:v>4.4194572745957439</c:v>
                </c:pt>
                <c:pt idx="795">
                  <c:v>4.5402958454572371</c:v>
                </c:pt>
                <c:pt idx="796">
                  <c:v>4.4948928870026643</c:v>
                </c:pt>
                <c:pt idx="797">
                  <c:v>4.4499439581326374</c:v>
                </c:pt>
                <c:pt idx="798">
                  <c:v>4.4958343327438834</c:v>
                </c:pt>
                <c:pt idx="799">
                  <c:v>4.4508759894164447</c:v>
                </c:pt>
                <c:pt idx="800">
                  <c:v>4.4063672295222798</c:v>
                </c:pt>
                <c:pt idx="801">
                  <c:v>4.3623035572270572</c:v>
                </c:pt>
                <c:pt idx="802">
                  <c:v>4.3186805216547866</c:v>
                </c:pt>
                <c:pt idx="803">
                  <c:v>4.2754937164382385</c:v>
                </c:pt>
                <c:pt idx="804">
                  <c:v>4.2754937164382385</c:v>
                </c:pt>
                <c:pt idx="805">
                  <c:v>4.335790944539462</c:v>
                </c:pt>
                <c:pt idx="806">
                  <c:v>4.335790944539462</c:v>
                </c:pt>
                <c:pt idx="807">
                  <c:v>4.2368769488757616</c:v>
                </c:pt>
                <c:pt idx="808">
                  <c:v>4.3733765992739864</c:v>
                </c:pt>
                <c:pt idx="809">
                  <c:v>4.4789408036005893</c:v>
                </c:pt>
                <c:pt idx="810">
                  <c:v>4.6214818636976496</c:v>
                </c:pt>
                <c:pt idx="811">
                  <c:v>4.7378094091986691</c:v>
                </c:pt>
                <c:pt idx="812">
                  <c:v>4.6894837532248426</c:v>
                </c:pt>
                <c:pt idx="813">
                  <c:v>4.6597276721202947</c:v>
                </c:pt>
                <c:pt idx="814">
                  <c:v>4.6200340680108694</c:v>
                </c:pt>
                <c:pt idx="815">
                  <c:v>4.5696000812572493</c:v>
                </c:pt>
                <c:pt idx="816">
                  <c:v>4.523757938120065</c:v>
                </c:pt>
                <c:pt idx="817">
                  <c:v>4.4759899802206968</c:v>
                </c:pt>
                <c:pt idx="818">
                  <c:v>4.472952113807807</c:v>
                </c:pt>
                <c:pt idx="819">
                  <c:v>4.5316220662192173</c:v>
                </c:pt>
                <c:pt idx="820">
                  <c:v>4.5316220662192173</c:v>
                </c:pt>
                <c:pt idx="821">
                  <c:v>4.5800038424887335</c:v>
                </c:pt>
                <c:pt idx="822">
                  <c:v>4.5886851146373333</c:v>
                </c:pt>
                <c:pt idx="823">
                  <c:v>4.6330343413171553</c:v>
                </c:pt>
                <c:pt idx="824">
                  <c:v>4.6358199677782599</c:v>
                </c:pt>
                <c:pt idx="825">
                  <c:v>4.5832624340796055</c:v>
                </c:pt>
                <c:pt idx="826">
                  <c:v>4.5369410609433558</c:v>
                </c:pt>
                <c:pt idx="827">
                  <c:v>4.5945727480386296</c:v>
                </c:pt>
                <c:pt idx="828">
                  <c:v>4.6294850650756016</c:v>
                </c:pt>
                <c:pt idx="829">
                  <c:v>4.6689611723685065</c:v>
                </c:pt>
                <c:pt idx="830">
                  <c:v>4.6510622752950743</c:v>
                </c:pt>
                <c:pt idx="831">
                  <c:v>4.6798665121088234</c:v>
                </c:pt>
                <c:pt idx="832">
                  <c:v>4.6216295140319881</c:v>
                </c:pt>
                <c:pt idx="833">
                  <c:v>4.3997263990898876</c:v>
                </c:pt>
                <c:pt idx="834">
                  <c:v>4.353053729691684</c:v>
                </c:pt>
                <c:pt idx="835">
                  <c:v>4.1727788477044196</c:v>
                </c:pt>
                <c:pt idx="836">
                  <c:v>3.9697556449366118</c:v>
                </c:pt>
                <c:pt idx="837">
                  <c:v>3.8239462079463546</c:v>
                </c:pt>
                <c:pt idx="838">
                  <c:v>3.7759685760175605</c:v>
                </c:pt>
                <c:pt idx="839">
                  <c:v>3.7759685760175605</c:v>
                </c:pt>
                <c:pt idx="840">
                  <c:v>3.7374536965421816</c:v>
                </c:pt>
                <c:pt idx="841">
                  <c:v>3.7337971052098049</c:v>
                </c:pt>
                <c:pt idx="842">
                  <c:v>3.742344788237931</c:v>
                </c:pt>
                <c:pt idx="843">
                  <c:v>3.7373330454260838</c:v>
                </c:pt>
                <c:pt idx="844">
                  <c:v>3.7587540369047092</c:v>
                </c:pt>
                <c:pt idx="845">
                  <c:v>3.7726223648007573</c:v>
                </c:pt>
                <c:pt idx="846">
                  <c:v>3.7568564046955197</c:v>
                </c:pt>
                <c:pt idx="847">
                  <c:v>3.7192878406485645</c:v>
                </c:pt>
                <c:pt idx="848">
                  <c:v>3.6820949622420787</c:v>
                </c:pt>
                <c:pt idx="849">
                  <c:v>3.6452740126196579</c:v>
                </c:pt>
                <c:pt idx="850">
                  <c:v>3.6088212724934614</c:v>
                </c:pt>
                <c:pt idx="851">
                  <c:v>3.572733059768527</c:v>
                </c:pt>
                <c:pt idx="852">
                  <c:v>3.5370057291708417</c:v>
                </c:pt>
                <c:pt idx="853">
                  <c:v>3.5346405575015081</c:v>
                </c:pt>
                <c:pt idx="854">
                  <c:v>3.4992941519264931</c:v>
                </c:pt>
                <c:pt idx="855">
                  <c:v>3.5099902336633968</c:v>
                </c:pt>
                <c:pt idx="856">
                  <c:v>3.4748903313267627</c:v>
                </c:pt>
                <c:pt idx="857">
                  <c:v>3.440141428013495</c:v>
                </c:pt>
                <c:pt idx="858">
                  <c:v>3.40574001373336</c:v>
                </c:pt>
                <c:pt idx="859">
                  <c:v>3.3716826135960263</c:v>
                </c:pt>
                <c:pt idx="860">
                  <c:v>3.3379657874600661</c:v>
                </c:pt>
                <c:pt idx="861">
                  <c:v>3.3562055603933305</c:v>
                </c:pt>
                <c:pt idx="862">
                  <c:v>3.3517374208746156</c:v>
                </c:pt>
                <c:pt idx="863">
                  <c:v>3.3677870774879941</c:v>
                </c:pt>
                <c:pt idx="864">
                  <c:v>3.4590637305738525</c:v>
                </c:pt>
                <c:pt idx="865">
                  <c:v>3.5325799059128395</c:v>
                </c:pt>
                <c:pt idx="866">
                  <c:v>3.6097392687940175</c:v>
                </c:pt>
                <c:pt idx="867">
                  <c:v>3.6771796914134995</c:v>
                </c:pt>
                <c:pt idx="868">
                  <c:v>3.7209901996604051</c:v>
                </c:pt>
                <c:pt idx="869">
                  <c:v>3.6835379944398827</c:v>
                </c:pt>
                <c:pt idx="870">
                  <c:v>3.6279222775064013</c:v>
                </c:pt>
                <c:pt idx="871">
                  <c:v>3.5854088646912925</c:v>
                </c:pt>
                <c:pt idx="872">
                  <c:v>3.4963651189727876</c:v>
                </c:pt>
                <c:pt idx="873">
                  <c:v>3.4091925147756053</c:v>
                </c:pt>
                <c:pt idx="874">
                  <c:v>3.3329616465830552</c:v>
                </c:pt>
                <c:pt idx="875">
                  <c:v>3.3422568922524292</c:v>
                </c:pt>
                <c:pt idx="876">
                  <c:v>3.3358298386318896</c:v>
                </c:pt>
                <c:pt idx="877">
                  <c:v>3.3467658306118513</c:v>
                </c:pt>
                <c:pt idx="878">
                  <c:v>3.3965313696334043</c:v>
                </c:pt>
                <c:pt idx="879">
                  <c:v>3.4418789249744686</c:v>
                </c:pt>
                <c:pt idx="880">
                  <c:v>3.4418789249744686</c:v>
                </c:pt>
                <c:pt idx="881">
                  <c:v>3.4418789249744686</c:v>
                </c:pt>
                <c:pt idx="882">
                  <c:v>3.4067717599397289</c:v>
                </c:pt>
                <c:pt idx="883">
                  <c:v>3.4011063781275626</c:v>
                </c:pt>
                <c:pt idx="884">
                  <c:v>3.4618461181693565</c:v>
                </c:pt>
                <c:pt idx="885">
                  <c:v>3.4618461181693565</c:v>
                </c:pt>
                <c:pt idx="886">
                  <c:v>3.4618461181693565</c:v>
                </c:pt>
                <c:pt idx="887">
                  <c:v>3.6521664005739818</c:v>
                </c:pt>
                <c:pt idx="888">
                  <c:v>3.7708806959272381</c:v>
                </c:pt>
                <c:pt idx="889">
                  <c:v>3.8691514523867823</c:v>
                </c:pt>
                <c:pt idx="890">
                  <c:v>3.9660303580035703</c:v>
                </c:pt>
                <c:pt idx="891">
                  <c:v>3.8940573141420445</c:v>
                </c:pt>
                <c:pt idx="892">
                  <c:v>3.7810485337882596</c:v>
                </c:pt>
                <c:pt idx="893">
                  <c:v>3.8137488010783649</c:v>
                </c:pt>
                <c:pt idx="894">
                  <c:v>3.8163396293654146</c:v>
                </c:pt>
                <c:pt idx="895">
                  <c:v>3.8411327786153064</c:v>
                </c:pt>
                <c:pt idx="896">
                  <c:v>3.8787474304698462</c:v>
                </c:pt>
                <c:pt idx="897">
                  <c:v>3.8860800555111275</c:v>
                </c:pt>
                <c:pt idx="898">
                  <c:v>3.8701127387794578</c:v>
                </c:pt>
                <c:pt idx="899">
                  <c:v>3.8199039483048134</c:v>
                </c:pt>
                <c:pt idx="900">
                  <c:v>3.8078921231889864</c:v>
                </c:pt>
                <c:pt idx="901">
                  <c:v>3.7560251042561283</c:v>
                </c:pt>
                <c:pt idx="902">
                  <c:v>3.7882561338561129</c:v>
                </c:pt>
                <c:pt idx="903">
                  <c:v>3.8172679429950107</c:v>
                </c:pt>
                <c:pt idx="904">
                  <c:v>3.8839190777577208</c:v>
                </c:pt>
                <c:pt idx="905">
                  <c:v>3.9592582129015188</c:v>
                </c:pt>
                <c:pt idx="906">
                  <c:v>3.9626822547641494</c:v>
                </c:pt>
                <c:pt idx="907">
                  <c:v>4.0138487511418814</c:v>
                </c:pt>
                <c:pt idx="908">
                  <c:v>4.1108857033381678</c:v>
                </c:pt>
                <c:pt idx="909">
                  <c:v>4.1657177954672466</c:v>
                </c:pt>
                <c:pt idx="910">
                  <c:v>4.178885010223607</c:v>
                </c:pt>
                <c:pt idx="911">
                  <c:v>4.2171807392169702</c:v>
                </c:pt>
                <c:pt idx="912">
                  <c:v>4.2202166114564124</c:v>
                </c:pt>
                <c:pt idx="913">
                  <c:v>4.1690082013410015</c:v>
                </c:pt>
                <c:pt idx="914">
                  <c:v>4.1927041478262339</c:v>
                </c:pt>
                <c:pt idx="915">
                  <c:v>4.2097401176925437</c:v>
                </c:pt>
                <c:pt idx="916">
                  <c:v>4.1983388443671288</c:v>
                </c:pt>
                <c:pt idx="917">
                  <c:v>4.1622500572585164</c:v>
                </c:pt>
                <c:pt idx="918">
                  <c:v>4.1220765184440546</c:v>
                </c:pt>
                <c:pt idx="919">
                  <c:v>4.0605909038388051</c:v>
                </c:pt>
                <c:pt idx="920">
                  <c:v>4.0174558693121023</c:v>
                </c:pt>
                <c:pt idx="921">
                  <c:v>3.9475547404745361</c:v>
                </c:pt>
                <c:pt idx="922">
                  <c:v>3.8894635469231784</c:v>
                </c:pt>
                <c:pt idx="923">
                  <c:v>3.8495314452794194</c:v>
                </c:pt>
                <c:pt idx="924">
                  <c:v>3.8635220218861983</c:v>
                </c:pt>
                <c:pt idx="925">
                  <c:v>3.9241601690725814</c:v>
                </c:pt>
                <c:pt idx="926">
                  <c:v>3.9241601690725814</c:v>
                </c:pt>
                <c:pt idx="927">
                  <c:v>3.9241601690725814</c:v>
                </c:pt>
                <c:pt idx="928">
                  <c:v>3.9241601690725814</c:v>
                </c:pt>
                <c:pt idx="929">
                  <c:v>3.884133735348041</c:v>
                </c:pt>
                <c:pt idx="930">
                  <c:v>3.8452923979945606</c:v>
                </c:pt>
                <c:pt idx="931">
                  <c:v>3.8475841595781857</c:v>
                </c:pt>
                <c:pt idx="932">
                  <c:v>3.859534222216952</c:v>
                </c:pt>
                <c:pt idx="933">
                  <c:v>3.859534222216952</c:v>
                </c:pt>
                <c:pt idx="934">
                  <c:v>3.9255533286863882</c:v>
                </c:pt>
                <c:pt idx="935">
                  <c:v>3.9801143207450962</c:v>
                </c:pt>
                <c:pt idx="936">
                  <c:v>4.0621837500699227</c:v>
                </c:pt>
                <c:pt idx="937">
                  <c:v>4.138111558212433</c:v>
                </c:pt>
                <c:pt idx="938">
                  <c:v>4.2079170552047529</c:v>
                </c:pt>
                <c:pt idx="939">
                  <c:v>4.2079170552047529</c:v>
                </c:pt>
                <c:pt idx="940">
                  <c:v>4.2124371804579033</c:v>
                </c:pt>
                <c:pt idx="941">
                  <c:v>4.1703128086533239</c:v>
                </c:pt>
                <c:pt idx="942">
                  <c:v>4.1286096805667905</c:v>
                </c:pt>
                <c:pt idx="943">
                  <c:v>4.0873235837611226</c:v>
                </c:pt>
                <c:pt idx="944">
                  <c:v>4.0464503479235114</c:v>
                </c:pt>
                <c:pt idx="945">
                  <c:v>4.0059858444442762</c:v>
                </c:pt>
                <c:pt idx="946">
                  <c:v>3.9659259859998333</c:v>
                </c:pt>
                <c:pt idx="947">
                  <c:v>3.9659259859998333</c:v>
                </c:pt>
                <c:pt idx="948">
                  <c:v>3.9659259859998333</c:v>
                </c:pt>
                <c:pt idx="949">
                  <c:v>4.0180552824517575</c:v>
                </c:pt>
                <c:pt idx="950">
                  <c:v>4.0844731829295489</c:v>
                </c:pt>
                <c:pt idx="951">
                  <c:v>4.0844731829295489</c:v>
                </c:pt>
                <c:pt idx="952">
                  <c:v>4.0428115564636675</c:v>
                </c:pt>
                <c:pt idx="953">
                  <c:v>4.0428115564636675</c:v>
                </c:pt>
                <c:pt idx="954">
                  <c:v>4.3728193390274779</c:v>
                </c:pt>
                <c:pt idx="955">
                  <c:v>4.6713764582225492</c:v>
                </c:pt>
                <c:pt idx="956">
                  <c:v>4.8325969789155998</c:v>
                </c:pt>
                <c:pt idx="957">
                  <c:v>4.8875506938022681</c:v>
                </c:pt>
                <c:pt idx="958">
                  <c:v>4.9303833749295709</c:v>
                </c:pt>
                <c:pt idx="959">
                  <c:v>4.8810795411802754</c:v>
                </c:pt>
                <c:pt idx="960">
                  <c:v>4.8322687457684728</c:v>
                </c:pt>
                <c:pt idx="961">
                  <c:v>4.7839460583107876</c:v>
                </c:pt>
                <c:pt idx="962">
                  <c:v>4.8789330109819318</c:v>
                </c:pt>
                <c:pt idx="963">
                  <c:v>4.9559100679450756</c:v>
                </c:pt>
                <c:pt idx="964">
                  <c:v>4.9063509672656247</c:v>
                </c:pt>
                <c:pt idx="965">
                  <c:v>4.9743001789794237</c:v>
                </c:pt>
                <c:pt idx="966">
                  <c:v>5.1648450197012563</c:v>
                </c:pt>
                <c:pt idx="967">
                  <c:v>5.2378026752955398</c:v>
                </c:pt>
                <c:pt idx="968">
                  <c:v>5.3373058581885147</c:v>
                </c:pt>
                <c:pt idx="969">
                  <c:v>5.4019016289180017</c:v>
                </c:pt>
                <c:pt idx="970">
                  <c:v>5.5718666469642466</c:v>
                </c:pt>
                <c:pt idx="971">
                  <c:v>5.6128819009990734</c:v>
                </c:pt>
                <c:pt idx="972">
                  <c:v>5.7423576938417327</c:v>
                </c:pt>
                <c:pt idx="973">
                  <c:v>5.7657071296434603</c:v>
                </c:pt>
                <c:pt idx="974">
                  <c:v>5.7708933645191314</c:v>
                </c:pt>
                <c:pt idx="975">
                  <c:v>5.7131844308739401</c:v>
                </c:pt>
                <c:pt idx="976">
                  <c:v>5.6560525865652007</c:v>
                </c:pt>
                <c:pt idx="977">
                  <c:v>5.5994920606995491</c:v>
                </c:pt>
                <c:pt idx="978">
                  <c:v>5.5434971400925539</c:v>
                </c:pt>
                <c:pt idx="979">
                  <c:v>5.6248520567633085</c:v>
                </c:pt>
                <c:pt idx="980">
                  <c:v>5.5686035361956749</c:v>
                </c:pt>
                <c:pt idx="981">
                  <c:v>5.5129175008337183</c:v>
                </c:pt>
                <c:pt idx="982">
                  <c:v>5.4577883258253808</c:v>
                </c:pt>
                <c:pt idx="983">
                  <c:v>5.4032104425671266</c:v>
                </c:pt>
                <c:pt idx="984">
                  <c:v>5.3491783381414555</c:v>
                </c:pt>
                <c:pt idx="985">
                  <c:v>5.2956865547600405</c:v>
                </c:pt>
                <c:pt idx="986">
                  <c:v>5.322212895349864</c:v>
                </c:pt>
                <c:pt idx="987">
                  <c:v>5.2622120879275629</c:v>
                </c:pt>
                <c:pt idx="988">
                  <c:v>5.2367117929510458</c:v>
                </c:pt>
                <c:pt idx="989">
                  <c:v>5.184344675021535</c:v>
                </c:pt>
                <c:pt idx="990">
                  <c:v>5.2712005074170589</c:v>
                </c:pt>
                <c:pt idx="991">
                  <c:v>5.3862045569098553</c:v>
                </c:pt>
                <c:pt idx="992">
                  <c:v>5.3942107659041927</c:v>
                </c:pt>
                <c:pt idx="993">
                  <c:v>5.3942107659041927</c:v>
                </c:pt>
                <c:pt idx="994">
                  <c:v>5.3358396248998581</c:v>
                </c:pt>
                <c:pt idx="995">
                  <c:v>5.4761610390477822</c:v>
                </c:pt>
                <c:pt idx="996">
                  <c:v>5.6152430532114526</c:v>
                </c:pt>
                <c:pt idx="997">
                  <c:v>5.5927855074337147</c:v>
                </c:pt>
                <c:pt idx="998">
                  <c:v>5.6002910411964439</c:v>
                </c:pt>
                <c:pt idx="999">
                  <c:v>5.536948536827965</c:v>
                </c:pt>
                <c:pt idx="1000">
                  <c:v>5.4259326268374055</c:v>
                </c:pt>
                <c:pt idx="1001">
                  <c:v>5.3494137271607674</c:v>
                </c:pt>
                <c:pt idx="1002">
                  <c:v>5.3854490740579308</c:v>
                </c:pt>
                <c:pt idx="1003">
                  <c:v>5.3858238496866218</c:v>
                </c:pt>
                <c:pt idx="1004">
                  <c:v>5.4776735019383054</c:v>
                </c:pt>
                <c:pt idx="1005">
                  <c:v>5.5615497725936178</c:v>
                </c:pt>
                <c:pt idx="1006">
                  <c:v>5.6062914467730156</c:v>
                </c:pt>
                <c:pt idx="1007">
                  <c:v>5.6380292557900553</c:v>
                </c:pt>
                <c:pt idx="1008">
                  <c:v>5.6425373710922155</c:v>
                </c:pt>
                <c:pt idx="1009">
                  <c:v>5.749602718695388</c:v>
                </c:pt>
                <c:pt idx="1010">
                  <c:v>5.749602718695388</c:v>
                </c:pt>
                <c:pt idx="1011">
                  <c:v>5.8698225226329113</c:v>
                </c:pt>
                <c:pt idx="1012">
                  <c:v>6.0734557687009856</c:v>
                </c:pt>
                <c:pt idx="1013">
                  <c:v>6.3237371492565524</c:v>
                </c:pt>
                <c:pt idx="1014">
                  <c:v>6.2592350303341355</c:v>
                </c:pt>
                <c:pt idx="1015">
                  <c:v>6.3187524607168122</c:v>
                </c:pt>
                <c:pt idx="1016">
                  <c:v>6.3426391902668886</c:v>
                </c:pt>
                <c:pt idx="1017">
                  <c:v>6.349194505687147</c:v>
                </c:pt>
                <c:pt idx="1018">
                  <c:v>6.3006181311621479</c:v>
                </c:pt>
                <c:pt idx="1019">
                  <c:v>6.2977251777595198</c:v>
                </c:pt>
                <c:pt idx="1020">
                  <c:v>6.2313746289284282</c:v>
                </c:pt>
                <c:pt idx="1021">
                  <c:v>6.2324775754423154</c:v>
                </c:pt>
                <c:pt idx="1022">
                  <c:v>6.2405672950132347</c:v>
                </c:pt>
                <c:pt idx="1023">
                  <c:v>6.3389653968233013</c:v>
                </c:pt>
                <c:pt idx="1024">
                  <c:v>6.2680119947321113</c:v>
                </c:pt>
                <c:pt idx="1025">
                  <c:v>6.4456994358099156</c:v>
                </c:pt>
                <c:pt idx="1026">
                  <c:v>6.650970386436736</c:v>
                </c:pt>
                <c:pt idx="1027">
                  <c:v>6.5717323971202859</c:v>
                </c:pt>
                <c:pt idx="1028">
                  <c:v>6.7645211934678802</c:v>
                </c:pt>
                <c:pt idx="1029">
                  <c:v>6.9405946376155292</c:v>
                </c:pt>
                <c:pt idx="1030">
                  <c:v>6.830188921701942</c:v>
                </c:pt>
                <c:pt idx="1031">
                  <c:v>6.7037813592895432</c:v>
                </c:pt>
                <c:pt idx="1032">
                  <c:v>6.5346577048448378</c:v>
                </c:pt>
                <c:pt idx="1033">
                  <c:v>6.7086115546116076</c:v>
                </c:pt>
                <c:pt idx="1034">
                  <c:v>6.8633381338215047</c:v>
                </c:pt>
                <c:pt idx="1035">
                  <c:v>7.0690728635333535</c:v>
                </c:pt>
                <c:pt idx="1036">
                  <c:v>7.2880011452021956</c:v>
                </c:pt>
                <c:pt idx="1037">
                  <c:v>7.4455685356139645</c:v>
                </c:pt>
                <c:pt idx="1038">
                  <c:v>7.3971229655049724</c:v>
                </c:pt>
                <c:pt idx="1039">
                  <c:v>7.3919442941785869</c:v>
                </c:pt>
                <c:pt idx="1040">
                  <c:v>7.2777844006528314</c:v>
                </c:pt>
                <c:pt idx="1041">
                  <c:v>7.126550554865049</c:v>
                </c:pt>
                <c:pt idx="1042">
                  <c:v>7.0179142841254851</c:v>
                </c:pt>
                <c:pt idx="1043">
                  <c:v>6.9226896852256532</c:v>
                </c:pt>
                <c:pt idx="1044">
                  <c:v>6.8325155287652484</c:v>
                </c:pt>
                <c:pt idx="1045">
                  <c:v>6.8654327221527351</c:v>
                </c:pt>
                <c:pt idx="1046">
                  <c:v>6.8526762556643526</c:v>
                </c:pt>
                <c:pt idx="1047">
                  <c:v>6.771357993802896</c:v>
                </c:pt>
                <c:pt idx="1048">
                  <c:v>6.9415131535692147</c:v>
                </c:pt>
                <c:pt idx="1049">
                  <c:v>7.0513790319800691</c:v>
                </c:pt>
                <c:pt idx="1050">
                  <c:v>7.2037172889099166</c:v>
                </c:pt>
                <c:pt idx="1051">
                  <c:v>7.3396080127586645</c:v>
                </c:pt>
                <c:pt idx="1052">
                  <c:v>7.4030033290027042</c:v>
                </c:pt>
                <c:pt idx="1053">
                  <c:v>7.623697541002401</c:v>
                </c:pt>
                <c:pt idx="1054">
                  <c:v>7.9719145197160044</c:v>
                </c:pt>
                <c:pt idx="1055">
                  <c:v>7.7795274318603056</c:v>
                </c:pt>
                <c:pt idx="1056">
                  <c:v>8.0320367926572729</c:v>
                </c:pt>
                <c:pt idx="1057">
                  <c:v>8.2548518771096777</c:v>
                </c:pt>
                <c:pt idx="1058">
                  <c:v>8.1307042580446858</c:v>
                </c:pt>
                <c:pt idx="1059">
                  <c:v>7.9130019506328351</c:v>
                </c:pt>
                <c:pt idx="1060">
                  <c:v>7.9924160588450732</c:v>
                </c:pt>
                <c:pt idx="1061">
                  <c:v>7.8851408274796793</c:v>
                </c:pt>
                <c:pt idx="1062">
                  <c:v>7.8732128511248778</c:v>
                </c:pt>
                <c:pt idx="1063">
                  <c:v>7.7457443378263129</c:v>
                </c:pt>
                <c:pt idx="1064">
                  <c:v>7.5815376147476119</c:v>
                </c:pt>
                <c:pt idx="1065">
                  <c:v>7.4086797895806882</c:v>
                </c:pt>
                <c:pt idx="1066">
                  <c:v>7.246312014238093</c:v>
                </c:pt>
                <c:pt idx="1067">
                  <c:v>7.0834678357894356</c:v>
                </c:pt>
                <c:pt idx="1068">
                  <c:v>7.0514134322861191</c:v>
                </c:pt>
                <c:pt idx="1069">
                  <c:v>7.0544054914627994</c:v>
                </c:pt>
                <c:pt idx="1070">
                  <c:v>7.0011413417122839</c:v>
                </c:pt>
                <c:pt idx="1071">
                  <c:v>6.9578684180660826</c:v>
                </c:pt>
                <c:pt idx="1072">
                  <c:v>6.9436318866972808</c:v>
                </c:pt>
                <c:pt idx="1073">
                  <c:v>6.9306090195970675</c:v>
                </c:pt>
                <c:pt idx="1074">
                  <c:v>6.9184563980449614</c:v>
                </c:pt>
                <c:pt idx="1075">
                  <c:v>6.6427006301602969</c:v>
                </c:pt>
                <c:pt idx="1076">
                  <c:v>7.0048199849539747</c:v>
                </c:pt>
                <c:pt idx="1077">
                  <c:v>7.5259961790426937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E-426D-9293-31E2455F8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693215"/>
        <c:axId val="956321967"/>
      </c:lineChart>
      <c:catAx>
        <c:axId val="86669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21967"/>
        <c:crosses val="autoZero"/>
        <c:auto val="1"/>
        <c:lblAlgn val="ctr"/>
        <c:lblOffset val="100"/>
        <c:noMultiLvlLbl val="0"/>
      </c:catAx>
      <c:valAx>
        <c:axId val="9563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BTCUSD XGB 1L1S</a:t>
            </a:r>
            <a:r>
              <a:rPr lang="en-US" baseline="0"/>
              <a:t> 075SL 20BF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BTCXGB_diffclose_l1s1075slbf20!$B:$B</c:f>
              <c:strCache>
                <c:ptCount val="1080"/>
                <c:pt idx="0">
                  <c:v>date_entered</c:v>
                </c:pt>
                <c:pt idx="1">
                  <c:v>2021-01-19 00:00:00-05:00</c:v>
                </c:pt>
                <c:pt idx="2">
                  <c:v>2021-01-20 00:00:00-05:00</c:v>
                </c:pt>
                <c:pt idx="3">
                  <c:v>2021-01-21 00:00:00-05:00</c:v>
                </c:pt>
                <c:pt idx="4">
                  <c:v>2021-01-22 00:00:00-05:00</c:v>
                </c:pt>
                <c:pt idx="5">
                  <c:v>2021-01-25 00:00:00-05:00</c:v>
                </c:pt>
                <c:pt idx="6">
                  <c:v>2021-01-26 00:00:00-05:00</c:v>
                </c:pt>
                <c:pt idx="7">
                  <c:v>2021-01-27 00:00:00-05:00</c:v>
                </c:pt>
                <c:pt idx="8">
                  <c:v>2021-01-28 00:00:00-05:00</c:v>
                </c:pt>
                <c:pt idx="9">
                  <c:v>2021-01-29 00:00:00-05:00</c:v>
                </c:pt>
                <c:pt idx="10">
                  <c:v>2021-02-01 00:00:00-05:00</c:v>
                </c:pt>
                <c:pt idx="11">
                  <c:v>2021-02-02 00:00:00-05:00</c:v>
                </c:pt>
                <c:pt idx="12">
                  <c:v>2021-02-03 00:00:00-05:00</c:v>
                </c:pt>
                <c:pt idx="13">
                  <c:v>2021-02-04 00:00:00-05:00</c:v>
                </c:pt>
                <c:pt idx="14">
                  <c:v>2021-02-05 00:00:00-05:00</c:v>
                </c:pt>
                <c:pt idx="15">
                  <c:v>2021-02-08 00:00:00-05:00</c:v>
                </c:pt>
                <c:pt idx="16">
                  <c:v>2021-02-09 00:00:00-05:00</c:v>
                </c:pt>
                <c:pt idx="17">
                  <c:v>2021-02-10 00:00:00-05:00</c:v>
                </c:pt>
                <c:pt idx="18">
                  <c:v>2021-02-11 00:00:00-05:00</c:v>
                </c:pt>
                <c:pt idx="19">
                  <c:v>2021-02-12 00:00:00-05:00</c:v>
                </c:pt>
                <c:pt idx="20">
                  <c:v>2021-02-16 00:00:00-05:00</c:v>
                </c:pt>
                <c:pt idx="21">
                  <c:v>2021-02-17 00:00:00-05:00</c:v>
                </c:pt>
                <c:pt idx="22">
                  <c:v>2021-02-18 00:00:00-05:00</c:v>
                </c:pt>
                <c:pt idx="23">
                  <c:v>2021-02-19 00:00:00-05:00</c:v>
                </c:pt>
                <c:pt idx="24">
                  <c:v>2021-02-22 00:00:00-05:00</c:v>
                </c:pt>
                <c:pt idx="25">
                  <c:v>2021-02-23 00:00:00-05:00</c:v>
                </c:pt>
                <c:pt idx="26">
                  <c:v>2021-02-24 00:00:00-05:00</c:v>
                </c:pt>
                <c:pt idx="27">
                  <c:v>2021-02-25 00:00:00-05:00</c:v>
                </c:pt>
                <c:pt idx="28">
                  <c:v>2021-02-26 00:00:00-05:00</c:v>
                </c:pt>
                <c:pt idx="29">
                  <c:v>2021-03-01 00:00:00-05:00</c:v>
                </c:pt>
                <c:pt idx="30">
                  <c:v>2021-03-02 00:00:00-05:00</c:v>
                </c:pt>
                <c:pt idx="31">
                  <c:v>2021-03-03 00:00:00-05:00</c:v>
                </c:pt>
                <c:pt idx="32">
                  <c:v>2021-03-04 00:00:00-05:00</c:v>
                </c:pt>
                <c:pt idx="33">
                  <c:v>2021-03-05 00:00:00-05:00</c:v>
                </c:pt>
                <c:pt idx="34">
                  <c:v>2021-03-08 00:00:00-05:00</c:v>
                </c:pt>
                <c:pt idx="35">
                  <c:v>2021-03-09 00:00:00-05:00</c:v>
                </c:pt>
                <c:pt idx="36">
                  <c:v>2021-03-10 00:00:00-05:00</c:v>
                </c:pt>
                <c:pt idx="37">
                  <c:v>2021-03-11 00:00:00-05:00</c:v>
                </c:pt>
                <c:pt idx="38">
                  <c:v>2021-03-12 00:00:00-05:00</c:v>
                </c:pt>
                <c:pt idx="39">
                  <c:v>2021-03-15 00:00:00-05:00</c:v>
                </c:pt>
                <c:pt idx="40">
                  <c:v>2021-03-16 00:00:00-05:00</c:v>
                </c:pt>
                <c:pt idx="41">
                  <c:v>2021-03-17 00:00:00-05:00</c:v>
                </c:pt>
                <c:pt idx="42">
                  <c:v>2021-03-18 00:00:00-05:00</c:v>
                </c:pt>
                <c:pt idx="43">
                  <c:v>2021-03-19 00:00:00-05:00</c:v>
                </c:pt>
                <c:pt idx="44">
                  <c:v>2021-03-22 00:00:00-05:00</c:v>
                </c:pt>
                <c:pt idx="45">
                  <c:v>2021-03-23 00:00:00-05:00</c:v>
                </c:pt>
                <c:pt idx="46">
                  <c:v>2021-03-24 00:00:00-05:00</c:v>
                </c:pt>
                <c:pt idx="47">
                  <c:v>2021-03-25 00:00:00-05:00</c:v>
                </c:pt>
                <c:pt idx="48">
                  <c:v>2021-03-26 00:00:00-05:00</c:v>
                </c:pt>
                <c:pt idx="49">
                  <c:v>2021-03-29 00:00:00-05:00</c:v>
                </c:pt>
                <c:pt idx="50">
                  <c:v>2021-03-30 00:00:00-05:00</c:v>
                </c:pt>
                <c:pt idx="51">
                  <c:v>2021-03-31 00:00:00-05:00</c:v>
                </c:pt>
                <c:pt idx="52">
                  <c:v>2021-04-01 00:00:00-05:00</c:v>
                </c:pt>
                <c:pt idx="53">
                  <c:v>2021-04-05 00:00:00-05:00</c:v>
                </c:pt>
                <c:pt idx="54">
                  <c:v>2021-04-06 00:00:00-05:00</c:v>
                </c:pt>
                <c:pt idx="55">
                  <c:v>2021-04-07 00:00:00-05:00</c:v>
                </c:pt>
                <c:pt idx="56">
                  <c:v>2021-04-08 00:00:00-05:00</c:v>
                </c:pt>
                <c:pt idx="57">
                  <c:v>2021-04-09 00:00:00-05:00</c:v>
                </c:pt>
                <c:pt idx="58">
                  <c:v>2021-04-12 00:00:00-05:00</c:v>
                </c:pt>
                <c:pt idx="59">
                  <c:v>2021-04-13 00:00:00-05:00</c:v>
                </c:pt>
                <c:pt idx="60">
                  <c:v>2021-04-14 00:00:00-05:00</c:v>
                </c:pt>
                <c:pt idx="61">
                  <c:v>2021-04-15 00:00:00-05:00</c:v>
                </c:pt>
                <c:pt idx="62">
                  <c:v>2021-04-16 00:00:00-05:00</c:v>
                </c:pt>
                <c:pt idx="63">
                  <c:v>2021-04-19 00:00:00-05:00</c:v>
                </c:pt>
                <c:pt idx="64">
                  <c:v>2021-04-20 00:00:00-05:00</c:v>
                </c:pt>
                <c:pt idx="65">
                  <c:v>2021-04-21 00:00:00-05:00</c:v>
                </c:pt>
                <c:pt idx="66">
                  <c:v>2021-04-22 00:00:00-05:00</c:v>
                </c:pt>
                <c:pt idx="67">
                  <c:v>2021-04-23 00:00:00-05:00</c:v>
                </c:pt>
                <c:pt idx="68">
                  <c:v>2021-04-26 00:00:00-05:00</c:v>
                </c:pt>
                <c:pt idx="69">
                  <c:v>2021-04-27 00:00:00-05:00</c:v>
                </c:pt>
                <c:pt idx="70">
                  <c:v>2021-04-28 00:00:00-05:00</c:v>
                </c:pt>
                <c:pt idx="71">
                  <c:v>2021-04-29 00:00:00-05:00</c:v>
                </c:pt>
                <c:pt idx="72">
                  <c:v>2021-04-30 00:00:00-05:00</c:v>
                </c:pt>
                <c:pt idx="73">
                  <c:v>2021-05-03 00:00:00-05:00</c:v>
                </c:pt>
                <c:pt idx="74">
                  <c:v>2021-05-04 00:00:00-05:00</c:v>
                </c:pt>
                <c:pt idx="75">
                  <c:v>2021-05-05 00:00:00-05:00</c:v>
                </c:pt>
                <c:pt idx="76">
                  <c:v>2021-05-06 00:00:00-05:00</c:v>
                </c:pt>
                <c:pt idx="77">
                  <c:v>2021-05-07 00:00:00-05:00</c:v>
                </c:pt>
                <c:pt idx="78">
                  <c:v>2021-05-10 00:00:00-05:00</c:v>
                </c:pt>
                <c:pt idx="79">
                  <c:v>2021-05-11 00:00:00-05:00</c:v>
                </c:pt>
                <c:pt idx="80">
                  <c:v>2021-05-12 00:00:00-05:00</c:v>
                </c:pt>
                <c:pt idx="81">
                  <c:v>2021-05-13 00:00:00-05:00</c:v>
                </c:pt>
                <c:pt idx="82">
                  <c:v>2021-05-14 00:00:00-05:00</c:v>
                </c:pt>
                <c:pt idx="83">
                  <c:v>2021-05-17 00:00:00-05:00</c:v>
                </c:pt>
                <c:pt idx="84">
                  <c:v>2021-05-18 00:00:00-05:00</c:v>
                </c:pt>
                <c:pt idx="85">
                  <c:v>2021-05-19 00:00:00-05:00</c:v>
                </c:pt>
                <c:pt idx="86">
                  <c:v>2021-05-20 00:00:00-05:00</c:v>
                </c:pt>
                <c:pt idx="87">
                  <c:v>2021-05-21 00:00:00-05:00</c:v>
                </c:pt>
                <c:pt idx="88">
                  <c:v>2021-05-24 00:00:00-05:00</c:v>
                </c:pt>
                <c:pt idx="89">
                  <c:v>2021-05-25 00:00:00-05:00</c:v>
                </c:pt>
                <c:pt idx="90">
                  <c:v>2021-05-26 00:00:00-05:00</c:v>
                </c:pt>
                <c:pt idx="91">
                  <c:v>2021-05-27 00:00:00-05:00</c:v>
                </c:pt>
                <c:pt idx="92">
                  <c:v>2021-05-28 00:00:00-05:00</c:v>
                </c:pt>
                <c:pt idx="93">
                  <c:v>2021-06-01 00:00:00-05:00</c:v>
                </c:pt>
                <c:pt idx="94">
                  <c:v>2021-06-02 00:00:00-05:00</c:v>
                </c:pt>
                <c:pt idx="95">
                  <c:v>2021-06-03 00:00:00-05:00</c:v>
                </c:pt>
                <c:pt idx="96">
                  <c:v>2021-06-04 00:00:00-05:00</c:v>
                </c:pt>
                <c:pt idx="97">
                  <c:v>2021-06-07 00:00:00-05:00</c:v>
                </c:pt>
                <c:pt idx="98">
                  <c:v>2021-06-08 00:00:00-05:00</c:v>
                </c:pt>
                <c:pt idx="99">
                  <c:v>2021-06-09 00:00:00-05:00</c:v>
                </c:pt>
                <c:pt idx="100">
                  <c:v>2021-06-10 00:00:00-05:00</c:v>
                </c:pt>
                <c:pt idx="101">
                  <c:v>2021-06-11 00:00:00-05:00</c:v>
                </c:pt>
                <c:pt idx="102">
                  <c:v>2021-06-14 00:00:00-05:00</c:v>
                </c:pt>
                <c:pt idx="103">
                  <c:v>2021-06-15 00:00:00-05:00</c:v>
                </c:pt>
                <c:pt idx="104">
                  <c:v>2021-06-16 00:00:00-05:00</c:v>
                </c:pt>
                <c:pt idx="105">
                  <c:v>2021-06-17 00:00:00-05:00</c:v>
                </c:pt>
                <c:pt idx="106">
                  <c:v>2021-06-18 00:00:00-05:00</c:v>
                </c:pt>
                <c:pt idx="107">
                  <c:v>2021-06-21 00:00:00-05:00</c:v>
                </c:pt>
                <c:pt idx="108">
                  <c:v>2021-06-22 00:00:00-05:00</c:v>
                </c:pt>
                <c:pt idx="109">
                  <c:v>2021-06-23 00:00:00-05:00</c:v>
                </c:pt>
                <c:pt idx="110">
                  <c:v>2021-06-24 00:00:00-05:00</c:v>
                </c:pt>
                <c:pt idx="111">
                  <c:v>2021-06-25 00:00:00-05:00</c:v>
                </c:pt>
                <c:pt idx="112">
                  <c:v>2021-06-28 00:00:00-05:00</c:v>
                </c:pt>
                <c:pt idx="113">
                  <c:v>2021-06-29 00:00:00-05:00</c:v>
                </c:pt>
                <c:pt idx="114">
                  <c:v>2021-06-30 00:00:00-05:00</c:v>
                </c:pt>
                <c:pt idx="115">
                  <c:v>2021-07-01 00:00:00-05:00</c:v>
                </c:pt>
                <c:pt idx="116">
                  <c:v>2021-07-02 00:00:00-05:00</c:v>
                </c:pt>
                <c:pt idx="117">
                  <c:v>2021-07-06 00:00:00-05:00</c:v>
                </c:pt>
                <c:pt idx="118">
                  <c:v>2021-07-07 00:00:00-05:00</c:v>
                </c:pt>
                <c:pt idx="119">
                  <c:v>2021-07-08 00:00:00-05:00</c:v>
                </c:pt>
                <c:pt idx="120">
                  <c:v>2021-07-09 00:00:00-05:00</c:v>
                </c:pt>
                <c:pt idx="121">
                  <c:v>2021-07-12 00:00:00-05:00</c:v>
                </c:pt>
                <c:pt idx="122">
                  <c:v>2021-07-13 00:00:00-05:00</c:v>
                </c:pt>
                <c:pt idx="123">
                  <c:v>2021-07-14 00:00:00-05:00</c:v>
                </c:pt>
                <c:pt idx="124">
                  <c:v>2021-07-15 00:00:00-05:00</c:v>
                </c:pt>
                <c:pt idx="125">
                  <c:v>2021-07-16 00:00:00-05:00</c:v>
                </c:pt>
                <c:pt idx="126">
                  <c:v>2021-07-19 00:00:00-05:00</c:v>
                </c:pt>
                <c:pt idx="127">
                  <c:v>2021-07-20 00:00:00-05:00</c:v>
                </c:pt>
                <c:pt idx="128">
                  <c:v>2021-07-21 00:00:00-05:00</c:v>
                </c:pt>
                <c:pt idx="129">
                  <c:v>2021-07-22 00:00:00-05:00</c:v>
                </c:pt>
                <c:pt idx="130">
                  <c:v>2021-07-23 00:00:00-05:00</c:v>
                </c:pt>
                <c:pt idx="131">
                  <c:v>2021-07-26 00:00:00-05:00</c:v>
                </c:pt>
                <c:pt idx="132">
                  <c:v>2021-07-27 00:00:00-05:00</c:v>
                </c:pt>
                <c:pt idx="133">
                  <c:v>2021-07-28 00:00:00-05:00</c:v>
                </c:pt>
                <c:pt idx="134">
                  <c:v>2021-07-29 00:00:00-05:00</c:v>
                </c:pt>
                <c:pt idx="135">
                  <c:v>2021-07-30 00:00:00-05:00</c:v>
                </c:pt>
                <c:pt idx="136">
                  <c:v>2021-08-02 00:00:00-05:00</c:v>
                </c:pt>
                <c:pt idx="137">
                  <c:v>2021-08-03 00:00:00-05:00</c:v>
                </c:pt>
                <c:pt idx="138">
                  <c:v>2021-08-04 00:00:00-05:00</c:v>
                </c:pt>
                <c:pt idx="139">
                  <c:v>2021-08-05 00:00:00-05:00</c:v>
                </c:pt>
                <c:pt idx="140">
                  <c:v>2021-08-06 00:00:00-05:00</c:v>
                </c:pt>
                <c:pt idx="141">
                  <c:v>2021-08-09 00:00:00-05:00</c:v>
                </c:pt>
                <c:pt idx="142">
                  <c:v>2021-08-10 00:00:00-05:00</c:v>
                </c:pt>
                <c:pt idx="143">
                  <c:v>2021-08-11 00:00:00-05:00</c:v>
                </c:pt>
                <c:pt idx="144">
                  <c:v>2021-08-12 00:00:00-05:00</c:v>
                </c:pt>
                <c:pt idx="145">
                  <c:v>2021-08-13 00:00:00-05:00</c:v>
                </c:pt>
                <c:pt idx="146">
                  <c:v>2021-08-16 00:00:00-05:00</c:v>
                </c:pt>
                <c:pt idx="147">
                  <c:v>2021-08-17 00:00:00-05:00</c:v>
                </c:pt>
                <c:pt idx="148">
                  <c:v>2021-08-18 00:00:00-05:00</c:v>
                </c:pt>
                <c:pt idx="149">
                  <c:v>2021-08-19 00:00:00-05:00</c:v>
                </c:pt>
                <c:pt idx="150">
                  <c:v>2021-08-20 00:00:00-05:00</c:v>
                </c:pt>
                <c:pt idx="151">
                  <c:v>2021-08-23 00:00:00-05:00</c:v>
                </c:pt>
                <c:pt idx="152">
                  <c:v>2021-08-24 00:00:00-05:00</c:v>
                </c:pt>
                <c:pt idx="153">
                  <c:v>2021-08-25 00:00:00-05:00</c:v>
                </c:pt>
                <c:pt idx="154">
                  <c:v>2021-08-26 00:00:00-05:00</c:v>
                </c:pt>
                <c:pt idx="155">
                  <c:v>2021-08-27 00:00:00-05:00</c:v>
                </c:pt>
                <c:pt idx="156">
                  <c:v>2021-08-30 00:00:00-05:00</c:v>
                </c:pt>
                <c:pt idx="157">
                  <c:v>2021-08-31 00:00:00-05:00</c:v>
                </c:pt>
                <c:pt idx="158">
                  <c:v>2021-09-01 00:00:00-05:00</c:v>
                </c:pt>
                <c:pt idx="159">
                  <c:v>2021-09-02 00:00:00-05:00</c:v>
                </c:pt>
                <c:pt idx="160">
                  <c:v>2021-09-03 00:00:00-05:00</c:v>
                </c:pt>
                <c:pt idx="161">
                  <c:v>2021-09-07 00:00:00-05:00</c:v>
                </c:pt>
                <c:pt idx="162">
                  <c:v>2021-09-08 00:00:00-05:00</c:v>
                </c:pt>
                <c:pt idx="163">
                  <c:v>2021-09-09 00:00:00-05:00</c:v>
                </c:pt>
                <c:pt idx="164">
                  <c:v>2021-09-10 00:00:00-05:00</c:v>
                </c:pt>
                <c:pt idx="165">
                  <c:v>2021-09-13 00:00:00-05:00</c:v>
                </c:pt>
                <c:pt idx="166">
                  <c:v>2021-09-14 00:00:00-05:00</c:v>
                </c:pt>
                <c:pt idx="167">
                  <c:v>2021-09-15 00:00:00-05:00</c:v>
                </c:pt>
                <c:pt idx="168">
                  <c:v>2021-09-16 00:00:00-05:00</c:v>
                </c:pt>
                <c:pt idx="169">
                  <c:v>2021-09-17 00:00:00-05:00</c:v>
                </c:pt>
                <c:pt idx="170">
                  <c:v>2021-09-20 00:00:00-05:00</c:v>
                </c:pt>
                <c:pt idx="171">
                  <c:v>2021-09-21 00:00:00-05:00</c:v>
                </c:pt>
                <c:pt idx="172">
                  <c:v>2021-09-22 00:00:00-05:00</c:v>
                </c:pt>
                <c:pt idx="173">
                  <c:v>2021-09-23 00:00:00-05:00</c:v>
                </c:pt>
                <c:pt idx="174">
                  <c:v>2021-09-24 00:00:00-05:00</c:v>
                </c:pt>
                <c:pt idx="175">
                  <c:v>2021-09-27 00:00:00-05:00</c:v>
                </c:pt>
                <c:pt idx="176">
                  <c:v>2021-09-28 00:00:00-05:00</c:v>
                </c:pt>
                <c:pt idx="177">
                  <c:v>2021-09-29 00:00:00-05:00</c:v>
                </c:pt>
                <c:pt idx="178">
                  <c:v>2021-09-30 00:00:00-05:00</c:v>
                </c:pt>
                <c:pt idx="179">
                  <c:v>2021-10-01 00:00:00-05:00</c:v>
                </c:pt>
                <c:pt idx="180">
                  <c:v>2021-10-04 00:00:00-05:00</c:v>
                </c:pt>
                <c:pt idx="181">
                  <c:v>2021-10-05 00:00:00-05:00</c:v>
                </c:pt>
                <c:pt idx="182">
                  <c:v>2021-10-06 00:00:00-05:00</c:v>
                </c:pt>
                <c:pt idx="183">
                  <c:v>2021-10-07 00:00:00-05:00</c:v>
                </c:pt>
                <c:pt idx="184">
                  <c:v>2021-10-08 00:00:00-05:00</c:v>
                </c:pt>
                <c:pt idx="185">
                  <c:v>2021-10-11 00:00:00-05:00</c:v>
                </c:pt>
                <c:pt idx="186">
                  <c:v>2021-10-12 00:00:00-05:00</c:v>
                </c:pt>
                <c:pt idx="187">
                  <c:v>2021-10-13 00:00:00-05:00</c:v>
                </c:pt>
                <c:pt idx="188">
                  <c:v>2021-10-14 00:00:00-05:00</c:v>
                </c:pt>
                <c:pt idx="189">
                  <c:v>2021-10-15 00:00:00-05:00</c:v>
                </c:pt>
                <c:pt idx="190">
                  <c:v>2021-10-18 00:00:00-05:00</c:v>
                </c:pt>
                <c:pt idx="191">
                  <c:v>2021-10-19 00:00:00-05:00</c:v>
                </c:pt>
                <c:pt idx="192">
                  <c:v>2021-10-20 00:00:00-05:00</c:v>
                </c:pt>
                <c:pt idx="193">
                  <c:v>2021-10-21 00:00:00-05:00</c:v>
                </c:pt>
                <c:pt idx="194">
                  <c:v>2021-10-22 00:00:00-05:00</c:v>
                </c:pt>
                <c:pt idx="195">
                  <c:v>2021-10-25 00:00:00-05:00</c:v>
                </c:pt>
                <c:pt idx="196">
                  <c:v>2021-10-26 00:00:00-05:00</c:v>
                </c:pt>
                <c:pt idx="197">
                  <c:v>2021-10-27 00:00:00-05:00</c:v>
                </c:pt>
                <c:pt idx="198">
                  <c:v>2021-10-28 00:00:00-05:00</c:v>
                </c:pt>
                <c:pt idx="199">
                  <c:v>2021-10-29 00:00:00-05:00</c:v>
                </c:pt>
                <c:pt idx="200">
                  <c:v>2021-11-01 00:00:00-05:00</c:v>
                </c:pt>
                <c:pt idx="201">
                  <c:v>2021-11-02 00:00:00-05:00</c:v>
                </c:pt>
                <c:pt idx="202">
                  <c:v>2021-11-03 00:00:00-05:00</c:v>
                </c:pt>
                <c:pt idx="203">
                  <c:v>2021-11-04 00:00:00-05:00</c:v>
                </c:pt>
                <c:pt idx="204">
                  <c:v>2021-11-05 00:00:00-05:00</c:v>
                </c:pt>
                <c:pt idx="205">
                  <c:v>2021-11-08 00:00:00-05:00</c:v>
                </c:pt>
                <c:pt idx="206">
                  <c:v>2021-11-09 00:00:00-05:00</c:v>
                </c:pt>
                <c:pt idx="207">
                  <c:v>2021-11-10 00:00:00-05:00</c:v>
                </c:pt>
                <c:pt idx="208">
                  <c:v>2021-11-11 00:00:00-05:00</c:v>
                </c:pt>
                <c:pt idx="209">
                  <c:v>2021-11-12 00:00:00-05:00</c:v>
                </c:pt>
                <c:pt idx="210">
                  <c:v>2021-11-15 00:00:00-05:00</c:v>
                </c:pt>
                <c:pt idx="211">
                  <c:v>2021-11-16 00:00:00-05:00</c:v>
                </c:pt>
                <c:pt idx="212">
                  <c:v>2021-11-17 00:00:00-05:00</c:v>
                </c:pt>
                <c:pt idx="213">
                  <c:v>2021-11-18 00:00:00-05:00</c:v>
                </c:pt>
                <c:pt idx="214">
                  <c:v>2021-11-19 00:00:00-05:00</c:v>
                </c:pt>
                <c:pt idx="215">
                  <c:v>2021-11-22 00:00:00-05:00</c:v>
                </c:pt>
                <c:pt idx="216">
                  <c:v>2021-11-23 00:00:00-05:00</c:v>
                </c:pt>
                <c:pt idx="217">
                  <c:v>2021-11-24 00:00:00-05:00</c:v>
                </c:pt>
                <c:pt idx="218">
                  <c:v>2021-11-26 00:00:00-05:00</c:v>
                </c:pt>
                <c:pt idx="219">
                  <c:v>2021-11-29 00:00:00-05:00</c:v>
                </c:pt>
                <c:pt idx="220">
                  <c:v>2021-11-30 00:00:00-05:00</c:v>
                </c:pt>
                <c:pt idx="221">
                  <c:v>2021-12-01 00:00:00-05:00</c:v>
                </c:pt>
                <c:pt idx="222">
                  <c:v>2021-12-02 00:00:00-05:00</c:v>
                </c:pt>
                <c:pt idx="223">
                  <c:v>2021-12-03 00:00:00-05:00</c:v>
                </c:pt>
                <c:pt idx="224">
                  <c:v>2021-12-06 00:00:00-05:00</c:v>
                </c:pt>
                <c:pt idx="225">
                  <c:v>2021-12-07 00:00:00-05:00</c:v>
                </c:pt>
                <c:pt idx="226">
                  <c:v>2021-12-08 00:00:00-05:00</c:v>
                </c:pt>
                <c:pt idx="227">
                  <c:v>2021-12-09 00:00:00-05:00</c:v>
                </c:pt>
                <c:pt idx="228">
                  <c:v>2021-12-10 00:00:00-05:00</c:v>
                </c:pt>
                <c:pt idx="229">
                  <c:v>2021-12-13 00:00:00-05:00</c:v>
                </c:pt>
                <c:pt idx="230">
                  <c:v>2021-12-14 00:00:00-05:00</c:v>
                </c:pt>
                <c:pt idx="231">
                  <c:v>2021-12-15 00:00:00-05:00</c:v>
                </c:pt>
                <c:pt idx="232">
                  <c:v>2021-12-16 00:00:00-05:00</c:v>
                </c:pt>
                <c:pt idx="233">
                  <c:v>2021-12-17 00:00:00-05:00</c:v>
                </c:pt>
                <c:pt idx="234">
                  <c:v>2021-12-20 00:00:00-05:00</c:v>
                </c:pt>
                <c:pt idx="235">
                  <c:v>2021-12-21 00:00:00-05:00</c:v>
                </c:pt>
                <c:pt idx="236">
                  <c:v>2021-12-22 00:00:00-05:00</c:v>
                </c:pt>
                <c:pt idx="237">
                  <c:v>2021-12-23 00:00:00-05:00</c:v>
                </c:pt>
                <c:pt idx="238">
                  <c:v>2021-12-27 00:00:00-05:00</c:v>
                </c:pt>
                <c:pt idx="239">
                  <c:v>2021-12-28 00:00:00-05:00</c:v>
                </c:pt>
                <c:pt idx="240">
                  <c:v>2021-12-29 00:00:00-05:00</c:v>
                </c:pt>
                <c:pt idx="241">
                  <c:v>2021-12-30 00:00:00-05:00</c:v>
                </c:pt>
                <c:pt idx="242">
                  <c:v>2021-12-31 00:00:00-05:00</c:v>
                </c:pt>
                <c:pt idx="243">
                  <c:v>2022-01-03 00:00:00-05:00</c:v>
                </c:pt>
                <c:pt idx="244">
                  <c:v>2022-01-04 00:00:00-05:00</c:v>
                </c:pt>
                <c:pt idx="245">
                  <c:v>2022-01-05 00:00:00-05:00</c:v>
                </c:pt>
                <c:pt idx="246">
                  <c:v>2022-01-06 00:00:00-05:00</c:v>
                </c:pt>
                <c:pt idx="247">
                  <c:v>2022-01-07 00:00:00-05:00</c:v>
                </c:pt>
                <c:pt idx="248">
                  <c:v>2022-01-10 00:00:00-05:00</c:v>
                </c:pt>
                <c:pt idx="249">
                  <c:v>2022-01-11 00:00:00-05:00</c:v>
                </c:pt>
                <c:pt idx="250">
                  <c:v>2022-01-12 00:00:00-05:00</c:v>
                </c:pt>
                <c:pt idx="251">
                  <c:v>2022-01-13 00:00:00-05:00</c:v>
                </c:pt>
                <c:pt idx="252">
                  <c:v>2022-01-14 00:00:00-05:00</c:v>
                </c:pt>
                <c:pt idx="253">
                  <c:v>2022-01-18 00:00:00-05:00</c:v>
                </c:pt>
                <c:pt idx="254">
                  <c:v>2022-01-19 00:00:00-05:00</c:v>
                </c:pt>
                <c:pt idx="255">
                  <c:v>2022-01-20 00:00:00-05:00</c:v>
                </c:pt>
                <c:pt idx="256">
                  <c:v>2022-01-21 00:00:00-05:00</c:v>
                </c:pt>
                <c:pt idx="257">
                  <c:v>2022-01-24 00:00:00-05:00</c:v>
                </c:pt>
                <c:pt idx="258">
                  <c:v>2022-01-25 00:00:00-05:00</c:v>
                </c:pt>
                <c:pt idx="259">
                  <c:v>2022-01-26 00:00:00-05:00</c:v>
                </c:pt>
                <c:pt idx="260">
                  <c:v>2022-01-27 00:00:00-05:00</c:v>
                </c:pt>
                <c:pt idx="261">
                  <c:v>2022-01-28 00:00:00-05:00</c:v>
                </c:pt>
                <c:pt idx="262">
                  <c:v>2022-01-31 00:00:00-05:00</c:v>
                </c:pt>
                <c:pt idx="263">
                  <c:v>2022-02-01 00:00:00-05:00</c:v>
                </c:pt>
                <c:pt idx="264">
                  <c:v>2022-02-02 00:00:00-05:00</c:v>
                </c:pt>
                <c:pt idx="265">
                  <c:v>2022-02-03 00:00:00-05:00</c:v>
                </c:pt>
                <c:pt idx="266">
                  <c:v>2022-02-04 00:00:00-05:00</c:v>
                </c:pt>
                <c:pt idx="267">
                  <c:v>2022-02-07 00:00:00-05:00</c:v>
                </c:pt>
                <c:pt idx="268">
                  <c:v>2022-02-08 00:00:00-05:00</c:v>
                </c:pt>
                <c:pt idx="269">
                  <c:v>2022-02-09 00:00:00-05:00</c:v>
                </c:pt>
                <c:pt idx="270">
                  <c:v>2022-02-10 00:00:00-05:00</c:v>
                </c:pt>
                <c:pt idx="271">
                  <c:v>2022-02-11 00:00:00-05:00</c:v>
                </c:pt>
                <c:pt idx="272">
                  <c:v>2022-02-14 00:00:00-05:00</c:v>
                </c:pt>
                <c:pt idx="273">
                  <c:v>2022-02-15 00:00:00-05:00</c:v>
                </c:pt>
                <c:pt idx="274">
                  <c:v>2022-02-16 00:00:00-05:00</c:v>
                </c:pt>
                <c:pt idx="275">
                  <c:v>2022-02-17 00:00:00-05:00</c:v>
                </c:pt>
                <c:pt idx="276">
                  <c:v>2022-02-18 00:00:00-05:00</c:v>
                </c:pt>
                <c:pt idx="277">
                  <c:v>2022-02-22 00:00:00-05:00</c:v>
                </c:pt>
                <c:pt idx="278">
                  <c:v>2022-02-23 00:00:00-05:00</c:v>
                </c:pt>
                <c:pt idx="279">
                  <c:v>2022-02-24 00:00:00-05:00</c:v>
                </c:pt>
                <c:pt idx="280">
                  <c:v>2022-02-25 00:00:00-05:00</c:v>
                </c:pt>
                <c:pt idx="281">
                  <c:v>2022-02-28 00:00:00-05:00</c:v>
                </c:pt>
                <c:pt idx="282">
                  <c:v>2022-03-01 00:00:00-05:00</c:v>
                </c:pt>
                <c:pt idx="283">
                  <c:v>2022-03-02 00:00:00-05:00</c:v>
                </c:pt>
                <c:pt idx="284">
                  <c:v>2022-03-03 00:00:00-05:00</c:v>
                </c:pt>
                <c:pt idx="285">
                  <c:v>2022-03-04 00:00:00-05:00</c:v>
                </c:pt>
                <c:pt idx="286">
                  <c:v>2022-03-07 00:00:00-05:00</c:v>
                </c:pt>
                <c:pt idx="287">
                  <c:v>2022-03-08 00:00:00-05:00</c:v>
                </c:pt>
                <c:pt idx="288">
                  <c:v>2022-03-09 00:00:00-05:00</c:v>
                </c:pt>
                <c:pt idx="289">
                  <c:v>2022-03-10 00:00:00-05:00</c:v>
                </c:pt>
                <c:pt idx="290">
                  <c:v>2022-03-11 00:00:00-05:00</c:v>
                </c:pt>
                <c:pt idx="291">
                  <c:v>2022-03-14 00:00:00-05:00</c:v>
                </c:pt>
                <c:pt idx="292">
                  <c:v>2022-03-15 00:00:00-05:00</c:v>
                </c:pt>
                <c:pt idx="293">
                  <c:v>2022-03-16 00:00:00-05:00</c:v>
                </c:pt>
                <c:pt idx="294">
                  <c:v>2022-03-17 00:00:00-05:00</c:v>
                </c:pt>
                <c:pt idx="295">
                  <c:v>2022-03-18 00:00:00-05:00</c:v>
                </c:pt>
                <c:pt idx="296">
                  <c:v>2022-03-21 00:00:00-05:00</c:v>
                </c:pt>
                <c:pt idx="297">
                  <c:v>2022-03-22 00:00:00-05:00</c:v>
                </c:pt>
                <c:pt idx="298">
                  <c:v>2022-03-23 00:00:00-05:00</c:v>
                </c:pt>
                <c:pt idx="299">
                  <c:v>2022-03-24 00:00:00-05:00</c:v>
                </c:pt>
                <c:pt idx="300">
                  <c:v>2022-03-25 00:00:00-05:00</c:v>
                </c:pt>
                <c:pt idx="301">
                  <c:v>2022-03-28 00:00:00-05:00</c:v>
                </c:pt>
                <c:pt idx="302">
                  <c:v>2022-03-29 00:00:00-05:00</c:v>
                </c:pt>
                <c:pt idx="303">
                  <c:v>2022-03-30 00:00:00-05:00</c:v>
                </c:pt>
                <c:pt idx="304">
                  <c:v>2022-03-31 00:00:00-05:00</c:v>
                </c:pt>
                <c:pt idx="305">
                  <c:v>2022-04-01 00:00:00-05:00</c:v>
                </c:pt>
                <c:pt idx="306">
                  <c:v>2022-04-04 00:00:00-05:00</c:v>
                </c:pt>
                <c:pt idx="307">
                  <c:v>2022-04-05 00:00:00-05:00</c:v>
                </c:pt>
                <c:pt idx="308">
                  <c:v>2022-04-06 00:00:00-05:00</c:v>
                </c:pt>
                <c:pt idx="309">
                  <c:v>2022-04-07 00:00:00-05:00</c:v>
                </c:pt>
                <c:pt idx="310">
                  <c:v>2022-04-08 00:00:00-05:00</c:v>
                </c:pt>
                <c:pt idx="311">
                  <c:v>2022-04-11 00:00:00-05:00</c:v>
                </c:pt>
                <c:pt idx="312">
                  <c:v>2022-04-12 00:00:00-05:00</c:v>
                </c:pt>
                <c:pt idx="313">
                  <c:v>2022-04-13 00:00:00-05:00</c:v>
                </c:pt>
                <c:pt idx="314">
                  <c:v>2022-04-14 00:00:00-05:00</c:v>
                </c:pt>
                <c:pt idx="315">
                  <c:v>2022-04-18 00:00:00-05:00</c:v>
                </c:pt>
                <c:pt idx="316">
                  <c:v>2022-04-19 00:00:00-05:00</c:v>
                </c:pt>
                <c:pt idx="317">
                  <c:v>2022-04-20 00:00:00-05:00</c:v>
                </c:pt>
                <c:pt idx="318">
                  <c:v>2022-04-21 00:00:00-05:00</c:v>
                </c:pt>
                <c:pt idx="319">
                  <c:v>2022-04-22 00:00:00-05:00</c:v>
                </c:pt>
                <c:pt idx="320">
                  <c:v>2022-04-25 00:00:00-05:00</c:v>
                </c:pt>
                <c:pt idx="321">
                  <c:v>2022-04-26 00:00:00-05:00</c:v>
                </c:pt>
                <c:pt idx="322">
                  <c:v>2022-04-27 00:00:00-05:00</c:v>
                </c:pt>
                <c:pt idx="323">
                  <c:v>2022-04-28 00:00:00-05:00</c:v>
                </c:pt>
                <c:pt idx="324">
                  <c:v>2022-04-29 00:00:00-05:00</c:v>
                </c:pt>
                <c:pt idx="325">
                  <c:v>2022-05-02 00:00:00-05:00</c:v>
                </c:pt>
                <c:pt idx="326">
                  <c:v>2022-05-03 00:00:00-05:00</c:v>
                </c:pt>
                <c:pt idx="327">
                  <c:v>2022-05-04 00:00:00-05:00</c:v>
                </c:pt>
                <c:pt idx="328">
                  <c:v>2022-05-05 00:00:00-05:00</c:v>
                </c:pt>
                <c:pt idx="329">
                  <c:v>2022-05-06 00:00:00-05:00</c:v>
                </c:pt>
                <c:pt idx="330">
                  <c:v>2022-05-09 00:00:00-05:00</c:v>
                </c:pt>
                <c:pt idx="331">
                  <c:v>2022-05-10 00:00:00-05:00</c:v>
                </c:pt>
                <c:pt idx="332">
                  <c:v>2022-05-11 00:00:00-05:00</c:v>
                </c:pt>
                <c:pt idx="333">
                  <c:v>2022-05-12 00:00:00-05:00</c:v>
                </c:pt>
                <c:pt idx="334">
                  <c:v>2022-05-13 00:00:00-05:00</c:v>
                </c:pt>
                <c:pt idx="335">
                  <c:v>2022-05-16 00:00:00-05:00</c:v>
                </c:pt>
                <c:pt idx="336">
                  <c:v>2022-05-17 00:00:00-05:00</c:v>
                </c:pt>
                <c:pt idx="337">
                  <c:v>2022-05-18 00:00:00-05:00</c:v>
                </c:pt>
                <c:pt idx="338">
                  <c:v>2022-05-19 00:00:00-05:00</c:v>
                </c:pt>
                <c:pt idx="339">
                  <c:v>2022-05-20 00:00:00-05:00</c:v>
                </c:pt>
                <c:pt idx="340">
                  <c:v>2022-05-23 00:00:00-05:00</c:v>
                </c:pt>
                <c:pt idx="341">
                  <c:v>2022-05-24 00:00:00-05:00</c:v>
                </c:pt>
                <c:pt idx="342">
                  <c:v>2022-05-25 00:00:00-05:00</c:v>
                </c:pt>
                <c:pt idx="343">
                  <c:v>2022-05-26 00:00:00-05:00</c:v>
                </c:pt>
                <c:pt idx="344">
                  <c:v>2022-05-27 00:00:00-05:00</c:v>
                </c:pt>
                <c:pt idx="345">
                  <c:v>2022-05-31 00:00:00-05:00</c:v>
                </c:pt>
                <c:pt idx="346">
                  <c:v>2022-06-01 00:00:00-05:00</c:v>
                </c:pt>
                <c:pt idx="347">
                  <c:v>2022-06-02 00:00:00-05:00</c:v>
                </c:pt>
                <c:pt idx="348">
                  <c:v>2022-06-03 00:00:00-05:00</c:v>
                </c:pt>
                <c:pt idx="349">
                  <c:v>2022-06-06 00:00:00-05:00</c:v>
                </c:pt>
                <c:pt idx="350">
                  <c:v>2022-06-07 00:00:00-05:00</c:v>
                </c:pt>
                <c:pt idx="351">
                  <c:v>2022-06-08 00:00:00-05:00</c:v>
                </c:pt>
                <c:pt idx="352">
                  <c:v>2022-06-09 00:00:00-05:00</c:v>
                </c:pt>
                <c:pt idx="353">
                  <c:v>2022-06-10 00:00:00-05:00</c:v>
                </c:pt>
                <c:pt idx="354">
                  <c:v>2022-06-13 00:00:00-05:00</c:v>
                </c:pt>
                <c:pt idx="355">
                  <c:v>2022-06-14 00:00:00-05:00</c:v>
                </c:pt>
                <c:pt idx="356">
                  <c:v>2022-06-15 00:00:00-05:00</c:v>
                </c:pt>
                <c:pt idx="357">
                  <c:v>2022-06-16 00:00:00-05:00</c:v>
                </c:pt>
                <c:pt idx="358">
                  <c:v>2022-06-17 00:00:00-05:00</c:v>
                </c:pt>
                <c:pt idx="359">
                  <c:v>2022-06-21 00:00:00-05:00</c:v>
                </c:pt>
                <c:pt idx="360">
                  <c:v>2022-06-22 00:00:00-05:00</c:v>
                </c:pt>
                <c:pt idx="361">
                  <c:v>2022-06-23 00:00:00-05:00</c:v>
                </c:pt>
                <c:pt idx="362">
                  <c:v>2022-06-24 00:00:00-05:00</c:v>
                </c:pt>
                <c:pt idx="363">
                  <c:v>2022-06-27 00:00:00-05:00</c:v>
                </c:pt>
                <c:pt idx="364">
                  <c:v>2022-06-28 00:00:00-05:00</c:v>
                </c:pt>
                <c:pt idx="365">
                  <c:v>2022-06-29 00:00:00-05:00</c:v>
                </c:pt>
                <c:pt idx="366">
                  <c:v>2022-06-30 00:00:00-05:00</c:v>
                </c:pt>
                <c:pt idx="367">
                  <c:v>2022-07-01 00:00:00-05:00</c:v>
                </c:pt>
                <c:pt idx="368">
                  <c:v>2022-07-05 00:00:00-05:00</c:v>
                </c:pt>
                <c:pt idx="369">
                  <c:v>2022-07-06 00:00:00-05:00</c:v>
                </c:pt>
                <c:pt idx="370">
                  <c:v>2022-07-07 00:00:00-05:00</c:v>
                </c:pt>
                <c:pt idx="371">
                  <c:v>2022-07-08 00:00:00-05:00</c:v>
                </c:pt>
                <c:pt idx="372">
                  <c:v>2022-07-11 00:00:00-05:00</c:v>
                </c:pt>
                <c:pt idx="373">
                  <c:v>2022-07-12 00:00:00-05:00</c:v>
                </c:pt>
                <c:pt idx="374">
                  <c:v>2022-07-13 00:00:00-05:00</c:v>
                </c:pt>
                <c:pt idx="375">
                  <c:v>2022-07-14 00:00:00-05:00</c:v>
                </c:pt>
                <c:pt idx="376">
                  <c:v>2022-07-15 00:00:00-05:00</c:v>
                </c:pt>
                <c:pt idx="377">
                  <c:v>2022-07-18 00:00:00-05:00</c:v>
                </c:pt>
                <c:pt idx="378">
                  <c:v>2022-07-19 00:00:00-05:00</c:v>
                </c:pt>
                <c:pt idx="379">
                  <c:v>2022-07-20 00:00:00-05:00</c:v>
                </c:pt>
                <c:pt idx="380">
                  <c:v>2022-07-21 00:00:00-05:00</c:v>
                </c:pt>
                <c:pt idx="381">
                  <c:v>2022-07-22 00:00:00-05:00</c:v>
                </c:pt>
                <c:pt idx="382">
                  <c:v>2022-07-25 00:00:00-05:00</c:v>
                </c:pt>
                <c:pt idx="383">
                  <c:v>2022-07-26 00:00:00-05:00</c:v>
                </c:pt>
                <c:pt idx="384">
                  <c:v>2022-07-27 00:00:00-05:00</c:v>
                </c:pt>
                <c:pt idx="385">
                  <c:v>2022-07-28 00:00:00-05:00</c:v>
                </c:pt>
                <c:pt idx="386">
                  <c:v>2022-07-29 00:00:00-05:00</c:v>
                </c:pt>
                <c:pt idx="387">
                  <c:v>2022-08-01 00:00:00-05:00</c:v>
                </c:pt>
                <c:pt idx="388">
                  <c:v>2022-08-02 00:00:00-05:00</c:v>
                </c:pt>
                <c:pt idx="389">
                  <c:v>2022-08-03 00:00:00-05:00</c:v>
                </c:pt>
                <c:pt idx="390">
                  <c:v>2022-08-04 00:00:00-05:00</c:v>
                </c:pt>
                <c:pt idx="391">
                  <c:v>2022-08-05 00:00:00-05:00</c:v>
                </c:pt>
                <c:pt idx="392">
                  <c:v>2022-08-08 00:00:00-05:00</c:v>
                </c:pt>
                <c:pt idx="393">
                  <c:v>2022-08-09 00:00:00-05:00</c:v>
                </c:pt>
                <c:pt idx="394">
                  <c:v>2022-08-10 00:00:00-05:00</c:v>
                </c:pt>
                <c:pt idx="395">
                  <c:v>2022-08-11 00:00:00-05:00</c:v>
                </c:pt>
                <c:pt idx="396">
                  <c:v>2022-08-12 00:00:00-05:00</c:v>
                </c:pt>
                <c:pt idx="397">
                  <c:v>2022-08-15 00:00:00-05:00</c:v>
                </c:pt>
                <c:pt idx="398">
                  <c:v>2022-08-16 00:00:00-05:00</c:v>
                </c:pt>
                <c:pt idx="399">
                  <c:v>2022-08-17 00:00:00-05:00</c:v>
                </c:pt>
                <c:pt idx="400">
                  <c:v>2022-08-18 00:00:00-05:00</c:v>
                </c:pt>
                <c:pt idx="401">
                  <c:v>2022-08-19 00:00:00-05:00</c:v>
                </c:pt>
                <c:pt idx="402">
                  <c:v>2022-08-22 00:00:00-05:00</c:v>
                </c:pt>
                <c:pt idx="403">
                  <c:v>2022-08-23 00:00:00-05:00</c:v>
                </c:pt>
                <c:pt idx="404">
                  <c:v>2022-08-24 00:00:00-05:00</c:v>
                </c:pt>
                <c:pt idx="405">
                  <c:v>2022-08-25 00:00:00-05:00</c:v>
                </c:pt>
                <c:pt idx="406">
                  <c:v>2022-08-26 00:00:00-05:00</c:v>
                </c:pt>
                <c:pt idx="407">
                  <c:v>2022-08-29 00:00:00-05:00</c:v>
                </c:pt>
                <c:pt idx="408">
                  <c:v>2022-08-30 00:00:00-05:00</c:v>
                </c:pt>
                <c:pt idx="409">
                  <c:v>2022-08-31 00:00:00-05:00</c:v>
                </c:pt>
                <c:pt idx="410">
                  <c:v>2022-09-01 00:00:00-05:00</c:v>
                </c:pt>
                <c:pt idx="411">
                  <c:v>2022-09-02 00:00:00-05:00</c:v>
                </c:pt>
                <c:pt idx="412">
                  <c:v>2022-09-06 00:00:00-05:00</c:v>
                </c:pt>
                <c:pt idx="413">
                  <c:v>2022-09-07 00:00:00-05:00</c:v>
                </c:pt>
                <c:pt idx="414">
                  <c:v>2022-09-08 00:00:00-05:00</c:v>
                </c:pt>
                <c:pt idx="415">
                  <c:v>2022-09-09 00:00:00-05:00</c:v>
                </c:pt>
                <c:pt idx="416">
                  <c:v>2022-09-12 00:00:00-05:00</c:v>
                </c:pt>
                <c:pt idx="417">
                  <c:v>2022-09-13 00:00:00-05:00</c:v>
                </c:pt>
                <c:pt idx="418">
                  <c:v>2022-09-14 00:00:00-05:00</c:v>
                </c:pt>
                <c:pt idx="419">
                  <c:v>2022-09-15 00:00:00-05:00</c:v>
                </c:pt>
                <c:pt idx="420">
                  <c:v>2022-09-16 00:00:00-05:00</c:v>
                </c:pt>
                <c:pt idx="421">
                  <c:v>2022-09-19 00:00:00-05:00</c:v>
                </c:pt>
                <c:pt idx="422">
                  <c:v>2022-09-20 00:00:00-05:00</c:v>
                </c:pt>
                <c:pt idx="423">
                  <c:v>2022-09-21 00:00:00-05:00</c:v>
                </c:pt>
                <c:pt idx="424">
                  <c:v>2022-09-22 00:00:00-05:00</c:v>
                </c:pt>
                <c:pt idx="425">
                  <c:v>2022-09-23 00:00:00-05:00</c:v>
                </c:pt>
                <c:pt idx="426">
                  <c:v>2022-09-26 00:00:00-05:00</c:v>
                </c:pt>
                <c:pt idx="427">
                  <c:v>2022-09-27 00:00:00-05:00</c:v>
                </c:pt>
                <c:pt idx="428">
                  <c:v>2022-09-28 00:00:00-05:00</c:v>
                </c:pt>
                <c:pt idx="429">
                  <c:v>2022-09-29 00:00:00-05:00</c:v>
                </c:pt>
                <c:pt idx="430">
                  <c:v>2022-09-30 00:00:00-05:00</c:v>
                </c:pt>
                <c:pt idx="431">
                  <c:v>2022-10-03 00:00:00-05:00</c:v>
                </c:pt>
                <c:pt idx="432">
                  <c:v>2022-10-04 00:00:00-05:00</c:v>
                </c:pt>
                <c:pt idx="433">
                  <c:v>2022-10-05 00:00:00-05:00</c:v>
                </c:pt>
                <c:pt idx="434">
                  <c:v>2022-10-06 00:00:00-05:00</c:v>
                </c:pt>
                <c:pt idx="435">
                  <c:v>2022-10-07 00:00:00-05:00</c:v>
                </c:pt>
                <c:pt idx="436">
                  <c:v>2022-10-10 00:00:00-05:00</c:v>
                </c:pt>
                <c:pt idx="437">
                  <c:v>2022-10-11 00:00:00-05:00</c:v>
                </c:pt>
                <c:pt idx="438">
                  <c:v>2022-10-12 00:00:00-05:00</c:v>
                </c:pt>
                <c:pt idx="439">
                  <c:v>2022-10-13 00:00:00-05:00</c:v>
                </c:pt>
                <c:pt idx="440">
                  <c:v>2022-10-14 00:00:00-05:00</c:v>
                </c:pt>
                <c:pt idx="441">
                  <c:v>2022-10-17 00:00:00-05:00</c:v>
                </c:pt>
                <c:pt idx="442">
                  <c:v>2022-10-18 00:00:00-05:00</c:v>
                </c:pt>
                <c:pt idx="443">
                  <c:v>2022-10-19 00:00:00-05:00</c:v>
                </c:pt>
                <c:pt idx="444">
                  <c:v>2022-10-20 00:00:00-05:00</c:v>
                </c:pt>
                <c:pt idx="445">
                  <c:v>2022-10-21 00:00:00-05:00</c:v>
                </c:pt>
                <c:pt idx="446">
                  <c:v>2022-10-24 00:00:00-05:00</c:v>
                </c:pt>
                <c:pt idx="447">
                  <c:v>2022-10-25 00:00:00-05:00</c:v>
                </c:pt>
                <c:pt idx="448">
                  <c:v>2022-10-26 00:00:00-05:00</c:v>
                </c:pt>
                <c:pt idx="449">
                  <c:v>2022-10-27 00:00:00-05:00</c:v>
                </c:pt>
                <c:pt idx="450">
                  <c:v>2022-10-28 00:00:00-05:00</c:v>
                </c:pt>
                <c:pt idx="451">
                  <c:v>2022-10-31 00:00:00-05:00</c:v>
                </c:pt>
                <c:pt idx="452">
                  <c:v>2022-11-01 00:00:00-05:00</c:v>
                </c:pt>
                <c:pt idx="453">
                  <c:v>2022-11-02 00:00:00-05:00</c:v>
                </c:pt>
                <c:pt idx="454">
                  <c:v>2022-11-03 00:00:00-05:00</c:v>
                </c:pt>
                <c:pt idx="455">
                  <c:v>2022-11-04 00:00:00-05:00</c:v>
                </c:pt>
                <c:pt idx="456">
                  <c:v>2022-11-07 00:00:00-05:00</c:v>
                </c:pt>
                <c:pt idx="457">
                  <c:v>2022-11-08 00:00:00-05:00</c:v>
                </c:pt>
                <c:pt idx="458">
                  <c:v>2022-11-09 00:00:00-05:00</c:v>
                </c:pt>
                <c:pt idx="459">
                  <c:v>2022-11-10 00:00:00-05:00</c:v>
                </c:pt>
                <c:pt idx="460">
                  <c:v>2022-11-11 00:00:00-05:00</c:v>
                </c:pt>
                <c:pt idx="461">
                  <c:v>2022-11-14 00:00:00-05:00</c:v>
                </c:pt>
                <c:pt idx="462">
                  <c:v>2022-11-15 00:00:00-05:00</c:v>
                </c:pt>
                <c:pt idx="463">
                  <c:v>2022-11-16 00:00:00-05:00</c:v>
                </c:pt>
                <c:pt idx="464">
                  <c:v>2022-11-17 00:00:00-05:00</c:v>
                </c:pt>
                <c:pt idx="465">
                  <c:v>2022-11-18 00:00:00-05:00</c:v>
                </c:pt>
                <c:pt idx="466">
                  <c:v>2022-11-21 00:00:00-05:00</c:v>
                </c:pt>
                <c:pt idx="467">
                  <c:v>2022-11-22 00:00:00-05:00</c:v>
                </c:pt>
                <c:pt idx="468">
                  <c:v>2022-11-23 00:00:00-05:00</c:v>
                </c:pt>
                <c:pt idx="469">
                  <c:v>2022-11-25 00:00:00-05:00</c:v>
                </c:pt>
                <c:pt idx="470">
                  <c:v>2022-11-28 00:00:00-05:00</c:v>
                </c:pt>
                <c:pt idx="471">
                  <c:v>2022-11-29 00:00:00-05:00</c:v>
                </c:pt>
                <c:pt idx="472">
                  <c:v>2022-11-30 00:00:00-05:00</c:v>
                </c:pt>
                <c:pt idx="473">
                  <c:v>2022-12-01 00:00:00-05:00</c:v>
                </c:pt>
                <c:pt idx="474">
                  <c:v>2022-12-02 00:00:00-05:00</c:v>
                </c:pt>
                <c:pt idx="475">
                  <c:v>2022-12-05 00:00:00-05:00</c:v>
                </c:pt>
                <c:pt idx="476">
                  <c:v>2022-12-06 00:00:00-05:00</c:v>
                </c:pt>
                <c:pt idx="477">
                  <c:v>2022-12-07 00:00:00-05:00</c:v>
                </c:pt>
                <c:pt idx="478">
                  <c:v>2022-12-08 00:00:00-05:00</c:v>
                </c:pt>
                <c:pt idx="479">
                  <c:v>2022-12-09 00:00:00-05:00</c:v>
                </c:pt>
                <c:pt idx="480">
                  <c:v>2022-12-12 00:00:00-05:00</c:v>
                </c:pt>
                <c:pt idx="481">
                  <c:v>2022-12-13 00:00:00-05:00</c:v>
                </c:pt>
                <c:pt idx="482">
                  <c:v>2022-12-14 00:00:00-05:00</c:v>
                </c:pt>
                <c:pt idx="483">
                  <c:v>2022-12-15 00:00:00-05:00</c:v>
                </c:pt>
                <c:pt idx="484">
                  <c:v>2022-12-16 00:00:00-05:00</c:v>
                </c:pt>
                <c:pt idx="485">
                  <c:v>2022-12-19 00:00:00-05:00</c:v>
                </c:pt>
                <c:pt idx="486">
                  <c:v>2022-12-20 00:00:00-05:00</c:v>
                </c:pt>
                <c:pt idx="487">
                  <c:v>2022-12-21 00:00:00-05:00</c:v>
                </c:pt>
                <c:pt idx="488">
                  <c:v>2022-12-22 00:00:00-05:00</c:v>
                </c:pt>
                <c:pt idx="489">
                  <c:v>2022-12-23 00:00:00-05:00</c:v>
                </c:pt>
                <c:pt idx="490">
                  <c:v>2022-12-27 00:00:00-05:00</c:v>
                </c:pt>
                <c:pt idx="491">
                  <c:v>2022-12-28 00:00:00-05:00</c:v>
                </c:pt>
                <c:pt idx="492">
                  <c:v>2022-12-29 00:00:00-05:00</c:v>
                </c:pt>
                <c:pt idx="493">
                  <c:v>2022-12-30 00:00:00-05:00</c:v>
                </c:pt>
                <c:pt idx="494">
                  <c:v>2023-01-03 00:00:00-05:00</c:v>
                </c:pt>
                <c:pt idx="495">
                  <c:v>2023-01-04 00:00:00-05:00</c:v>
                </c:pt>
                <c:pt idx="496">
                  <c:v>2023-01-05 00:00:00-05:00</c:v>
                </c:pt>
                <c:pt idx="497">
                  <c:v>2023-01-06 00:00:00-05:00</c:v>
                </c:pt>
                <c:pt idx="498">
                  <c:v>2023-01-09 00:00:00-05:00</c:v>
                </c:pt>
                <c:pt idx="499">
                  <c:v>2023-01-10 00:00:00-05:00</c:v>
                </c:pt>
                <c:pt idx="500">
                  <c:v>2023-01-11 00:00:00-05:00</c:v>
                </c:pt>
                <c:pt idx="501">
                  <c:v>2023-01-12 00:00:00-05:00</c:v>
                </c:pt>
                <c:pt idx="502">
                  <c:v>2023-01-13 00:00:00-05:00</c:v>
                </c:pt>
                <c:pt idx="503">
                  <c:v>2023-01-17 00:00:00-05:00</c:v>
                </c:pt>
                <c:pt idx="504">
                  <c:v>2023-01-18 00:00:00-05:00</c:v>
                </c:pt>
                <c:pt idx="505">
                  <c:v>2023-01-19 00:00:00-05:00</c:v>
                </c:pt>
                <c:pt idx="506">
                  <c:v>2023-01-20 00:00:00-05:00</c:v>
                </c:pt>
                <c:pt idx="507">
                  <c:v>2023-01-23 00:00:00-05:00</c:v>
                </c:pt>
                <c:pt idx="508">
                  <c:v>2023-01-24 00:00:00-05:00</c:v>
                </c:pt>
                <c:pt idx="509">
                  <c:v>2023-01-25 00:00:00-05:00</c:v>
                </c:pt>
                <c:pt idx="510">
                  <c:v>2023-01-26 00:00:00-05:00</c:v>
                </c:pt>
                <c:pt idx="511">
                  <c:v>2023-01-27 00:00:00-05:00</c:v>
                </c:pt>
                <c:pt idx="512">
                  <c:v>2023-01-30 00:00:00-05:00</c:v>
                </c:pt>
                <c:pt idx="513">
                  <c:v>2023-01-31 00:00:00-05:00</c:v>
                </c:pt>
                <c:pt idx="514">
                  <c:v>2023-02-01 00:00:00-05:00</c:v>
                </c:pt>
                <c:pt idx="515">
                  <c:v>2023-02-02 00:00:00-05:00</c:v>
                </c:pt>
                <c:pt idx="516">
                  <c:v>2023-02-03 00:00:00-05:00</c:v>
                </c:pt>
                <c:pt idx="517">
                  <c:v>2023-02-06 00:00:00-05:00</c:v>
                </c:pt>
                <c:pt idx="518">
                  <c:v>2023-02-07 00:00:00-05:00</c:v>
                </c:pt>
                <c:pt idx="519">
                  <c:v>2023-02-08 00:00:00-05:00</c:v>
                </c:pt>
                <c:pt idx="520">
                  <c:v>2023-02-09 00:00:00-05:00</c:v>
                </c:pt>
                <c:pt idx="521">
                  <c:v>2023-02-10 00:00:00-05:00</c:v>
                </c:pt>
                <c:pt idx="522">
                  <c:v>2023-02-13 00:00:00-05:00</c:v>
                </c:pt>
                <c:pt idx="523">
                  <c:v>2023-02-14 00:00:00-05:00</c:v>
                </c:pt>
                <c:pt idx="524">
                  <c:v>2023-02-15 00:00:00-05:00</c:v>
                </c:pt>
                <c:pt idx="525">
                  <c:v>2023-02-16 00:00:00-05:00</c:v>
                </c:pt>
                <c:pt idx="526">
                  <c:v>2023-02-17 00:00:00-05:00</c:v>
                </c:pt>
                <c:pt idx="527">
                  <c:v>2023-02-21 00:00:00-05:00</c:v>
                </c:pt>
                <c:pt idx="528">
                  <c:v>2023-02-22 00:00:00-05:00</c:v>
                </c:pt>
                <c:pt idx="529">
                  <c:v>2023-02-23 00:00:00-05:00</c:v>
                </c:pt>
                <c:pt idx="530">
                  <c:v>2023-02-24 00:00:00-05:00</c:v>
                </c:pt>
                <c:pt idx="531">
                  <c:v>2023-02-27 00:00:00-05:00</c:v>
                </c:pt>
                <c:pt idx="532">
                  <c:v>2023-02-28 00:00:00-05:00</c:v>
                </c:pt>
                <c:pt idx="533">
                  <c:v>2023-03-01 00:00:00-05:00</c:v>
                </c:pt>
                <c:pt idx="534">
                  <c:v>2023-03-02 00:00:00-05:00</c:v>
                </c:pt>
                <c:pt idx="535">
                  <c:v>2023-03-03 00:00:00-05:00</c:v>
                </c:pt>
                <c:pt idx="536">
                  <c:v>2023-03-06 00:00:00-05:00</c:v>
                </c:pt>
                <c:pt idx="537">
                  <c:v>2023-03-07 00:00:00-05:00</c:v>
                </c:pt>
                <c:pt idx="538">
                  <c:v>2023-03-08 00:00:00-05:00</c:v>
                </c:pt>
                <c:pt idx="539">
                  <c:v>2023-03-09 00:00:00-05:00</c:v>
                </c:pt>
                <c:pt idx="540">
                  <c:v>2023-03-10 00:00:00-05:00</c:v>
                </c:pt>
                <c:pt idx="541">
                  <c:v>2023-03-13 00:00:00-05:00</c:v>
                </c:pt>
                <c:pt idx="542">
                  <c:v>2023-03-14 00:00:00-05:00</c:v>
                </c:pt>
                <c:pt idx="543">
                  <c:v>2023-03-15 00:00:00-05:00</c:v>
                </c:pt>
                <c:pt idx="544">
                  <c:v>2023-03-16 00:00:00-05:00</c:v>
                </c:pt>
                <c:pt idx="545">
                  <c:v>2023-03-17 00:00:00-05:00</c:v>
                </c:pt>
                <c:pt idx="546">
                  <c:v>2023-03-20 00:00:00-05:00</c:v>
                </c:pt>
                <c:pt idx="547">
                  <c:v>2023-03-21 00:00:00-05:00</c:v>
                </c:pt>
                <c:pt idx="548">
                  <c:v>2023-03-22 00:00:00-05:00</c:v>
                </c:pt>
                <c:pt idx="549">
                  <c:v>2023-03-23 00:00:00-05:00</c:v>
                </c:pt>
                <c:pt idx="550">
                  <c:v>2023-03-24 00:00:00-05:00</c:v>
                </c:pt>
                <c:pt idx="551">
                  <c:v>2023-03-27 00:00:00-05:00</c:v>
                </c:pt>
                <c:pt idx="552">
                  <c:v>2023-03-28 00:00:00-05:00</c:v>
                </c:pt>
                <c:pt idx="553">
                  <c:v>2023-03-29 00:00:00-05:00</c:v>
                </c:pt>
                <c:pt idx="554">
                  <c:v>2023-03-30 00:00:00-05:00</c:v>
                </c:pt>
                <c:pt idx="555">
                  <c:v>2023-03-31 00:00:00-05:00</c:v>
                </c:pt>
                <c:pt idx="556">
                  <c:v>2023-04-03 00:00:00-05:00</c:v>
                </c:pt>
                <c:pt idx="557">
                  <c:v>2023-04-04 00:00:00-05:00</c:v>
                </c:pt>
                <c:pt idx="558">
                  <c:v>2023-04-05 00:00:00-05:00</c:v>
                </c:pt>
                <c:pt idx="559">
                  <c:v>2023-04-06 00:00:00-05:00</c:v>
                </c:pt>
                <c:pt idx="560">
                  <c:v>2023-04-10 00:00:00-05:00</c:v>
                </c:pt>
                <c:pt idx="561">
                  <c:v>2023-04-11 00:00:00-05:00</c:v>
                </c:pt>
                <c:pt idx="562">
                  <c:v>2023-04-12 00:00:00-05:00</c:v>
                </c:pt>
                <c:pt idx="563">
                  <c:v>2023-04-13 00:00:00-05:00</c:v>
                </c:pt>
                <c:pt idx="564">
                  <c:v>2023-04-14 00:00:00-05:00</c:v>
                </c:pt>
                <c:pt idx="565">
                  <c:v>2023-04-17 00:00:00-05:00</c:v>
                </c:pt>
                <c:pt idx="566">
                  <c:v>2023-04-18 00:00:00-05:00</c:v>
                </c:pt>
                <c:pt idx="567">
                  <c:v>2023-04-19 00:00:00-05:00</c:v>
                </c:pt>
                <c:pt idx="568">
                  <c:v>2023-04-20 00:00:00-05:00</c:v>
                </c:pt>
                <c:pt idx="569">
                  <c:v>2023-04-21 00:00:00-05:00</c:v>
                </c:pt>
                <c:pt idx="570">
                  <c:v>2023-04-24 00:00:00-05:00</c:v>
                </c:pt>
                <c:pt idx="571">
                  <c:v>2023-04-25 00:00:00-05:00</c:v>
                </c:pt>
                <c:pt idx="572">
                  <c:v>2023-04-26 00:00:00-05:00</c:v>
                </c:pt>
                <c:pt idx="573">
                  <c:v>2023-04-27 00:00:00-05:00</c:v>
                </c:pt>
                <c:pt idx="574">
                  <c:v>2023-04-28 00:00:00-05:00</c:v>
                </c:pt>
                <c:pt idx="575">
                  <c:v>2023-05-01 00:00:00-05:00</c:v>
                </c:pt>
                <c:pt idx="576">
                  <c:v>2023-05-02 00:00:00-05:00</c:v>
                </c:pt>
                <c:pt idx="577">
                  <c:v>2023-05-03 00:00:00-05:00</c:v>
                </c:pt>
                <c:pt idx="578">
                  <c:v>2023-05-04 00:00:00-05:00</c:v>
                </c:pt>
                <c:pt idx="579">
                  <c:v>2023-05-05 00:00:00-05:00</c:v>
                </c:pt>
                <c:pt idx="580">
                  <c:v>2023-05-08 00:00:00-05:00</c:v>
                </c:pt>
                <c:pt idx="581">
                  <c:v>2023-05-09 00:00:00-05:00</c:v>
                </c:pt>
                <c:pt idx="582">
                  <c:v>2023-05-10 00:00:00-05:00</c:v>
                </c:pt>
                <c:pt idx="583">
                  <c:v>2023-05-11 00:00:00-05:00</c:v>
                </c:pt>
                <c:pt idx="584">
                  <c:v>2023-05-12 00:00:00-05:00</c:v>
                </c:pt>
                <c:pt idx="585">
                  <c:v>2023-05-15 00:00:00-05:00</c:v>
                </c:pt>
                <c:pt idx="586">
                  <c:v>2023-05-16 00:00:00-05:00</c:v>
                </c:pt>
                <c:pt idx="587">
                  <c:v>2023-05-17 00:00:00-05:00</c:v>
                </c:pt>
                <c:pt idx="588">
                  <c:v>2023-05-18 00:00:00-05:00</c:v>
                </c:pt>
                <c:pt idx="589">
                  <c:v>2023-05-19 00:00:00-05:00</c:v>
                </c:pt>
                <c:pt idx="590">
                  <c:v>2023-05-22 00:00:00-05:00</c:v>
                </c:pt>
                <c:pt idx="591">
                  <c:v>2023-05-23 00:00:00-05:00</c:v>
                </c:pt>
                <c:pt idx="592">
                  <c:v>2023-05-24 00:00:00-05:00</c:v>
                </c:pt>
                <c:pt idx="593">
                  <c:v>2023-05-25 00:00:00-05:00</c:v>
                </c:pt>
                <c:pt idx="594">
                  <c:v>2023-05-26 00:00:00-05:00</c:v>
                </c:pt>
                <c:pt idx="595">
                  <c:v>2023-05-30 00:00:00-05:00</c:v>
                </c:pt>
                <c:pt idx="596">
                  <c:v>2023-05-31 00:00:00-05:00</c:v>
                </c:pt>
                <c:pt idx="597">
                  <c:v>2023-06-01 00:00:00-05:00</c:v>
                </c:pt>
                <c:pt idx="598">
                  <c:v>2023-06-02 00:00:00-05:00</c:v>
                </c:pt>
                <c:pt idx="599">
                  <c:v>2023-06-05 00:00:00-05:00</c:v>
                </c:pt>
                <c:pt idx="600">
                  <c:v>2023-06-06 00:00:00-05:00</c:v>
                </c:pt>
                <c:pt idx="601">
                  <c:v>2023-06-07 00:00:00-05:00</c:v>
                </c:pt>
                <c:pt idx="602">
                  <c:v>2023-06-08 00:00:00-05:00</c:v>
                </c:pt>
                <c:pt idx="603">
                  <c:v>2023-06-09 00:00:00-05:00</c:v>
                </c:pt>
                <c:pt idx="604">
                  <c:v>2023-06-12 00:00:00-05:00</c:v>
                </c:pt>
                <c:pt idx="605">
                  <c:v>2023-06-13 00:00:00-05:00</c:v>
                </c:pt>
                <c:pt idx="606">
                  <c:v>2023-06-14 00:00:00-05:00</c:v>
                </c:pt>
                <c:pt idx="607">
                  <c:v>2023-06-15 00:00:00-05:00</c:v>
                </c:pt>
                <c:pt idx="608">
                  <c:v>2023-06-16 00:00:00-05:00</c:v>
                </c:pt>
                <c:pt idx="609">
                  <c:v>2023-06-20 00:00:00-05:00</c:v>
                </c:pt>
                <c:pt idx="610">
                  <c:v>2023-06-21 00:00:00-05:00</c:v>
                </c:pt>
                <c:pt idx="611">
                  <c:v>2023-06-22 00:00:00-05:00</c:v>
                </c:pt>
                <c:pt idx="612">
                  <c:v>2023-06-23 00:00:00-05:00</c:v>
                </c:pt>
                <c:pt idx="613">
                  <c:v>2023-06-26 00:00:00-05:00</c:v>
                </c:pt>
                <c:pt idx="614">
                  <c:v>2023-06-27 00:00:00-05:00</c:v>
                </c:pt>
                <c:pt idx="615">
                  <c:v>2023-06-28 00:00:00-05:00</c:v>
                </c:pt>
                <c:pt idx="616">
                  <c:v>2023-06-29 00:00:00-05:00</c:v>
                </c:pt>
                <c:pt idx="617">
                  <c:v>2023-06-30 00:00:00-05:00</c:v>
                </c:pt>
                <c:pt idx="618">
                  <c:v>2023-07-03 00:00:00-05:00</c:v>
                </c:pt>
                <c:pt idx="619">
                  <c:v>2023-07-05 00:00:00-05:00</c:v>
                </c:pt>
                <c:pt idx="620">
                  <c:v>2023-07-06 00:00:00-05:00</c:v>
                </c:pt>
                <c:pt idx="621">
                  <c:v>2023-07-07 00:00:00-05:00</c:v>
                </c:pt>
                <c:pt idx="622">
                  <c:v>2023-07-10 00:00:00-05:00</c:v>
                </c:pt>
                <c:pt idx="623">
                  <c:v>2023-07-11 00:00:00-05:00</c:v>
                </c:pt>
                <c:pt idx="624">
                  <c:v>2023-07-12 00:00:00-05:00</c:v>
                </c:pt>
                <c:pt idx="625">
                  <c:v>2023-07-13 00:00:00-05:00</c:v>
                </c:pt>
                <c:pt idx="626">
                  <c:v>2023-07-14 00:00:00-05:00</c:v>
                </c:pt>
                <c:pt idx="627">
                  <c:v>2023-07-17 00:00:00-05:00</c:v>
                </c:pt>
                <c:pt idx="628">
                  <c:v>2023-07-18 00:00:00-05:00</c:v>
                </c:pt>
                <c:pt idx="629">
                  <c:v>2023-07-19 00:00:00-05:00</c:v>
                </c:pt>
                <c:pt idx="630">
                  <c:v>2023-07-20 00:00:00-05:00</c:v>
                </c:pt>
                <c:pt idx="631">
                  <c:v>2023-07-21 00:00:00-05:00</c:v>
                </c:pt>
                <c:pt idx="632">
                  <c:v>2023-07-24 00:00:00-05:00</c:v>
                </c:pt>
                <c:pt idx="633">
                  <c:v>2023-07-25 00:00:00-05:00</c:v>
                </c:pt>
                <c:pt idx="634">
                  <c:v>2023-07-26 00:00:00-05:00</c:v>
                </c:pt>
                <c:pt idx="635">
                  <c:v>2023-07-27 00:00:00-05:00</c:v>
                </c:pt>
                <c:pt idx="636">
                  <c:v>2023-07-28 00:00:00-05:00</c:v>
                </c:pt>
                <c:pt idx="637">
                  <c:v>2023-07-31 00:00:00-05:00</c:v>
                </c:pt>
                <c:pt idx="638">
                  <c:v>2023-08-01 00:00:00-05:00</c:v>
                </c:pt>
                <c:pt idx="639">
                  <c:v>2023-08-02 00:00:00-05:00</c:v>
                </c:pt>
                <c:pt idx="640">
                  <c:v>2023-08-03 00:00:00-05:00</c:v>
                </c:pt>
                <c:pt idx="641">
                  <c:v>2023-08-04 00:00:00-05:00</c:v>
                </c:pt>
                <c:pt idx="642">
                  <c:v>2023-08-07 00:00:00-05:00</c:v>
                </c:pt>
                <c:pt idx="643">
                  <c:v>2023-08-08 00:00:00-05:00</c:v>
                </c:pt>
                <c:pt idx="644">
                  <c:v>2023-08-09 00:00:00-05:00</c:v>
                </c:pt>
                <c:pt idx="645">
                  <c:v>2023-08-10 00:00:00-05:00</c:v>
                </c:pt>
                <c:pt idx="646">
                  <c:v>2023-08-11 00:00:00-05:00</c:v>
                </c:pt>
                <c:pt idx="647">
                  <c:v>2023-08-14 00:00:00-05:00</c:v>
                </c:pt>
                <c:pt idx="648">
                  <c:v>2023-08-15 00:00:00-05:00</c:v>
                </c:pt>
                <c:pt idx="649">
                  <c:v>2023-08-16 00:00:00-05:00</c:v>
                </c:pt>
                <c:pt idx="650">
                  <c:v>2023-08-17 00:00:00-05:00</c:v>
                </c:pt>
                <c:pt idx="651">
                  <c:v>2023-08-18 00:00:00-05:00</c:v>
                </c:pt>
                <c:pt idx="652">
                  <c:v>2023-08-21 00:00:00-05:00</c:v>
                </c:pt>
                <c:pt idx="653">
                  <c:v>2023-08-22 00:00:00-05:00</c:v>
                </c:pt>
                <c:pt idx="654">
                  <c:v>2023-08-23 00:00:00-05:00</c:v>
                </c:pt>
                <c:pt idx="655">
                  <c:v>2023-08-24 00:00:00-05:00</c:v>
                </c:pt>
                <c:pt idx="656">
                  <c:v>2023-08-25 00:00:00-05:00</c:v>
                </c:pt>
                <c:pt idx="657">
                  <c:v>2023-08-28 00:00:00-05:00</c:v>
                </c:pt>
                <c:pt idx="658">
                  <c:v>2023-08-29 00:00:00-05:00</c:v>
                </c:pt>
                <c:pt idx="659">
                  <c:v>2023-08-30 00:00:00-05:00</c:v>
                </c:pt>
                <c:pt idx="660">
                  <c:v>2023-08-31 00:00:00-05:00</c:v>
                </c:pt>
                <c:pt idx="661">
                  <c:v>2023-09-01 00:00:00-05:00</c:v>
                </c:pt>
                <c:pt idx="662">
                  <c:v>2023-09-05 00:00:00-05:00</c:v>
                </c:pt>
                <c:pt idx="663">
                  <c:v>2023-09-06 00:00:00-05:00</c:v>
                </c:pt>
                <c:pt idx="664">
                  <c:v>2023-09-07 00:00:00-05:00</c:v>
                </c:pt>
                <c:pt idx="665">
                  <c:v>2023-09-08 00:00:00-05:00</c:v>
                </c:pt>
                <c:pt idx="666">
                  <c:v>2023-09-11 00:00:00-05:00</c:v>
                </c:pt>
                <c:pt idx="667">
                  <c:v>2023-09-12 00:00:00-05:00</c:v>
                </c:pt>
                <c:pt idx="668">
                  <c:v>2023-09-13 00:00:00-05:00</c:v>
                </c:pt>
                <c:pt idx="669">
                  <c:v>2023-09-14 00:00:00-05:00</c:v>
                </c:pt>
                <c:pt idx="670">
                  <c:v>2023-09-15 00:00:00-05:00</c:v>
                </c:pt>
                <c:pt idx="671">
                  <c:v>2023-09-18 00:00:00-05:00</c:v>
                </c:pt>
                <c:pt idx="672">
                  <c:v>2023-09-19 00:00:00-05:00</c:v>
                </c:pt>
                <c:pt idx="673">
                  <c:v>2023-09-20 00:00:00-05:00</c:v>
                </c:pt>
                <c:pt idx="674">
                  <c:v>2023-09-21 00:00:00-05:00</c:v>
                </c:pt>
                <c:pt idx="675">
                  <c:v>2023-09-22 00:00:00-05:00</c:v>
                </c:pt>
                <c:pt idx="676">
                  <c:v>2023-09-25 00:00:00-05:00</c:v>
                </c:pt>
                <c:pt idx="677">
                  <c:v>2023-09-26 00:00:00-05:00</c:v>
                </c:pt>
                <c:pt idx="678">
                  <c:v>2023-09-27 00:00:00-05:00</c:v>
                </c:pt>
                <c:pt idx="679">
                  <c:v>2023-09-28 00:00:00-05:00</c:v>
                </c:pt>
                <c:pt idx="680">
                  <c:v>2023-09-29 00:00:00-05:00</c:v>
                </c:pt>
                <c:pt idx="681">
                  <c:v>2023-10-02 00:00:00-05:00</c:v>
                </c:pt>
                <c:pt idx="682">
                  <c:v>2023-10-03 00:00:00-05:00</c:v>
                </c:pt>
                <c:pt idx="683">
                  <c:v>2023-10-04 00:00:00-05:00</c:v>
                </c:pt>
                <c:pt idx="684">
                  <c:v>2023-10-05 00:00:00-05:00</c:v>
                </c:pt>
                <c:pt idx="685">
                  <c:v>2023-10-06 00:00:00-05:00</c:v>
                </c:pt>
                <c:pt idx="686">
                  <c:v>2023-10-09 00:00:00-05:00</c:v>
                </c:pt>
                <c:pt idx="687">
                  <c:v>2023-10-10 00:00:00-05:00</c:v>
                </c:pt>
                <c:pt idx="688">
                  <c:v>2023-10-11 00:00:00-05:00</c:v>
                </c:pt>
                <c:pt idx="689">
                  <c:v>2023-10-12 00:00:00-05:00</c:v>
                </c:pt>
                <c:pt idx="690">
                  <c:v>2023-10-13 00:00:00-05:00</c:v>
                </c:pt>
                <c:pt idx="691">
                  <c:v>2023-10-16 00:00:00-05:00</c:v>
                </c:pt>
                <c:pt idx="692">
                  <c:v>2023-10-17 00:00:00-05:00</c:v>
                </c:pt>
                <c:pt idx="693">
                  <c:v>2023-10-18 00:00:00-05:00</c:v>
                </c:pt>
                <c:pt idx="694">
                  <c:v>2023-10-19 00:00:00-05:00</c:v>
                </c:pt>
                <c:pt idx="695">
                  <c:v>2023-10-20 00:00:00-05:00</c:v>
                </c:pt>
                <c:pt idx="696">
                  <c:v>2023-10-23 00:00:00-05:00</c:v>
                </c:pt>
                <c:pt idx="697">
                  <c:v>2023-10-24 00:00:00-05:00</c:v>
                </c:pt>
                <c:pt idx="698">
                  <c:v>2023-10-25 00:00:00-05:00</c:v>
                </c:pt>
                <c:pt idx="699">
                  <c:v>2023-10-26 00:00:00-05:00</c:v>
                </c:pt>
                <c:pt idx="700">
                  <c:v>2023-10-27 00:00:00-05:00</c:v>
                </c:pt>
                <c:pt idx="701">
                  <c:v>2023-10-30 00:00:00-05:00</c:v>
                </c:pt>
                <c:pt idx="702">
                  <c:v>2023-10-31 00:00:00-05:00</c:v>
                </c:pt>
                <c:pt idx="703">
                  <c:v>2023-11-01 00:00:00-05:00</c:v>
                </c:pt>
                <c:pt idx="704">
                  <c:v>2023-11-02 00:00:00-05:00</c:v>
                </c:pt>
                <c:pt idx="705">
                  <c:v>2023-11-03 00:00:00-05:00</c:v>
                </c:pt>
                <c:pt idx="706">
                  <c:v>2023-11-06 00:00:00-05:00</c:v>
                </c:pt>
                <c:pt idx="707">
                  <c:v>2023-11-07 00:00:00-05:00</c:v>
                </c:pt>
                <c:pt idx="708">
                  <c:v>2023-11-08 00:00:00-05:00</c:v>
                </c:pt>
                <c:pt idx="709">
                  <c:v>2023-11-09 00:00:00-05:00</c:v>
                </c:pt>
                <c:pt idx="710">
                  <c:v>2023-11-10 00:00:00-05:00</c:v>
                </c:pt>
                <c:pt idx="711">
                  <c:v>2023-11-13 00:00:00-05:00</c:v>
                </c:pt>
                <c:pt idx="712">
                  <c:v>2023-11-14 00:00:00-05:00</c:v>
                </c:pt>
                <c:pt idx="713">
                  <c:v>2023-11-15 00:00:00-05:00</c:v>
                </c:pt>
                <c:pt idx="714">
                  <c:v>2023-11-16 00:00:00-05:00</c:v>
                </c:pt>
                <c:pt idx="715">
                  <c:v>2023-11-17 00:00:00-05:00</c:v>
                </c:pt>
                <c:pt idx="716">
                  <c:v>2023-11-20 00:00:00-05:00</c:v>
                </c:pt>
                <c:pt idx="717">
                  <c:v>2023-11-21 00:00:00-05:00</c:v>
                </c:pt>
                <c:pt idx="718">
                  <c:v>2023-11-22 00:00:00-05:00</c:v>
                </c:pt>
                <c:pt idx="719">
                  <c:v>2023-11-24 00:00:00-05:00</c:v>
                </c:pt>
                <c:pt idx="720">
                  <c:v>2023-11-27 00:00:00-05:00</c:v>
                </c:pt>
                <c:pt idx="721">
                  <c:v>2023-11-28 00:00:00-05:00</c:v>
                </c:pt>
                <c:pt idx="722">
                  <c:v>2023-11-29 00:00:00-05:00</c:v>
                </c:pt>
                <c:pt idx="723">
                  <c:v>2023-11-30 00:00:00-05:00</c:v>
                </c:pt>
                <c:pt idx="724">
                  <c:v>2023-12-01 00:00:00-05:00</c:v>
                </c:pt>
                <c:pt idx="725">
                  <c:v>2023-12-04 00:00:00-05:00</c:v>
                </c:pt>
                <c:pt idx="726">
                  <c:v>2023-12-05 00:00:00-05:00</c:v>
                </c:pt>
                <c:pt idx="727">
                  <c:v>2023-12-06 00:00:00-05:00</c:v>
                </c:pt>
                <c:pt idx="728">
                  <c:v>2023-12-07 00:00:00-05:00</c:v>
                </c:pt>
                <c:pt idx="729">
                  <c:v>2023-12-08 00:00:00-05:00</c:v>
                </c:pt>
                <c:pt idx="730">
                  <c:v>2023-12-11 00:00:00-05:00</c:v>
                </c:pt>
                <c:pt idx="731">
                  <c:v>2023-12-12 00:00:00-05:00</c:v>
                </c:pt>
                <c:pt idx="732">
                  <c:v>2023-12-13 00:00:00-05:00</c:v>
                </c:pt>
                <c:pt idx="733">
                  <c:v>2023-12-14 00:00:00-05:00</c:v>
                </c:pt>
                <c:pt idx="734">
                  <c:v>2023-12-15 00:00:00-05:00</c:v>
                </c:pt>
                <c:pt idx="735">
                  <c:v>2023-12-18 00:00:00-05:00</c:v>
                </c:pt>
                <c:pt idx="736">
                  <c:v>2023-12-19 00:00:00-05:00</c:v>
                </c:pt>
                <c:pt idx="737">
                  <c:v>2023-12-20 00:00:00-05:00</c:v>
                </c:pt>
                <c:pt idx="738">
                  <c:v>2023-12-21 00:00:00-05:00</c:v>
                </c:pt>
                <c:pt idx="739">
                  <c:v>2023-12-22 00:00:00-05:00</c:v>
                </c:pt>
                <c:pt idx="740">
                  <c:v>2023-12-26 00:00:00-05:00</c:v>
                </c:pt>
                <c:pt idx="741">
                  <c:v>2023-12-27 00:00:00-05:00</c:v>
                </c:pt>
                <c:pt idx="742">
                  <c:v>2023-12-28 00:00:00-05:00</c:v>
                </c:pt>
                <c:pt idx="743">
                  <c:v>2023-12-29 00:00:00-05:00</c:v>
                </c:pt>
                <c:pt idx="744">
                  <c:v>2024-01-02 00:00:00-05:00</c:v>
                </c:pt>
                <c:pt idx="745">
                  <c:v>2024-01-03 00:00:00-05:00</c:v>
                </c:pt>
                <c:pt idx="746">
                  <c:v>2024-01-04 00:00:00-05:00</c:v>
                </c:pt>
                <c:pt idx="747">
                  <c:v>2024-01-05 00:00:00-05:00</c:v>
                </c:pt>
                <c:pt idx="748">
                  <c:v>2024-01-08 00:00:00-05:00</c:v>
                </c:pt>
                <c:pt idx="749">
                  <c:v>2024-01-09 00:00:00-05:00</c:v>
                </c:pt>
                <c:pt idx="750">
                  <c:v>2024-01-10 00:00:00-05:00</c:v>
                </c:pt>
                <c:pt idx="751">
                  <c:v>2024-01-11 00:00:00-05:00</c:v>
                </c:pt>
                <c:pt idx="752">
                  <c:v>2024-01-12 00:00:00-05:00</c:v>
                </c:pt>
                <c:pt idx="753">
                  <c:v>2024-01-16 00:00:00-05:00</c:v>
                </c:pt>
                <c:pt idx="754">
                  <c:v>2024-01-17 00:00:00-05:00</c:v>
                </c:pt>
                <c:pt idx="755">
                  <c:v>2024-01-18 00:00:00-05:00</c:v>
                </c:pt>
                <c:pt idx="756">
                  <c:v>2024-01-19 00:00:00-05:00</c:v>
                </c:pt>
                <c:pt idx="757">
                  <c:v>2024-01-22 00:00:00-05:00</c:v>
                </c:pt>
                <c:pt idx="758">
                  <c:v>2024-01-23 00:00:00-05:00</c:v>
                </c:pt>
                <c:pt idx="759">
                  <c:v>2024-01-24 00:00:00-05:00</c:v>
                </c:pt>
                <c:pt idx="760">
                  <c:v>2024-01-25 00:00:00-05:00</c:v>
                </c:pt>
                <c:pt idx="761">
                  <c:v>2024-01-26 00:00:00-05:00</c:v>
                </c:pt>
                <c:pt idx="762">
                  <c:v>2024-01-29 00:00:00-05:00</c:v>
                </c:pt>
                <c:pt idx="763">
                  <c:v>2024-01-30 00:00:00-05:00</c:v>
                </c:pt>
                <c:pt idx="764">
                  <c:v>2024-01-31 00:00:00-05:00</c:v>
                </c:pt>
                <c:pt idx="765">
                  <c:v>2024-02-01 00:00:00-05:00</c:v>
                </c:pt>
                <c:pt idx="766">
                  <c:v>2024-02-02 00:00:00-05:00</c:v>
                </c:pt>
                <c:pt idx="767">
                  <c:v>2024-02-05 00:00:00-05:00</c:v>
                </c:pt>
                <c:pt idx="768">
                  <c:v>2024-02-06 00:00:00-05:00</c:v>
                </c:pt>
                <c:pt idx="769">
                  <c:v>2024-02-07 00:00:00-05:00</c:v>
                </c:pt>
                <c:pt idx="770">
                  <c:v>2024-02-08 00:00:00-05:00</c:v>
                </c:pt>
                <c:pt idx="771">
                  <c:v>2024-02-09 00:00:00-05:00</c:v>
                </c:pt>
                <c:pt idx="772">
                  <c:v>2024-02-12 00:00:00-05:00</c:v>
                </c:pt>
                <c:pt idx="773">
                  <c:v>2024-02-13 00:00:00-05:00</c:v>
                </c:pt>
                <c:pt idx="774">
                  <c:v>2024-02-14 00:00:00-05:00</c:v>
                </c:pt>
                <c:pt idx="775">
                  <c:v>2024-02-15 00:00:00-05:00</c:v>
                </c:pt>
                <c:pt idx="776">
                  <c:v>2024-02-16 00:00:00-05:00</c:v>
                </c:pt>
                <c:pt idx="777">
                  <c:v>2024-02-20 00:00:00-05:00</c:v>
                </c:pt>
                <c:pt idx="778">
                  <c:v>2024-02-21 00:00:00-05:00</c:v>
                </c:pt>
                <c:pt idx="779">
                  <c:v>2024-02-22 00:00:00-05:00</c:v>
                </c:pt>
                <c:pt idx="780">
                  <c:v>2024-02-23 00:00:00-05:00</c:v>
                </c:pt>
                <c:pt idx="781">
                  <c:v>2024-02-26 00:00:00-05:00</c:v>
                </c:pt>
                <c:pt idx="782">
                  <c:v>2024-02-27 00:00:00-05:00</c:v>
                </c:pt>
                <c:pt idx="783">
                  <c:v>2024-02-28 00:00:00-05:00</c:v>
                </c:pt>
                <c:pt idx="784">
                  <c:v>2024-02-29 00:00:00-05:00</c:v>
                </c:pt>
                <c:pt idx="785">
                  <c:v>2024-03-01 00:00:00-05:00</c:v>
                </c:pt>
                <c:pt idx="786">
                  <c:v>2024-03-04 00:00:00-05:00</c:v>
                </c:pt>
                <c:pt idx="787">
                  <c:v>2024-03-05 00:00:00-05:00</c:v>
                </c:pt>
                <c:pt idx="788">
                  <c:v>2024-03-06 00:00:00-05:00</c:v>
                </c:pt>
                <c:pt idx="789">
                  <c:v>2024-03-07 00:00:00-05:00</c:v>
                </c:pt>
                <c:pt idx="790">
                  <c:v>2024-03-08 00:00:00-05:00</c:v>
                </c:pt>
                <c:pt idx="791">
                  <c:v>2024-03-11 00:00:00-05:00</c:v>
                </c:pt>
                <c:pt idx="792">
                  <c:v>2024-03-12 00:00:00-05:00</c:v>
                </c:pt>
                <c:pt idx="793">
                  <c:v>2024-03-13 00:00:00-05:00</c:v>
                </c:pt>
                <c:pt idx="794">
                  <c:v>2024-03-14 00:00:00-05:00</c:v>
                </c:pt>
                <c:pt idx="795">
                  <c:v>2024-03-15 00:00:00-05:00</c:v>
                </c:pt>
                <c:pt idx="796">
                  <c:v>2024-03-18 00:00:00-05:00</c:v>
                </c:pt>
                <c:pt idx="797">
                  <c:v>2024-03-19 00:00:00-05:00</c:v>
                </c:pt>
                <c:pt idx="798">
                  <c:v>2024-03-20 00:00:00-05:00</c:v>
                </c:pt>
                <c:pt idx="799">
                  <c:v>2024-03-21 00:00:00-05:00</c:v>
                </c:pt>
                <c:pt idx="800">
                  <c:v>2024-03-22 00:00:00-05:00</c:v>
                </c:pt>
                <c:pt idx="801">
                  <c:v>2024-03-25 00:00:00-05:00</c:v>
                </c:pt>
                <c:pt idx="802">
                  <c:v>2024-03-26 00:00:00-05:00</c:v>
                </c:pt>
                <c:pt idx="803">
                  <c:v>2024-03-27 00:00:00-05:00</c:v>
                </c:pt>
                <c:pt idx="804">
                  <c:v>2024-03-28 00:00:00-05:00</c:v>
                </c:pt>
                <c:pt idx="805">
                  <c:v>2024-04-01 00:00:00-05:00</c:v>
                </c:pt>
                <c:pt idx="806">
                  <c:v>2024-04-02 00:00:00-05:00</c:v>
                </c:pt>
                <c:pt idx="807">
                  <c:v>2024-04-03 00:00:00-05:00</c:v>
                </c:pt>
                <c:pt idx="808">
                  <c:v>2024-04-04 00:00:00-05:00</c:v>
                </c:pt>
                <c:pt idx="809">
                  <c:v>2024-04-05 00:00:00-05:00</c:v>
                </c:pt>
                <c:pt idx="810">
                  <c:v>2024-04-08 00:00:00-05:00</c:v>
                </c:pt>
                <c:pt idx="811">
                  <c:v>2024-04-09 00:00:00-05:00</c:v>
                </c:pt>
                <c:pt idx="812">
                  <c:v>2024-04-10 00:00:00-05:00</c:v>
                </c:pt>
                <c:pt idx="813">
                  <c:v>2024-04-11 00:00:00-05:00</c:v>
                </c:pt>
                <c:pt idx="814">
                  <c:v>2024-04-12 00:00:00-05:00</c:v>
                </c:pt>
                <c:pt idx="815">
                  <c:v>2024-04-15 00:00:00-05:00</c:v>
                </c:pt>
                <c:pt idx="816">
                  <c:v>2024-04-16 00:00:00-05:00</c:v>
                </c:pt>
                <c:pt idx="817">
                  <c:v>2024-04-17 00:00:00-05:00</c:v>
                </c:pt>
                <c:pt idx="818">
                  <c:v>2024-04-18 00:00:00-05:00</c:v>
                </c:pt>
                <c:pt idx="819">
                  <c:v>2024-04-19 00:00:00-05:00</c:v>
                </c:pt>
                <c:pt idx="820">
                  <c:v>2024-04-22 00:00:00-05:00</c:v>
                </c:pt>
                <c:pt idx="821">
                  <c:v>2024-04-23 00:00:00-05:00</c:v>
                </c:pt>
                <c:pt idx="822">
                  <c:v>2024-04-24 00:00:00-05:00</c:v>
                </c:pt>
                <c:pt idx="823">
                  <c:v>2024-04-25 00:00:00-05:00</c:v>
                </c:pt>
                <c:pt idx="824">
                  <c:v>2024-04-26 00:00:00-05:00</c:v>
                </c:pt>
                <c:pt idx="825">
                  <c:v>2024-04-29 00:00:00-05:00</c:v>
                </c:pt>
                <c:pt idx="826">
                  <c:v>2024-04-30 00:00:00-05:00</c:v>
                </c:pt>
                <c:pt idx="827">
                  <c:v>2024-05-01 00:00:00-05:00</c:v>
                </c:pt>
                <c:pt idx="828">
                  <c:v>2024-05-02 00:00:00-05:00</c:v>
                </c:pt>
                <c:pt idx="829">
                  <c:v>2024-05-03 00:00:00-05:00</c:v>
                </c:pt>
                <c:pt idx="830">
                  <c:v>2024-05-06 00:00:00-05:00</c:v>
                </c:pt>
                <c:pt idx="831">
                  <c:v>2024-05-07 00:00:00-05:00</c:v>
                </c:pt>
                <c:pt idx="832">
                  <c:v>2024-05-08 00:00:00-05:00</c:v>
                </c:pt>
                <c:pt idx="833">
                  <c:v>2024-05-09 00:00:00-05:00</c:v>
                </c:pt>
                <c:pt idx="834">
                  <c:v>2024-05-10 00:00:00-05:00</c:v>
                </c:pt>
                <c:pt idx="835">
                  <c:v>2024-05-13 00:00:00-05:00</c:v>
                </c:pt>
                <c:pt idx="836">
                  <c:v>2024-05-14 00:00:00-05:00</c:v>
                </c:pt>
                <c:pt idx="837">
                  <c:v>2024-05-15 00:00:00-05:00</c:v>
                </c:pt>
                <c:pt idx="838">
                  <c:v>2024-05-16 00:00:00-05:00</c:v>
                </c:pt>
                <c:pt idx="839">
                  <c:v>2024-05-17 00:00:00-05:00</c:v>
                </c:pt>
                <c:pt idx="840">
                  <c:v>2024-05-20 00:00:00-05:00</c:v>
                </c:pt>
                <c:pt idx="841">
                  <c:v>2024-05-21 00:00:00-05:00</c:v>
                </c:pt>
                <c:pt idx="842">
                  <c:v>2024-05-22 00:00:00-05:00</c:v>
                </c:pt>
                <c:pt idx="843">
                  <c:v>2024-05-23 00:00:00-05:00</c:v>
                </c:pt>
                <c:pt idx="844">
                  <c:v>2024-05-24 00:00:00-05:00</c:v>
                </c:pt>
                <c:pt idx="845">
                  <c:v>2024-05-28 00:00:00-05:00</c:v>
                </c:pt>
                <c:pt idx="846">
                  <c:v>2024-05-29 00:00:00-05:00</c:v>
                </c:pt>
                <c:pt idx="847">
                  <c:v>2024-05-30 00:00:00-05:00</c:v>
                </c:pt>
                <c:pt idx="848">
                  <c:v>2024-05-31 00:00:00-05:00</c:v>
                </c:pt>
                <c:pt idx="849">
                  <c:v>2024-06-03 00:00:00-05:00</c:v>
                </c:pt>
                <c:pt idx="850">
                  <c:v>2024-06-04 00:00:00-05:00</c:v>
                </c:pt>
                <c:pt idx="851">
                  <c:v>2024-06-05 00:00:00-05:00</c:v>
                </c:pt>
                <c:pt idx="852">
                  <c:v>2024-06-06 00:00:00-05:00</c:v>
                </c:pt>
                <c:pt idx="853">
                  <c:v>2024-06-07 00:00:00-05:00</c:v>
                </c:pt>
                <c:pt idx="854">
                  <c:v>2024-06-10 00:00:00-05:00</c:v>
                </c:pt>
                <c:pt idx="855">
                  <c:v>2024-06-11 00:00:00-05:00</c:v>
                </c:pt>
                <c:pt idx="856">
                  <c:v>2024-06-12 00:00:00-05:00</c:v>
                </c:pt>
                <c:pt idx="857">
                  <c:v>2024-06-13 00:00:00-05:00</c:v>
                </c:pt>
                <c:pt idx="858">
                  <c:v>2024-06-14 00:00:00-05:00</c:v>
                </c:pt>
                <c:pt idx="859">
                  <c:v>2024-06-17 00:00:00-05:00</c:v>
                </c:pt>
                <c:pt idx="860">
                  <c:v>2024-06-18 00:00:00-05:00</c:v>
                </c:pt>
                <c:pt idx="861">
                  <c:v>2024-06-20 00:00:00-05:00</c:v>
                </c:pt>
                <c:pt idx="862">
                  <c:v>2024-06-21 00:00:00-05:00</c:v>
                </c:pt>
                <c:pt idx="863">
                  <c:v>2024-06-24 00:00:00-05:00</c:v>
                </c:pt>
                <c:pt idx="864">
                  <c:v>2024-06-25 00:00:00-05:00</c:v>
                </c:pt>
                <c:pt idx="865">
                  <c:v>2024-06-26 00:00:00-05:00</c:v>
                </c:pt>
                <c:pt idx="866">
                  <c:v>2024-06-27 00:00:00-05:00</c:v>
                </c:pt>
                <c:pt idx="867">
                  <c:v>2024-06-28 00:00:00-05:00</c:v>
                </c:pt>
                <c:pt idx="868">
                  <c:v>2024-07-01 00:00:00-05:00</c:v>
                </c:pt>
                <c:pt idx="869">
                  <c:v>2024-07-02 00:00:00-05:00</c:v>
                </c:pt>
                <c:pt idx="870">
                  <c:v>2024-07-03 00:00:00-05:00</c:v>
                </c:pt>
                <c:pt idx="871">
                  <c:v>2024-07-05 00:00:00-05:00</c:v>
                </c:pt>
                <c:pt idx="872">
                  <c:v>2024-07-08 00:00:00-05:00</c:v>
                </c:pt>
                <c:pt idx="873">
                  <c:v>2024-07-09 00:00:00-05:00</c:v>
                </c:pt>
                <c:pt idx="874">
                  <c:v>2024-07-10 00:00:00-05:00</c:v>
                </c:pt>
                <c:pt idx="875">
                  <c:v>2024-07-11 00:00:00-05:00</c:v>
                </c:pt>
                <c:pt idx="876">
                  <c:v>2024-07-12 00:00:00-05:00</c:v>
                </c:pt>
                <c:pt idx="877">
                  <c:v>2024-07-15 00:00:00-05:00</c:v>
                </c:pt>
                <c:pt idx="878">
                  <c:v>2024-07-16 00:00:00-05:00</c:v>
                </c:pt>
                <c:pt idx="879">
                  <c:v>2024-07-17 00:00:00-05:00</c:v>
                </c:pt>
                <c:pt idx="880">
                  <c:v>2024-07-18 00:00:00-05:00</c:v>
                </c:pt>
                <c:pt idx="881">
                  <c:v>2024-07-19 00:00:00-05:00</c:v>
                </c:pt>
                <c:pt idx="882">
                  <c:v>2024-07-22 00:00:00-05:00</c:v>
                </c:pt>
                <c:pt idx="883">
                  <c:v>2024-07-23 00:00:00-05:00</c:v>
                </c:pt>
                <c:pt idx="884">
                  <c:v>2024-07-24 00:00:00-05:00</c:v>
                </c:pt>
                <c:pt idx="885">
                  <c:v>2024-07-25 00:00:00-05:00</c:v>
                </c:pt>
                <c:pt idx="886">
                  <c:v>2024-07-26 00:00:00-05:00</c:v>
                </c:pt>
                <c:pt idx="887">
                  <c:v>2024-07-29 00:00:00-05:00</c:v>
                </c:pt>
                <c:pt idx="888">
                  <c:v>2024-07-30 00:00:00-05:00</c:v>
                </c:pt>
                <c:pt idx="889">
                  <c:v>2024-07-31 00:00:00-05:00</c:v>
                </c:pt>
                <c:pt idx="890">
                  <c:v>2024-08-01 00:00:00-05:00</c:v>
                </c:pt>
                <c:pt idx="891">
                  <c:v>2024-08-02 00:00:00-05:00</c:v>
                </c:pt>
                <c:pt idx="892">
                  <c:v>2024-08-05 00:00:00-05:00</c:v>
                </c:pt>
                <c:pt idx="893">
                  <c:v>2024-08-06 00:00:00-05:00</c:v>
                </c:pt>
                <c:pt idx="894">
                  <c:v>2024-08-07 00:00:00-05:00</c:v>
                </c:pt>
                <c:pt idx="895">
                  <c:v>2024-08-08 00:00:00-05:00</c:v>
                </c:pt>
                <c:pt idx="896">
                  <c:v>2024-08-09 00:00:00-05:00</c:v>
                </c:pt>
                <c:pt idx="897">
                  <c:v>2024-08-12 00:00:00-05:00</c:v>
                </c:pt>
                <c:pt idx="898">
                  <c:v>2024-08-13 00:00:00-05:00</c:v>
                </c:pt>
                <c:pt idx="899">
                  <c:v>2024-08-14 00:00:00-05:00</c:v>
                </c:pt>
                <c:pt idx="900">
                  <c:v>2024-08-15 00:00:00-05:00</c:v>
                </c:pt>
                <c:pt idx="901">
                  <c:v>2024-08-16 00:00:00-05:00</c:v>
                </c:pt>
                <c:pt idx="902">
                  <c:v>2024-08-19 00:00:00-05:00</c:v>
                </c:pt>
                <c:pt idx="903">
                  <c:v>2024-08-20 00:00:00-05:00</c:v>
                </c:pt>
                <c:pt idx="904">
                  <c:v>2024-08-21 00:00:00-05:00</c:v>
                </c:pt>
                <c:pt idx="905">
                  <c:v>2024-08-22 00:00:00-05:00</c:v>
                </c:pt>
                <c:pt idx="906">
                  <c:v>2024-08-23 00:00:00-05:00</c:v>
                </c:pt>
                <c:pt idx="907">
                  <c:v>2024-08-26 00:00:00-05:00</c:v>
                </c:pt>
                <c:pt idx="908">
                  <c:v>2024-08-27 00:00:00-05:00</c:v>
                </c:pt>
                <c:pt idx="909">
                  <c:v>2024-08-28 00:00:00-05:00</c:v>
                </c:pt>
                <c:pt idx="910">
                  <c:v>2024-08-29 00:00:00-05:00</c:v>
                </c:pt>
                <c:pt idx="911">
                  <c:v>2024-08-30 00:00:00-05:00</c:v>
                </c:pt>
                <c:pt idx="912">
                  <c:v>2024-09-03 00:00:00-05:00</c:v>
                </c:pt>
                <c:pt idx="913">
                  <c:v>2024-09-04 00:00:00-05:00</c:v>
                </c:pt>
                <c:pt idx="914">
                  <c:v>2024-09-05 00:00:00-05:00</c:v>
                </c:pt>
                <c:pt idx="915">
                  <c:v>2024-09-06 00:00:00-05:00</c:v>
                </c:pt>
                <c:pt idx="916">
                  <c:v>2024-09-09 00:00:00-05:00</c:v>
                </c:pt>
                <c:pt idx="917">
                  <c:v>2024-09-10 00:00:00-05:00</c:v>
                </c:pt>
                <c:pt idx="918">
                  <c:v>2024-09-11 00:00:00-05:00</c:v>
                </c:pt>
                <c:pt idx="919">
                  <c:v>2024-09-12 00:00:00-05:00</c:v>
                </c:pt>
                <c:pt idx="920">
                  <c:v>2024-09-13 00:00:00-05:00</c:v>
                </c:pt>
                <c:pt idx="921">
                  <c:v>2024-09-16 00:00:00-05:00</c:v>
                </c:pt>
                <c:pt idx="922">
                  <c:v>2024-09-17 00:00:00-05:00</c:v>
                </c:pt>
                <c:pt idx="923">
                  <c:v>2024-09-18 00:00:00-05:00</c:v>
                </c:pt>
                <c:pt idx="924">
                  <c:v>2024-09-19 00:00:00-05:00</c:v>
                </c:pt>
                <c:pt idx="925">
                  <c:v>2024-09-20 00:00:00-05:00</c:v>
                </c:pt>
                <c:pt idx="926">
                  <c:v>2024-09-23 00:00:00-05:00</c:v>
                </c:pt>
                <c:pt idx="927">
                  <c:v>2024-09-24 00:00:00-05:00</c:v>
                </c:pt>
                <c:pt idx="928">
                  <c:v>2024-09-25 00:00:00-05:00</c:v>
                </c:pt>
                <c:pt idx="929">
                  <c:v>2024-09-26 00:00:00-05:00</c:v>
                </c:pt>
                <c:pt idx="930">
                  <c:v>2024-09-27 00:00:00-05:00</c:v>
                </c:pt>
                <c:pt idx="931">
                  <c:v>2024-09-30 00:00:00-05:00</c:v>
                </c:pt>
                <c:pt idx="932">
                  <c:v>2024-10-01 00:00:00-05:00</c:v>
                </c:pt>
                <c:pt idx="933">
                  <c:v>2024-10-02 00:00:00-05:00</c:v>
                </c:pt>
                <c:pt idx="934">
                  <c:v>2024-10-03 00:00:00-05:00</c:v>
                </c:pt>
                <c:pt idx="935">
                  <c:v>2024-10-04 00:00:00-05:00</c:v>
                </c:pt>
                <c:pt idx="936">
                  <c:v>2024-10-07 00:00:00-05:00</c:v>
                </c:pt>
                <c:pt idx="937">
                  <c:v>2024-10-08 00:00:00-05:00</c:v>
                </c:pt>
                <c:pt idx="938">
                  <c:v>2024-10-09 00:00:00-05:00</c:v>
                </c:pt>
                <c:pt idx="939">
                  <c:v>2024-10-10 00:00:00-05:00</c:v>
                </c:pt>
                <c:pt idx="940">
                  <c:v>2024-10-11 00:00:00-05:00</c:v>
                </c:pt>
                <c:pt idx="941">
                  <c:v>2024-10-14 00:00:00-05:00</c:v>
                </c:pt>
                <c:pt idx="942">
                  <c:v>2024-10-15 00:00:00-05:00</c:v>
                </c:pt>
                <c:pt idx="943">
                  <c:v>2024-10-16 00:00:00-05:00</c:v>
                </c:pt>
                <c:pt idx="944">
                  <c:v>2024-10-17 00:00:00-05:00</c:v>
                </c:pt>
                <c:pt idx="945">
                  <c:v>2024-10-18 00:00:00-05:00</c:v>
                </c:pt>
                <c:pt idx="946">
                  <c:v>2024-10-21 00:00:00-05:00</c:v>
                </c:pt>
                <c:pt idx="947">
                  <c:v>2024-10-22 00:00:00-05:00</c:v>
                </c:pt>
                <c:pt idx="948">
                  <c:v>2024-10-23 00:00:00-05:00</c:v>
                </c:pt>
                <c:pt idx="949">
                  <c:v>2024-10-24 00:00:00-05:00</c:v>
                </c:pt>
                <c:pt idx="950">
                  <c:v>2024-10-25 00:00:00-05:00</c:v>
                </c:pt>
                <c:pt idx="951">
                  <c:v>2024-10-28 00:00:00-05:00</c:v>
                </c:pt>
                <c:pt idx="952">
                  <c:v>2024-10-29 00:00:00-05:00</c:v>
                </c:pt>
                <c:pt idx="953">
                  <c:v>2024-10-30 00:00:00-05:00</c:v>
                </c:pt>
                <c:pt idx="954">
                  <c:v>2024-10-31 00:00:00-05:00</c:v>
                </c:pt>
                <c:pt idx="955">
                  <c:v>2024-11-01 00:00:00-05:00</c:v>
                </c:pt>
                <c:pt idx="956">
                  <c:v>2024-11-04 00:00:00-05:00</c:v>
                </c:pt>
                <c:pt idx="957">
                  <c:v>2024-11-05 00:00:00-05:00</c:v>
                </c:pt>
                <c:pt idx="958">
                  <c:v>2024-11-06 00:00:00-05:00</c:v>
                </c:pt>
                <c:pt idx="959">
                  <c:v>2024-11-07 00:00:00-05:00</c:v>
                </c:pt>
                <c:pt idx="960">
                  <c:v>2024-11-08 00:00:00-05:00</c:v>
                </c:pt>
                <c:pt idx="961">
                  <c:v>2024-11-11 00:00:00-05:00</c:v>
                </c:pt>
                <c:pt idx="962">
                  <c:v>2024-11-12 00:00:00-05:00</c:v>
                </c:pt>
                <c:pt idx="963">
                  <c:v>2024-11-13 00:00:00-05:00</c:v>
                </c:pt>
                <c:pt idx="964">
                  <c:v>2024-11-14 00:00:00-05:00</c:v>
                </c:pt>
                <c:pt idx="965">
                  <c:v>2024-11-15 00:00:00-05:00</c:v>
                </c:pt>
                <c:pt idx="966">
                  <c:v>2024-11-18 00:00:00-05:00</c:v>
                </c:pt>
                <c:pt idx="967">
                  <c:v>2024-11-19 00:00:00-05:00</c:v>
                </c:pt>
                <c:pt idx="968">
                  <c:v>2024-11-20 00:00:00-05:00</c:v>
                </c:pt>
                <c:pt idx="969">
                  <c:v>2024-11-21 00:00:00-05:00</c:v>
                </c:pt>
                <c:pt idx="970">
                  <c:v>2024-11-22 00:00:00-05:00</c:v>
                </c:pt>
                <c:pt idx="971">
                  <c:v>2024-11-25 00:00:00-05:00</c:v>
                </c:pt>
                <c:pt idx="972">
                  <c:v>2024-11-26 00:00:00-05:00</c:v>
                </c:pt>
                <c:pt idx="973">
                  <c:v>2024-11-27 00:00:00-05:00</c:v>
                </c:pt>
                <c:pt idx="974">
                  <c:v>2024-11-29 00:00:00-05:00</c:v>
                </c:pt>
                <c:pt idx="975">
                  <c:v>2024-12-02 00:00:00-05:00</c:v>
                </c:pt>
                <c:pt idx="976">
                  <c:v>2024-12-03 00:00:00-05:00</c:v>
                </c:pt>
                <c:pt idx="977">
                  <c:v>2024-12-04 00:00:00-05:00</c:v>
                </c:pt>
                <c:pt idx="978">
                  <c:v>2024-12-05 00:00:00-05:00</c:v>
                </c:pt>
                <c:pt idx="979">
                  <c:v>2024-12-06 00:00:00-05:00</c:v>
                </c:pt>
                <c:pt idx="980">
                  <c:v>2024-12-09 00:00:00-05:00</c:v>
                </c:pt>
                <c:pt idx="981">
                  <c:v>2024-12-10 00:00:00-05:00</c:v>
                </c:pt>
                <c:pt idx="982">
                  <c:v>2024-12-11 00:00:00-05:00</c:v>
                </c:pt>
                <c:pt idx="983">
                  <c:v>2024-12-12 00:00:00-05:00</c:v>
                </c:pt>
                <c:pt idx="984">
                  <c:v>2024-12-13 00:00:00-05:00</c:v>
                </c:pt>
                <c:pt idx="985">
                  <c:v>2024-12-16 00:00:00-05:00</c:v>
                </c:pt>
                <c:pt idx="986">
                  <c:v>2024-12-17 00:00:00-05:00</c:v>
                </c:pt>
                <c:pt idx="987">
                  <c:v>2024-12-18 00:00:00-05:00</c:v>
                </c:pt>
                <c:pt idx="988">
                  <c:v>2024-12-19 00:00:00-05:00</c:v>
                </c:pt>
                <c:pt idx="989">
                  <c:v>2024-12-20 00:00:00-05:00</c:v>
                </c:pt>
                <c:pt idx="990">
                  <c:v>2024-12-23 00:00:00-05:00</c:v>
                </c:pt>
                <c:pt idx="991">
                  <c:v>2024-12-24 00:00:00-05:00</c:v>
                </c:pt>
                <c:pt idx="992">
                  <c:v>2024-12-26 00:00:00-05:00</c:v>
                </c:pt>
                <c:pt idx="993">
                  <c:v>2024-12-27 00:00:00-05:00</c:v>
                </c:pt>
                <c:pt idx="994">
                  <c:v>2024-12-30 00:00:00-05:00</c:v>
                </c:pt>
                <c:pt idx="995">
                  <c:v>2024-12-31 00:00:00-05:00</c:v>
                </c:pt>
                <c:pt idx="996">
                  <c:v>2025-01-02 00:00:00-05:00</c:v>
                </c:pt>
                <c:pt idx="997">
                  <c:v>2025-01-03 00:00:00-05:00</c:v>
                </c:pt>
                <c:pt idx="998">
                  <c:v>2025-01-06 00:00:00-05:00</c:v>
                </c:pt>
                <c:pt idx="999">
                  <c:v>2025-01-07 00:00:00-05:00</c:v>
                </c:pt>
                <c:pt idx="1000">
                  <c:v>2025-01-08 00:00:00-05:00</c:v>
                </c:pt>
                <c:pt idx="1001">
                  <c:v>2025-01-10 00:00:00-05:00</c:v>
                </c:pt>
                <c:pt idx="1002">
                  <c:v>2025-01-13 00:00:00-05:00</c:v>
                </c:pt>
                <c:pt idx="1003">
                  <c:v>2025-01-14 00:00:00-05:00</c:v>
                </c:pt>
                <c:pt idx="1004">
                  <c:v>2025-01-15 00:00:00-05:00</c:v>
                </c:pt>
                <c:pt idx="1005">
                  <c:v>2025-01-16 00:00:00-05:00</c:v>
                </c:pt>
                <c:pt idx="1006">
                  <c:v>2025-01-17 00:00:00-05:00</c:v>
                </c:pt>
                <c:pt idx="1007">
                  <c:v>2025-01-21 00:00:00-05:00</c:v>
                </c:pt>
                <c:pt idx="1008">
                  <c:v>2025-01-22 00:00:00-05:00</c:v>
                </c:pt>
                <c:pt idx="1009">
                  <c:v>2025-01-23 00:00:00-05:00</c:v>
                </c:pt>
                <c:pt idx="1010">
                  <c:v>2025-01-24 00:00:00-05:00</c:v>
                </c:pt>
                <c:pt idx="1011">
                  <c:v>2025-01-27 00:00:00-05:00</c:v>
                </c:pt>
                <c:pt idx="1012">
                  <c:v>2025-01-28 00:00:00-05:00</c:v>
                </c:pt>
                <c:pt idx="1013">
                  <c:v>2025-01-29 00:00:00-05:00</c:v>
                </c:pt>
                <c:pt idx="1014">
                  <c:v>2025-01-30 00:00:00-05:00</c:v>
                </c:pt>
                <c:pt idx="1015">
                  <c:v>2025-01-31 00:00:00-05:00</c:v>
                </c:pt>
                <c:pt idx="1016">
                  <c:v>2025-02-03 00:00:00-05:00</c:v>
                </c:pt>
                <c:pt idx="1017">
                  <c:v>2025-02-04 00:00:00-05:00</c:v>
                </c:pt>
                <c:pt idx="1018">
                  <c:v>2025-02-05 00:00:00-05:00</c:v>
                </c:pt>
                <c:pt idx="1019">
                  <c:v>2025-02-06 00:00:00-05:00</c:v>
                </c:pt>
                <c:pt idx="1020">
                  <c:v>2025-02-07 00:00:00-05:00</c:v>
                </c:pt>
                <c:pt idx="1021">
                  <c:v>2025-02-10 00:00:00-05:00</c:v>
                </c:pt>
                <c:pt idx="1022">
                  <c:v>2025-02-11 00:00:00-05:00</c:v>
                </c:pt>
                <c:pt idx="1023">
                  <c:v>2025-02-12 00:00:00-05:00</c:v>
                </c:pt>
                <c:pt idx="1024">
                  <c:v>2025-02-13 00:00:00-05:00</c:v>
                </c:pt>
                <c:pt idx="1025">
                  <c:v>2025-02-14 00:00:00-05:00</c:v>
                </c:pt>
                <c:pt idx="1026">
                  <c:v>2025-02-18 00:00:00-05:00</c:v>
                </c:pt>
                <c:pt idx="1027">
                  <c:v>2025-02-19 00:00:00-05:00</c:v>
                </c:pt>
                <c:pt idx="1028">
                  <c:v>2025-02-20 00:00:00-05:00</c:v>
                </c:pt>
                <c:pt idx="1029">
                  <c:v>2025-02-21 00:00:00-05:00</c:v>
                </c:pt>
                <c:pt idx="1030">
                  <c:v>2025-02-24 00:00:00-05:00</c:v>
                </c:pt>
                <c:pt idx="1031">
                  <c:v>2025-02-25 00:00:00-05:00</c:v>
                </c:pt>
                <c:pt idx="1032">
                  <c:v>2025-02-26 00:00:00-05:00</c:v>
                </c:pt>
                <c:pt idx="1033">
                  <c:v>2025-02-27 00:00:00-05:00</c:v>
                </c:pt>
                <c:pt idx="1034">
                  <c:v>2025-02-28 00:00:00-05:00</c:v>
                </c:pt>
                <c:pt idx="1035">
                  <c:v>2025-03-03 00:00:00-05:00</c:v>
                </c:pt>
                <c:pt idx="1036">
                  <c:v>2025-03-04 00:00:00-05:00</c:v>
                </c:pt>
                <c:pt idx="1037">
                  <c:v>2025-03-05 00:00:00-05:00</c:v>
                </c:pt>
                <c:pt idx="1038">
                  <c:v>2025-03-06 00:00:00-05:00</c:v>
                </c:pt>
                <c:pt idx="1039">
                  <c:v>2025-03-07 00:00:00-05:00</c:v>
                </c:pt>
                <c:pt idx="1040">
                  <c:v>2025-03-10 00:00:00-05:00</c:v>
                </c:pt>
                <c:pt idx="1041">
                  <c:v>2025-03-11 00:00:00-05:00</c:v>
                </c:pt>
                <c:pt idx="1042">
                  <c:v>2025-03-12 00:00:00-05:00</c:v>
                </c:pt>
                <c:pt idx="1043">
                  <c:v>2025-03-13 00:00:00-05:00</c:v>
                </c:pt>
                <c:pt idx="1044">
                  <c:v>2025-03-14 00:00:00-05:00</c:v>
                </c:pt>
                <c:pt idx="1045">
                  <c:v>2025-03-17 00:00:00-05:00</c:v>
                </c:pt>
                <c:pt idx="1046">
                  <c:v>2025-03-18 00:00:00-05:00</c:v>
                </c:pt>
                <c:pt idx="1047">
                  <c:v>2025-03-19 00:00:00-05:00</c:v>
                </c:pt>
                <c:pt idx="1048">
                  <c:v>2025-03-20 00:00:00-05:00</c:v>
                </c:pt>
                <c:pt idx="1049">
                  <c:v>2025-03-21 00:00:00-05:00</c:v>
                </c:pt>
                <c:pt idx="1050">
                  <c:v>2025-03-24 00:00:00-05:00</c:v>
                </c:pt>
                <c:pt idx="1051">
                  <c:v>2025-03-25 00:00:00-05:00</c:v>
                </c:pt>
                <c:pt idx="1052">
                  <c:v>2025-03-26 00:00:00-05:00</c:v>
                </c:pt>
                <c:pt idx="1053">
                  <c:v>2025-03-27 00:00:00-05:00</c:v>
                </c:pt>
                <c:pt idx="1054">
                  <c:v>2025-03-28 00:00:00-05:00</c:v>
                </c:pt>
                <c:pt idx="1055">
                  <c:v>2025-03-31 00:00:00-05:00</c:v>
                </c:pt>
                <c:pt idx="1056">
                  <c:v>2025-04-01 00:00:00-05:00</c:v>
                </c:pt>
                <c:pt idx="1057">
                  <c:v>2025-04-02 00:00:00-05:00</c:v>
                </c:pt>
                <c:pt idx="1058">
                  <c:v>2025-04-03 00:00:00-05:00</c:v>
                </c:pt>
                <c:pt idx="1059">
                  <c:v>2025-04-04 00:00:00-05:00</c:v>
                </c:pt>
                <c:pt idx="1060">
                  <c:v>2025-04-07 00:00:00-05:00</c:v>
                </c:pt>
                <c:pt idx="1061">
                  <c:v>2025-04-08 00:00:00-05:00</c:v>
                </c:pt>
                <c:pt idx="1062">
                  <c:v>2025-04-09 00:00:00-05:00</c:v>
                </c:pt>
                <c:pt idx="1063">
                  <c:v>2025-04-10 00:00:00-05:00</c:v>
                </c:pt>
                <c:pt idx="1064">
                  <c:v>2025-04-11 00:00:00-05:00</c:v>
                </c:pt>
                <c:pt idx="1065">
                  <c:v>2025-04-14 00:00:00-05:00</c:v>
                </c:pt>
                <c:pt idx="1066">
                  <c:v>2025-04-15 00:00:00-05:00</c:v>
                </c:pt>
                <c:pt idx="1067">
                  <c:v>2025-04-16 00:00:00-05:00</c:v>
                </c:pt>
                <c:pt idx="1068">
                  <c:v>2025-04-17 00:00:00-05:00</c:v>
                </c:pt>
                <c:pt idx="1069">
                  <c:v>2025-04-21 00:00:00-05:00</c:v>
                </c:pt>
                <c:pt idx="1070">
                  <c:v>2025-04-22 00:00:00-05:00</c:v>
                </c:pt>
                <c:pt idx="1071">
                  <c:v>2025-04-23 00:00:00-05:00</c:v>
                </c:pt>
                <c:pt idx="1072">
                  <c:v>2025-04-24 00:00:00-05:00</c:v>
                </c:pt>
                <c:pt idx="1073">
                  <c:v>2025-04-25 00:00:00-05:00</c:v>
                </c:pt>
                <c:pt idx="1074">
                  <c:v>2025-04-28 00:00:00-05:00</c:v>
                </c:pt>
                <c:pt idx="1075">
                  <c:v>2025-04-29 00:00:00-05:00</c:v>
                </c:pt>
                <c:pt idx="1076">
                  <c:v>2025-04-30 00:00:00-05:00</c:v>
                </c:pt>
                <c:pt idx="1077">
                  <c:v>2025-05-01 00:00:00-05:00</c:v>
                </c:pt>
                <c:pt idx="1078">
                  <c:v>2025-05-02 00:00:00-05:00</c:v>
                </c:pt>
                <c:pt idx="1079">
                  <c:v>2025-05-05 00:00:00-05:00</c:v>
                </c:pt>
              </c:strCache>
            </c:strRef>
          </c:cat>
          <c:val>
            <c:numRef>
              <c:f>BTCXGB_diffclose_l1s1075slbf20!$I$2:$I$1080</c:f>
              <c:numCache>
                <c:formatCode>General</c:formatCode>
                <c:ptCount val="1079"/>
                <c:pt idx="0">
                  <c:v>-1.5199999999999991E-2</c:v>
                </c:pt>
                <c:pt idx="1">
                  <c:v>-2.9971999999999999E-2</c:v>
                </c:pt>
                <c:pt idx="2">
                  <c:v>-1.3768060206121424E-2</c:v>
                </c:pt>
                <c:pt idx="3">
                  <c:v>-2.8561539303029626E-2</c:v>
                </c:pt>
                <c:pt idx="4">
                  <c:v>-4.3133116213484146E-2</c:v>
                </c:pt>
                <c:pt idx="5">
                  <c:v>-5.7486119470281927E-2</c:v>
                </c:pt>
                <c:pt idx="6">
                  <c:v>-1.2225897409741004E-2</c:v>
                </c:pt>
                <c:pt idx="7">
                  <c:v>8.9511837252560511E-3</c:v>
                </c:pt>
                <c:pt idx="8">
                  <c:v>3.2961946553047072E-2</c:v>
                </c:pt>
                <c:pt idx="9">
                  <c:v>0.10750998670973932</c:v>
                </c:pt>
                <c:pt idx="10">
                  <c:v>0.17726981900938754</c:v>
                </c:pt>
                <c:pt idx="11">
                  <c:v>0.12343968445865561</c:v>
                </c:pt>
                <c:pt idx="12">
                  <c:v>0.19051253139185698</c:v>
                </c:pt>
                <c:pt idx="13">
                  <c:v>0.24692772710848798</c:v>
                </c:pt>
                <c:pt idx="14">
                  <c:v>0.26659852819454022</c:v>
                </c:pt>
                <c:pt idx="15">
                  <c:v>0.29782145195884313</c:v>
                </c:pt>
                <c:pt idx="16">
                  <c:v>0.33714204446873319</c:v>
                </c:pt>
                <c:pt idx="17">
                  <c:v>0.38169166995698878</c:v>
                </c:pt>
                <c:pt idx="18">
                  <c:v>0.4214370933031073</c:v>
                </c:pt>
                <c:pt idx="19">
                  <c:v>0.40011553690356072</c:v>
                </c:pt>
                <c:pt idx="20">
                  <c:v>0.37911380385000726</c:v>
                </c:pt>
                <c:pt idx="21">
                  <c:v>0.35842709679225715</c:v>
                </c:pt>
                <c:pt idx="22">
                  <c:v>0.33805069034037327</c:v>
                </c:pt>
                <c:pt idx="23">
                  <c:v>0.3179799299852677</c:v>
                </c:pt>
                <c:pt idx="24">
                  <c:v>0.2982102310354886</c:v>
                </c:pt>
                <c:pt idx="25">
                  <c:v>0.27873707756995625</c:v>
                </c:pt>
                <c:pt idx="26">
                  <c:v>0.28603193197001908</c:v>
                </c:pt>
                <c:pt idx="27">
                  <c:v>0.29999692836670966</c:v>
                </c:pt>
                <c:pt idx="28">
                  <c:v>0.31486818077593615</c:v>
                </c:pt>
                <c:pt idx="29">
                  <c:v>0.35004295580044897</c:v>
                </c:pt>
                <c:pt idx="30">
                  <c:v>0.32979231146344223</c:v>
                </c:pt>
                <c:pt idx="31">
                  <c:v>0.38177497466894894</c:v>
                </c:pt>
                <c:pt idx="32">
                  <c:v>0.43004395368463877</c:v>
                </c:pt>
                <c:pt idx="33">
                  <c:v>0.44800066453020659</c:v>
                </c:pt>
                <c:pt idx="34">
                  <c:v>0.45890255353162446</c:v>
                </c:pt>
                <c:pt idx="35">
                  <c:v>0.4750508237552884</c:v>
                </c:pt>
                <c:pt idx="36">
                  <c:v>0.45292506139895905</c:v>
                </c:pt>
                <c:pt idx="37">
                  <c:v>0.45732073619182612</c:v>
                </c:pt>
                <c:pt idx="38">
                  <c:v>0.44959546651232984</c:v>
                </c:pt>
                <c:pt idx="39">
                  <c:v>0.43688509128027464</c:v>
                </c:pt>
                <c:pt idx="40">
                  <c:v>0.41533181491107052</c:v>
                </c:pt>
                <c:pt idx="41">
                  <c:v>0.39410183768740437</c:v>
                </c:pt>
                <c:pt idx="42">
                  <c:v>0.37319031012209325</c:v>
                </c:pt>
                <c:pt idx="43">
                  <c:v>0.39143993659633303</c:v>
                </c:pt>
                <c:pt idx="44">
                  <c:v>0.4142141287139558</c:v>
                </c:pt>
                <c:pt idx="45">
                  <c:v>0.44942451448740273</c:v>
                </c:pt>
                <c:pt idx="46">
                  <c:v>0.49161462390194188</c:v>
                </c:pt>
                <c:pt idx="47">
                  <c:v>0.51387874348144469</c:v>
                </c:pt>
                <c:pt idx="48">
                  <c:v>0.51607786906490505</c:v>
                </c:pt>
                <c:pt idx="49">
                  <c:v>0.50191824243799288</c:v>
                </c:pt>
                <c:pt idx="50">
                  <c:v>0.49875325983233965</c:v>
                </c:pt>
                <c:pt idx="51">
                  <c:v>0.49601804907588654</c:v>
                </c:pt>
                <c:pt idx="52">
                  <c:v>0.50024233732516166</c:v>
                </c:pt>
                <c:pt idx="53">
                  <c:v>0.52942494559027065</c:v>
                </c:pt>
                <c:pt idx="54">
                  <c:v>0.56805402976758268</c:v>
                </c:pt>
                <c:pt idx="55">
                  <c:v>0.59587415258474263</c:v>
                </c:pt>
                <c:pt idx="56">
                  <c:v>0.61393181487110948</c:v>
                </c:pt>
                <c:pt idx="57">
                  <c:v>0.61393181487110948</c:v>
                </c:pt>
                <c:pt idx="58">
                  <c:v>0.61393181487110948</c:v>
                </c:pt>
                <c:pt idx="59">
                  <c:v>0.57884765282848738</c:v>
                </c:pt>
                <c:pt idx="60">
                  <c:v>0.57884765282848738</c:v>
                </c:pt>
                <c:pt idx="61">
                  <c:v>0.63149668010034699</c:v>
                </c:pt>
                <c:pt idx="62">
                  <c:v>0.60669793056282173</c:v>
                </c:pt>
                <c:pt idx="63">
                  <c:v>0.61478405777655065</c:v>
                </c:pt>
                <c:pt idx="64">
                  <c:v>0.61478405777655065</c:v>
                </c:pt>
                <c:pt idx="65">
                  <c:v>0.61478405777655065</c:v>
                </c:pt>
                <c:pt idx="66">
                  <c:v>0.61478405777655065</c:v>
                </c:pt>
                <c:pt idx="67">
                  <c:v>0.61478405777655065</c:v>
                </c:pt>
                <c:pt idx="68">
                  <c:v>0.62505639978703864</c:v>
                </c:pt>
                <c:pt idx="69">
                  <c:v>0.62505639978703864</c:v>
                </c:pt>
                <c:pt idx="70">
                  <c:v>0.62505639978703864</c:v>
                </c:pt>
                <c:pt idx="71">
                  <c:v>0.62718207644517232</c:v>
                </c:pt>
                <c:pt idx="72">
                  <c:v>0.63456715802788488</c:v>
                </c:pt>
                <c:pt idx="73">
                  <c:v>0.6088719005377865</c:v>
                </c:pt>
                <c:pt idx="74">
                  <c:v>0.63985868837844717</c:v>
                </c:pt>
                <c:pt idx="75">
                  <c:v>0.67923445793492498</c:v>
                </c:pt>
                <c:pt idx="76">
                  <c:v>0.72334028659400307</c:v>
                </c:pt>
                <c:pt idx="77">
                  <c:v>0.80012008372293142</c:v>
                </c:pt>
                <c:pt idx="78">
                  <c:v>0.88859258990907408</c:v>
                </c:pt>
                <c:pt idx="79">
                  <c:v>0.88859258990907408</c:v>
                </c:pt>
                <c:pt idx="80">
                  <c:v>0.95810474780468935</c:v>
                </c:pt>
                <c:pt idx="81">
                  <c:v>1.0572464910823918</c:v>
                </c:pt>
                <c:pt idx="82">
                  <c:v>1.1022256549893443</c:v>
                </c:pt>
                <c:pt idx="83">
                  <c:v>1.0702718250335064</c:v>
                </c:pt>
                <c:pt idx="84">
                  <c:v>1.0256880890682774</c:v>
                </c:pt>
                <c:pt idx="85">
                  <c:v>1.046223314749875</c:v>
                </c:pt>
                <c:pt idx="86">
                  <c:v>1.046223314749875</c:v>
                </c:pt>
                <c:pt idx="87">
                  <c:v>1.0686581772545543</c:v>
                </c:pt>
                <c:pt idx="88">
                  <c:v>1.0773422805455755</c:v>
                </c:pt>
                <c:pt idx="89">
                  <c:v>1.0778849561122756</c:v>
                </c:pt>
                <c:pt idx="90">
                  <c:v>1.0966253838586342</c:v>
                </c:pt>
                <c:pt idx="91">
                  <c:v>1.0546047794300355</c:v>
                </c:pt>
                <c:pt idx="92">
                  <c:v>1.0919874278551007</c:v>
                </c:pt>
                <c:pt idx="93">
                  <c:v>1.0944591596975357</c:v>
                </c:pt>
                <c:pt idx="94">
                  <c:v>1.1222873683106425</c:v>
                </c:pt>
                <c:pt idx="95">
                  <c:v>1.1169803493928798</c:v>
                </c:pt>
                <c:pt idx="96">
                  <c:v>1.068643672848669</c:v>
                </c:pt>
                <c:pt idx="97">
                  <c:v>1.0190652546370411</c:v>
                </c:pt>
                <c:pt idx="98">
                  <c:v>0.9852291462832552</c:v>
                </c:pt>
                <c:pt idx="99">
                  <c:v>0.94362630483572496</c:v>
                </c:pt>
                <c:pt idx="100">
                  <c:v>0.91044743003302098</c:v>
                </c:pt>
                <c:pt idx="101">
                  <c:v>0.99463130340372241</c:v>
                </c:pt>
                <c:pt idx="102">
                  <c:v>1.0707910164441574</c:v>
                </c:pt>
                <c:pt idx="103">
                  <c:v>1.1216271103680073</c:v>
                </c:pt>
                <c:pt idx="104">
                  <c:v>1.1602599291993103</c:v>
                </c:pt>
                <c:pt idx="105">
                  <c:v>1.1602599291993103</c:v>
                </c:pt>
                <c:pt idx="106">
                  <c:v>1.1184027053913064</c:v>
                </c:pt>
                <c:pt idx="107">
                  <c:v>1.1184027053913064</c:v>
                </c:pt>
                <c:pt idx="108">
                  <c:v>1.1356159469404536</c:v>
                </c:pt>
                <c:pt idx="109">
                  <c:v>1.1492573345466495</c:v>
                </c:pt>
                <c:pt idx="110">
                  <c:v>1.1492573345466495</c:v>
                </c:pt>
                <c:pt idx="111">
                  <c:v>1.1526144307203077</c:v>
                </c:pt>
                <c:pt idx="112">
                  <c:v>1.119894691373359</c:v>
                </c:pt>
                <c:pt idx="113">
                  <c:v>1.119894691373359</c:v>
                </c:pt>
                <c:pt idx="114">
                  <c:v>1.1166484103818366</c:v>
                </c:pt>
                <c:pt idx="115">
                  <c:v>1.125906677956741</c:v>
                </c:pt>
                <c:pt idx="116">
                  <c:v>1.1449051537238231</c:v>
                </c:pt>
                <c:pt idx="117">
                  <c:v>1.1316446533466724</c:v>
                </c:pt>
                <c:pt idx="118">
                  <c:v>1.1191592825064487</c:v>
                </c:pt>
                <c:pt idx="119">
                  <c:v>1.1495356652774253</c:v>
                </c:pt>
                <c:pt idx="120">
                  <c:v>1.1495356652774253</c:v>
                </c:pt>
                <c:pt idx="121">
                  <c:v>1.1881094862558865</c:v>
                </c:pt>
                <c:pt idx="122">
                  <c:v>1.1975667867189994</c:v>
                </c:pt>
                <c:pt idx="123">
                  <c:v>1.1975667867189994</c:v>
                </c:pt>
                <c:pt idx="124">
                  <c:v>1.1660842305997785</c:v>
                </c:pt>
                <c:pt idx="125">
                  <c:v>1.1021059887579159</c:v>
                </c:pt>
                <c:pt idx="126">
                  <c:v>1.0689045982042922</c:v>
                </c:pt>
                <c:pt idx="127">
                  <c:v>1.0270289220737636</c:v>
                </c:pt>
                <c:pt idx="128">
                  <c:v>0.98803979375055162</c:v>
                </c:pt>
                <c:pt idx="129">
                  <c:v>1.0895563038275937</c:v>
                </c:pt>
                <c:pt idx="130">
                  <c:v>1.0895563038275937</c:v>
                </c:pt>
                <c:pt idx="131">
                  <c:v>1.1029292093976464</c:v>
                </c:pt>
                <c:pt idx="132">
                  <c:v>1.1029292093976464</c:v>
                </c:pt>
                <c:pt idx="133">
                  <c:v>1.1118604675229262</c:v>
                </c:pt>
                <c:pt idx="134">
                  <c:v>1.0801825605100821</c:v>
                </c:pt>
                <c:pt idx="135">
                  <c:v>1.1562205600175419</c:v>
                </c:pt>
                <c:pt idx="136">
                  <c:v>1.2400316590110489</c:v>
                </c:pt>
                <c:pt idx="137">
                  <c:v>1.2400316590110489</c:v>
                </c:pt>
                <c:pt idx="138">
                  <c:v>1.2787756517815949</c:v>
                </c:pt>
                <c:pt idx="139">
                  <c:v>1.3321367041142853</c:v>
                </c:pt>
                <c:pt idx="140">
                  <c:v>1.3289861844049882</c:v>
                </c:pt>
                <c:pt idx="141">
                  <c:v>1.3202724344034609</c:v>
                </c:pt>
                <c:pt idx="142">
                  <c:v>1.3124361538975209</c:v>
                </c:pt>
                <c:pt idx="143">
                  <c:v>1.3374447242273604</c:v>
                </c:pt>
                <c:pt idx="144">
                  <c:v>1.30238305336395</c:v>
                </c:pt>
                <c:pt idx="145">
                  <c:v>1.3388559234100752</c:v>
                </c:pt>
                <c:pt idx="146">
                  <c:v>1.3705948693392189</c:v>
                </c:pt>
                <c:pt idx="147">
                  <c:v>1.4163572125314845</c:v>
                </c:pt>
                <c:pt idx="148">
                  <c:v>1.4176370143973687</c:v>
                </c:pt>
                <c:pt idx="149">
                  <c:v>1.4156042083545848</c:v>
                </c:pt>
                <c:pt idx="150">
                  <c:v>1.3916753455695541</c:v>
                </c:pt>
                <c:pt idx="151">
                  <c:v>1.386426337412801</c:v>
                </c:pt>
                <c:pt idx="152">
                  <c:v>1.3853127002355086</c:v>
                </c:pt>
                <c:pt idx="153">
                  <c:v>1.4103902639476948</c:v>
                </c:pt>
                <c:pt idx="154">
                  <c:v>1.4200308093016067</c:v>
                </c:pt>
                <c:pt idx="155">
                  <c:v>1.4191961651491374</c:v>
                </c:pt>
                <c:pt idx="156">
                  <c:v>1.4088520319002047</c:v>
                </c:pt>
                <c:pt idx="157">
                  <c:v>1.3727192514217017</c:v>
                </c:pt>
                <c:pt idx="158">
                  <c:v>1.3371284626503761</c:v>
                </c:pt>
                <c:pt idx="159">
                  <c:v>1.3020715357106205</c:v>
                </c:pt>
                <c:pt idx="160">
                  <c:v>1.304994137388614</c:v>
                </c:pt>
                <c:pt idx="161">
                  <c:v>1.3262162792251209</c:v>
                </c:pt>
                <c:pt idx="162">
                  <c:v>1.3402159967783649</c:v>
                </c:pt>
                <c:pt idx="163">
                  <c:v>1.3662327693403227</c:v>
                </c:pt>
                <c:pt idx="164">
                  <c:v>1.3463894604581488</c:v>
                </c:pt>
                <c:pt idx="165">
                  <c:v>1.4099844442343197</c:v>
                </c:pt>
                <c:pt idx="166">
                  <c:v>1.4099844442343197</c:v>
                </c:pt>
                <c:pt idx="167">
                  <c:v>1.4099844442343197</c:v>
                </c:pt>
                <c:pt idx="168">
                  <c:v>1.4099844442343197</c:v>
                </c:pt>
                <c:pt idx="169">
                  <c:v>1.4003443409506362</c:v>
                </c:pt>
                <c:pt idx="170">
                  <c:v>1.4003443409506362</c:v>
                </c:pt>
                <c:pt idx="171">
                  <c:v>1.4227102186884166</c:v>
                </c:pt>
                <c:pt idx="172">
                  <c:v>1.4227102186884166</c:v>
                </c:pt>
                <c:pt idx="173">
                  <c:v>1.3624680679318883</c:v>
                </c:pt>
                <c:pt idx="174">
                  <c:v>1.3624680679318883</c:v>
                </c:pt>
                <c:pt idx="175">
                  <c:v>1.3624680679318883</c:v>
                </c:pt>
                <c:pt idx="176">
                  <c:v>1.2859161424730616</c:v>
                </c:pt>
                <c:pt idx="177">
                  <c:v>1.2401477327616317</c:v>
                </c:pt>
                <c:pt idx="178">
                  <c:v>1.1733732012261995</c:v>
                </c:pt>
                <c:pt idx="179">
                  <c:v>1.1195867295535962</c:v>
                </c:pt>
                <c:pt idx="180">
                  <c:v>1.1195867295535962</c:v>
                </c:pt>
                <c:pt idx="181">
                  <c:v>1.1039294444000003</c:v>
                </c:pt>
                <c:pt idx="182">
                  <c:v>1.1317845110191542</c:v>
                </c:pt>
                <c:pt idx="183">
                  <c:v>1.19327006698455</c:v>
                </c:pt>
                <c:pt idx="184">
                  <c:v>1.2283713260740976</c:v>
                </c:pt>
                <c:pt idx="185">
                  <c:v>1.2947415851819297</c:v>
                </c:pt>
                <c:pt idx="186">
                  <c:v>1.3645193256948192</c:v>
                </c:pt>
                <c:pt idx="187">
                  <c:v>1.4049827475933587</c:v>
                </c:pt>
                <c:pt idx="188">
                  <c:v>1.3977448847203684</c:v>
                </c:pt>
                <c:pt idx="189">
                  <c:v>1.4064411630699718</c:v>
                </c:pt>
                <c:pt idx="190">
                  <c:v>1.3772871186650439</c:v>
                </c:pt>
                <c:pt idx="191">
                  <c:v>1.3416278118850684</c:v>
                </c:pt>
                <c:pt idx="192">
                  <c:v>1.3299700674251187</c:v>
                </c:pt>
                <c:pt idx="193">
                  <c:v>1.342483622997849</c:v>
                </c:pt>
                <c:pt idx="194">
                  <c:v>1.307346368652881</c:v>
                </c:pt>
                <c:pt idx="195">
                  <c:v>1.3300140750148337</c:v>
                </c:pt>
                <c:pt idx="196">
                  <c:v>1.3661893475421647</c:v>
                </c:pt>
                <c:pt idx="197">
                  <c:v>1.3730507510772729</c:v>
                </c:pt>
                <c:pt idx="198">
                  <c:v>1.363601972249568</c:v>
                </c:pt>
                <c:pt idx="199">
                  <c:v>1.4153593246518921</c:v>
                </c:pt>
                <c:pt idx="200">
                  <c:v>1.4442197594850263</c:v>
                </c:pt>
                <c:pt idx="201">
                  <c:v>1.4601713172048925</c:v>
                </c:pt>
                <c:pt idx="202">
                  <c:v>1.4877178767836501</c:v>
                </c:pt>
                <c:pt idx="203">
                  <c:v>1.5140874123474934</c:v>
                </c:pt>
                <c:pt idx="204">
                  <c:v>1.4763761011622809</c:v>
                </c:pt>
                <c:pt idx="205">
                  <c:v>1.4392304596448469</c:v>
                </c:pt>
                <c:pt idx="206">
                  <c:v>1.4734300981582136</c:v>
                </c:pt>
                <c:pt idx="207">
                  <c:v>1.4358339606662089</c:v>
                </c:pt>
                <c:pt idx="208">
                  <c:v>1.3992964512562156</c:v>
                </c:pt>
                <c:pt idx="209">
                  <c:v>1.3633070044873725</c:v>
                </c:pt>
                <c:pt idx="210">
                  <c:v>1.3829573725721387</c:v>
                </c:pt>
                <c:pt idx="211">
                  <c:v>1.3829573725721387</c:v>
                </c:pt>
                <c:pt idx="212">
                  <c:v>1.3563598542245674</c:v>
                </c:pt>
                <c:pt idx="213">
                  <c:v>1.3586016301382471</c:v>
                </c:pt>
                <c:pt idx="214">
                  <c:v>1.3532458074273173</c:v>
                </c:pt>
                <c:pt idx="215">
                  <c:v>1.3567817231002524</c:v>
                </c:pt>
                <c:pt idx="216">
                  <c:v>1.3629054179345492</c:v>
                </c:pt>
                <c:pt idx="217">
                  <c:v>1.3629054179345492</c:v>
                </c:pt>
                <c:pt idx="218">
                  <c:v>1.4227788881709857</c:v>
                </c:pt>
                <c:pt idx="219">
                  <c:v>1.4227788881709857</c:v>
                </c:pt>
                <c:pt idx="220">
                  <c:v>1.4796794311760095</c:v>
                </c:pt>
                <c:pt idx="221">
                  <c:v>1.558559265786104</c:v>
                </c:pt>
                <c:pt idx="222">
                  <c:v>1.6207893858496725</c:v>
                </c:pt>
                <c:pt idx="223">
                  <c:v>1.6603547305242343</c:v>
                </c:pt>
                <c:pt idx="224">
                  <c:v>1.6603547305242343</c:v>
                </c:pt>
                <c:pt idx="225">
                  <c:v>1.6603547305242343</c:v>
                </c:pt>
                <c:pt idx="226">
                  <c:v>1.6595062764934574</c:v>
                </c:pt>
                <c:pt idx="227">
                  <c:v>1.6714150512991388</c:v>
                </c:pt>
                <c:pt idx="228">
                  <c:v>1.6696704202113675</c:v>
                </c:pt>
                <c:pt idx="229">
                  <c:v>1.6641550802109917</c:v>
                </c:pt>
                <c:pt idx="230">
                  <c:v>1.6677242867884638</c:v>
                </c:pt>
                <c:pt idx="231">
                  <c:v>1.6323798524385187</c:v>
                </c:pt>
                <c:pt idx="232">
                  <c:v>1.5794655345606183</c:v>
                </c:pt>
                <c:pt idx="233">
                  <c:v>1.5369019066196437</c:v>
                </c:pt>
                <c:pt idx="234">
                  <c:v>1.562665907738173</c:v>
                </c:pt>
                <c:pt idx="235">
                  <c:v>1.5787243045641608</c:v>
                </c:pt>
                <c:pt idx="236">
                  <c:v>1.6261586171757108</c:v>
                </c:pt>
                <c:pt idx="237">
                  <c:v>1.6707568665025683</c:v>
                </c:pt>
                <c:pt idx="238">
                  <c:v>1.6905826471331862</c:v>
                </c:pt>
                <c:pt idx="239">
                  <c:v>1.7260999748279056</c:v>
                </c:pt>
                <c:pt idx="240">
                  <c:v>1.7733600653914738</c:v>
                </c:pt>
                <c:pt idx="241">
                  <c:v>1.8297394714349298</c:v>
                </c:pt>
                <c:pt idx="242">
                  <c:v>1.8866162617899662</c:v>
                </c:pt>
                <c:pt idx="243">
                  <c:v>1.92611491013162</c:v>
                </c:pt>
                <c:pt idx="244">
                  <c:v>1.9204591059821712</c:v>
                </c:pt>
                <c:pt idx="245">
                  <c:v>1.9280661297668789</c:v>
                </c:pt>
                <c:pt idx="246">
                  <c:v>1.9280661297668789</c:v>
                </c:pt>
                <c:pt idx="247">
                  <c:v>1.9206117870905168</c:v>
                </c:pt>
                <c:pt idx="248">
                  <c:v>1.9358382636521565</c:v>
                </c:pt>
                <c:pt idx="249">
                  <c:v>1.9796072327307939</c:v>
                </c:pt>
                <c:pt idx="250">
                  <c:v>1.9796072327307939</c:v>
                </c:pt>
                <c:pt idx="251">
                  <c:v>2.0680486501260198</c:v>
                </c:pt>
                <c:pt idx="252">
                  <c:v>2.1467692720574112</c:v>
                </c:pt>
                <c:pt idx="253">
                  <c:v>2.2206303527883895</c:v>
                </c:pt>
                <c:pt idx="254">
                  <c:v>2.276819583685787</c:v>
                </c:pt>
                <c:pt idx="255">
                  <c:v>2.254381198874726</c:v>
                </c:pt>
                <c:pt idx="256">
                  <c:v>2.2230997720050576</c:v>
                </c:pt>
                <c:pt idx="257">
                  <c:v>2.1934860672281244</c:v>
                </c:pt>
                <c:pt idx="258">
                  <c:v>2.1926299904624389</c:v>
                </c:pt>
                <c:pt idx="259">
                  <c:v>2.1909681375965957</c:v>
                </c:pt>
                <c:pt idx="260">
                  <c:v>2.1263498549555981</c:v>
                </c:pt>
                <c:pt idx="261">
                  <c:v>2.0627208962233654</c:v>
                </c:pt>
                <c:pt idx="262">
                  <c:v>2.0043040224950039</c:v>
                </c:pt>
                <c:pt idx="263">
                  <c:v>1.9149176702711803</c:v>
                </c:pt>
                <c:pt idx="264">
                  <c:v>1.8353983729438594</c:v>
                </c:pt>
                <c:pt idx="265">
                  <c:v>1.8251068058656772</c:v>
                </c:pt>
                <c:pt idx="266">
                  <c:v>1.8425157652297446</c:v>
                </c:pt>
                <c:pt idx="267">
                  <c:v>1.8425157652297446</c:v>
                </c:pt>
                <c:pt idx="268">
                  <c:v>1.8425157652297446</c:v>
                </c:pt>
                <c:pt idx="269">
                  <c:v>1.8425157652297446</c:v>
                </c:pt>
                <c:pt idx="270">
                  <c:v>1.8103200073309869</c:v>
                </c:pt>
                <c:pt idx="271">
                  <c:v>1.8671374898916677</c:v>
                </c:pt>
                <c:pt idx="272">
                  <c:v>1.8235570000453145</c:v>
                </c:pt>
                <c:pt idx="273">
                  <c:v>1.894861112310688</c:v>
                </c:pt>
                <c:pt idx="274">
                  <c:v>1.84415930445215</c:v>
                </c:pt>
                <c:pt idx="275">
                  <c:v>1.7987416246364534</c:v>
                </c:pt>
                <c:pt idx="276">
                  <c:v>1.7987416246364534</c:v>
                </c:pt>
                <c:pt idx="277">
                  <c:v>1.7987416246364534</c:v>
                </c:pt>
                <c:pt idx="278">
                  <c:v>1.8588623869392067</c:v>
                </c:pt>
                <c:pt idx="279">
                  <c:v>1.858386845740676</c:v>
                </c:pt>
                <c:pt idx="280">
                  <c:v>1.858386845740676</c:v>
                </c:pt>
                <c:pt idx="281">
                  <c:v>1.9316113061024116</c:v>
                </c:pt>
                <c:pt idx="282">
                  <c:v>1.8870508142496552</c:v>
                </c:pt>
                <c:pt idx="283">
                  <c:v>1.8437450520359104</c:v>
                </c:pt>
                <c:pt idx="284">
                  <c:v>1.8381606756602413</c:v>
                </c:pt>
                <c:pt idx="285">
                  <c:v>1.8638882733630342</c:v>
                </c:pt>
                <c:pt idx="286">
                  <c:v>1.8638882733630342</c:v>
                </c:pt>
                <c:pt idx="287">
                  <c:v>1.8203571716079163</c:v>
                </c:pt>
                <c:pt idx="288">
                  <c:v>1.7988831546966457</c:v>
                </c:pt>
                <c:pt idx="289">
                  <c:v>1.7988831546966457</c:v>
                </c:pt>
                <c:pt idx="290">
                  <c:v>1.7988831546966457</c:v>
                </c:pt>
                <c:pt idx="291">
                  <c:v>1.8427648232005107</c:v>
                </c:pt>
                <c:pt idx="292">
                  <c:v>1.8427648232005107</c:v>
                </c:pt>
                <c:pt idx="293">
                  <c:v>1.8001313382949262</c:v>
                </c:pt>
                <c:pt idx="294">
                  <c:v>1.7664289739167032</c:v>
                </c:pt>
                <c:pt idx="295">
                  <c:v>1.847359951656363</c:v>
                </c:pt>
                <c:pt idx="296">
                  <c:v>1.9160706589523726</c:v>
                </c:pt>
                <c:pt idx="297">
                  <c:v>1.9160706589523726</c:v>
                </c:pt>
                <c:pt idx="298">
                  <c:v>1.9363207130438829</c:v>
                </c:pt>
                <c:pt idx="299">
                  <c:v>1.9629764209359259</c:v>
                </c:pt>
                <c:pt idx="300">
                  <c:v>1.9583186224862321</c:v>
                </c:pt>
                <c:pt idx="301">
                  <c:v>1.9349325089032625</c:v>
                </c:pt>
                <c:pt idx="302">
                  <c:v>1.9349325089032625</c:v>
                </c:pt>
                <c:pt idx="303">
                  <c:v>1.9085315925901236</c:v>
                </c:pt>
                <c:pt idx="304">
                  <c:v>1.8649036187012715</c:v>
                </c:pt>
                <c:pt idx="305">
                  <c:v>1.8219300644207523</c:v>
                </c:pt>
                <c:pt idx="306">
                  <c:v>1.7796011134544409</c:v>
                </c:pt>
                <c:pt idx="307">
                  <c:v>1.7379070967526244</c:v>
                </c:pt>
                <c:pt idx="308">
                  <c:v>1.6968384903013352</c:v>
                </c:pt>
                <c:pt idx="309">
                  <c:v>1.6968384903013352</c:v>
                </c:pt>
                <c:pt idx="310">
                  <c:v>1.6700209428554045</c:v>
                </c:pt>
                <c:pt idx="311">
                  <c:v>1.6700209428554045</c:v>
                </c:pt>
                <c:pt idx="312">
                  <c:v>1.6614415370408966</c:v>
                </c:pt>
                <c:pt idx="313">
                  <c:v>1.6645578575683944</c:v>
                </c:pt>
                <c:pt idx="314">
                  <c:v>1.6699336693907165</c:v>
                </c:pt>
                <c:pt idx="315">
                  <c:v>1.6293506776159776</c:v>
                </c:pt>
                <c:pt idx="316">
                  <c:v>1.6293506776159776</c:v>
                </c:pt>
                <c:pt idx="317">
                  <c:v>1.6293506776159776</c:v>
                </c:pt>
                <c:pt idx="318">
                  <c:v>1.6441288205250992</c:v>
                </c:pt>
                <c:pt idx="319">
                  <c:v>1.6696621313272537</c:v>
                </c:pt>
                <c:pt idx="320">
                  <c:v>1.6696621313272537</c:v>
                </c:pt>
                <c:pt idx="321">
                  <c:v>1.6696621313272537</c:v>
                </c:pt>
                <c:pt idx="322">
                  <c:v>1.7125343878788013</c:v>
                </c:pt>
                <c:pt idx="323">
                  <c:v>1.7125343878788013</c:v>
                </c:pt>
                <c:pt idx="324">
                  <c:v>1.8298313358923037</c:v>
                </c:pt>
                <c:pt idx="325">
                  <c:v>1.8298313358923037</c:v>
                </c:pt>
                <c:pt idx="326">
                  <c:v>1.8298313358923037</c:v>
                </c:pt>
                <c:pt idx="327">
                  <c:v>1.9463108740932613</c:v>
                </c:pt>
                <c:pt idx="328">
                  <c:v>2.0571306434924646</c:v>
                </c:pt>
                <c:pt idx="329">
                  <c:v>2.0644076275480265</c:v>
                </c:pt>
                <c:pt idx="330">
                  <c:v>2.0766328199757891</c:v>
                </c:pt>
                <c:pt idx="331">
                  <c:v>2.0851796121052697</c:v>
                </c:pt>
                <c:pt idx="332">
                  <c:v>2.0581053816223149</c:v>
                </c:pt>
                <c:pt idx="333">
                  <c:v>2.0606595307106779</c:v>
                </c:pt>
                <c:pt idx="334">
                  <c:v>2.0769294362383777</c:v>
                </c:pt>
                <c:pt idx="335">
                  <c:v>2.0934199564340372</c:v>
                </c:pt>
                <c:pt idx="336">
                  <c:v>2.0754334632599929</c:v>
                </c:pt>
                <c:pt idx="337">
                  <c:v>2.0978391171058375</c:v>
                </c:pt>
                <c:pt idx="338">
                  <c:v>2.1109713257119922</c:v>
                </c:pt>
                <c:pt idx="339">
                  <c:v>2.0555868759699187</c:v>
                </c:pt>
                <c:pt idx="340">
                  <c:v>2.0534413472181949</c:v>
                </c:pt>
                <c:pt idx="341">
                  <c:v>2.0070035464468967</c:v>
                </c:pt>
                <c:pt idx="342">
                  <c:v>1.957023737334906</c:v>
                </c:pt>
                <c:pt idx="343">
                  <c:v>1.892996608982505</c:v>
                </c:pt>
                <c:pt idx="344">
                  <c:v>1.9052188432943722</c:v>
                </c:pt>
                <c:pt idx="345">
                  <c:v>1.8979434223594502</c:v>
                </c:pt>
                <c:pt idx="346">
                  <c:v>1.9051776263919362</c:v>
                </c:pt>
                <c:pt idx="347">
                  <c:v>1.9177723758380458</c:v>
                </c:pt>
                <c:pt idx="348">
                  <c:v>2.0835052851474893</c:v>
                </c:pt>
                <c:pt idx="349">
                  <c:v>2.2627207395204554</c:v>
                </c:pt>
                <c:pt idx="350">
                  <c:v>2.4289678069667699</c:v>
                </c:pt>
                <c:pt idx="351">
                  <c:v>2.3482359298563238</c:v>
                </c:pt>
                <c:pt idx="352">
                  <c:v>2.2908752443597979</c:v>
                </c:pt>
                <c:pt idx="353">
                  <c:v>2.2415121156944009</c:v>
                </c:pt>
                <c:pt idx="354">
                  <c:v>2.3047163979072787</c:v>
                </c:pt>
                <c:pt idx="355">
                  <c:v>2.254484708659088</c:v>
                </c:pt>
                <c:pt idx="356">
                  <c:v>2.2276992233712964</c:v>
                </c:pt>
                <c:pt idx="357">
                  <c:v>2.2194091543618417</c:v>
                </c:pt>
                <c:pt idx="358">
                  <c:v>2.2333553588306172</c:v>
                </c:pt>
                <c:pt idx="359">
                  <c:v>2.2300987560673273</c:v>
                </c:pt>
                <c:pt idx="360">
                  <c:v>2.2696381960008529</c:v>
                </c:pt>
                <c:pt idx="361">
                  <c:v>2.3320473010887572</c:v>
                </c:pt>
                <c:pt idx="362">
                  <c:v>2.3508741779966855</c:v>
                </c:pt>
                <c:pt idx="363">
                  <c:v>2.341966496508971</c:v>
                </c:pt>
                <c:pt idx="364">
                  <c:v>2.2917363466448148</c:v>
                </c:pt>
                <c:pt idx="365">
                  <c:v>2.2322823242518002</c:v>
                </c:pt>
                <c:pt idx="366">
                  <c:v>2.1515820916047423</c:v>
                </c:pt>
                <c:pt idx="367">
                  <c:v>2.1794494484974072</c:v>
                </c:pt>
                <c:pt idx="368">
                  <c:v>2.1897545666929927</c:v>
                </c:pt>
                <c:pt idx="369">
                  <c:v>2.2215065848794655</c:v>
                </c:pt>
                <c:pt idx="370">
                  <c:v>2.2496944310937645</c:v>
                </c:pt>
                <c:pt idx="371">
                  <c:v>2.1693165633409266</c:v>
                </c:pt>
                <c:pt idx="372">
                  <c:v>2.1199081725282651</c:v>
                </c:pt>
                <c:pt idx="373">
                  <c:v>2.055805915503949</c:v>
                </c:pt>
                <c:pt idx="374">
                  <c:v>2.0037371602109983</c:v>
                </c:pt>
                <c:pt idx="375">
                  <c:v>1.9293944582951568</c:v>
                </c:pt>
                <c:pt idx="376">
                  <c:v>1.9591737747654259</c:v>
                </c:pt>
                <c:pt idx="377">
                  <c:v>2.0137718179812496</c:v>
                </c:pt>
                <c:pt idx="378">
                  <c:v>2.0224961068024556</c:v>
                </c:pt>
                <c:pt idx="379">
                  <c:v>2.0048071349563994</c:v>
                </c:pt>
                <c:pt idx="380">
                  <c:v>2.0048071349563994</c:v>
                </c:pt>
                <c:pt idx="381">
                  <c:v>2.0605134682481903</c:v>
                </c:pt>
                <c:pt idx="382">
                  <c:v>2.1109970907341582</c:v>
                </c:pt>
                <c:pt idx="383">
                  <c:v>2.1086585801227313</c:v>
                </c:pt>
                <c:pt idx="384">
                  <c:v>2.0772363164796017</c:v>
                </c:pt>
                <c:pt idx="385">
                  <c:v>2.0772363164796017</c:v>
                </c:pt>
                <c:pt idx="386">
                  <c:v>2.0906080294852516</c:v>
                </c:pt>
                <c:pt idx="387">
                  <c:v>2.0906080294852516</c:v>
                </c:pt>
                <c:pt idx="388">
                  <c:v>2.1210164166065124</c:v>
                </c:pt>
                <c:pt idx="389">
                  <c:v>2.1579954218990598</c:v>
                </c:pt>
                <c:pt idx="390">
                  <c:v>2.1885499700111821</c:v>
                </c:pt>
                <c:pt idx="391">
                  <c:v>2.1972498273824432</c:v>
                </c:pt>
                <c:pt idx="392">
                  <c:v>2.2173582912945355</c:v>
                </c:pt>
                <c:pt idx="393">
                  <c:v>2.2173582912945355</c:v>
                </c:pt>
                <c:pt idx="394">
                  <c:v>2.197190283656774</c:v>
                </c:pt>
                <c:pt idx="395">
                  <c:v>2.1492324294019225</c:v>
                </c:pt>
                <c:pt idx="396">
                  <c:v>2.1019939429608936</c:v>
                </c:pt>
                <c:pt idx="397">
                  <c:v>2.05546403381648</c:v>
                </c:pt>
                <c:pt idx="398">
                  <c:v>2.05546403381648</c:v>
                </c:pt>
                <c:pt idx="399">
                  <c:v>2.0090209805024695</c:v>
                </c:pt>
                <c:pt idx="400">
                  <c:v>2.0263360617830486</c:v>
                </c:pt>
                <c:pt idx="401">
                  <c:v>1.9734988349858278</c:v>
                </c:pt>
                <c:pt idx="402">
                  <c:v>1.9189868825690906</c:v>
                </c:pt>
                <c:pt idx="403">
                  <c:v>1.8694188933681963</c:v>
                </c:pt>
                <c:pt idx="404">
                  <c:v>1.9073704009644961</c:v>
                </c:pt>
                <c:pt idx="405">
                  <c:v>1.9161951532011927</c:v>
                </c:pt>
                <c:pt idx="406">
                  <c:v>1.8718689868725344</c:v>
                </c:pt>
                <c:pt idx="407">
                  <c:v>1.8868887708708515</c:v>
                </c:pt>
                <c:pt idx="408">
                  <c:v>1.9084373455578132</c:v>
                </c:pt>
                <c:pt idx="409">
                  <c:v>1.8734138042597004</c:v>
                </c:pt>
                <c:pt idx="410">
                  <c:v>1.8192171555224377</c:v>
                </c:pt>
                <c:pt idx="411">
                  <c:v>1.7279774795476128</c:v>
                </c:pt>
                <c:pt idx="412">
                  <c:v>1.7543658193450038</c:v>
                </c:pt>
                <c:pt idx="413">
                  <c:v>1.7658141819831665</c:v>
                </c:pt>
                <c:pt idx="414">
                  <c:v>1.8062277958262789</c:v>
                </c:pt>
                <c:pt idx="415">
                  <c:v>1.8785087624860064</c:v>
                </c:pt>
                <c:pt idx="416">
                  <c:v>1.8785087624860064</c:v>
                </c:pt>
                <c:pt idx="417">
                  <c:v>1.9287982746895169</c:v>
                </c:pt>
                <c:pt idx="418">
                  <c:v>1.9383508647183891</c:v>
                </c:pt>
                <c:pt idx="419">
                  <c:v>1.9541223434904884</c:v>
                </c:pt>
                <c:pt idx="420">
                  <c:v>1.9641714071556322</c:v>
                </c:pt>
                <c:pt idx="421">
                  <c:v>1.9584632185345145</c:v>
                </c:pt>
                <c:pt idx="422">
                  <c:v>1.92855931880145</c:v>
                </c:pt>
                <c:pt idx="423">
                  <c:v>1.92855931880145</c:v>
                </c:pt>
                <c:pt idx="424">
                  <c:v>1.9245691134652207</c:v>
                </c:pt>
                <c:pt idx="425">
                  <c:v>1.9368743648995959</c:v>
                </c:pt>
                <c:pt idx="426">
                  <c:v>1.8979438822608476</c:v>
                </c:pt>
                <c:pt idx="427">
                  <c:v>1.8761135867546668</c:v>
                </c:pt>
                <c:pt idx="428">
                  <c:v>1.8658124016697202</c:v>
                </c:pt>
                <c:pt idx="429">
                  <c:v>1.8631649518984088</c:v>
                </c:pt>
                <c:pt idx="430">
                  <c:v>1.878304273394769</c:v>
                </c:pt>
                <c:pt idx="431">
                  <c:v>1.9152192700185138</c:v>
                </c:pt>
                <c:pt idx="432">
                  <c:v>1.9449075925641144</c:v>
                </c:pt>
                <c:pt idx="433">
                  <c:v>1.9449075925641144</c:v>
                </c:pt>
                <c:pt idx="434">
                  <c:v>1.9556571531362388</c:v>
                </c:pt>
                <c:pt idx="435">
                  <c:v>1.943316168135607</c:v>
                </c:pt>
                <c:pt idx="436">
                  <c:v>1.9355791341488846</c:v>
                </c:pt>
                <c:pt idx="437">
                  <c:v>1.9346108782312528</c:v>
                </c:pt>
                <c:pt idx="438">
                  <c:v>1.9446682037567631</c:v>
                </c:pt>
                <c:pt idx="439">
                  <c:v>1.9456268867563962</c:v>
                </c:pt>
                <c:pt idx="440">
                  <c:v>1.9390309304390052</c:v>
                </c:pt>
                <c:pt idx="441">
                  <c:v>1.916094603205083</c:v>
                </c:pt>
                <c:pt idx="442">
                  <c:v>1.866359596374549</c:v>
                </c:pt>
                <c:pt idx="443">
                  <c:v>1.8142241160066166</c:v>
                </c:pt>
                <c:pt idx="444">
                  <c:v>1.8563788703668438</c:v>
                </c:pt>
                <c:pt idx="445">
                  <c:v>1.8912077025331784</c:v>
                </c:pt>
                <c:pt idx="446">
                  <c:v>1.8796961893301267</c:v>
                </c:pt>
                <c:pt idx="447">
                  <c:v>1.8622712182971894</c:v>
                </c:pt>
                <c:pt idx="448">
                  <c:v>1.8649614432983728</c:v>
                </c:pt>
                <c:pt idx="449">
                  <c:v>1.8801886681299886</c:v>
                </c:pt>
                <c:pt idx="450">
                  <c:v>1.8801886681299886</c:v>
                </c:pt>
                <c:pt idx="451">
                  <c:v>1.8364098003744127</c:v>
                </c:pt>
                <c:pt idx="452">
                  <c:v>1.9560917925251613</c:v>
                </c:pt>
                <c:pt idx="453">
                  <c:v>1.9111591972787787</c:v>
                </c:pt>
                <c:pt idx="454">
                  <c:v>1.8674918093195969</c:v>
                </c:pt>
                <c:pt idx="455">
                  <c:v>1.8244794321798028</c:v>
                </c:pt>
                <c:pt idx="456">
                  <c:v>1.7821122406971055</c:v>
                </c:pt>
                <c:pt idx="457">
                  <c:v>1.7231408557019536</c:v>
                </c:pt>
                <c:pt idx="458">
                  <c:v>1.7512333583741295</c:v>
                </c:pt>
                <c:pt idx="459">
                  <c:v>1.7512333583741295</c:v>
                </c:pt>
                <c:pt idx="460">
                  <c:v>1.7236751544694573</c:v>
                </c:pt>
                <c:pt idx="461">
                  <c:v>1.7453244947859177</c:v>
                </c:pt>
                <c:pt idx="462">
                  <c:v>1.7479204456549806</c:v>
                </c:pt>
                <c:pt idx="463">
                  <c:v>1.7423651956007498</c:v>
                </c:pt>
                <c:pt idx="464">
                  <c:v>1.7423651956007498</c:v>
                </c:pt>
                <c:pt idx="465">
                  <c:v>1.7188472410359825</c:v>
                </c:pt>
                <c:pt idx="466">
                  <c:v>1.6873613554930236</c:v>
                </c:pt>
                <c:pt idx="467">
                  <c:v>1.7001645813792736</c:v>
                </c:pt>
                <c:pt idx="468">
                  <c:v>1.6810195366638778</c:v>
                </c:pt>
                <c:pt idx="469">
                  <c:v>1.6563152125442877</c:v>
                </c:pt>
                <c:pt idx="470">
                  <c:v>1.6357096622485718</c:v>
                </c:pt>
                <c:pt idx="471">
                  <c:v>1.6462305905362569</c:v>
                </c:pt>
                <c:pt idx="472">
                  <c:v>1.6390672945794962</c:v>
                </c:pt>
                <c:pt idx="473">
                  <c:v>1.6401251973808177</c:v>
                </c:pt>
                <c:pt idx="474">
                  <c:v>1.6324957130083155</c:v>
                </c:pt>
                <c:pt idx="475">
                  <c:v>1.6118475898665259</c:v>
                </c:pt>
                <c:pt idx="476">
                  <c:v>1.5823342979664545</c:v>
                </c:pt>
                <c:pt idx="477">
                  <c:v>1.5863438987826863</c:v>
                </c:pt>
                <c:pt idx="478">
                  <c:v>1.601250665279109</c:v>
                </c:pt>
                <c:pt idx="479">
                  <c:v>1.601250665279109</c:v>
                </c:pt>
                <c:pt idx="480">
                  <c:v>1.5617116551668664</c:v>
                </c:pt>
                <c:pt idx="481">
                  <c:v>1.5898744782778724</c:v>
                </c:pt>
                <c:pt idx="482">
                  <c:v>1.6064712671352761</c:v>
                </c:pt>
                <c:pt idx="483">
                  <c:v>1.6110079828932591</c:v>
                </c:pt>
                <c:pt idx="484">
                  <c:v>1.6027340849857867</c:v>
                </c:pt>
                <c:pt idx="485">
                  <c:v>1.6142592951359727</c:v>
                </c:pt>
                <c:pt idx="486">
                  <c:v>1.6208896139012254</c:v>
                </c:pt>
                <c:pt idx="487">
                  <c:v>1.6140919678980019</c:v>
                </c:pt>
                <c:pt idx="488">
                  <c:v>1.6140919678980019</c:v>
                </c:pt>
                <c:pt idx="489">
                  <c:v>1.6095698932617166</c:v>
                </c:pt>
                <c:pt idx="490">
                  <c:v>1.6011144637317676</c:v>
                </c:pt>
                <c:pt idx="491">
                  <c:v>1.610958607287404</c:v>
                </c:pt>
                <c:pt idx="492">
                  <c:v>1.6294397846329716</c:v>
                </c:pt>
                <c:pt idx="493">
                  <c:v>1.6541315567104822</c:v>
                </c:pt>
                <c:pt idx="494">
                  <c:v>1.619733437093585</c:v>
                </c:pt>
                <c:pt idx="495">
                  <c:v>1.6825871558116505</c:v>
                </c:pt>
                <c:pt idx="496">
                  <c:v>1.777565507256194</c:v>
                </c:pt>
                <c:pt idx="497">
                  <c:v>1.7229379233800661</c:v>
                </c:pt>
                <c:pt idx="498">
                  <c:v>1.8239268589689583</c:v>
                </c:pt>
                <c:pt idx="499">
                  <c:v>1.8239268589689583</c:v>
                </c:pt>
                <c:pt idx="500">
                  <c:v>1.9382974174265586</c:v>
                </c:pt>
                <c:pt idx="501">
                  <c:v>2.0270479394665215</c:v>
                </c:pt>
                <c:pt idx="502">
                  <c:v>2.0707994644928824</c:v>
                </c:pt>
                <c:pt idx="503">
                  <c:v>2.1424049054404106</c:v>
                </c:pt>
                <c:pt idx="504">
                  <c:v>2.2009746570724027</c:v>
                </c:pt>
                <c:pt idx="505">
                  <c:v>2.2133513089862795</c:v>
                </c:pt>
                <c:pt idx="506">
                  <c:v>2.2117077315261242</c:v>
                </c:pt>
                <c:pt idx="507">
                  <c:v>2.2264965584578782</c:v>
                </c:pt>
                <c:pt idx="508">
                  <c:v>2.2464290422901598</c:v>
                </c:pt>
                <c:pt idx="509">
                  <c:v>2.2606744672649577</c:v>
                </c:pt>
                <c:pt idx="510">
                  <c:v>2.2715435744881356</c:v>
                </c:pt>
                <c:pt idx="511">
                  <c:v>2.2702956791409612</c:v>
                </c:pt>
                <c:pt idx="512">
                  <c:v>2.2742067200408655</c:v>
                </c:pt>
                <c:pt idx="513">
                  <c:v>2.2533343441406655</c:v>
                </c:pt>
                <c:pt idx="514">
                  <c:v>2.2045343289785553</c:v>
                </c:pt>
                <c:pt idx="515">
                  <c:v>2.1564663140438771</c:v>
                </c:pt>
                <c:pt idx="516">
                  <c:v>2.1564663140438771</c:v>
                </c:pt>
                <c:pt idx="517">
                  <c:v>2.1084880260704102</c:v>
                </c:pt>
                <c:pt idx="518">
                  <c:v>2.1460246656826123</c:v>
                </c:pt>
                <c:pt idx="519">
                  <c:v>2.19570357819335</c:v>
                </c:pt>
                <c:pt idx="520">
                  <c:v>2.2835145674106809</c:v>
                </c:pt>
                <c:pt idx="521">
                  <c:v>2.3645746734680277</c:v>
                </c:pt>
                <c:pt idx="522">
                  <c:v>2.4255710562206314</c:v>
                </c:pt>
                <c:pt idx="523">
                  <c:v>2.4153166580169851</c:v>
                </c:pt>
                <c:pt idx="524">
                  <c:v>2.4067308941145993</c:v>
                </c:pt>
                <c:pt idx="525">
                  <c:v>2.3772380982973615</c:v>
                </c:pt>
                <c:pt idx="526">
                  <c:v>2.4134999580375105</c:v>
                </c:pt>
                <c:pt idx="527">
                  <c:v>2.4134999580375105</c:v>
                </c:pt>
                <c:pt idx="528">
                  <c:v>2.4134999580375105</c:v>
                </c:pt>
                <c:pt idx="529">
                  <c:v>2.3889831830295596</c:v>
                </c:pt>
                <c:pt idx="530">
                  <c:v>2.3889831830295596</c:v>
                </c:pt>
                <c:pt idx="531">
                  <c:v>2.4167422400003264</c:v>
                </c:pt>
                <c:pt idx="532">
                  <c:v>2.3648077579523217</c:v>
                </c:pt>
                <c:pt idx="533">
                  <c:v>2.4539039341428515</c:v>
                </c:pt>
                <c:pt idx="534">
                  <c:v>2.4014045943438802</c:v>
                </c:pt>
                <c:pt idx="535">
                  <c:v>2.3503835254287218</c:v>
                </c:pt>
                <c:pt idx="536">
                  <c:v>2.2896155872817068</c:v>
                </c:pt>
                <c:pt idx="537">
                  <c:v>2.2142563484126532</c:v>
                </c:pt>
                <c:pt idx="538">
                  <c:v>2.3617697330098633</c:v>
                </c:pt>
                <c:pt idx="539">
                  <c:v>2.2953498827953576</c:v>
                </c:pt>
                <c:pt idx="540">
                  <c:v>2.3937399300247102</c:v>
                </c:pt>
                <c:pt idx="541">
                  <c:v>2.4894712633160494</c:v>
                </c:pt>
                <c:pt idx="542">
                  <c:v>2.5741161304742488</c:v>
                </c:pt>
                <c:pt idx="543">
                  <c:v>2.6697066006993042</c:v>
                </c:pt>
                <c:pt idx="544">
                  <c:v>2.6716839467260889</c:v>
                </c:pt>
                <c:pt idx="545">
                  <c:v>2.6552020769305016</c:v>
                </c:pt>
                <c:pt idx="546">
                  <c:v>2.6321731704343305</c:v>
                </c:pt>
                <c:pt idx="547">
                  <c:v>2.6606780978984435</c:v>
                </c:pt>
                <c:pt idx="548">
                  <c:v>2.6534308965570954</c:v>
                </c:pt>
                <c:pt idx="549">
                  <c:v>2.680341969883425</c:v>
                </c:pt>
                <c:pt idx="550">
                  <c:v>2.6991431382167685</c:v>
                </c:pt>
                <c:pt idx="551">
                  <c:v>2.7242378048513016</c:v>
                </c:pt>
                <c:pt idx="552">
                  <c:v>2.7203337208179752</c:v>
                </c:pt>
                <c:pt idx="553">
                  <c:v>2.7212558450667266</c:v>
                </c:pt>
                <c:pt idx="554">
                  <c:v>2.752806629162778</c:v>
                </c:pt>
                <c:pt idx="555">
                  <c:v>2.8186580420638867</c:v>
                </c:pt>
                <c:pt idx="556">
                  <c:v>2.8663488835235436</c:v>
                </c:pt>
                <c:pt idx="557">
                  <c:v>2.9280836327576441</c:v>
                </c:pt>
                <c:pt idx="558">
                  <c:v>2.997348723490616</c:v>
                </c:pt>
                <c:pt idx="559">
                  <c:v>2.9925376523740113</c:v>
                </c:pt>
                <c:pt idx="560">
                  <c:v>2.9978174787267533</c:v>
                </c:pt>
                <c:pt idx="561">
                  <c:v>2.9699206300793706</c:v>
                </c:pt>
                <c:pt idx="562">
                  <c:v>2.9103718206281801</c:v>
                </c:pt>
                <c:pt idx="563">
                  <c:v>2.8517162433187573</c:v>
                </c:pt>
                <c:pt idx="564">
                  <c:v>2.902026504977568</c:v>
                </c:pt>
                <c:pt idx="565">
                  <c:v>2.8427157021019092</c:v>
                </c:pt>
                <c:pt idx="566">
                  <c:v>2.8326500678815805</c:v>
                </c:pt>
                <c:pt idx="567">
                  <c:v>2.7995307648014807</c:v>
                </c:pt>
                <c:pt idx="568">
                  <c:v>2.7995307648014807</c:v>
                </c:pt>
                <c:pt idx="569">
                  <c:v>2.8150578360198701</c:v>
                </c:pt>
                <c:pt idx="570">
                  <c:v>2.8045237042032385</c:v>
                </c:pt>
                <c:pt idx="571">
                  <c:v>2.8210494641700081</c:v>
                </c:pt>
                <c:pt idx="572">
                  <c:v>2.8368920186164526</c:v>
                </c:pt>
                <c:pt idx="573">
                  <c:v>2.8424209779839642</c:v>
                </c:pt>
                <c:pt idx="574">
                  <c:v>2.8324541612961034</c:v>
                </c:pt>
                <c:pt idx="575">
                  <c:v>2.805061642194111</c:v>
                </c:pt>
                <c:pt idx="576">
                  <c:v>2.7479857175611992</c:v>
                </c:pt>
                <c:pt idx="577">
                  <c:v>2.7479857175611992</c:v>
                </c:pt>
                <c:pt idx="578">
                  <c:v>2.691016334654269</c:v>
                </c:pt>
                <c:pt idx="579">
                  <c:v>2.6778102422387584</c:v>
                </c:pt>
                <c:pt idx="580">
                  <c:v>2.6623582111053343</c:v>
                </c:pt>
                <c:pt idx="581">
                  <c:v>2.6574138541127295</c:v>
                </c:pt>
                <c:pt idx="582">
                  <c:v>2.6618764834271444</c:v>
                </c:pt>
                <c:pt idx="583">
                  <c:v>2.6641145670786681</c:v>
                </c:pt>
                <c:pt idx="584">
                  <c:v>2.6641145670786681</c:v>
                </c:pt>
                <c:pt idx="585">
                  <c:v>2.6590925679510886</c:v>
                </c:pt>
                <c:pt idx="586">
                  <c:v>2.6590925679510886</c:v>
                </c:pt>
                <c:pt idx="587">
                  <c:v>2.6685014100509572</c:v>
                </c:pt>
                <c:pt idx="588">
                  <c:v>2.6685014100509572</c:v>
                </c:pt>
                <c:pt idx="589">
                  <c:v>2.6916001564138359</c:v>
                </c:pt>
                <c:pt idx="590">
                  <c:v>2.6916001564138359</c:v>
                </c:pt>
                <c:pt idx="591">
                  <c:v>2.7057431950549149</c:v>
                </c:pt>
                <c:pt idx="592">
                  <c:v>2.7280751003070436</c:v>
                </c:pt>
                <c:pt idx="593">
                  <c:v>2.7014810066493822</c:v>
                </c:pt>
                <c:pt idx="594">
                  <c:v>2.7137326340541041</c:v>
                </c:pt>
                <c:pt idx="595">
                  <c:v>2.7383190516672946</c:v>
                </c:pt>
                <c:pt idx="596">
                  <c:v>2.7479266357728163</c:v>
                </c:pt>
                <c:pt idx="597">
                  <c:v>2.7479266357728163</c:v>
                </c:pt>
                <c:pt idx="598">
                  <c:v>2.7479266357728163</c:v>
                </c:pt>
                <c:pt idx="599">
                  <c:v>2.7839981727635439</c:v>
                </c:pt>
                <c:pt idx="600">
                  <c:v>2.8198726207976272</c:v>
                </c:pt>
                <c:pt idx="601">
                  <c:v>2.8198726207976272</c:v>
                </c:pt>
                <c:pt idx="602">
                  <c:v>2.8198726207976272</c:v>
                </c:pt>
                <c:pt idx="603">
                  <c:v>2.7487077772967159</c:v>
                </c:pt>
                <c:pt idx="604">
                  <c:v>2.7487077772967159</c:v>
                </c:pt>
                <c:pt idx="605">
                  <c:v>2.7487077772967159</c:v>
                </c:pt>
                <c:pt idx="606">
                  <c:v>2.7487077772967159</c:v>
                </c:pt>
                <c:pt idx="607">
                  <c:v>2.6913153921925237</c:v>
                </c:pt>
                <c:pt idx="608">
                  <c:v>2.6913153921925237</c:v>
                </c:pt>
                <c:pt idx="609">
                  <c:v>2.689280443768356</c:v>
                </c:pt>
                <c:pt idx="610">
                  <c:v>2.689280443768356</c:v>
                </c:pt>
                <c:pt idx="611">
                  <c:v>2.6836253143571032</c:v>
                </c:pt>
                <c:pt idx="612">
                  <c:v>2.7060019603221508</c:v>
                </c:pt>
                <c:pt idx="613">
                  <c:v>2.7020342629659346</c:v>
                </c:pt>
                <c:pt idx="614">
                  <c:v>2.7020342629659346</c:v>
                </c:pt>
                <c:pt idx="615">
                  <c:v>2.6997113606453729</c:v>
                </c:pt>
                <c:pt idx="616">
                  <c:v>2.6992562324656126</c:v>
                </c:pt>
                <c:pt idx="617">
                  <c:v>2.6873212492048757</c:v>
                </c:pt>
                <c:pt idx="618">
                  <c:v>2.6852197457476019</c:v>
                </c:pt>
                <c:pt idx="619">
                  <c:v>2.7246687436264065</c:v>
                </c:pt>
                <c:pt idx="620">
                  <c:v>2.7248950297967194</c:v>
                </c:pt>
                <c:pt idx="621">
                  <c:v>2.7189048481066145</c:v>
                </c:pt>
                <c:pt idx="622">
                  <c:v>2.701107408253423</c:v>
                </c:pt>
                <c:pt idx="623">
                  <c:v>2.6904485024046707</c:v>
                </c:pt>
                <c:pt idx="624">
                  <c:v>2.6521697182038468</c:v>
                </c:pt>
                <c:pt idx="625">
                  <c:v>2.6427945911740887</c:v>
                </c:pt>
                <c:pt idx="626">
                  <c:v>2.6202115958821386</c:v>
                </c:pt>
                <c:pt idx="627">
                  <c:v>2.6054999352711636</c:v>
                </c:pt>
                <c:pt idx="628">
                  <c:v>2.5926345687551988</c:v>
                </c:pt>
                <c:pt idx="629">
                  <c:v>2.5790527678339101</c:v>
                </c:pt>
                <c:pt idx="630">
                  <c:v>2.5655539235412244</c:v>
                </c:pt>
                <c:pt idx="631">
                  <c:v>2.5675074848442061</c:v>
                </c:pt>
                <c:pt idx="632">
                  <c:v>2.5675074848442061</c:v>
                </c:pt>
                <c:pt idx="633">
                  <c:v>2.5675074848442061</c:v>
                </c:pt>
                <c:pt idx="634">
                  <c:v>2.5684958699805858</c:v>
                </c:pt>
                <c:pt idx="635">
                  <c:v>2.5684958699805858</c:v>
                </c:pt>
                <c:pt idx="636">
                  <c:v>2.5696998541847065</c:v>
                </c:pt>
                <c:pt idx="637">
                  <c:v>2.56869723185347</c:v>
                </c:pt>
                <c:pt idx="638">
                  <c:v>2.5595947157161043</c:v>
                </c:pt>
                <c:pt idx="639">
                  <c:v>2.5541543822040369</c:v>
                </c:pt>
                <c:pt idx="640">
                  <c:v>2.5469069235039155</c:v>
                </c:pt>
                <c:pt idx="641">
                  <c:v>2.5469069235039155</c:v>
                </c:pt>
                <c:pt idx="642">
                  <c:v>2.5469069235039155</c:v>
                </c:pt>
                <c:pt idx="643">
                  <c:v>2.567620076224153</c:v>
                </c:pt>
                <c:pt idx="644">
                  <c:v>2.567620076224153</c:v>
                </c:pt>
                <c:pt idx="645">
                  <c:v>2.6490312745901314</c:v>
                </c:pt>
                <c:pt idx="646">
                  <c:v>2.6490312745901314</c:v>
                </c:pt>
                <c:pt idx="647">
                  <c:v>2.7273061005853938</c:v>
                </c:pt>
                <c:pt idx="648">
                  <c:v>2.78711393211527</c:v>
                </c:pt>
                <c:pt idx="649">
                  <c:v>2.78711393211527</c:v>
                </c:pt>
                <c:pt idx="650">
                  <c:v>2.7870519764957558</c:v>
                </c:pt>
                <c:pt idx="651">
                  <c:v>2.7883891879232796</c:v>
                </c:pt>
                <c:pt idx="652">
                  <c:v>2.740305270684519</c:v>
                </c:pt>
                <c:pt idx="653">
                  <c:v>2.716190309136604</c:v>
                </c:pt>
                <c:pt idx="654">
                  <c:v>2.7233727724716563</c:v>
                </c:pt>
                <c:pt idx="655">
                  <c:v>2.7313889836845422</c:v>
                </c:pt>
                <c:pt idx="656">
                  <c:v>2.7413177340572248</c:v>
                </c:pt>
                <c:pt idx="657">
                  <c:v>2.7952455540700218</c:v>
                </c:pt>
                <c:pt idx="658">
                  <c:v>2.8247665897574441</c:v>
                </c:pt>
                <c:pt idx="659">
                  <c:v>2.8264744871610863</c:v>
                </c:pt>
                <c:pt idx="660">
                  <c:v>2.8463035689350091</c:v>
                </c:pt>
                <c:pt idx="661">
                  <c:v>2.8479706772131324</c:v>
                </c:pt>
                <c:pt idx="662">
                  <c:v>2.8337509243787444</c:v>
                </c:pt>
                <c:pt idx="663">
                  <c:v>2.8268775845004868</c:v>
                </c:pt>
                <c:pt idx="664">
                  <c:v>2.8070301820633281</c:v>
                </c:pt>
                <c:pt idx="665">
                  <c:v>2.7590020572830554</c:v>
                </c:pt>
                <c:pt idx="666">
                  <c:v>2.7196599125105436</c:v>
                </c:pt>
                <c:pt idx="667">
                  <c:v>2.6949056129577031</c:v>
                </c:pt>
                <c:pt idx="668">
                  <c:v>2.6947124453396354</c:v>
                </c:pt>
                <c:pt idx="669">
                  <c:v>2.6960390525431586</c:v>
                </c:pt>
                <c:pt idx="670">
                  <c:v>2.7097194664198265</c:v>
                </c:pt>
                <c:pt idx="671">
                  <c:v>2.7097194664198265</c:v>
                </c:pt>
                <c:pt idx="672">
                  <c:v>2.7097194664198265</c:v>
                </c:pt>
                <c:pt idx="673">
                  <c:v>2.7097194664198265</c:v>
                </c:pt>
                <c:pt idx="674">
                  <c:v>2.7188101553845665</c:v>
                </c:pt>
                <c:pt idx="675">
                  <c:v>2.7536969452798017</c:v>
                </c:pt>
                <c:pt idx="676">
                  <c:v>2.7536969452798017</c:v>
                </c:pt>
                <c:pt idx="677">
                  <c:v>2.7943641520936433</c:v>
                </c:pt>
                <c:pt idx="678">
                  <c:v>2.7943641520936433</c:v>
                </c:pt>
                <c:pt idx="679">
                  <c:v>2.7943641520936433</c:v>
                </c:pt>
                <c:pt idx="680">
                  <c:v>2.7943641520936433</c:v>
                </c:pt>
                <c:pt idx="681">
                  <c:v>2.7943641520936433</c:v>
                </c:pt>
                <c:pt idx="682">
                  <c:v>2.7692945201622963</c:v>
                </c:pt>
                <c:pt idx="683">
                  <c:v>2.7692945201622963</c:v>
                </c:pt>
                <c:pt idx="684">
                  <c:v>2.7692945201622963</c:v>
                </c:pt>
                <c:pt idx="685">
                  <c:v>2.7692945201622963</c:v>
                </c:pt>
                <c:pt idx="686">
                  <c:v>2.7692945201622963</c:v>
                </c:pt>
                <c:pt idx="687">
                  <c:v>2.8101486603121866</c:v>
                </c:pt>
                <c:pt idx="688">
                  <c:v>2.8101486603121866</c:v>
                </c:pt>
                <c:pt idx="689">
                  <c:v>2.8101486603121866</c:v>
                </c:pt>
                <c:pt idx="690">
                  <c:v>2.8101486603121866</c:v>
                </c:pt>
                <c:pt idx="691">
                  <c:v>2.8101486603121866</c:v>
                </c:pt>
                <c:pt idx="692">
                  <c:v>2.8101486603121866</c:v>
                </c:pt>
                <c:pt idx="693">
                  <c:v>2.8101486603121866</c:v>
                </c:pt>
                <c:pt idx="694">
                  <c:v>2.8101486603121866</c:v>
                </c:pt>
                <c:pt idx="695">
                  <c:v>2.8101486603121866</c:v>
                </c:pt>
                <c:pt idx="696">
                  <c:v>2.826617336093574</c:v>
                </c:pt>
                <c:pt idx="697">
                  <c:v>2.8481447994781517</c:v>
                </c:pt>
                <c:pt idx="698">
                  <c:v>2.8667126420265916</c:v>
                </c:pt>
                <c:pt idx="699">
                  <c:v>2.8862984852797546</c:v>
                </c:pt>
                <c:pt idx="700">
                  <c:v>2.899701824018555</c:v>
                </c:pt>
                <c:pt idx="701">
                  <c:v>2.9176234393679881</c:v>
                </c:pt>
                <c:pt idx="702">
                  <c:v>2.9227755279115413</c:v>
                </c:pt>
                <c:pt idx="703">
                  <c:v>2.9630079720445237</c:v>
                </c:pt>
                <c:pt idx="704">
                  <c:v>3.0228830238380011</c:v>
                </c:pt>
                <c:pt idx="705">
                  <c:v>3.0564184246874113</c:v>
                </c:pt>
                <c:pt idx="706">
                  <c:v>3.0602914018087271</c:v>
                </c:pt>
                <c:pt idx="707">
                  <c:v>3.1122637292559716</c:v>
                </c:pt>
                <c:pt idx="708">
                  <c:v>3.1009417346344463</c:v>
                </c:pt>
                <c:pt idx="709">
                  <c:v>3.086545508028042</c:v>
                </c:pt>
                <c:pt idx="710">
                  <c:v>3.1096823114427865</c:v>
                </c:pt>
                <c:pt idx="711">
                  <c:v>3.1156179432295152</c:v>
                </c:pt>
                <c:pt idx="712">
                  <c:v>3.1067373874708455</c:v>
                </c:pt>
                <c:pt idx="713">
                  <c:v>3.143390297395424</c:v>
                </c:pt>
                <c:pt idx="714">
                  <c:v>3.1581994149194017</c:v>
                </c:pt>
                <c:pt idx="715">
                  <c:v>3.1670565765418921</c:v>
                </c:pt>
                <c:pt idx="716">
                  <c:v>3.2165591403994593</c:v>
                </c:pt>
                <c:pt idx="717">
                  <c:v>3.2239907171274007</c:v>
                </c:pt>
                <c:pt idx="718">
                  <c:v>3.2463389966106995</c:v>
                </c:pt>
                <c:pt idx="719">
                  <c:v>3.3551362234332887</c:v>
                </c:pt>
                <c:pt idx="720">
                  <c:v>3.4998732939432431</c:v>
                </c:pt>
                <c:pt idx="721">
                  <c:v>3.6412612467506023</c:v>
                </c:pt>
                <c:pt idx="722">
                  <c:v>3.7788517103821464</c:v>
                </c:pt>
                <c:pt idx="723">
                  <c:v>3.9154013059064123</c:v>
                </c:pt>
                <c:pt idx="724">
                  <c:v>3.8989317962956465</c:v>
                </c:pt>
                <c:pt idx="725">
                  <c:v>3.8254478193512114</c:v>
                </c:pt>
                <c:pt idx="726">
                  <c:v>3.7530661020609433</c:v>
                </c:pt>
                <c:pt idx="727">
                  <c:v>3.7484385240675859</c:v>
                </c:pt>
                <c:pt idx="728">
                  <c:v>3.6772119462065724</c:v>
                </c:pt>
                <c:pt idx="729">
                  <c:v>3.7102225245895113</c:v>
                </c:pt>
                <c:pt idx="730">
                  <c:v>3.7291379044405826</c:v>
                </c:pt>
                <c:pt idx="731">
                  <c:v>3.7474136701371288</c:v>
                </c:pt>
                <c:pt idx="732">
                  <c:v>3.7670140359702344</c:v>
                </c:pt>
                <c:pt idx="733">
                  <c:v>3.8151970242015407</c:v>
                </c:pt>
                <c:pt idx="734">
                  <c:v>3.8132116612070712</c:v>
                </c:pt>
                <c:pt idx="735">
                  <c:v>3.8416478045063993</c:v>
                </c:pt>
                <c:pt idx="736">
                  <c:v>3.8185262485412963</c:v>
                </c:pt>
                <c:pt idx="737">
                  <c:v>3.7798746779191825</c:v>
                </c:pt>
                <c:pt idx="738">
                  <c:v>3.8017029564366016</c:v>
                </c:pt>
                <c:pt idx="739">
                  <c:v>3.810389205212168</c:v>
                </c:pt>
                <c:pt idx="740">
                  <c:v>3.8273117080562482</c:v>
                </c:pt>
                <c:pt idx="741">
                  <c:v>3.8645773726516088</c:v>
                </c:pt>
                <c:pt idx="742">
                  <c:v>3.9792536305759887</c:v>
                </c:pt>
                <c:pt idx="743">
                  <c:v>3.9045648261173485</c:v>
                </c:pt>
                <c:pt idx="744">
                  <c:v>3.9926037648898269</c:v>
                </c:pt>
                <c:pt idx="745">
                  <c:v>4.0421432611993726</c:v>
                </c:pt>
                <c:pt idx="746">
                  <c:v>4.0109893375342294</c:v>
                </c:pt>
                <c:pt idx="747">
                  <c:v>4.0109893375342294</c:v>
                </c:pt>
                <c:pt idx="748">
                  <c:v>3.9348222996037094</c:v>
                </c:pt>
                <c:pt idx="749">
                  <c:v>3.9348222996037094</c:v>
                </c:pt>
                <c:pt idx="750">
                  <c:v>3.8598130006497335</c:v>
                </c:pt>
                <c:pt idx="751">
                  <c:v>3.7869158056399872</c:v>
                </c:pt>
                <c:pt idx="752">
                  <c:v>3.7151120685553876</c:v>
                </c:pt>
                <c:pt idx="753">
                  <c:v>3.6443853875270564</c:v>
                </c:pt>
                <c:pt idx="754">
                  <c:v>3.6150244317399745</c:v>
                </c:pt>
                <c:pt idx="755">
                  <c:v>3.6150244317399745</c:v>
                </c:pt>
                <c:pt idx="756">
                  <c:v>3.6150244317399745</c:v>
                </c:pt>
                <c:pt idx="757">
                  <c:v>3.6150244317399745</c:v>
                </c:pt>
                <c:pt idx="758">
                  <c:v>3.6150244317399745</c:v>
                </c:pt>
                <c:pt idx="759">
                  <c:v>3.536552654866866</c:v>
                </c:pt>
                <c:pt idx="760">
                  <c:v>3.5077910622529682</c:v>
                </c:pt>
                <c:pt idx="761">
                  <c:v>3.5220764925512604</c:v>
                </c:pt>
                <c:pt idx="762">
                  <c:v>3.5198408246590578</c:v>
                </c:pt>
                <c:pt idx="763">
                  <c:v>3.5198408246590578</c:v>
                </c:pt>
                <c:pt idx="764">
                  <c:v>3.5198408246590578</c:v>
                </c:pt>
                <c:pt idx="765">
                  <c:v>3.5198408246590578</c:v>
                </c:pt>
                <c:pt idx="766">
                  <c:v>3.5198408246590578</c:v>
                </c:pt>
                <c:pt idx="767">
                  <c:v>3.5198408246590578</c:v>
                </c:pt>
                <c:pt idx="768">
                  <c:v>3.5198408246590578</c:v>
                </c:pt>
                <c:pt idx="769">
                  <c:v>3.6520829141943434</c:v>
                </c:pt>
                <c:pt idx="770">
                  <c:v>3.6520829141943434</c:v>
                </c:pt>
                <c:pt idx="771">
                  <c:v>3.6088440088505589</c:v>
                </c:pt>
                <c:pt idx="772">
                  <c:v>3.6088440088505589</c:v>
                </c:pt>
                <c:pt idx="773">
                  <c:v>3.5984426208234197</c:v>
                </c:pt>
                <c:pt idx="774">
                  <c:v>3.5783496148121516</c:v>
                </c:pt>
                <c:pt idx="775">
                  <c:v>3.6205515046913463</c:v>
                </c:pt>
                <c:pt idx="776">
                  <c:v>3.7064109486399968</c:v>
                </c:pt>
                <c:pt idx="777">
                  <c:v>3.9006555286184001</c:v>
                </c:pt>
                <c:pt idx="778">
                  <c:v>4.0911636289263837</c:v>
                </c:pt>
                <c:pt idx="779">
                  <c:v>4.3266396312942303</c:v>
                </c:pt>
                <c:pt idx="780">
                  <c:v>4.5977157346062683</c:v>
                </c:pt>
                <c:pt idx="781">
                  <c:v>4.7308808010090315</c:v>
                </c:pt>
                <c:pt idx="782">
                  <c:v>4.798315115572036</c:v>
                </c:pt>
                <c:pt idx="783">
                  <c:v>4.9084574152852607</c:v>
                </c:pt>
                <c:pt idx="784">
                  <c:v>5.0200349829251687</c:v>
                </c:pt>
                <c:pt idx="785">
                  <c:v>4.929734458181291</c:v>
                </c:pt>
                <c:pt idx="786">
                  <c:v>5.0729150089576942</c:v>
                </c:pt>
                <c:pt idx="787">
                  <c:v>5.2027312806570754</c:v>
                </c:pt>
                <c:pt idx="788">
                  <c:v>5.2863075426298467</c:v>
                </c:pt>
                <c:pt idx="789">
                  <c:v>5.3105024619848979</c:v>
                </c:pt>
                <c:pt idx="790">
                  <c:v>5.2158449250551246</c:v>
                </c:pt>
                <c:pt idx="791">
                  <c:v>5.1226072511792973</c:v>
                </c:pt>
                <c:pt idx="792">
                  <c:v>5.030768142411608</c:v>
                </c:pt>
                <c:pt idx="793">
                  <c:v>4.9403066202754333</c:v>
                </c:pt>
                <c:pt idx="794">
                  <c:v>4.8512020209713018</c:v>
                </c:pt>
                <c:pt idx="795">
                  <c:v>4.7634339906567318</c:v>
                </c:pt>
                <c:pt idx="796">
                  <c:v>4.9148340627443678</c:v>
                </c:pt>
                <c:pt idx="797">
                  <c:v>4.8261115518032023</c:v>
                </c:pt>
                <c:pt idx="798">
                  <c:v>4.921548786584415</c:v>
                </c:pt>
                <c:pt idx="799">
                  <c:v>5.0316405274055738</c:v>
                </c:pt>
                <c:pt idx="800">
                  <c:v>4.9411659194944901</c:v>
                </c:pt>
                <c:pt idx="801">
                  <c:v>4.852048430702073</c:v>
                </c:pt>
                <c:pt idx="802">
                  <c:v>4.8378178257675915</c:v>
                </c:pt>
                <c:pt idx="803">
                  <c:v>4.7502505583810777</c:v>
                </c:pt>
                <c:pt idx="804">
                  <c:v>4.7835031543411946</c:v>
                </c:pt>
                <c:pt idx="805">
                  <c:v>4.8493417492844006</c:v>
                </c:pt>
                <c:pt idx="806">
                  <c:v>4.932963262895675</c:v>
                </c:pt>
                <c:pt idx="807">
                  <c:v>4.9601936797176212</c:v>
                </c:pt>
                <c:pt idx="808">
                  <c:v>4.9490149483505332</c:v>
                </c:pt>
                <c:pt idx="809">
                  <c:v>4.8597797241252749</c:v>
                </c:pt>
                <c:pt idx="810">
                  <c:v>4.8597797241252749</c:v>
                </c:pt>
                <c:pt idx="811">
                  <c:v>4.8597797241252749</c:v>
                </c:pt>
                <c:pt idx="812">
                  <c:v>4.8597797241252749</c:v>
                </c:pt>
                <c:pt idx="813">
                  <c:v>4.8597797241252749</c:v>
                </c:pt>
                <c:pt idx="814">
                  <c:v>4.8597797241252749</c:v>
                </c:pt>
                <c:pt idx="815">
                  <c:v>4.8121344775081401</c:v>
                </c:pt>
                <c:pt idx="816">
                  <c:v>4.706506992390902</c:v>
                </c:pt>
                <c:pt idx="817">
                  <c:v>4.6901054791046475</c:v>
                </c:pt>
                <c:pt idx="818">
                  <c:v>4.6929314128910455</c:v>
                </c:pt>
                <c:pt idx="819">
                  <c:v>4.7452981058925383</c:v>
                </c:pt>
                <c:pt idx="820">
                  <c:v>4.7452981058925383</c:v>
                </c:pt>
                <c:pt idx="821">
                  <c:v>4.7452981058925383</c:v>
                </c:pt>
                <c:pt idx="822">
                  <c:v>4.8414480179797135</c:v>
                </c:pt>
                <c:pt idx="823">
                  <c:v>4.8414480179797135</c:v>
                </c:pt>
                <c:pt idx="824">
                  <c:v>4.8539382004001919</c:v>
                </c:pt>
                <c:pt idx="825">
                  <c:v>4.8225972283764857</c:v>
                </c:pt>
                <c:pt idx="826">
                  <c:v>4.7076509074190103</c:v>
                </c:pt>
                <c:pt idx="827">
                  <c:v>4.6121660064610515</c:v>
                </c:pt>
                <c:pt idx="828">
                  <c:v>4.6513028794323814</c:v>
                </c:pt>
                <c:pt idx="829">
                  <c:v>4.6566037184556492</c:v>
                </c:pt>
                <c:pt idx="830">
                  <c:v>4.6717632263747202</c:v>
                </c:pt>
                <c:pt idx="831">
                  <c:v>4.5789918997296875</c:v>
                </c:pt>
                <c:pt idx="832">
                  <c:v>4.5417045088005272</c:v>
                </c:pt>
                <c:pt idx="833">
                  <c:v>4.4421529888966145</c:v>
                </c:pt>
                <c:pt idx="834">
                  <c:v>4.2963745501727963</c:v>
                </c:pt>
                <c:pt idx="835">
                  <c:v>4.2154398418576102</c:v>
                </c:pt>
                <c:pt idx="836">
                  <c:v>4.1338063666129861</c:v>
                </c:pt>
                <c:pt idx="837">
                  <c:v>4.0365862292613244</c:v>
                </c:pt>
                <c:pt idx="838">
                  <c:v>4.0365862292613244</c:v>
                </c:pt>
                <c:pt idx="839">
                  <c:v>4.0365862292613244</c:v>
                </c:pt>
                <c:pt idx="840">
                  <c:v>3.9997410554506869</c:v>
                </c:pt>
                <c:pt idx="841">
                  <c:v>3.9895222703875559</c:v>
                </c:pt>
                <c:pt idx="842">
                  <c:v>3.983633523003145</c:v>
                </c:pt>
                <c:pt idx="843">
                  <c:v>3.9882309877337185</c:v>
                </c:pt>
                <c:pt idx="844">
                  <c:v>4.021632065110853</c:v>
                </c:pt>
                <c:pt idx="845">
                  <c:v>4.0752783322411528</c:v>
                </c:pt>
                <c:pt idx="846">
                  <c:v>4.1124176277216913</c:v>
                </c:pt>
                <c:pt idx="847">
                  <c:v>4.1414853790727122</c:v>
                </c:pt>
                <c:pt idx="848">
                  <c:v>4.1530354698061007</c:v>
                </c:pt>
                <c:pt idx="849">
                  <c:v>4.1068689512609859</c:v>
                </c:pt>
                <c:pt idx="850">
                  <c:v>4.0666664671741266</c:v>
                </c:pt>
                <c:pt idx="851">
                  <c:v>4.0098916901129282</c:v>
                </c:pt>
                <c:pt idx="852">
                  <c:v>3.9628239651903314</c:v>
                </c:pt>
                <c:pt idx="853">
                  <c:v>3.9207162771614179</c:v>
                </c:pt>
                <c:pt idx="854">
                  <c:v>3.8901570042132896</c:v>
                </c:pt>
                <c:pt idx="855">
                  <c:v>3.8424823395293384</c:v>
                </c:pt>
                <c:pt idx="856">
                  <c:v>3.8055273224571113</c:v>
                </c:pt>
                <c:pt idx="857">
                  <c:v>3.7334444126202548</c:v>
                </c:pt>
                <c:pt idx="858">
                  <c:v>3.6624427464309512</c:v>
                </c:pt>
                <c:pt idx="859">
                  <c:v>3.6624427464309512</c:v>
                </c:pt>
                <c:pt idx="860">
                  <c:v>3.6624427464309512</c:v>
                </c:pt>
                <c:pt idx="861">
                  <c:v>3.6624427464309512</c:v>
                </c:pt>
                <c:pt idx="862">
                  <c:v>3.6227928755448264</c:v>
                </c:pt>
                <c:pt idx="863">
                  <c:v>3.6199839909000682</c:v>
                </c:pt>
                <c:pt idx="864">
                  <c:v>3.6310397518071564</c:v>
                </c:pt>
                <c:pt idx="865">
                  <c:v>3.7069012715707137</c:v>
                </c:pt>
                <c:pt idx="866">
                  <c:v>3.7642498573807428</c:v>
                </c:pt>
                <c:pt idx="867">
                  <c:v>3.8377001561304436</c:v>
                </c:pt>
                <c:pt idx="868">
                  <c:v>3.9059767678587223</c:v>
                </c:pt>
                <c:pt idx="869">
                  <c:v>3.9526792797820134</c:v>
                </c:pt>
                <c:pt idx="870">
                  <c:v>3.9315159156248773</c:v>
                </c:pt>
                <c:pt idx="871">
                  <c:v>3.792431553485323</c:v>
                </c:pt>
                <c:pt idx="872">
                  <c:v>3.6816913132976374</c:v>
                </c:pt>
                <c:pt idx="873">
                  <c:v>3.5676255800314527</c:v>
                </c:pt>
                <c:pt idx="874">
                  <c:v>3.4495745734987588</c:v>
                </c:pt>
                <c:pt idx="875">
                  <c:v>3.3443621351320409</c:v>
                </c:pt>
                <c:pt idx="876">
                  <c:v>3.3076790406063337</c:v>
                </c:pt>
                <c:pt idx="877">
                  <c:v>3.2972470038263806</c:v>
                </c:pt>
                <c:pt idx="878">
                  <c:v>3.2809099716578194</c:v>
                </c:pt>
                <c:pt idx="879">
                  <c:v>3.2574576172233289</c:v>
                </c:pt>
                <c:pt idx="880">
                  <c:v>3.2574576172233289</c:v>
                </c:pt>
                <c:pt idx="881">
                  <c:v>3.2574576172233289</c:v>
                </c:pt>
                <c:pt idx="882">
                  <c:v>3.2605246503203285</c:v>
                </c:pt>
                <c:pt idx="883">
                  <c:v>3.2514658669604346</c:v>
                </c:pt>
                <c:pt idx="884">
                  <c:v>3.2458880053958454</c:v>
                </c:pt>
                <c:pt idx="885">
                  <c:v>3.1821996853149077</c:v>
                </c:pt>
                <c:pt idx="886">
                  <c:v>3.1194666900351837</c:v>
                </c:pt>
                <c:pt idx="887">
                  <c:v>3.0576746896846556</c:v>
                </c:pt>
                <c:pt idx="888">
                  <c:v>2.9762997336535557</c:v>
                </c:pt>
                <c:pt idx="889">
                  <c:v>2.8890398632730019</c:v>
                </c:pt>
                <c:pt idx="890">
                  <c:v>2.8307042653239067</c:v>
                </c:pt>
                <c:pt idx="891">
                  <c:v>2.9069818251319837</c:v>
                </c:pt>
                <c:pt idx="892">
                  <c:v>2.9711984544523125</c:v>
                </c:pt>
                <c:pt idx="893">
                  <c:v>3.0231553679034482</c:v>
                </c:pt>
                <c:pt idx="894">
                  <c:v>3.0231553679034482</c:v>
                </c:pt>
                <c:pt idx="895">
                  <c:v>3.0231553679034482</c:v>
                </c:pt>
                <c:pt idx="896">
                  <c:v>3.0231553679034482</c:v>
                </c:pt>
                <c:pt idx="897">
                  <c:v>3.0231553679034482</c:v>
                </c:pt>
                <c:pt idx="898">
                  <c:v>2.9914041074754736</c:v>
                </c:pt>
                <c:pt idx="899">
                  <c:v>2.9914041074754736</c:v>
                </c:pt>
                <c:pt idx="900">
                  <c:v>2.9914041074754736</c:v>
                </c:pt>
                <c:pt idx="901">
                  <c:v>2.9260918732387</c:v>
                </c:pt>
                <c:pt idx="902">
                  <c:v>2.856325445439766</c:v>
                </c:pt>
                <c:pt idx="903">
                  <c:v>2.8819296956786284</c:v>
                </c:pt>
                <c:pt idx="904">
                  <c:v>2.8958027426505817</c:v>
                </c:pt>
                <c:pt idx="905">
                  <c:v>2.956842832556263</c:v>
                </c:pt>
                <c:pt idx="906">
                  <c:v>3.0253470455919613</c:v>
                </c:pt>
                <c:pt idx="907">
                  <c:v>3.0459314719112269</c:v>
                </c:pt>
                <c:pt idx="908">
                  <c:v>3.0860807022095269</c:v>
                </c:pt>
                <c:pt idx="909">
                  <c:v>3.1613337020931205</c:v>
                </c:pt>
                <c:pt idx="910">
                  <c:v>3.1913691477926651</c:v>
                </c:pt>
                <c:pt idx="911">
                  <c:v>3.1913691477926651</c:v>
                </c:pt>
                <c:pt idx="912">
                  <c:v>3.1913691477926651</c:v>
                </c:pt>
                <c:pt idx="913">
                  <c:v>3.161997966767589</c:v>
                </c:pt>
                <c:pt idx="914">
                  <c:v>3.263564564056578</c:v>
                </c:pt>
                <c:pt idx="915">
                  <c:v>3.263564564056578</c:v>
                </c:pt>
                <c:pt idx="916">
                  <c:v>3.263564564056578</c:v>
                </c:pt>
                <c:pt idx="917">
                  <c:v>3.263564564056578</c:v>
                </c:pt>
                <c:pt idx="918">
                  <c:v>3.263564564056578</c:v>
                </c:pt>
                <c:pt idx="919">
                  <c:v>3.2261387698430273</c:v>
                </c:pt>
                <c:pt idx="920">
                  <c:v>3.2261387698430273</c:v>
                </c:pt>
                <c:pt idx="921">
                  <c:v>3.2261387698430273</c:v>
                </c:pt>
                <c:pt idx="922">
                  <c:v>3.2261387698430273</c:v>
                </c:pt>
                <c:pt idx="923">
                  <c:v>3.2560279042976932</c:v>
                </c:pt>
                <c:pt idx="924">
                  <c:v>3.2560279042976932</c:v>
                </c:pt>
                <c:pt idx="925">
                  <c:v>3.2560279042976932</c:v>
                </c:pt>
                <c:pt idx="926">
                  <c:v>3.2560279042976932</c:v>
                </c:pt>
                <c:pt idx="927">
                  <c:v>3.2560279042976932</c:v>
                </c:pt>
                <c:pt idx="928">
                  <c:v>3.2560279042976932</c:v>
                </c:pt>
                <c:pt idx="929">
                  <c:v>3.1913362801523686</c:v>
                </c:pt>
                <c:pt idx="930">
                  <c:v>3.1775249050233079</c:v>
                </c:pt>
                <c:pt idx="931">
                  <c:v>3.1965664969747838</c:v>
                </c:pt>
                <c:pt idx="932">
                  <c:v>3.1965737509937835</c:v>
                </c:pt>
                <c:pt idx="933">
                  <c:v>3.1909561741423298</c:v>
                </c:pt>
                <c:pt idx="934">
                  <c:v>3.1974261287134285</c:v>
                </c:pt>
                <c:pt idx="935">
                  <c:v>3.2503619042692087</c:v>
                </c:pt>
                <c:pt idx="936">
                  <c:v>3.3187300605213039</c:v>
                </c:pt>
                <c:pt idx="937">
                  <c:v>3.419853961168565</c:v>
                </c:pt>
                <c:pt idx="938">
                  <c:v>3.5251673007960891</c:v>
                </c:pt>
                <c:pt idx="939">
                  <c:v>3.6116590527705617</c:v>
                </c:pt>
                <c:pt idx="940">
                  <c:v>3.6304732135510438</c:v>
                </c:pt>
                <c:pt idx="941">
                  <c:v>3.6358084992063286</c:v>
                </c:pt>
                <c:pt idx="942">
                  <c:v>3.622941510070854</c:v>
                </c:pt>
                <c:pt idx="943">
                  <c:v>3.6342139175763863</c:v>
                </c:pt>
                <c:pt idx="944">
                  <c:v>3.6101016267968715</c:v>
                </c:pt>
                <c:pt idx="945">
                  <c:v>3.6462833900807583</c:v>
                </c:pt>
                <c:pt idx="946">
                  <c:v>3.7208329297747946</c:v>
                </c:pt>
                <c:pt idx="947">
                  <c:v>3.8028611600968825</c:v>
                </c:pt>
                <c:pt idx="948">
                  <c:v>3.832674556629188</c:v>
                </c:pt>
                <c:pt idx="949">
                  <c:v>3.8758092648917462</c:v>
                </c:pt>
                <c:pt idx="950">
                  <c:v>3.8472458771119245</c:v>
                </c:pt>
                <c:pt idx="951">
                  <c:v>3.7745371889552457</c:v>
                </c:pt>
                <c:pt idx="952">
                  <c:v>3.7029191311209173</c:v>
                </c:pt>
                <c:pt idx="953">
                  <c:v>3.7804041722110862</c:v>
                </c:pt>
                <c:pt idx="954">
                  <c:v>3.8788581552317627</c:v>
                </c:pt>
                <c:pt idx="955">
                  <c:v>4.1812047979869709</c:v>
                </c:pt>
                <c:pt idx="956">
                  <c:v>4.4607253500912698</c:v>
                </c:pt>
                <c:pt idx="957">
                  <c:v>4.6763212851721701</c:v>
                </c:pt>
                <c:pt idx="958">
                  <c:v>4.8481984102517499</c:v>
                </c:pt>
                <c:pt idx="959">
                  <c:v>5.0708303025686705</c:v>
                </c:pt>
                <c:pt idx="960">
                  <c:v>5.0962503974759281</c:v>
                </c:pt>
                <c:pt idx="961">
                  <c:v>5.1582092229854366</c:v>
                </c:pt>
                <c:pt idx="962">
                  <c:v>5.2122863863327229</c:v>
                </c:pt>
                <c:pt idx="963">
                  <c:v>5.3714177925242117</c:v>
                </c:pt>
                <c:pt idx="964">
                  <c:v>5.4838373530415314</c:v>
                </c:pt>
                <c:pt idx="965">
                  <c:v>5.5208540708711729</c:v>
                </c:pt>
                <c:pt idx="966">
                  <c:v>5.5153577665042715</c:v>
                </c:pt>
                <c:pt idx="967">
                  <c:v>5.5384404702039678</c:v>
                </c:pt>
                <c:pt idx="968">
                  <c:v>5.4403638631509086</c:v>
                </c:pt>
                <c:pt idx="969">
                  <c:v>5.3437584052036451</c:v>
                </c:pt>
                <c:pt idx="970">
                  <c:v>5.3848541371275607</c:v>
                </c:pt>
                <c:pt idx="971">
                  <c:v>5.4807848401061969</c:v>
                </c:pt>
                <c:pt idx="972">
                  <c:v>5.4965928051668795</c:v>
                </c:pt>
                <c:pt idx="973">
                  <c:v>5.5297138878639753</c:v>
                </c:pt>
                <c:pt idx="974">
                  <c:v>5.5512148917191899</c:v>
                </c:pt>
                <c:pt idx="975">
                  <c:v>5.5624554367743748</c:v>
                </c:pt>
                <c:pt idx="976">
                  <c:v>5.5963095962489966</c:v>
                </c:pt>
                <c:pt idx="977">
                  <c:v>5.6384369518731257</c:v>
                </c:pt>
                <c:pt idx="978">
                  <c:v>5.6602712142781852</c:v>
                </c:pt>
                <c:pt idx="979">
                  <c:v>5.7811377736314062</c:v>
                </c:pt>
                <c:pt idx="980">
                  <c:v>5.9154204429622199</c:v>
                </c:pt>
                <c:pt idx="981">
                  <c:v>5.9024514298820847</c:v>
                </c:pt>
                <c:pt idx="982">
                  <c:v>5.8672462618904229</c:v>
                </c:pt>
                <c:pt idx="983">
                  <c:v>5.7642375679620663</c:v>
                </c:pt>
                <c:pt idx="984">
                  <c:v>5.6627740044426353</c:v>
                </c:pt>
                <c:pt idx="985">
                  <c:v>5.5628323943759961</c:v>
                </c:pt>
                <c:pt idx="986">
                  <c:v>5.4643899084603564</c:v>
                </c:pt>
                <c:pt idx="987">
                  <c:v>5.4231407087963399</c:v>
                </c:pt>
                <c:pt idx="988">
                  <c:v>5.3571420839362993</c:v>
                </c:pt>
                <c:pt idx="989">
                  <c:v>5.339840240472622</c:v>
                </c:pt>
                <c:pt idx="990">
                  <c:v>5.339840240472622</c:v>
                </c:pt>
                <c:pt idx="991">
                  <c:v>5.339840240472622</c:v>
                </c:pt>
                <c:pt idx="992">
                  <c:v>5.339840240472622</c:v>
                </c:pt>
                <c:pt idx="993">
                  <c:v>5.339840240472622</c:v>
                </c:pt>
                <c:pt idx="994">
                  <c:v>5.339840240472622</c:v>
                </c:pt>
                <c:pt idx="995">
                  <c:v>5.3686299327312792</c:v>
                </c:pt>
                <c:pt idx="996">
                  <c:v>5.3686299327312792</c:v>
                </c:pt>
                <c:pt idx="997">
                  <c:v>5.4401005441421963</c:v>
                </c:pt>
                <c:pt idx="998">
                  <c:v>5.4401005441421963</c:v>
                </c:pt>
                <c:pt idx="999">
                  <c:v>5.4401005441421963</c:v>
                </c:pt>
                <c:pt idx="1000">
                  <c:v>5.4401005441421963</c:v>
                </c:pt>
                <c:pt idx="1001">
                  <c:v>5.4401005441421963</c:v>
                </c:pt>
                <c:pt idx="1002">
                  <c:v>5.4401005441421963</c:v>
                </c:pt>
                <c:pt idx="1003">
                  <c:v>5.3963076815355908</c:v>
                </c:pt>
                <c:pt idx="1004">
                  <c:v>5.3963076815355908</c:v>
                </c:pt>
                <c:pt idx="1005">
                  <c:v>5.4211937153236773</c:v>
                </c:pt>
                <c:pt idx="1006">
                  <c:v>5.4211937153236773</c:v>
                </c:pt>
                <c:pt idx="1007">
                  <c:v>5.4211937153236773</c:v>
                </c:pt>
                <c:pt idx="1008">
                  <c:v>5.4211937153236773</c:v>
                </c:pt>
                <c:pt idx="1009">
                  <c:v>5.4211937153236773</c:v>
                </c:pt>
                <c:pt idx="1010">
                  <c:v>5.4211937153236773</c:v>
                </c:pt>
                <c:pt idx="1011">
                  <c:v>5.3235915708507573</c:v>
                </c:pt>
                <c:pt idx="1012">
                  <c:v>5.228737697287996</c:v>
                </c:pt>
                <c:pt idx="1013">
                  <c:v>5.1353066318286755</c:v>
                </c:pt>
                <c:pt idx="1014">
                  <c:v>5.043277032351245</c:v>
                </c:pt>
                <c:pt idx="1015">
                  <c:v>4.9969919835034062</c:v>
                </c:pt>
                <c:pt idx="1016">
                  <c:v>4.9735189137468332</c:v>
                </c:pt>
                <c:pt idx="1017">
                  <c:v>4.9901974015848323</c:v>
                </c:pt>
                <c:pt idx="1018">
                  <c:v>4.9922089631388076</c:v>
                </c:pt>
                <c:pt idx="1019">
                  <c:v>4.9922089631388076</c:v>
                </c:pt>
                <c:pt idx="1020">
                  <c:v>4.9922089631388076</c:v>
                </c:pt>
                <c:pt idx="1021">
                  <c:v>4.9922089631388076</c:v>
                </c:pt>
                <c:pt idx="1022">
                  <c:v>4.9922089631388076</c:v>
                </c:pt>
                <c:pt idx="1023">
                  <c:v>4.9922089631388076</c:v>
                </c:pt>
                <c:pt idx="1024">
                  <c:v>4.9922089631388076</c:v>
                </c:pt>
                <c:pt idx="1025">
                  <c:v>4.9922089631388076</c:v>
                </c:pt>
                <c:pt idx="1026">
                  <c:v>4.9922089631388076</c:v>
                </c:pt>
                <c:pt idx="1027">
                  <c:v>4.9922089631388076</c:v>
                </c:pt>
                <c:pt idx="1028">
                  <c:v>4.9922089631388076</c:v>
                </c:pt>
                <c:pt idx="1029">
                  <c:v>5.0625947742726014</c:v>
                </c:pt>
                <c:pt idx="1030">
                  <c:v>5.0823314374895681</c:v>
                </c:pt>
                <c:pt idx="1031">
                  <c:v>4.9358407427867084</c:v>
                </c:pt>
                <c:pt idx="1032">
                  <c:v>4.801037084259864</c:v>
                </c:pt>
                <c:pt idx="1033">
                  <c:v>4.664226652516902</c:v>
                </c:pt>
                <c:pt idx="1034">
                  <c:v>4.7653732767190222</c:v>
                </c:pt>
                <c:pt idx="1035">
                  <c:v>4.8238721964090923</c:v>
                </c:pt>
                <c:pt idx="1036">
                  <c:v>4.9143668792805553</c:v>
                </c:pt>
                <c:pt idx="1037">
                  <c:v>5.0319052109494633</c:v>
                </c:pt>
                <c:pt idx="1038">
                  <c:v>5.0716647159718828</c:v>
                </c:pt>
                <c:pt idx="1039">
                  <c:v>4.9884913757376266</c:v>
                </c:pt>
                <c:pt idx="1040">
                  <c:v>4.9925645950081643</c:v>
                </c:pt>
                <c:pt idx="1041">
                  <c:v>4.9476928170927312</c:v>
                </c:pt>
                <c:pt idx="1042">
                  <c:v>4.903359731543607</c:v>
                </c:pt>
                <c:pt idx="1043">
                  <c:v>4.9036112650354369</c:v>
                </c:pt>
                <c:pt idx="1044">
                  <c:v>4.8557053457743455</c:v>
                </c:pt>
                <c:pt idx="1045">
                  <c:v>4.7901638532547457</c:v>
                </c:pt>
                <c:pt idx="1046">
                  <c:v>4.7906437879166734</c:v>
                </c:pt>
                <c:pt idx="1047">
                  <c:v>4.7500426587593712</c:v>
                </c:pt>
                <c:pt idx="1048">
                  <c:v>4.7466136874047971</c:v>
                </c:pt>
                <c:pt idx="1049">
                  <c:v>4.8131543433349737</c:v>
                </c:pt>
                <c:pt idx="1050">
                  <c:v>4.8444231473042887</c:v>
                </c:pt>
                <c:pt idx="1051">
                  <c:v>4.9052989916583645</c:v>
                </c:pt>
                <c:pt idx="1052">
                  <c:v>4.9613507102551235</c:v>
                </c:pt>
                <c:pt idx="1053">
                  <c:v>4.9701847465435112</c:v>
                </c:pt>
                <c:pt idx="1054">
                  <c:v>4.9701847465435112</c:v>
                </c:pt>
                <c:pt idx="1055">
                  <c:v>4.9701847465435112</c:v>
                </c:pt>
                <c:pt idx="1056">
                  <c:v>4.9701847465435112</c:v>
                </c:pt>
                <c:pt idx="1057">
                  <c:v>4.9701847465435112</c:v>
                </c:pt>
                <c:pt idx="1058">
                  <c:v>4.9769164995859834</c:v>
                </c:pt>
                <c:pt idx="1059">
                  <c:v>4.9769164995859834</c:v>
                </c:pt>
                <c:pt idx="1060">
                  <c:v>4.876400178170905</c:v>
                </c:pt>
                <c:pt idx="1061">
                  <c:v>4.8560426775233578</c:v>
                </c:pt>
                <c:pt idx="1062">
                  <c:v>4.7777690334032181</c:v>
                </c:pt>
                <c:pt idx="1063">
                  <c:v>4.7777690334032181</c:v>
                </c:pt>
                <c:pt idx="1064">
                  <c:v>4.7777690334032181</c:v>
                </c:pt>
                <c:pt idx="1065">
                  <c:v>4.7777690334032181</c:v>
                </c:pt>
                <c:pt idx="1066">
                  <c:v>4.7777690334032181</c:v>
                </c:pt>
                <c:pt idx="1067">
                  <c:v>4.7777690334032181</c:v>
                </c:pt>
                <c:pt idx="1068">
                  <c:v>4.7777690334032181</c:v>
                </c:pt>
                <c:pt idx="1069">
                  <c:v>4.7777690334032181</c:v>
                </c:pt>
                <c:pt idx="1070">
                  <c:v>4.7777690334032181</c:v>
                </c:pt>
                <c:pt idx="1071">
                  <c:v>4.7777690334032181</c:v>
                </c:pt>
                <c:pt idx="1072">
                  <c:v>4.8048062487857797</c:v>
                </c:pt>
                <c:pt idx="1073">
                  <c:v>4.803036484820919</c:v>
                </c:pt>
                <c:pt idx="1074">
                  <c:v>4.8356621506627171</c:v>
                </c:pt>
                <c:pt idx="1075">
                  <c:v>4.8722846077051347</c:v>
                </c:pt>
                <c:pt idx="1076">
                  <c:v>4.9554202022972573</c:v>
                </c:pt>
                <c:pt idx="1077">
                  <c:v>5.0310250280878019</c:v>
                </c:pt>
                <c:pt idx="1078">
                  <c:v>5.1340963554618853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4-4177-AB2B-DA9D9342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81999"/>
        <c:axId val="710183439"/>
      </c:lineChart>
      <c:catAx>
        <c:axId val="7101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3439"/>
        <c:crosses val="autoZero"/>
        <c:auto val="1"/>
        <c:lblAlgn val="ctr"/>
        <c:lblOffset val="100"/>
        <c:noMultiLvlLbl val="0"/>
      </c:catAx>
      <c:valAx>
        <c:axId val="7101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 ARIMA 5X5 1L1S05SLBF25EMA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BTCARIMA_5DAY_l1s1sl05_bf25!$I$3:$I$1080</c:f>
              <c:numCache>
                <c:formatCode>General</c:formatCode>
                <c:ptCount val="1078"/>
                <c:pt idx="0">
                  <c:v>0.980298</c:v>
                </c:pt>
                <c:pt idx="1">
                  <c:v>0.97069107960000001</c:v>
                </c:pt>
                <c:pt idx="2">
                  <c:v>0.96117830701992002</c:v>
                </c:pt>
                <c:pt idx="3">
                  <c:v>0.95175875961112477</c:v>
                </c:pt>
                <c:pt idx="4">
                  <c:v>0.94243152376693573</c:v>
                </c:pt>
                <c:pt idx="5">
                  <c:v>0.98749930468932645</c:v>
                </c:pt>
                <c:pt idx="6">
                  <c:v>1.0084729945177315</c:v>
                </c:pt>
                <c:pt idx="7">
                  <c:v>0.99858995917145776</c:v>
                </c:pt>
                <c:pt idx="8">
                  <c:v>1.0704576824099579</c:v>
                </c:pt>
                <c:pt idx="9">
                  <c:v>1.1376695728554873</c:v>
                </c:pt>
                <c:pt idx="10">
                  <c:v>1.1810255007220978</c:v>
                </c:pt>
                <c:pt idx="11">
                  <c:v>1.2515364001766702</c:v>
                </c:pt>
                <c:pt idx="12">
                  <c:v>1.3105930460791502</c:v>
                </c:pt>
                <c:pt idx="13">
                  <c:v>1.3310060753182935</c:v>
                </c:pt>
                <c:pt idx="14">
                  <c:v>1.3179622157801743</c:v>
                </c:pt>
                <c:pt idx="15">
                  <c:v>1.3576294282654666</c:v>
                </c:pt>
                <c:pt idx="16">
                  <c:v>1.4025901070145061</c:v>
                </c:pt>
                <c:pt idx="17">
                  <c:v>1.442656171951155</c:v>
                </c:pt>
                <c:pt idx="18">
                  <c:v>1.4285181414660337</c:v>
                </c:pt>
                <c:pt idx="19">
                  <c:v>1.4145186636796665</c:v>
                </c:pt>
                <c:pt idx="20">
                  <c:v>1.4006563807756056</c:v>
                </c:pt>
                <c:pt idx="21">
                  <c:v>1.3869299482440047</c:v>
                </c:pt>
                <c:pt idx="22">
                  <c:v>1.3733380347512134</c:v>
                </c:pt>
                <c:pt idx="23">
                  <c:v>1.3598793220106515</c:v>
                </c:pt>
                <c:pt idx="24">
                  <c:v>1.3465525046549471</c:v>
                </c:pt>
                <c:pt idx="25">
                  <c:v>1.3333562901093285</c:v>
                </c:pt>
                <c:pt idx="26">
                  <c:v>1.3475685095568881</c:v>
                </c:pt>
                <c:pt idx="27">
                  <c:v>1.3343623381632306</c:v>
                </c:pt>
                <c:pt idx="28">
                  <c:v>1.3697917398410233</c:v>
                </c:pt>
                <c:pt idx="29">
                  <c:v>1.3563677807905812</c:v>
                </c:pt>
                <c:pt idx="30">
                  <c:v>1.4091180271543595</c:v>
                </c:pt>
                <c:pt idx="31">
                  <c:v>1.4580603462134314</c:v>
                </c:pt>
                <c:pt idx="32">
                  <c:v>1.4760772399526172</c:v>
                </c:pt>
                <c:pt idx="33">
                  <c:v>1.4868952999482561</c:v>
                </c:pt>
                <c:pt idx="34">
                  <c:v>1.5030560366409167</c:v>
                </c:pt>
                <c:pt idx="35">
                  <c:v>1.4883260874818356</c:v>
                </c:pt>
                <c:pt idx="36">
                  <c:v>1.4737404918245136</c:v>
                </c:pt>
                <c:pt idx="37">
                  <c:v>1.4656334327816902</c:v>
                </c:pt>
                <c:pt idx="38">
                  <c:v>1.4512702251404297</c:v>
                </c:pt>
                <c:pt idx="39">
                  <c:v>1.4370477769340535</c:v>
                </c:pt>
                <c:pt idx="40">
                  <c:v>1.4229647087200998</c:v>
                </c:pt>
                <c:pt idx="41">
                  <c:v>1.4090196545746427</c:v>
                </c:pt>
                <c:pt idx="42">
                  <c:v>1.3952112619598112</c:v>
                </c:pt>
                <c:pt idx="43">
                  <c:v>1.381538191592605</c:v>
                </c:pt>
                <c:pt idx="44">
                  <c:v>1.4156587208257729</c:v>
                </c:pt>
                <c:pt idx="45">
                  <c:v>1.4565828377022154</c:v>
                </c:pt>
                <c:pt idx="46">
                  <c:v>1.4780327497043038</c:v>
                </c:pt>
                <c:pt idx="47">
                  <c:v>1.4798841973005836</c:v>
                </c:pt>
                <c:pt idx="48">
                  <c:v>1.4653813321670379</c:v>
                </c:pt>
                <c:pt idx="49">
                  <c:v>1.4510205951118009</c:v>
                </c:pt>
                <c:pt idx="50">
                  <c:v>1.4368005932797052</c:v>
                </c:pt>
                <c:pt idx="51">
                  <c:v>1.4227199474655641</c:v>
                </c:pt>
                <c:pt idx="52">
                  <c:v>1.4501100516744876</c:v>
                </c:pt>
                <c:pt idx="53">
                  <c:v>1.4864458369089018</c:v>
                </c:pt>
                <c:pt idx="54">
                  <c:v>1.5125207931863986</c:v>
                </c:pt>
                <c:pt idx="55">
                  <c:v>1.5293327899677203</c:v>
                </c:pt>
                <c:pt idx="56">
                  <c:v>1.5108315794573959</c:v>
                </c:pt>
                <c:pt idx="57">
                  <c:v>1.4960254299787135</c:v>
                </c:pt>
                <c:pt idx="58">
                  <c:v>1.4641027645255564</c:v>
                </c:pt>
                <c:pt idx="59">
                  <c:v>1.4319593333242886</c:v>
                </c:pt>
                <c:pt idx="60">
                  <c:v>1.4179261318577105</c:v>
                </c:pt>
                <c:pt idx="61">
                  <c:v>1.404030455765505</c:v>
                </c:pt>
                <c:pt idx="62">
                  <c:v>1.3902709572990031</c:v>
                </c:pt>
                <c:pt idx="63">
                  <c:v>1.3766463019174728</c:v>
                </c:pt>
                <c:pt idx="64">
                  <c:v>1.3631551681586815</c:v>
                </c:pt>
                <c:pt idx="65">
                  <c:v>1.3982644432296785</c:v>
                </c:pt>
                <c:pt idx="66">
                  <c:v>1.3982644432296785</c:v>
                </c:pt>
                <c:pt idx="67">
                  <c:v>1.3982644432296785</c:v>
                </c:pt>
                <c:pt idx="68">
                  <c:v>1.3842817987973817</c:v>
                </c:pt>
                <c:pt idx="69">
                  <c:v>1.3707158371691672</c:v>
                </c:pt>
                <c:pt idx="70">
                  <c:v>1.37250882026833</c:v>
                </c:pt>
                <c:pt idx="71">
                  <c:v>1.3784635474009084</c:v>
                </c:pt>
                <c:pt idx="72">
                  <c:v>1.3649546046363794</c:v>
                </c:pt>
                <c:pt idx="73">
                  <c:v>1.3909705673181987</c:v>
                </c:pt>
                <c:pt idx="74">
                  <c:v>1.3773390557584804</c:v>
                </c:pt>
                <c:pt idx="75">
                  <c:v>1.4132400016170714</c:v>
                </c:pt>
                <c:pt idx="76">
                  <c:v>1.4759212856171424</c:v>
                </c:pt>
                <c:pt idx="77">
                  <c:v>1.5481648482207093</c:v>
                </c:pt>
                <c:pt idx="78">
                  <c:v>1.6395789806177037</c:v>
                </c:pt>
                <c:pt idx="79">
                  <c:v>1.6999258619895705</c:v>
                </c:pt>
                <c:pt idx="80">
                  <c:v>1.7856556407506121</c:v>
                </c:pt>
                <c:pt idx="81">
                  <c:v>1.7856556407506121</c:v>
                </c:pt>
                <c:pt idx="82">
                  <c:v>1.8229525236174047</c:v>
                </c:pt>
                <c:pt idx="83">
                  <c:v>1.8050875888859541</c:v>
                </c:pt>
                <c:pt idx="84">
                  <c:v>1.8230254798787531</c:v>
                </c:pt>
                <c:pt idx="85">
                  <c:v>1.8230254798787531</c:v>
                </c:pt>
                <c:pt idx="86">
                  <c:v>1.8047952250799655</c:v>
                </c:pt>
                <c:pt idx="87">
                  <c:v>1.7871082318741818</c:v>
                </c:pt>
                <c:pt idx="88">
                  <c:v>1.7872176663552586</c:v>
                </c:pt>
                <c:pt idx="89">
                  <c:v>1.8029791246143239</c:v>
                </c:pt>
                <c:pt idx="90">
                  <c:v>1.7853099291931034</c:v>
                </c:pt>
                <c:pt idx="91">
                  <c:v>1.767813891887011</c:v>
                </c:pt>
                <c:pt idx="92">
                  <c:v>1.7504893157465182</c:v>
                </c:pt>
                <c:pt idx="93">
                  <c:v>1.7733972420983857</c:v>
                </c:pt>
                <c:pt idx="94">
                  <c:v>1.7686079828409105</c:v>
                </c:pt>
                <c:pt idx="95">
                  <c:v>1.7512756246090695</c:v>
                </c:pt>
                <c:pt idx="96">
                  <c:v>1.7341131234879006</c:v>
                </c:pt>
                <c:pt idx="97">
                  <c:v>1.717118814877719</c:v>
                </c:pt>
                <c:pt idx="98">
                  <c:v>1.6955339028295018</c:v>
                </c:pt>
                <c:pt idx="99">
                  <c:v>1.6789176705817725</c:v>
                </c:pt>
                <c:pt idx="100">
                  <c:v>1.7525634006754067</c:v>
                </c:pt>
                <c:pt idx="101">
                  <c:v>1.8191298793474282</c:v>
                </c:pt>
                <c:pt idx="102">
                  <c:v>1.8634240882344799</c:v>
                </c:pt>
                <c:pt idx="103">
                  <c:v>1.8969825899362971</c:v>
                </c:pt>
                <c:pt idx="104">
                  <c:v>1.9418728741000058</c:v>
                </c:pt>
                <c:pt idx="105">
                  <c:v>1.9228425199338257</c:v>
                </c:pt>
                <c:pt idx="106">
                  <c:v>1.9039986632384742</c:v>
                </c:pt>
                <c:pt idx="107">
                  <c:v>1.8853394763387372</c:v>
                </c:pt>
                <c:pt idx="108">
                  <c:v>1.8668631494706176</c:v>
                </c:pt>
                <c:pt idx="109">
                  <c:v>1.8485678906058054</c:v>
                </c:pt>
                <c:pt idx="110">
                  <c:v>1.8304519252778684</c:v>
                </c:pt>
                <c:pt idx="111">
                  <c:v>1.8508550506793335</c:v>
                </c:pt>
                <c:pt idx="112">
                  <c:v>1.8738253619122902</c:v>
                </c:pt>
                <c:pt idx="113">
                  <c:v>1.8709558968966165</c:v>
                </c:pt>
                <c:pt idx="114">
                  <c:v>1.8787653087329075</c:v>
                </c:pt>
                <c:pt idx="115">
                  <c:v>1.8951794164680154</c:v>
                </c:pt>
                <c:pt idx="116">
                  <c:v>1.8951794164680154</c:v>
                </c:pt>
                <c:pt idx="117">
                  <c:v>1.8951794164680154</c:v>
                </c:pt>
                <c:pt idx="118">
                  <c:v>1.8951794164680154</c:v>
                </c:pt>
                <c:pt idx="119">
                  <c:v>1.8951794164680154</c:v>
                </c:pt>
                <c:pt idx="120">
                  <c:v>1.8951794164680154</c:v>
                </c:pt>
                <c:pt idx="121">
                  <c:v>1.9026125624104258</c:v>
                </c:pt>
                <c:pt idx="122">
                  <c:v>1.8976814110814744</c:v>
                </c:pt>
                <c:pt idx="123">
                  <c:v>1.8790841332528758</c:v>
                </c:pt>
                <c:pt idx="124">
                  <c:v>1.8606691087469975</c:v>
                </c:pt>
                <c:pt idx="125">
                  <c:v>1.842434551481277</c:v>
                </c:pt>
                <c:pt idx="126">
                  <c:v>1.8055112306221426</c:v>
                </c:pt>
                <c:pt idx="127">
                  <c:v>1.7711440128659512</c:v>
                </c:pt>
                <c:pt idx="128">
                  <c:v>1.7537868015398648</c:v>
                </c:pt>
                <c:pt idx="129">
                  <c:v>1.7365996908847741</c:v>
                </c:pt>
                <c:pt idx="130">
                  <c:v>1.7195810139141032</c:v>
                </c:pt>
                <c:pt idx="131">
                  <c:v>1.702729119977745</c:v>
                </c:pt>
                <c:pt idx="132">
                  <c:v>1.686042374601963</c:v>
                </c:pt>
                <c:pt idx="133">
                  <c:v>1.686042374601963</c:v>
                </c:pt>
                <c:pt idx="134">
                  <c:v>1.7469987451047888</c:v>
                </c:pt>
                <c:pt idx="135">
                  <c:v>1.8145542190419361</c:v>
                </c:pt>
                <c:pt idx="136">
                  <c:v>1.7967715876953252</c:v>
                </c:pt>
                <c:pt idx="137">
                  <c:v>1.827848874091681</c:v>
                </c:pt>
                <c:pt idx="138">
                  <c:v>1.8702852095199483</c:v>
                </c:pt>
                <c:pt idx="139">
                  <c:v>1.8519564144666527</c:v>
                </c:pt>
                <c:pt idx="140">
                  <c:v>1.8446570489728153</c:v>
                </c:pt>
                <c:pt idx="141">
                  <c:v>1.8380581379025822</c:v>
                </c:pt>
                <c:pt idx="142">
                  <c:v>1.857568785890773</c:v>
                </c:pt>
                <c:pt idx="143">
                  <c:v>1.8393646117890434</c:v>
                </c:pt>
                <c:pt idx="144">
                  <c:v>1.8681347688548775</c:v>
                </c:pt>
                <c:pt idx="145">
                  <c:v>1.8931122667068569</c:v>
                </c:pt>
                <c:pt idx="146">
                  <c:v>1.9292785867787114</c:v>
                </c:pt>
                <c:pt idx="147">
                  <c:v>1.9299145561136968</c:v>
                </c:pt>
                <c:pt idx="148">
                  <c:v>1.9110013934637824</c:v>
                </c:pt>
                <c:pt idx="149">
                  <c:v>1.8922735798078372</c:v>
                </c:pt>
                <c:pt idx="150">
                  <c:v>1.8877421536304193</c:v>
                </c:pt>
                <c:pt idx="151">
                  <c:v>1.8692422805248412</c:v>
                </c:pt>
                <c:pt idx="152">
                  <c:v>1.8885203805863229</c:v>
                </c:pt>
                <c:pt idx="153">
                  <c:v>1.8700128808565768</c:v>
                </c:pt>
                <c:pt idx="154">
                  <c:v>1.8516867546241822</c:v>
                </c:pt>
                <c:pt idx="155">
                  <c:v>1.8335402244288652</c:v>
                </c:pt>
                <c:pt idx="156">
                  <c:v>1.8155715302294624</c:v>
                </c:pt>
                <c:pt idx="157">
                  <c:v>1.7977789292332136</c:v>
                </c:pt>
                <c:pt idx="158">
                  <c:v>1.780160695726728</c:v>
                </c:pt>
                <c:pt idx="159">
                  <c:v>1.762715120908606</c:v>
                </c:pt>
                <c:pt idx="160">
                  <c:v>1.7454405127237016</c:v>
                </c:pt>
                <c:pt idx="161">
                  <c:v>1.7283351956990092</c:v>
                </c:pt>
                <c:pt idx="162">
                  <c:v>1.7472038677461885</c:v>
                </c:pt>
                <c:pt idx="163">
                  <c:v>1.7300812698422758</c:v>
                </c:pt>
                <c:pt idx="164">
                  <c:v>1.7131264733978215</c:v>
                </c:pt>
                <c:pt idx="165">
                  <c:v>1.6963378339585229</c:v>
                </c:pt>
                <c:pt idx="166">
                  <c:v>1.6797137231857293</c:v>
                </c:pt>
                <c:pt idx="167">
                  <c:v>1.6632525286985091</c:v>
                </c:pt>
                <c:pt idx="168">
                  <c:v>1.6469526539172636</c:v>
                </c:pt>
                <c:pt idx="169">
                  <c:v>1.6493997719320035</c:v>
                </c:pt>
                <c:pt idx="170">
                  <c:v>1.6332356541670698</c:v>
                </c:pt>
                <c:pt idx="171">
                  <c:v>1.6172299447562326</c:v>
                </c:pt>
                <c:pt idx="172">
                  <c:v>1.6574433427055424</c:v>
                </c:pt>
                <c:pt idx="173">
                  <c:v>1.7130899792198673</c:v>
                </c:pt>
                <c:pt idx="174">
                  <c:v>1.8003053005690874</c:v>
                </c:pt>
                <c:pt idx="175">
                  <c:v>1.9199554121986959</c:v>
                </c:pt>
                <c:pt idx="176">
                  <c:v>2.0072697193790141</c:v>
                </c:pt>
                <c:pt idx="177">
                  <c:v>2.0556756850540698</c:v>
                </c:pt>
                <c:pt idx="178">
                  <c:v>2.1245284144262069</c:v>
                </c:pt>
                <c:pt idx="179">
                  <c:v>2.1618302776914748</c:v>
                </c:pt>
                <c:pt idx="180">
                  <c:v>2.1777996139019451</c:v>
                </c:pt>
                <c:pt idx="181">
                  <c:v>2.2066326878863749</c:v>
                </c:pt>
                <c:pt idx="182">
                  <c:v>2.2698357104491884</c:v>
                </c:pt>
                <c:pt idx="183">
                  <c:v>2.2475913204867863</c:v>
                </c:pt>
                <c:pt idx="184">
                  <c:v>2.3140845135041315</c:v>
                </c:pt>
                <c:pt idx="185">
                  <c:v>2.3839876104589535</c:v>
                </c:pt>
                <c:pt idx="186">
                  <c:v>2.4243073906745147</c:v>
                </c:pt>
                <c:pt idx="187">
                  <c:v>2.4165265082693113</c:v>
                </c:pt>
                <c:pt idx="188">
                  <c:v>2.4248075995842537</c:v>
                </c:pt>
                <c:pt idx="189">
                  <c:v>2.4010444851083279</c:v>
                </c:pt>
                <c:pt idx="190">
                  <c:v>2.3775142491542662</c:v>
                </c:pt>
                <c:pt idx="191">
                  <c:v>2.3775142491542662</c:v>
                </c:pt>
                <c:pt idx="192">
                  <c:v>2.3775142491542662</c:v>
                </c:pt>
                <c:pt idx="193">
                  <c:v>2.3775142491542662</c:v>
                </c:pt>
                <c:pt idx="194">
                  <c:v>2.3775142491542662</c:v>
                </c:pt>
                <c:pt idx="195">
                  <c:v>2.3775142491542662</c:v>
                </c:pt>
                <c:pt idx="196">
                  <c:v>2.3775142491542662</c:v>
                </c:pt>
                <c:pt idx="197">
                  <c:v>2.3775142491542662</c:v>
                </c:pt>
                <c:pt idx="198">
                  <c:v>2.3775142491542662</c:v>
                </c:pt>
                <c:pt idx="199">
                  <c:v>2.3775142491542662</c:v>
                </c:pt>
                <c:pt idx="200">
                  <c:v>2.3775142491542662</c:v>
                </c:pt>
                <c:pt idx="201">
                  <c:v>2.3537391066627236</c:v>
                </c:pt>
                <c:pt idx="202">
                  <c:v>2.3306724634174287</c:v>
                </c:pt>
                <c:pt idx="203">
                  <c:v>2.3577751382531531</c:v>
                </c:pt>
                <c:pt idx="204">
                  <c:v>2.4061602378407785</c:v>
                </c:pt>
                <c:pt idx="205">
                  <c:v>2.4061602378407785</c:v>
                </c:pt>
                <c:pt idx="206">
                  <c:v>2.4061602378407785</c:v>
                </c:pt>
                <c:pt idx="207">
                  <c:v>2.4061602378407785</c:v>
                </c:pt>
                <c:pt idx="208">
                  <c:v>2.4061602378407785</c:v>
                </c:pt>
                <c:pt idx="209">
                  <c:v>2.4061602378407785</c:v>
                </c:pt>
                <c:pt idx="210">
                  <c:v>2.4061602378407785</c:v>
                </c:pt>
                <c:pt idx="211">
                  <c:v>2.4061602378407785</c:v>
                </c:pt>
                <c:pt idx="212">
                  <c:v>2.4061602378407785</c:v>
                </c:pt>
                <c:pt idx="213">
                  <c:v>2.4061602378407785</c:v>
                </c:pt>
                <c:pt idx="214">
                  <c:v>2.4061602378407785</c:v>
                </c:pt>
                <c:pt idx="215">
                  <c:v>2.4061602378407785</c:v>
                </c:pt>
                <c:pt idx="216">
                  <c:v>2.4047413220411364</c:v>
                </c:pt>
                <c:pt idx="217">
                  <c:v>2.3811748570851332</c:v>
                </c:pt>
                <c:pt idx="218">
                  <c:v>2.3578393434856988</c:v>
                </c:pt>
                <c:pt idx="219">
                  <c:v>2.3347325179195391</c:v>
                </c:pt>
                <c:pt idx="220">
                  <c:v>2.3118521392439275</c:v>
                </c:pt>
                <c:pt idx="221">
                  <c:v>2.2891959882793369</c:v>
                </c:pt>
                <c:pt idx="222">
                  <c:v>2.2667618675941994</c:v>
                </c:pt>
                <c:pt idx="223">
                  <c:v>2.2445476012917762</c:v>
                </c:pt>
                <c:pt idx="224">
                  <c:v>2.2225510347991166</c:v>
                </c:pt>
                <c:pt idx="225">
                  <c:v>2.2232598622206803</c:v>
                </c:pt>
                <c:pt idx="226">
                  <c:v>2.2137491697490401</c:v>
                </c:pt>
                <c:pt idx="227">
                  <c:v>2.2156376610899846</c:v>
                </c:pt>
                <c:pt idx="228">
                  <c:v>2.1939244120113028</c:v>
                </c:pt>
                <c:pt idx="229">
                  <c:v>2.1724239527735918</c:v>
                </c:pt>
                <c:pt idx="230">
                  <c:v>2.2016406832254813</c:v>
                </c:pt>
                <c:pt idx="231">
                  <c:v>2.2451155376884451</c:v>
                </c:pt>
                <c:pt idx="232">
                  <c:v>2.2511393744380803</c:v>
                </c:pt>
                <c:pt idx="233">
                  <c:v>2.2290782085685872</c:v>
                </c:pt>
                <c:pt idx="234">
                  <c:v>2.207233242124615</c:v>
                </c:pt>
                <c:pt idx="235">
                  <c:v>2.1856023563517937</c:v>
                </c:pt>
                <c:pt idx="236">
                  <c:v>2.1641834532595459</c:v>
                </c:pt>
                <c:pt idx="237">
                  <c:v>2.1485509464788826</c:v>
                </c:pt>
                <c:pt idx="238">
                  <c:v>2.1274951472033896</c:v>
                </c:pt>
                <c:pt idx="239">
                  <c:v>2.1274951472033896</c:v>
                </c:pt>
                <c:pt idx="240">
                  <c:v>2.1274951472033896</c:v>
                </c:pt>
                <c:pt idx="241">
                  <c:v>2.1274951472033896</c:v>
                </c:pt>
                <c:pt idx="242">
                  <c:v>2.1557554597749875</c:v>
                </c:pt>
                <c:pt idx="243">
                  <c:v>2.1511575103688667</c:v>
                </c:pt>
                <c:pt idx="244">
                  <c:v>2.1563304754027448</c:v>
                </c:pt>
                <c:pt idx="245">
                  <c:v>2.1351984367437979</c:v>
                </c:pt>
                <c:pt idx="246">
                  <c:v>2.1351984367437979</c:v>
                </c:pt>
                <c:pt idx="247">
                  <c:v>2.1351984367437979</c:v>
                </c:pt>
                <c:pt idx="248">
                  <c:v>2.1351984367437979</c:v>
                </c:pt>
                <c:pt idx="249">
                  <c:v>2.1351984367437979</c:v>
                </c:pt>
                <c:pt idx="250">
                  <c:v>2.1981488697955731</c:v>
                </c:pt>
                <c:pt idx="251">
                  <c:v>2.2541097948566833</c:v>
                </c:pt>
                <c:pt idx="252">
                  <c:v>2.3065675185012298</c:v>
                </c:pt>
                <c:pt idx="253">
                  <c:v>2.3463480957706491</c:v>
                </c:pt>
                <c:pt idx="254">
                  <c:v>2.3233538844320965</c:v>
                </c:pt>
                <c:pt idx="255">
                  <c:v>2.3005850163646619</c:v>
                </c:pt>
                <c:pt idx="256">
                  <c:v>2.2780392832042882</c:v>
                </c:pt>
                <c:pt idx="257">
                  <c:v>2.2557144982288859</c:v>
                </c:pt>
                <c:pt idx="258">
                  <c:v>2.2336084961462426</c:v>
                </c:pt>
                <c:pt idx="259">
                  <c:v>2.2117191328840091</c:v>
                </c:pt>
                <c:pt idx="260">
                  <c:v>2.1900442853817457</c:v>
                </c:pt>
                <c:pt idx="261">
                  <c:v>2.1685818513850044</c:v>
                </c:pt>
                <c:pt idx="262">
                  <c:v>2.1473297492414312</c:v>
                </c:pt>
                <c:pt idx="263">
                  <c:v>2.1262859176988651</c:v>
                </c:pt>
                <c:pt idx="264">
                  <c:v>2.105448315705416</c:v>
                </c:pt>
                <c:pt idx="265">
                  <c:v>2.118001483898706</c:v>
                </c:pt>
                <c:pt idx="266">
                  <c:v>2.1131947518905059</c:v>
                </c:pt>
                <c:pt idx="267">
                  <c:v>2.118032129562442</c:v>
                </c:pt>
                <c:pt idx="268">
                  <c:v>2.147066143342907</c:v>
                </c:pt>
                <c:pt idx="269">
                  <c:v>2.1260248951381464</c:v>
                </c:pt>
                <c:pt idx="270">
                  <c:v>2.1051898511657927</c:v>
                </c:pt>
                <c:pt idx="271">
                  <c:v>2.1741442537926319</c:v>
                </c:pt>
                <c:pt idx="272">
                  <c:v>2.229048555689515</c:v>
                </c:pt>
                <c:pt idx="273">
                  <c:v>2.243346170776428</c:v>
                </c:pt>
                <c:pt idx="274">
                  <c:v>2.2213613783028188</c:v>
                </c:pt>
                <c:pt idx="275">
                  <c:v>2.1995920367954511</c:v>
                </c:pt>
                <c:pt idx="276">
                  <c:v>2.1780360348348555</c:v>
                </c:pt>
                <c:pt idx="277">
                  <c:v>2.1566912816934738</c:v>
                </c:pt>
                <c:pt idx="278">
                  <c:v>2.1355557071328777</c:v>
                </c:pt>
                <c:pt idx="279">
                  <c:v>2.1868110983214502</c:v>
                </c:pt>
                <c:pt idx="280">
                  <c:v>2.1868110983214502</c:v>
                </c:pt>
                <c:pt idx="281">
                  <c:v>2.1868110983214502</c:v>
                </c:pt>
                <c:pt idx="282">
                  <c:v>2.1868110983214502</c:v>
                </c:pt>
                <c:pt idx="283">
                  <c:v>2.1649429873382355</c:v>
                </c:pt>
                <c:pt idx="284">
                  <c:v>2.1649429873382355</c:v>
                </c:pt>
                <c:pt idx="285">
                  <c:v>2.1649429873382355</c:v>
                </c:pt>
                <c:pt idx="286">
                  <c:v>2.1649429873382355</c:v>
                </c:pt>
                <c:pt idx="287">
                  <c:v>2.1649429873382355</c:v>
                </c:pt>
                <c:pt idx="288">
                  <c:v>2.1649429873382355</c:v>
                </c:pt>
                <c:pt idx="289">
                  <c:v>2.1649429873382355</c:v>
                </c:pt>
                <c:pt idx="290">
                  <c:v>2.1649429873382355</c:v>
                </c:pt>
                <c:pt idx="291">
                  <c:v>2.1649429873382355</c:v>
                </c:pt>
                <c:pt idx="292">
                  <c:v>2.1969780606144975</c:v>
                </c:pt>
                <c:pt idx="293">
                  <c:v>2.2238602712893161</c:v>
                </c:pt>
                <c:pt idx="294">
                  <c:v>2.2889185785181532</c:v>
                </c:pt>
                <c:pt idx="295">
                  <c:v>2.3436955445858305</c:v>
                </c:pt>
                <c:pt idx="296">
                  <c:v>2.3893192235239304</c:v>
                </c:pt>
                <c:pt idx="297">
                  <c:v>2.4059113604015834</c:v>
                </c:pt>
                <c:pt idx="298">
                  <c:v>2.4272708681304711</c:v>
                </c:pt>
                <c:pt idx="299">
                  <c:v>2.4034836136227926</c:v>
                </c:pt>
                <c:pt idx="300">
                  <c:v>2.3799294742092894</c:v>
                </c:pt>
                <c:pt idx="301">
                  <c:v>2.356606165362038</c:v>
                </c:pt>
                <c:pt idx="302">
                  <c:v>2.3335114249414901</c:v>
                </c:pt>
                <c:pt idx="303">
                  <c:v>2.3106430129770636</c:v>
                </c:pt>
                <c:pt idx="304">
                  <c:v>2.2879987114498883</c:v>
                </c:pt>
                <c:pt idx="305">
                  <c:v>2.2655763240776792</c:v>
                </c:pt>
                <c:pt idx="306">
                  <c:v>2.2433736761017178</c:v>
                </c:pt>
                <c:pt idx="307">
                  <c:v>2.2213886140759209</c:v>
                </c:pt>
                <c:pt idx="308">
                  <c:v>2.199619005657977</c:v>
                </c:pt>
                <c:pt idx="309">
                  <c:v>2.2214921683480471</c:v>
                </c:pt>
                <c:pt idx="310">
                  <c:v>2.2356145661474827</c:v>
                </c:pt>
                <c:pt idx="311">
                  <c:v>2.2137055433992372</c:v>
                </c:pt>
                <c:pt idx="312">
                  <c:v>2.2111134834457427</c:v>
                </c:pt>
                <c:pt idx="313">
                  <c:v>2.1894445713079742</c:v>
                </c:pt>
                <c:pt idx="314">
                  <c:v>2.1679880145091559</c:v>
                </c:pt>
                <c:pt idx="315">
                  <c:v>2.1467417319669662</c:v>
                </c:pt>
                <c:pt idx="316">
                  <c:v>2.1257036629936898</c:v>
                </c:pt>
                <c:pt idx="317">
                  <c:v>2.1137562446513614</c:v>
                </c:pt>
                <c:pt idx="318">
                  <c:v>2.0930414334537781</c:v>
                </c:pt>
                <c:pt idx="319">
                  <c:v>2.0887116293369417</c:v>
                </c:pt>
                <c:pt idx="320">
                  <c:v>2.0934463264454943</c:v>
                </c:pt>
                <c:pt idx="321">
                  <c:v>2.0729305524463286</c:v>
                </c:pt>
                <c:pt idx="322">
                  <c:v>2.0526158330323545</c:v>
                </c:pt>
                <c:pt idx="323">
                  <c:v>2.0526158330323545</c:v>
                </c:pt>
                <c:pt idx="324">
                  <c:v>2.0526158330323545</c:v>
                </c:pt>
                <c:pt idx="325">
                  <c:v>2.0320896747020307</c:v>
                </c:pt>
                <c:pt idx="326">
                  <c:v>2.0046147675882362</c:v>
                </c:pt>
                <c:pt idx="327">
                  <c:v>1.9849695428658714</c:v>
                </c:pt>
                <c:pt idx="328">
                  <c:v>1.9651198474372127</c:v>
                </c:pt>
                <c:pt idx="329">
                  <c:v>1.9725665012124769</c:v>
                </c:pt>
                <c:pt idx="330">
                  <c:v>1.9532353495005945</c:v>
                </c:pt>
                <c:pt idx="331">
                  <c:v>1.9340936430754887</c:v>
                </c:pt>
                <c:pt idx="332">
                  <c:v>1.9151395253733488</c:v>
                </c:pt>
                <c:pt idx="333">
                  <c:v>1.9249370284412677</c:v>
                </c:pt>
                <c:pt idx="334">
                  <c:v>1.9348685639200596</c:v>
                </c:pt>
                <c:pt idx="335">
                  <c:v>1.9159068519936429</c:v>
                </c:pt>
                <c:pt idx="336">
                  <c:v>1.9294817504319832</c:v>
                </c:pt>
                <c:pt idx="337">
                  <c:v>1.9105728292777497</c:v>
                </c:pt>
                <c:pt idx="338">
                  <c:v>1.8769411218687315</c:v>
                </c:pt>
                <c:pt idx="339">
                  <c:v>1.8514882136407482</c:v>
                </c:pt>
                <c:pt idx="340">
                  <c:v>1.8248064687011756</c:v>
                </c:pt>
                <c:pt idx="341">
                  <c:v>1.7948410770161913</c:v>
                </c:pt>
                <c:pt idx="342">
                  <c:v>1.7772516344614326</c:v>
                </c:pt>
                <c:pt idx="343">
                  <c:v>1.7844046567819301</c:v>
                </c:pt>
                <c:pt idx="344">
                  <c:v>1.766917491145467</c:v>
                </c:pt>
                <c:pt idx="345">
                  <c:v>1.7709749051600159</c:v>
                </c:pt>
                <c:pt idx="346">
                  <c:v>1.7536193510894478</c:v>
                </c:pt>
                <c:pt idx="347">
                  <c:v>1.8528762728615384</c:v>
                </c:pt>
                <c:pt idx="348">
                  <c:v>1.9601961448188592</c:v>
                </c:pt>
                <c:pt idx="349">
                  <c:v>2.0596829756226409</c:v>
                </c:pt>
                <c:pt idx="350">
                  <c:v>2.1925736577388801</c:v>
                </c:pt>
                <c:pt idx="351">
                  <c:v>2.3227359126095726</c:v>
                </c:pt>
                <c:pt idx="352">
                  <c:v>2.3598127966344804</c:v>
                </c:pt>
                <c:pt idx="353">
                  <c:v>2.4058253576383115</c:v>
                </c:pt>
                <c:pt idx="354">
                  <c:v>2.4364136979284958</c:v>
                </c:pt>
                <c:pt idx="355">
                  <c:v>2.4125368436887964</c:v>
                </c:pt>
                <c:pt idx="356">
                  <c:v>2.3888939826206461</c:v>
                </c:pt>
                <c:pt idx="357">
                  <c:v>2.398764687765877</c:v>
                </c:pt>
                <c:pt idx="358">
                  <c:v>2.3752567938257712</c:v>
                </c:pt>
                <c:pt idx="359">
                  <c:v>2.4038571145898437</c:v>
                </c:pt>
                <c:pt idx="360">
                  <c:v>2.4492598820441751</c:v>
                </c:pt>
                <c:pt idx="361">
                  <c:v>2.4626089435488878</c:v>
                </c:pt>
                <c:pt idx="362">
                  <c:v>2.4555700297046443</c:v>
                </c:pt>
                <c:pt idx="363">
                  <c:v>2.4315054434135388</c:v>
                </c:pt>
                <c:pt idx="364">
                  <c:v>2.4076766900680862</c:v>
                </c:pt>
                <c:pt idx="365">
                  <c:v>2.3840814585054186</c:v>
                </c:pt>
                <c:pt idx="366">
                  <c:v>2.3607174602120655</c:v>
                </c:pt>
                <c:pt idx="367">
                  <c:v>2.3375824291019871</c:v>
                </c:pt>
                <c:pt idx="368">
                  <c:v>2.3603840884255698</c:v>
                </c:pt>
                <c:pt idx="369">
                  <c:v>2.3805651259002794</c:v>
                </c:pt>
                <c:pt idx="370">
                  <c:v>2.3572355876664566</c:v>
                </c:pt>
                <c:pt idx="371">
                  <c:v>2.3341346789073252</c:v>
                </c:pt>
                <c:pt idx="372">
                  <c:v>2.3112601590540334</c:v>
                </c:pt>
                <c:pt idx="373">
                  <c:v>2.2886098094953038</c:v>
                </c:pt>
                <c:pt idx="374">
                  <c:v>2.2661814333622496</c:v>
                </c:pt>
                <c:pt idx="375">
                  <c:v>2.2439728553152993</c:v>
                </c:pt>
                <c:pt idx="376">
                  <c:v>2.284926335924697</c:v>
                </c:pt>
                <c:pt idx="377">
                  <c:v>2.2910837722175157</c:v>
                </c:pt>
                <c:pt idx="378">
                  <c:v>2.2772171291453338</c:v>
                </c:pt>
                <c:pt idx="379">
                  <c:v>2.2549004012797096</c:v>
                </c:pt>
                <c:pt idx="380">
                  <c:v>2.2328023773471686</c:v>
                </c:pt>
                <c:pt idx="381">
                  <c:v>2.2328023773471686</c:v>
                </c:pt>
                <c:pt idx="382">
                  <c:v>2.2328023773471686</c:v>
                </c:pt>
                <c:pt idx="383">
                  <c:v>2.210474353573697</c:v>
                </c:pt>
                <c:pt idx="384">
                  <c:v>2.210474353573697</c:v>
                </c:pt>
                <c:pt idx="385">
                  <c:v>2.2196375751695938</c:v>
                </c:pt>
                <c:pt idx="386">
                  <c:v>2.2196375751695938</c:v>
                </c:pt>
                <c:pt idx="387">
                  <c:v>2.2196375751695938</c:v>
                </c:pt>
                <c:pt idx="388">
                  <c:v>2.2196375751695938</c:v>
                </c:pt>
                <c:pt idx="389">
                  <c:v>2.2196375751695938</c:v>
                </c:pt>
                <c:pt idx="390">
                  <c:v>2.2248059308000094</c:v>
                </c:pt>
                <c:pt idx="391">
                  <c:v>2.2248059308000094</c:v>
                </c:pt>
                <c:pt idx="392">
                  <c:v>2.2248059308000094</c:v>
                </c:pt>
                <c:pt idx="393">
                  <c:v>2.2248059308000094</c:v>
                </c:pt>
                <c:pt idx="394">
                  <c:v>2.2248059308000094</c:v>
                </c:pt>
                <c:pt idx="395">
                  <c:v>2.2248059308000094</c:v>
                </c:pt>
                <c:pt idx="396">
                  <c:v>2.2248059308000094</c:v>
                </c:pt>
                <c:pt idx="397">
                  <c:v>2.2248059308000094</c:v>
                </c:pt>
                <c:pt idx="398">
                  <c:v>2.2248059308000094</c:v>
                </c:pt>
                <c:pt idx="399">
                  <c:v>2.2025578714920093</c:v>
                </c:pt>
                <c:pt idx="400">
                  <c:v>2.2025578714920093</c:v>
                </c:pt>
                <c:pt idx="401">
                  <c:v>2.2371749809079144</c:v>
                </c:pt>
                <c:pt idx="402">
                  <c:v>2.2647725690858831</c:v>
                </c:pt>
                <c:pt idx="403">
                  <c:v>2.2647725690858831</c:v>
                </c:pt>
                <c:pt idx="404">
                  <c:v>2.2647725690858831</c:v>
                </c:pt>
                <c:pt idx="405">
                  <c:v>2.2647725690858831</c:v>
                </c:pt>
                <c:pt idx="406">
                  <c:v>2.242124843395024</c:v>
                </c:pt>
                <c:pt idx="407">
                  <c:v>2.2201520199297526</c:v>
                </c:pt>
                <c:pt idx="408">
                  <c:v>2.1983945301344412</c:v>
                </c:pt>
                <c:pt idx="409">
                  <c:v>2.1768502637391234</c:v>
                </c:pt>
                <c:pt idx="410">
                  <c:v>2.2088130136541935</c:v>
                </c:pt>
                <c:pt idx="411">
                  <c:v>2.2301793587909109</c:v>
                </c:pt>
                <c:pt idx="412">
                  <c:v>2.2390029347725466</c:v>
                </c:pt>
                <c:pt idx="413">
                  <c:v>2.2170607060117757</c:v>
                </c:pt>
                <c:pt idx="414">
                  <c:v>2.1953335110928602</c:v>
                </c:pt>
                <c:pt idx="415">
                  <c:v>2.1738192426841501</c:v>
                </c:pt>
                <c:pt idx="416">
                  <c:v>2.1525158141058451</c:v>
                </c:pt>
                <c:pt idx="417">
                  <c:v>2.131421159127608</c:v>
                </c:pt>
                <c:pt idx="418">
                  <c:v>2.1105332317681573</c:v>
                </c:pt>
                <c:pt idx="419">
                  <c:v>2.0898500060968295</c:v>
                </c:pt>
                <c:pt idx="420">
                  <c:v>2.094292459296236</c:v>
                </c:pt>
                <c:pt idx="421">
                  <c:v>2.094292459296236</c:v>
                </c:pt>
                <c:pt idx="422">
                  <c:v>2.0980021471601522</c:v>
                </c:pt>
                <c:pt idx="423">
                  <c:v>2.1008607060799847</c:v>
                </c:pt>
                <c:pt idx="424">
                  <c:v>2.1097001686517145</c:v>
                </c:pt>
                <c:pt idx="425">
                  <c:v>2.1376658340442369</c:v>
                </c:pt>
                <c:pt idx="426">
                  <c:v>2.1541964660792843</c:v>
                </c:pt>
                <c:pt idx="427">
                  <c:v>2.1623428478352928</c:v>
                </c:pt>
                <c:pt idx="428">
                  <c:v>2.1623428478352928</c:v>
                </c:pt>
                <c:pt idx="429">
                  <c:v>2.172911552874905</c:v>
                </c:pt>
                <c:pt idx="430">
                  <c:v>2.172911552874905</c:v>
                </c:pt>
                <c:pt idx="431">
                  <c:v>2.1941711178859524</c:v>
                </c:pt>
                <c:pt idx="432">
                  <c:v>2.2071020879758247</c:v>
                </c:pt>
                <c:pt idx="433">
                  <c:v>2.2151584961441029</c:v>
                </c:pt>
                <c:pt idx="434">
                  <c:v>2.2054663410321909</c:v>
                </c:pt>
                <c:pt idx="435">
                  <c:v>2.19922778426962</c:v>
                </c:pt>
                <c:pt idx="436">
                  <c:v>2.1999531659469755</c:v>
                </c:pt>
                <c:pt idx="437">
                  <c:v>2.2074927158392397</c:v>
                </c:pt>
                <c:pt idx="438">
                  <c:v>2.2077699012332941</c:v>
                </c:pt>
                <c:pt idx="439">
                  <c:v>2.2127136209870955</c:v>
                </c:pt>
                <c:pt idx="440">
                  <c:v>2.1910290275014219</c:v>
                </c:pt>
                <c:pt idx="441">
                  <c:v>2.1695569430319077</c:v>
                </c:pt>
                <c:pt idx="442">
                  <c:v>2.1482952849901951</c:v>
                </c:pt>
                <c:pt idx="443">
                  <c:v>2.1272419911972911</c:v>
                </c:pt>
                <c:pt idx="444">
                  <c:v>2.1063950196835575</c:v>
                </c:pt>
                <c:pt idx="445">
                  <c:v>2.0980082842516188</c:v>
                </c:pt>
                <c:pt idx="446">
                  <c:v>2.110703280937519</c:v>
                </c:pt>
                <c:pt idx="447">
                  <c:v>2.1126871134619001</c:v>
                </c:pt>
                <c:pt idx="448">
                  <c:v>2.1014582148144876</c:v>
                </c:pt>
                <c:pt idx="449">
                  <c:v>2.0994473554402884</c:v>
                </c:pt>
                <c:pt idx="450">
                  <c:v>2.139028812762005</c:v>
                </c:pt>
                <c:pt idx="451">
                  <c:v>2.1180663303969371</c:v>
                </c:pt>
                <c:pt idx="452">
                  <c:v>2.0973092803590472</c:v>
                </c:pt>
                <c:pt idx="453">
                  <c:v>2.1788349567312548</c:v>
                </c:pt>
                <c:pt idx="454">
                  <c:v>2.2634671853617148</c:v>
                </c:pt>
                <c:pt idx="455">
                  <c:v>2.3043502058524443</c:v>
                </c:pt>
                <c:pt idx="456">
                  <c:v>2.2817675738350904</c:v>
                </c:pt>
                <c:pt idx="457">
                  <c:v>2.3048504219488501</c:v>
                </c:pt>
                <c:pt idx="458">
                  <c:v>2.314444567460165</c:v>
                </c:pt>
                <c:pt idx="459">
                  <c:v>2.3376276010338128</c:v>
                </c:pt>
                <c:pt idx="460">
                  <c:v>2.356208412840568</c:v>
                </c:pt>
                <c:pt idx="461">
                  <c:v>2.3579651778248345</c:v>
                </c:pt>
                <c:pt idx="462">
                  <c:v>2.3627320866349848</c:v>
                </c:pt>
                <c:pt idx="463">
                  <c:v>2.3627320866349848</c:v>
                </c:pt>
                <c:pt idx="464">
                  <c:v>2.339104765768635</c:v>
                </c:pt>
                <c:pt idx="465">
                  <c:v>2.3161815390641025</c:v>
                </c:pt>
                <c:pt idx="466">
                  <c:v>2.3051467017216716</c:v>
                </c:pt>
                <c:pt idx="467">
                  <c:v>2.2888024621948109</c:v>
                </c:pt>
                <c:pt idx="468">
                  <c:v>2.2663721980653015</c:v>
                </c:pt>
                <c:pt idx="469">
                  <c:v>2.2441617505242615</c:v>
                </c:pt>
                <c:pt idx="470">
                  <c:v>2.2526709097091913</c:v>
                </c:pt>
                <c:pt idx="471">
                  <c:v>2.2461224381528035</c:v>
                </c:pt>
                <c:pt idx="472">
                  <c:v>2.2452220521625286</c:v>
                </c:pt>
                <c:pt idx="473">
                  <c:v>2.2387337664642728</c:v>
                </c:pt>
                <c:pt idx="474">
                  <c:v>2.2387337664642728</c:v>
                </c:pt>
                <c:pt idx="475">
                  <c:v>2.2387337664642728</c:v>
                </c:pt>
                <c:pt idx="476">
                  <c:v>2.2417621106045598</c:v>
                </c:pt>
                <c:pt idx="477">
                  <c:v>2.2417621106045598</c:v>
                </c:pt>
                <c:pt idx="478">
                  <c:v>2.2193444894985142</c:v>
                </c:pt>
                <c:pt idx="479">
                  <c:v>2.1975949135014288</c:v>
                </c:pt>
                <c:pt idx="480">
                  <c:v>2.1760584833491148</c:v>
                </c:pt>
                <c:pt idx="481">
                  <c:v>2.1547331102122933</c:v>
                </c:pt>
                <c:pt idx="482">
                  <c:v>2.1584835492747163</c:v>
                </c:pt>
                <c:pt idx="483">
                  <c:v>2.1653234642189321</c:v>
                </c:pt>
                <c:pt idx="484">
                  <c:v>2.1561682240164686</c:v>
                </c:pt>
                <c:pt idx="485">
                  <c:v>2.15113095548808</c:v>
                </c:pt>
                <c:pt idx="486">
                  <c:v>2.1455516946659436</c:v>
                </c:pt>
                <c:pt idx="487">
                  <c:v>2.1427831954269347</c:v>
                </c:pt>
                <c:pt idx="488">
                  <c:v>2.1464899607810586</c:v>
                </c:pt>
                <c:pt idx="489">
                  <c:v>2.1538742342452237</c:v>
                </c:pt>
                <c:pt idx="490">
                  <c:v>2.1620257583162856</c:v>
                </c:pt>
                <c:pt idx="491">
                  <c:v>2.1768968441328842</c:v>
                </c:pt>
                <c:pt idx="492">
                  <c:v>2.1969036292987685</c:v>
                </c:pt>
                <c:pt idx="493">
                  <c:v>2.225375975982697</c:v>
                </c:pt>
                <c:pt idx="494">
                  <c:v>2.2787681088065375</c:v>
                </c:pt>
                <c:pt idx="495">
                  <c:v>2.3589932895693142</c:v>
                </c:pt>
                <c:pt idx="496">
                  <c:v>2.3589932895693142</c:v>
                </c:pt>
                <c:pt idx="497">
                  <c:v>2.3589932895693142</c:v>
                </c:pt>
                <c:pt idx="498">
                  <c:v>2.3589932895693142</c:v>
                </c:pt>
                <c:pt idx="499">
                  <c:v>2.3589932895693142</c:v>
                </c:pt>
                <c:pt idx="500">
                  <c:v>2.3589932895693142</c:v>
                </c:pt>
                <c:pt idx="501">
                  <c:v>2.3589932895693142</c:v>
                </c:pt>
                <c:pt idx="502">
                  <c:v>2.3589932895693142</c:v>
                </c:pt>
                <c:pt idx="503">
                  <c:v>2.3589932895693142</c:v>
                </c:pt>
                <c:pt idx="504">
                  <c:v>2.3589932895693142</c:v>
                </c:pt>
                <c:pt idx="505">
                  <c:v>2.3589932895693142</c:v>
                </c:pt>
                <c:pt idx="506">
                  <c:v>2.3589932895693142</c:v>
                </c:pt>
                <c:pt idx="507">
                  <c:v>2.3589932895693142</c:v>
                </c:pt>
                <c:pt idx="508">
                  <c:v>2.3589932895693142</c:v>
                </c:pt>
                <c:pt idx="509">
                  <c:v>2.365913142364958</c:v>
                </c:pt>
                <c:pt idx="510">
                  <c:v>2.364537507442956</c:v>
                </c:pt>
                <c:pt idx="511">
                  <c:v>2.3668924185267874</c:v>
                </c:pt>
                <c:pt idx="512">
                  <c:v>2.3513306010717612</c:v>
                </c:pt>
                <c:pt idx="513">
                  <c:v>2.3282875611812579</c:v>
                </c:pt>
                <c:pt idx="514">
                  <c:v>2.3054703430816814</c:v>
                </c:pt>
                <c:pt idx="515">
                  <c:v>2.2828767337194811</c:v>
                </c:pt>
                <c:pt idx="516">
                  <c:v>2.2605045417290301</c:v>
                </c:pt>
                <c:pt idx="517">
                  <c:v>2.2383515972200856</c:v>
                </c:pt>
                <c:pt idx="518">
                  <c:v>2.2732497633079474</c:v>
                </c:pt>
                <c:pt idx="519">
                  <c:v>2.3352590764763539</c:v>
                </c:pt>
                <c:pt idx="520">
                  <c:v>2.392442552631711</c:v>
                </c:pt>
                <c:pt idx="521">
                  <c:v>2.4353366612000067</c:v>
                </c:pt>
                <c:pt idx="522">
                  <c:v>2.4275594482324765</c:v>
                </c:pt>
                <c:pt idx="523">
                  <c:v>2.4209712951038087</c:v>
                </c:pt>
                <c:pt idx="524">
                  <c:v>2.3972457764117912</c:v>
                </c:pt>
                <c:pt idx="525">
                  <c:v>2.3737527678029555</c:v>
                </c:pt>
                <c:pt idx="526">
                  <c:v>2.3504899906784864</c:v>
                </c:pt>
                <c:pt idx="527">
                  <c:v>2.3411216865817335</c:v>
                </c:pt>
                <c:pt idx="528">
                  <c:v>2.3181786940532323</c:v>
                </c:pt>
                <c:pt idx="529">
                  <c:v>2.3181786940532323</c:v>
                </c:pt>
                <c:pt idx="530">
                  <c:v>2.3181786940532323</c:v>
                </c:pt>
                <c:pt idx="531">
                  <c:v>2.3181786940532323</c:v>
                </c:pt>
                <c:pt idx="532">
                  <c:v>2.3181786940532323</c:v>
                </c:pt>
                <c:pt idx="533">
                  <c:v>2.3181786940532323</c:v>
                </c:pt>
                <c:pt idx="534">
                  <c:v>2.2949969071126999</c:v>
                </c:pt>
                <c:pt idx="535">
                  <c:v>2.2725059374229954</c:v>
                </c:pt>
                <c:pt idx="536">
                  <c:v>2.2502353792362499</c:v>
                </c:pt>
                <c:pt idx="537">
                  <c:v>2.3535064942160657</c:v>
                </c:pt>
                <c:pt idx="538">
                  <c:v>2.5218210281033069</c:v>
                </c:pt>
                <c:pt idx="539">
                  <c:v>2.5971156398695645</c:v>
                </c:pt>
                <c:pt idx="540">
                  <c:v>2.6698562036713174</c:v>
                </c:pt>
                <c:pt idx="541">
                  <c:v>2.7340855179366215</c:v>
                </c:pt>
                <c:pt idx="542">
                  <c:v>2.8066623797383405</c:v>
                </c:pt>
                <c:pt idx="543">
                  <c:v>2.8076133596374597</c:v>
                </c:pt>
                <c:pt idx="544">
                  <c:v>2.7944487048601241</c:v>
                </c:pt>
                <c:pt idx="545">
                  <c:v>2.7670631075524947</c:v>
                </c:pt>
                <c:pt idx="546">
                  <c:v>2.7882253261711027</c:v>
                </c:pt>
                <c:pt idx="547">
                  <c:v>2.7609007179746259</c:v>
                </c:pt>
                <c:pt idx="548">
                  <c:v>2.7806852579639192</c:v>
                </c:pt>
                <c:pt idx="549">
                  <c:v>2.7943343583725513</c:v>
                </c:pt>
                <c:pt idx="550">
                  <c:v>2.8127320137463463</c:v>
                </c:pt>
                <c:pt idx="551">
                  <c:v>2.8092209063976261</c:v>
                </c:pt>
                <c:pt idx="552">
                  <c:v>2.8093553574716332</c:v>
                </c:pt>
                <c:pt idx="553">
                  <c:v>2.8326126936847387</c:v>
                </c:pt>
                <c:pt idx="554">
                  <c:v>2.881750716706978</c:v>
                </c:pt>
                <c:pt idx="555">
                  <c:v>2.9171642653822398</c:v>
                </c:pt>
                <c:pt idx="556">
                  <c:v>2.9171642653822398</c:v>
                </c:pt>
                <c:pt idx="557">
                  <c:v>2.9171642653822398</c:v>
                </c:pt>
                <c:pt idx="558">
                  <c:v>2.9171642653822398</c:v>
                </c:pt>
                <c:pt idx="559">
                  <c:v>2.9171642653822398</c:v>
                </c:pt>
                <c:pt idx="560">
                  <c:v>2.9171642653822398</c:v>
                </c:pt>
                <c:pt idx="561">
                  <c:v>2.9171642653822398</c:v>
                </c:pt>
                <c:pt idx="562">
                  <c:v>2.9171642653822398</c:v>
                </c:pt>
                <c:pt idx="563">
                  <c:v>2.9171642653822398</c:v>
                </c:pt>
                <c:pt idx="564">
                  <c:v>2.956590601475984</c:v>
                </c:pt>
                <c:pt idx="565">
                  <c:v>2.9649264320298796</c:v>
                </c:pt>
                <c:pt idx="566">
                  <c:v>2.9358701529959865</c:v>
                </c:pt>
                <c:pt idx="567">
                  <c:v>2.9070986254966256</c:v>
                </c:pt>
                <c:pt idx="568">
                  <c:v>2.9070986254966256</c:v>
                </c:pt>
                <c:pt idx="569">
                  <c:v>2.9070986254966256</c:v>
                </c:pt>
                <c:pt idx="570">
                  <c:v>2.9070986254966256</c:v>
                </c:pt>
                <c:pt idx="571">
                  <c:v>2.9070986254966256</c:v>
                </c:pt>
                <c:pt idx="572">
                  <c:v>2.9070986254966256</c:v>
                </c:pt>
                <c:pt idx="573">
                  <c:v>2.9070986254966256</c:v>
                </c:pt>
                <c:pt idx="574">
                  <c:v>2.9070986254966256</c:v>
                </c:pt>
                <c:pt idx="575">
                  <c:v>2.9070986254966256</c:v>
                </c:pt>
                <c:pt idx="576">
                  <c:v>2.9070986254966256</c:v>
                </c:pt>
                <c:pt idx="577">
                  <c:v>2.9070986254966256</c:v>
                </c:pt>
                <c:pt idx="578">
                  <c:v>2.9070986254966256</c:v>
                </c:pt>
                <c:pt idx="579">
                  <c:v>2.9070986254966256</c:v>
                </c:pt>
                <c:pt idx="580">
                  <c:v>2.9070986254966256</c:v>
                </c:pt>
                <c:pt idx="581">
                  <c:v>2.9070986254966256</c:v>
                </c:pt>
                <c:pt idx="582">
                  <c:v>2.9070986254966256</c:v>
                </c:pt>
                <c:pt idx="583">
                  <c:v>2.9070986254966256</c:v>
                </c:pt>
                <c:pt idx="584">
                  <c:v>2.91050164634885</c:v>
                </c:pt>
                <c:pt idx="585">
                  <c:v>2.8874394076096519</c:v>
                </c:pt>
                <c:pt idx="586">
                  <c:v>2.8800147631234512</c:v>
                </c:pt>
                <c:pt idx="587">
                  <c:v>2.8762982910691246</c:v>
                </c:pt>
                <c:pt idx="588">
                  <c:v>2.8944089246121179</c:v>
                </c:pt>
                <c:pt idx="589">
                  <c:v>2.8943698443532475</c:v>
                </c:pt>
                <c:pt idx="590">
                  <c:v>2.9054585817071943</c:v>
                </c:pt>
                <c:pt idx="591">
                  <c:v>2.9223866433092085</c:v>
                </c:pt>
                <c:pt idx="592">
                  <c:v>2.9009554228208763</c:v>
                </c:pt>
                <c:pt idx="593">
                  <c:v>2.8725260596772317</c:v>
                </c:pt>
                <c:pt idx="594">
                  <c:v>2.8725260596772317</c:v>
                </c:pt>
                <c:pt idx="595">
                  <c:v>2.8725260596772317</c:v>
                </c:pt>
                <c:pt idx="596">
                  <c:v>2.8725260596772317</c:v>
                </c:pt>
                <c:pt idx="597">
                  <c:v>2.8438007990804595</c:v>
                </c:pt>
                <c:pt idx="598">
                  <c:v>2.8711706693279702</c:v>
                </c:pt>
                <c:pt idx="599">
                  <c:v>2.8978167609635976</c:v>
                </c:pt>
                <c:pt idx="600">
                  <c:v>2.9182947075259991</c:v>
                </c:pt>
                <c:pt idx="601">
                  <c:v>2.9216677404496187</c:v>
                </c:pt>
                <c:pt idx="602">
                  <c:v>2.8930353965932123</c:v>
                </c:pt>
                <c:pt idx="603">
                  <c:v>2.8930353965932123</c:v>
                </c:pt>
                <c:pt idx="604">
                  <c:v>2.8930353965932123</c:v>
                </c:pt>
                <c:pt idx="605">
                  <c:v>2.8930353965932123</c:v>
                </c:pt>
                <c:pt idx="606">
                  <c:v>2.8930353965932123</c:v>
                </c:pt>
                <c:pt idx="607">
                  <c:v>2.8930353965932123</c:v>
                </c:pt>
                <c:pt idx="608">
                  <c:v>2.8930353965932123</c:v>
                </c:pt>
                <c:pt idx="609">
                  <c:v>2.8930353965932123</c:v>
                </c:pt>
                <c:pt idx="610">
                  <c:v>2.8930353965932123</c:v>
                </c:pt>
                <c:pt idx="611">
                  <c:v>2.8930353965932123</c:v>
                </c:pt>
                <c:pt idx="612">
                  <c:v>2.8930353965932123</c:v>
                </c:pt>
                <c:pt idx="613">
                  <c:v>2.8957977851218706</c:v>
                </c:pt>
                <c:pt idx="614">
                  <c:v>2.8976148010966361</c:v>
                </c:pt>
                <c:pt idx="615">
                  <c:v>2.8985507805534616</c:v>
                </c:pt>
                <c:pt idx="616">
                  <c:v>2.9084821421963478</c:v>
                </c:pt>
                <c:pt idx="617">
                  <c:v>2.9084821421963478</c:v>
                </c:pt>
                <c:pt idx="618">
                  <c:v>2.9084821421963478</c:v>
                </c:pt>
                <c:pt idx="619">
                  <c:v>2.9084821421963478</c:v>
                </c:pt>
                <c:pt idx="620">
                  <c:v>2.9084821421963478</c:v>
                </c:pt>
                <c:pt idx="621">
                  <c:v>2.9084821421963478</c:v>
                </c:pt>
                <c:pt idx="622">
                  <c:v>2.9084821421963478</c:v>
                </c:pt>
                <c:pt idx="623">
                  <c:v>2.9084821421963478</c:v>
                </c:pt>
                <c:pt idx="624">
                  <c:v>2.9084821421963478</c:v>
                </c:pt>
                <c:pt idx="625">
                  <c:v>2.926512870221222</c:v>
                </c:pt>
                <c:pt idx="626">
                  <c:v>2.9389908102779252</c:v>
                </c:pt>
                <c:pt idx="627">
                  <c:v>2.9500656961227141</c:v>
                </c:pt>
                <c:pt idx="628">
                  <c:v>2.9618083061160472</c:v>
                </c:pt>
                <c:pt idx="629">
                  <c:v>2.9735714975309882</c:v>
                </c:pt>
                <c:pt idx="630">
                  <c:v>2.9725369967537363</c:v>
                </c:pt>
                <c:pt idx="631">
                  <c:v>2.9725369967537363</c:v>
                </c:pt>
                <c:pt idx="632">
                  <c:v>2.9725369967537363</c:v>
                </c:pt>
                <c:pt idx="633">
                  <c:v>2.9725369967537363</c:v>
                </c:pt>
                <c:pt idx="634">
                  <c:v>2.9725369967537363</c:v>
                </c:pt>
                <c:pt idx="635">
                  <c:v>2.9725369967537363</c:v>
                </c:pt>
                <c:pt idx="636">
                  <c:v>2.9725369967537363</c:v>
                </c:pt>
                <c:pt idx="637">
                  <c:v>2.9725369967537363</c:v>
                </c:pt>
                <c:pt idx="638">
                  <c:v>2.9725369967537363</c:v>
                </c:pt>
                <c:pt idx="639">
                  <c:v>2.9725369967537363</c:v>
                </c:pt>
                <c:pt idx="640">
                  <c:v>2.9725369967537363</c:v>
                </c:pt>
                <c:pt idx="641">
                  <c:v>2.9725369967537363</c:v>
                </c:pt>
                <c:pt idx="642">
                  <c:v>2.9725369967537363</c:v>
                </c:pt>
                <c:pt idx="643">
                  <c:v>2.9725369967537363</c:v>
                </c:pt>
                <c:pt idx="644">
                  <c:v>2.9725369967537363</c:v>
                </c:pt>
                <c:pt idx="645">
                  <c:v>2.9428116267861988</c:v>
                </c:pt>
                <c:pt idx="646">
                  <c:v>2.913972072843694</c:v>
                </c:pt>
                <c:pt idx="647">
                  <c:v>2.8854151465298257</c:v>
                </c:pt>
                <c:pt idx="648">
                  <c:v>2.8753659272161776</c:v>
                </c:pt>
                <c:pt idx="649">
                  <c:v>2.8754129670149653</c:v>
                </c:pt>
                <c:pt idx="650">
                  <c:v>2.8749727387274491</c:v>
                </c:pt>
                <c:pt idx="651">
                  <c:v>2.9120381634752777</c:v>
                </c:pt>
                <c:pt idx="652">
                  <c:v>2.9313954259008854</c:v>
                </c:pt>
                <c:pt idx="653">
                  <c:v>2.9263160532256296</c:v>
                </c:pt>
                <c:pt idx="654">
                  <c:v>2.9206011233071454</c:v>
                </c:pt>
                <c:pt idx="655">
                  <c:v>2.913413896288652</c:v>
                </c:pt>
                <c:pt idx="656">
                  <c:v>2.8848624401050231</c:v>
                </c:pt>
                <c:pt idx="657">
                  <c:v>2.8565907881919936</c:v>
                </c:pt>
                <c:pt idx="658">
                  <c:v>2.855886534657627</c:v>
                </c:pt>
                <c:pt idx="659">
                  <c:v>2.84165829076816</c:v>
                </c:pt>
                <c:pt idx="660">
                  <c:v>2.8428899543576902</c:v>
                </c:pt>
                <c:pt idx="661">
                  <c:v>2.8428899543576902</c:v>
                </c:pt>
                <c:pt idx="662">
                  <c:v>2.8428899543576902</c:v>
                </c:pt>
                <c:pt idx="663">
                  <c:v>2.8270086682691415</c:v>
                </c:pt>
                <c:pt idx="664">
                  <c:v>2.7993039833201037</c:v>
                </c:pt>
                <c:pt idx="665">
                  <c:v>2.7718708042835667</c:v>
                </c:pt>
                <c:pt idx="666">
                  <c:v>2.7528696576153018</c:v>
                </c:pt>
                <c:pt idx="667">
                  <c:v>2.7521751651834663</c:v>
                </c:pt>
                <c:pt idx="668">
                  <c:v>2.7526129140628464</c:v>
                </c:pt>
                <c:pt idx="669">
                  <c:v>2.7622508346678107</c:v>
                </c:pt>
                <c:pt idx="670">
                  <c:v>2.7825998293871077</c:v>
                </c:pt>
                <c:pt idx="671">
                  <c:v>2.7983035022158935</c:v>
                </c:pt>
                <c:pt idx="672">
                  <c:v>2.7886155522599498</c:v>
                </c:pt>
                <c:pt idx="673">
                  <c:v>2.7817820337534158</c:v>
                </c:pt>
                <c:pt idx="674">
                  <c:v>2.7464163767720318</c:v>
                </c:pt>
                <c:pt idx="675">
                  <c:v>2.7096726374629911</c:v>
                </c:pt>
                <c:pt idx="676">
                  <c:v>2.676594382086944</c:v>
                </c:pt>
                <c:pt idx="677">
                  <c:v>2.6503637571424918</c:v>
                </c:pt>
                <c:pt idx="678">
                  <c:v>2.6243901923224953</c:v>
                </c:pt>
                <c:pt idx="679">
                  <c:v>2.622595893137146</c:v>
                </c:pt>
                <c:pt idx="680">
                  <c:v>2.6232295613608079</c:v>
                </c:pt>
                <c:pt idx="681">
                  <c:v>2.6405614243393414</c:v>
                </c:pt>
                <c:pt idx="682">
                  <c:v>2.653198326472908</c:v>
                </c:pt>
                <c:pt idx="683">
                  <c:v>2.6737273490468683</c:v>
                </c:pt>
                <c:pt idx="684">
                  <c:v>2.647524821026209</c:v>
                </c:pt>
                <c:pt idx="685">
                  <c:v>2.6215790777801522</c:v>
                </c:pt>
                <c:pt idx="686">
                  <c:v>2.5958876028179065</c:v>
                </c:pt>
                <c:pt idx="687">
                  <c:v>2.5704479043102908</c:v>
                </c:pt>
                <c:pt idx="688">
                  <c:v>2.5452575148480499</c:v>
                </c:pt>
                <c:pt idx="689">
                  <c:v>2.520313991202539</c:v>
                </c:pt>
                <c:pt idx="690">
                  <c:v>2.4956149140887538</c:v>
                </c:pt>
                <c:pt idx="691">
                  <c:v>2.4711578879306839</c:v>
                </c:pt>
                <c:pt idx="692">
                  <c:v>2.446940540628963</c:v>
                </c:pt>
                <c:pt idx="693">
                  <c:v>2.4229605233307989</c:v>
                </c:pt>
                <c:pt idx="694">
                  <c:v>2.4431167217151128</c:v>
                </c:pt>
                <c:pt idx="695">
                  <c:v>2.4536766501517939</c:v>
                </c:pt>
                <c:pt idx="696">
                  <c:v>2.4669896034596404</c:v>
                </c:pt>
                <c:pt idx="697">
                  <c:v>2.4783997790562156</c:v>
                </c:pt>
                <c:pt idx="698">
                  <c:v>2.4783997790562156</c:v>
                </c:pt>
                <c:pt idx="699">
                  <c:v>2.485956098097891</c:v>
                </c:pt>
                <c:pt idx="700">
                  <c:v>2.4968834595687581</c:v>
                </c:pt>
                <c:pt idx="701">
                  <c:v>2.4996677483096579</c:v>
                </c:pt>
                <c:pt idx="702">
                  <c:v>2.5248046992361326</c:v>
                </c:pt>
                <c:pt idx="703">
                  <c:v>2.5624457155947336</c:v>
                </c:pt>
                <c:pt idx="704">
                  <c:v>2.5832941866679868</c:v>
                </c:pt>
                <c:pt idx="705">
                  <c:v>2.5852439990461726</c:v>
                </c:pt>
                <c:pt idx="706">
                  <c:v>2.6178184538733196</c:v>
                </c:pt>
                <c:pt idx="707">
                  <c:v>2.5921638330253609</c:v>
                </c:pt>
                <c:pt idx="708">
                  <c:v>2.5667606274617123</c:v>
                </c:pt>
                <c:pt idx="709">
                  <c:v>2.580779509452694</c:v>
                </c:pt>
                <c:pt idx="710">
                  <c:v>2.5839907844639409</c:v>
                </c:pt>
                <c:pt idx="711">
                  <c:v>2.5586676747761943</c:v>
                </c:pt>
                <c:pt idx="712">
                  <c:v>2.5809922239060668</c:v>
                </c:pt>
                <c:pt idx="713">
                  <c:v>2.5897008907114465</c:v>
                </c:pt>
                <c:pt idx="714">
                  <c:v>2.5946991360391363</c:v>
                </c:pt>
                <c:pt idx="715">
                  <c:v>2.6250039340982867</c:v>
                </c:pt>
                <c:pt idx="716">
                  <c:v>2.6291054350390231</c:v>
                </c:pt>
                <c:pt idx="717">
                  <c:v>2.642489678388253</c:v>
                </c:pt>
                <c:pt idx="718">
                  <c:v>2.7096655133250636</c:v>
                </c:pt>
                <c:pt idx="719">
                  <c:v>2.7991756539899897</c:v>
                </c:pt>
                <c:pt idx="720">
                  <c:v>2.886567120909973</c:v>
                </c:pt>
                <c:pt idx="721">
                  <c:v>2.9715622601779628</c:v>
                </c:pt>
                <c:pt idx="722">
                  <c:v>3.0558765511506665</c:v>
                </c:pt>
                <c:pt idx="723">
                  <c:v>3.0450263770087411</c:v>
                </c:pt>
                <c:pt idx="724">
                  <c:v>3.0151851185140552</c:v>
                </c:pt>
                <c:pt idx="725">
                  <c:v>2.9856363043526173</c:v>
                </c:pt>
                <c:pt idx="726">
                  <c:v>2.9563770685699615</c:v>
                </c:pt>
                <c:pt idx="727">
                  <c:v>2.9274045732979759</c:v>
                </c:pt>
                <c:pt idx="728">
                  <c:v>2.9474799731038921</c:v>
                </c:pt>
                <c:pt idx="729">
                  <c:v>2.9587270098852989</c:v>
                </c:pt>
                <c:pt idx="730">
                  <c:v>2.9297314851884231</c:v>
                </c:pt>
                <c:pt idx="731">
                  <c:v>2.9010201166335765</c:v>
                </c:pt>
                <c:pt idx="732">
                  <c:v>2.9010201166335765</c:v>
                </c:pt>
                <c:pt idx="733">
                  <c:v>2.8986635834944652</c:v>
                </c:pt>
                <c:pt idx="734">
                  <c:v>2.8986635834944652</c:v>
                </c:pt>
                <c:pt idx="735">
                  <c:v>2.8836613903419237</c:v>
                </c:pt>
                <c:pt idx="736">
                  <c:v>2.8554015087165729</c:v>
                </c:pt>
                <c:pt idx="737">
                  <c:v>2.8274185739311504</c:v>
                </c:pt>
                <c:pt idx="738">
                  <c:v>2.8319678716488355</c:v>
                </c:pt>
                <c:pt idx="739">
                  <c:v>2.804214586506677</c:v>
                </c:pt>
                <c:pt idx="740">
                  <c:v>2.8253015936877599</c:v>
                </c:pt>
                <c:pt idx="741">
                  <c:v>2.8913394444653449</c:v>
                </c:pt>
                <c:pt idx="742">
                  <c:v>2.8630043179095845</c:v>
                </c:pt>
                <c:pt idx="743">
                  <c:v>2.9138238121219122</c:v>
                </c:pt>
                <c:pt idx="744">
                  <c:v>2.942153689096132</c:v>
                </c:pt>
                <c:pt idx="745">
                  <c:v>2.9133205829429896</c:v>
                </c:pt>
                <c:pt idx="746">
                  <c:v>2.8847700412301482</c:v>
                </c:pt>
                <c:pt idx="747">
                  <c:v>2.8564992948260928</c:v>
                </c:pt>
                <c:pt idx="748">
                  <c:v>2.8285056017367971</c:v>
                </c:pt>
                <c:pt idx="749">
                  <c:v>2.8854909679700143</c:v>
                </c:pt>
                <c:pt idx="750">
                  <c:v>2.9292922666507741</c:v>
                </c:pt>
                <c:pt idx="751">
                  <c:v>2.9734432881592263</c:v>
                </c:pt>
                <c:pt idx="752">
                  <c:v>3.0104518633712987</c:v>
                </c:pt>
                <c:pt idx="753">
                  <c:v>3.0300854803474633</c:v>
                </c:pt>
                <c:pt idx="754">
                  <c:v>3.0273710064494028</c:v>
                </c:pt>
                <c:pt idx="755">
                  <c:v>2.9977027705861987</c:v>
                </c:pt>
                <c:pt idx="756">
                  <c:v>2.9683252834344538</c:v>
                </c:pt>
                <c:pt idx="757">
                  <c:v>2.9392356956567962</c:v>
                </c:pt>
                <c:pt idx="758">
                  <c:v>2.9104311858393594</c:v>
                </c:pt>
                <c:pt idx="759">
                  <c:v>2.891397062898045</c:v>
                </c:pt>
                <c:pt idx="760">
                  <c:v>2.891397062898045</c:v>
                </c:pt>
                <c:pt idx="761">
                  <c:v>2.891397062898045</c:v>
                </c:pt>
                <c:pt idx="762">
                  <c:v>2.891397062898045</c:v>
                </c:pt>
                <c:pt idx="763">
                  <c:v>2.9207057369638658</c:v>
                </c:pt>
                <c:pt idx="764">
                  <c:v>2.891498679594227</c:v>
                </c:pt>
                <c:pt idx="765">
                  <c:v>2.8631619925342036</c:v>
                </c:pt>
                <c:pt idx="766">
                  <c:v>2.9507916950426996</c:v>
                </c:pt>
                <c:pt idx="767">
                  <c:v>3.0507087297410607</c:v>
                </c:pt>
                <c:pt idx="768">
                  <c:v>3.02020164244365</c:v>
                </c:pt>
                <c:pt idx="769">
                  <c:v>3.0837065940474226</c:v>
                </c:pt>
                <c:pt idx="770">
                  <c:v>3.112368184992242</c:v>
                </c:pt>
                <c:pt idx="771">
                  <c:v>3.0812445031423197</c:v>
                </c:pt>
                <c:pt idx="772">
                  <c:v>3.0736744021212625</c:v>
                </c:pt>
                <c:pt idx="773">
                  <c:v>3.0596291727601996</c:v>
                </c:pt>
                <c:pt idx="774">
                  <c:v>3.0596291727601996</c:v>
                </c:pt>
                <c:pt idx="775">
                  <c:v>3.0596291727601996</c:v>
                </c:pt>
                <c:pt idx="776">
                  <c:v>3.0596291727601996</c:v>
                </c:pt>
                <c:pt idx="777">
                  <c:v>3.0290328810325975</c:v>
                </c:pt>
                <c:pt idx="778">
                  <c:v>2.9993483587984779</c:v>
                </c:pt>
                <c:pt idx="779">
                  <c:v>3.1507873789463527</c:v>
                </c:pt>
                <c:pt idx="780">
                  <c:v>3.2251118691216543</c:v>
                </c:pt>
                <c:pt idx="781">
                  <c:v>3.193505772804262</c:v>
                </c:pt>
                <c:pt idx="782">
                  <c:v>3.2535295335810095</c:v>
                </c:pt>
                <c:pt idx="783">
                  <c:v>3.2216449441519157</c:v>
                </c:pt>
                <c:pt idx="784">
                  <c:v>3.1900728236992268</c:v>
                </c:pt>
                <c:pt idx="785">
                  <c:v>3.2664629437221837</c:v>
                </c:pt>
                <c:pt idx="786">
                  <c:v>3.3356344453834379</c:v>
                </c:pt>
                <c:pt idx="787">
                  <c:v>3.3799120123136994</c:v>
                </c:pt>
                <c:pt idx="788">
                  <c:v>3.392244731443979</c:v>
                </c:pt>
                <c:pt idx="789">
                  <c:v>3.359000733075828</c:v>
                </c:pt>
                <c:pt idx="790">
                  <c:v>3.3260825258916848</c:v>
                </c:pt>
                <c:pt idx="791">
                  <c:v>3.2934869171379462</c:v>
                </c:pt>
                <c:pt idx="792">
                  <c:v>3.2612107453499943</c:v>
                </c:pt>
                <c:pt idx="793">
                  <c:v>3.2292508800455644</c:v>
                </c:pt>
                <c:pt idx="794">
                  <c:v>3.1976042214211176</c:v>
                </c:pt>
                <c:pt idx="795">
                  <c:v>3.280962801434014</c:v>
                </c:pt>
                <c:pt idx="796">
                  <c:v>3.2488093659799606</c:v>
                </c:pt>
                <c:pt idx="797">
                  <c:v>3.3013781838513401</c:v>
                </c:pt>
                <c:pt idx="798">
                  <c:v>3.3620961868488042</c:v>
                </c:pt>
                <c:pt idx="799">
                  <c:v>3.3291476442176857</c:v>
                </c:pt>
                <c:pt idx="800">
                  <c:v>3.2965219973043522</c:v>
                </c:pt>
                <c:pt idx="801">
                  <c:v>3.2642160817307695</c:v>
                </c:pt>
                <c:pt idx="802">
                  <c:v>3.2322267641298077</c:v>
                </c:pt>
                <c:pt idx="803">
                  <c:v>3.2005509418413354</c:v>
                </c:pt>
                <c:pt idx="804">
                  <c:v>3.2363454581123339</c:v>
                </c:pt>
                <c:pt idx="805">
                  <c:v>3.2819646096499104</c:v>
                </c:pt>
                <c:pt idx="806">
                  <c:v>3.2963713917984467</c:v>
                </c:pt>
                <c:pt idx="807">
                  <c:v>3.289529558318955</c:v>
                </c:pt>
                <c:pt idx="808">
                  <c:v>3.257292168647429</c:v>
                </c:pt>
                <c:pt idx="809">
                  <c:v>3.2253707053946843</c:v>
                </c:pt>
                <c:pt idx="810">
                  <c:v>3.1937620724818161</c:v>
                </c:pt>
                <c:pt idx="811">
                  <c:v>3.1624632041714942</c:v>
                </c:pt>
                <c:pt idx="812">
                  <c:v>3.1314710647706137</c:v>
                </c:pt>
                <c:pt idx="813">
                  <c:v>3.1007826483358616</c:v>
                </c:pt>
                <c:pt idx="814">
                  <c:v>3.0703949783821702</c:v>
                </c:pt>
                <c:pt idx="815">
                  <c:v>3.1002165821114631</c:v>
                </c:pt>
                <c:pt idx="816">
                  <c:v>3.0698344596067706</c:v>
                </c:pt>
                <c:pt idx="817">
                  <c:v>3.0689238240198966</c:v>
                </c:pt>
                <c:pt idx="818">
                  <c:v>3.0388483705445015</c:v>
                </c:pt>
                <c:pt idx="819">
                  <c:v>3.0090676565131651</c:v>
                </c:pt>
                <c:pt idx="820">
                  <c:v>2.9795787934793361</c:v>
                </c:pt>
                <c:pt idx="821">
                  <c:v>2.9503789213032383</c:v>
                </c:pt>
                <c:pt idx="822">
                  <c:v>2.9214652078744665</c:v>
                </c:pt>
                <c:pt idx="823">
                  <c:v>2.8928348488372966</c:v>
                </c:pt>
                <c:pt idx="824">
                  <c:v>2.8644850673186908</c:v>
                </c:pt>
                <c:pt idx="825">
                  <c:v>2.8929898872203519</c:v>
                </c:pt>
                <c:pt idx="826">
                  <c:v>2.9320538714394231</c:v>
                </c:pt>
                <c:pt idx="827">
                  <c:v>2.9121933781521578</c:v>
                </c:pt>
                <c:pt idx="828">
                  <c:v>2.910044222250121</c:v>
                </c:pt>
                <c:pt idx="829">
                  <c:v>2.902827410348455</c:v>
                </c:pt>
                <c:pt idx="830">
                  <c:v>2.9508886514390027</c:v>
                </c:pt>
                <c:pt idx="831">
                  <c:v>2.9712011984991262</c:v>
                </c:pt>
                <c:pt idx="832">
                  <c:v>3.0324425174723393</c:v>
                </c:pt>
                <c:pt idx="833">
                  <c:v>3.0324425174723393</c:v>
                </c:pt>
                <c:pt idx="834">
                  <c:v>3.0021180922976161</c:v>
                </c:pt>
                <c:pt idx="835">
                  <c:v>2.9726973349930992</c:v>
                </c:pt>
                <c:pt idx="836">
                  <c:v>2.9435649011101668</c:v>
                </c:pt>
                <c:pt idx="837">
                  <c:v>2.9147179650792872</c:v>
                </c:pt>
                <c:pt idx="838">
                  <c:v>2.8855707854284942</c:v>
                </c:pt>
                <c:pt idx="839">
                  <c:v>2.9061030799646064</c:v>
                </c:pt>
                <c:pt idx="840">
                  <c:v>2.9126239767390443</c:v>
                </c:pt>
                <c:pt idx="841">
                  <c:v>2.9166440464325456</c:v>
                </c:pt>
                <c:pt idx="842">
                  <c:v>2.9145367343523652</c:v>
                </c:pt>
                <c:pt idx="843">
                  <c:v>2.8956039722721401</c:v>
                </c:pt>
                <c:pt idx="844">
                  <c:v>2.8672270533438731</c:v>
                </c:pt>
                <c:pt idx="845">
                  <c:v>2.839128228221103</c:v>
                </c:pt>
                <c:pt idx="846">
                  <c:v>2.8113047715845361</c:v>
                </c:pt>
                <c:pt idx="847">
                  <c:v>2.8055515764406649</c:v>
                </c:pt>
                <c:pt idx="848">
                  <c:v>2.8312478812722639</c:v>
                </c:pt>
                <c:pt idx="849">
                  <c:v>2.8541023859377153</c:v>
                </c:pt>
                <c:pt idx="850">
                  <c:v>2.8866549892540294</c:v>
                </c:pt>
                <c:pt idx="851">
                  <c:v>2.9143523243128038</c:v>
                </c:pt>
                <c:pt idx="852">
                  <c:v>2.9396623741697323</c:v>
                </c:pt>
                <c:pt idx="853">
                  <c:v>2.9585065806924202</c:v>
                </c:pt>
                <c:pt idx="854">
                  <c:v>2.9879410797097883</c:v>
                </c:pt>
                <c:pt idx="855">
                  <c:v>3.0113409015467241</c:v>
                </c:pt>
                <c:pt idx="856">
                  <c:v>3.0636321078728583</c:v>
                </c:pt>
                <c:pt idx="857">
                  <c:v>3.1068199372181811</c:v>
                </c:pt>
                <c:pt idx="858">
                  <c:v>3.1481829835716191</c:v>
                </c:pt>
                <c:pt idx="859">
                  <c:v>3.1794226994004737</c:v>
                </c:pt>
                <c:pt idx="860">
                  <c:v>3.2170917960723142</c:v>
                </c:pt>
                <c:pt idx="861">
                  <c:v>3.1855642964708055</c:v>
                </c:pt>
                <c:pt idx="862">
                  <c:v>3.1829915825845689</c:v>
                </c:pt>
                <c:pt idx="863">
                  <c:v>3.189971979040251</c:v>
                </c:pt>
                <c:pt idx="864">
                  <c:v>3.2415892308315919</c:v>
                </c:pt>
                <c:pt idx="865">
                  <c:v>3.2098216563694422</c:v>
                </c:pt>
                <c:pt idx="866">
                  <c:v>3.2586654173152239</c:v>
                </c:pt>
                <c:pt idx="867">
                  <c:v>3.2586654173152239</c:v>
                </c:pt>
                <c:pt idx="868">
                  <c:v>3.2586654173152239</c:v>
                </c:pt>
                <c:pt idx="869">
                  <c:v>3.2586654173152239</c:v>
                </c:pt>
                <c:pt idx="870">
                  <c:v>3.2586654173152239</c:v>
                </c:pt>
                <c:pt idx="871">
                  <c:v>3.2586654173152239</c:v>
                </c:pt>
                <c:pt idx="872">
                  <c:v>3.2586654173152239</c:v>
                </c:pt>
                <c:pt idx="873">
                  <c:v>3.2586654173152239</c:v>
                </c:pt>
                <c:pt idx="874">
                  <c:v>3.2586654173152239</c:v>
                </c:pt>
                <c:pt idx="875">
                  <c:v>3.2861810635281268</c:v>
                </c:pt>
                <c:pt idx="876">
                  <c:v>3.2947965439361764</c:v>
                </c:pt>
                <c:pt idx="877">
                  <c:v>3.3079814755894024</c:v>
                </c:pt>
                <c:pt idx="878">
                  <c:v>3.326765376380965</c:v>
                </c:pt>
                <c:pt idx="879">
                  <c:v>3.3389257472646761</c:v>
                </c:pt>
                <c:pt idx="880">
                  <c:v>3.3062042749414822</c:v>
                </c:pt>
                <c:pt idx="881">
                  <c:v>3.3085860339273299</c:v>
                </c:pt>
                <c:pt idx="882">
                  <c:v>3.3008895577251551</c:v>
                </c:pt>
                <c:pt idx="883">
                  <c:v>3.2685408400594484</c:v>
                </c:pt>
                <c:pt idx="884">
                  <c:v>3.2365091398268659</c:v>
                </c:pt>
                <c:pt idx="885">
                  <c:v>3.2047913502565626</c:v>
                </c:pt>
                <c:pt idx="886">
                  <c:v>3.1733843950240481</c:v>
                </c:pt>
                <c:pt idx="887">
                  <c:v>3.1422852279528124</c:v>
                </c:pt>
                <c:pt idx="888">
                  <c:v>3.1114908327188746</c:v>
                </c:pt>
                <c:pt idx="889">
                  <c:v>3.0809982225582297</c:v>
                </c:pt>
                <c:pt idx="890">
                  <c:v>3.1417313231761055</c:v>
                </c:pt>
                <c:pt idx="891">
                  <c:v>3.1927416598730041</c:v>
                </c:pt>
                <c:pt idx="892">
                  <c:v>3.2338751367864247</c:v>
                </c:pt>
                <c:pt idx="893">
                  <c:v>3.2021831604459177</c:v>
                </c:pt>
                <c:pt idx="894">
                  <c:v>3.1708017654735476</c:v>
                </c:pt>
                <c:pt idx="895">
                  <c:v>3.1397279081719067</c:v>
                </c:pt>
                <c:pt idx="896">
                  <c:v>3.108958574671822</c:v>
                </c:pt>
                <c:pt idx="897">
                  <c:v>3.1334948762404169</c:v>
                </c:pt>
                <c:pt idx="898">
                  <c:v>3.1644866601420092</c:v>
                </c:pt>
                <c:pt idx="899">
                  <c:v>3.2204075377491947</c:v>
                </c:pt>
                <c:pt idx="900">
                  <c:v>3.2572975683730574</c:v>
                </c:pt>
                <c:pt idx="901">
                  <c:v>3.2572975683730574</c:v>
                </c:pt>
                <c:pt idx="902">
                  <c:v>3.2572975683730574</c:v>
                </c:pt>
                <c:pt idx="903">
                  <c:v>3.2572975683730574</c:v>
                </c:pt>
                <c:pt idx="904">
                  <c:v>3.2572975683730574</c:v>
                </c:pt>
                <c:pt idx="905">
                  <c:v>3.2572975683730574</c:v>
                </c:pt>
                <c:pt idx="906">
                  <c:v>3.2572975683730574</c:v>
                </c:pt>
                <c:pt idx="907">
                  <c:v>3.2572975683730574</c:v>
                </c:pt>
                <c:pt idx="908">
                  <c:v>3.2572975683730574</c:v>
                </c:pt>
                <c:pt idx="909">
                  <c:v>3.2572975683730574</c:v>
                </c:pt>
                <c:pt idx="910">
                  <c:v>3.2572975683730574</c:v>
                </c:pt>
                <c:pt idx="911">
                  <c:v>3.2572975683730574</c:v>
                </c:pt>
                <c:pt idx="912">
                  <c:v>3.2572975683730574</c:v>
                </c:pt>
                <c:pt idx="913">
                  <c:v>3.2572975683730574</c:v>
                </c:pt>
                <c:pt idx="914">
                  <c:v>3.2572975683730574</c:v>
                </c:pt>
                <c:pt idx="915">
                  <c:v>3.2572975683730574</c:v>
                </c:pt>
                <c:pt idx="916">
                  <c:v>3.2572975683730574</c:v>
                </c:pt>
                <c:pt idx="917">
                  <c:v>3.2572975683730574</c:v>
                </c:pt>
                <c:pt idx="918">
                  <c:v>3.2572975683730574</c:v>
                </c:pt>
                <c:pt idx="919">
                  <c:v>3.2572975683730574</c:v>
                </c:pt>
                <c:pt idx="920">
                  <c:v>3.2572975683730574</c:v>
                </c:pt>
                <c:pt idx="921">
                  <c:v>3.2572975683730574</c:v>
                </c:pt>
                <c:pt idx="922">
                  <c:v>3.2572975683730574</c:v>
                </c:pt>
                <c:pt idx="923">
                  <c:v>3.2832943661279721</c:v>
                </c:pt>
                <c:pt idx="924">
                  <c:v>3.2829867307339091</c:v>
                </c:pt>
                <c:pt idx="925">
                  <c:v>3.2508134607727168</c:v>
                </c:pt>
                <c:pt idx="926">
                  <c:v>3.2508134607727168</c:v>
                </c:pt>
                <c:pt idx="927">
                  <c:v>3.2508134607727168</c:v>
                </c:pt>
                <c:pt idx="928">
                  <c:v>3.2508134607727168</c:v>
                </c:pt>
                <c:pt idx="929">
                  <c:v>3.2615256062987017</c:v>
                </c:pt>
                <c:pt idx="930">
                  <c:v>3.2295626553569745</c:v>
                </c:pt>
                <c:pt idx="931">
                  <c:v>3.1979129413344762</c:v>
                </c:pt>
                <c:pt idx="932">
                  <c:v>3.1665733945093981</c:v>
                </c:pt>
                <c:pt idx="933">
                  <c:v>3.1623181861025826</c:v>
                </c:pt>
                <c:pt idx="934">
                  <c:v>3.1313274678787772</c:v>
                </c:pt>
                <c:pt idx="935">
                  <c:v>3.1006404586935652</c:v>
                </c:pt>
                <c:pt idx="936">
                  <c:v>3.0702541821983682</c:v>
                </c:pt>
                <c:pt idx="937">
                  <c:v>3.0401656912128243</c:v>
                </c:pt>
                <c:pt idx="938">
                  <c:v>3.0103720674389387</c:v>
                </c:pt>
                <c:pt idx="939">
                  <c:v>2.9808704211780368</c:v>
                </c:pt>
                <c:pt idx="940">
                  <c:v>2.9780320013309587</c:v>
                </c:pt>
                <c:pt idx="941">
                  <c:v>2.9780320013309587</c:v>
                </c:pt>
                <c:pt idx="942">
                  <c:v>2.9780320013309587</c:v>
                </c:pt>
                <c:pt idx="943">
                  <c:v>2.9482516813176489</c:v>
                </c:pt>
                <c:pt idx="944">
                  <c:v>2.9708009882257778</c:v>
                </c:pt>
                <c:pt idx="945">
                  <c:v>3.0178732804592592</c:v>
                </c:pt>
                <c:pt idx="946">
                  <c:v>3.0697076565239092</c:v>
                </c:pt>
                <c:pt idx="947">
                  <c:v>3.0881486925469326</c:v>
                </c:pt>
                <c:pt idx="948">
                  <c:v>3.1150947630666352</c:v>
                </c:pt>
                <c:pt idx="949">
                  <c:v>3.0962229458418977</c:v>
                </c:pt>
                <c:pt idx="950">
                  <c:v>3.065879960972647</c:v>
                </c:pt>
                <c:pt idx="951">
                  <c:v>3.0358343373551149</c:v>
                </c:pt>
                <c:pt idx="952">
                  <c:v>3.0852454127355902</c:v>
                </c:pt>
                <c:pt idx="953">
                  <c:v>3.1481699991586436</c:v>
                </c:pt>
                <c:pt idx="954">
                  <c:v>3.3426349138797238</c:v>
                </c:pt>
                <c:pt idx="955">
                  <c:v>3.5222980265522223</c:v>
                </c:pt>
                <c:pt idx="956">
                  <c:v>3.6606580845673489</c:v>
                </c:pt>
                <c:pt idx="957">
                  <c:v>3.7707694651241259</c:v>
                </c:pt>
                <c:pt idx="958">
                  <c:v>3.9135626881531689</c:v>
                </c:pt>
                <c:pt idx="959">
                  <c:v>3.9291670478939813</c:v>
                </c:pt>
                <c:pt idx="960">
                  <c:v>3.9683150360378887</c:v>
                </c:pt>
                <c:pt idx="961">
                  <c:v>4.002368389857641</c:v>
                </c:pt>
                <c:pt idx="962">
                  <c:v>4.104090960090784</c:v>
                </c:pt>
                <c:pt idx="963">
                  <c:v>4.1756841817688031</c:v>
                </c:pt>
                <c:pt idx="964">
                  <c:v>4.1986883417386416</c:v>
                </c:pt>
                <c:pt idx="965">
                  <c:v>4.1943096092059493</c:v>
                </c:pt>
                <c:pt idx="966">
                  <c:v>4.2083304080124604</c:v>
                </c:pt>
                <c:pt idx="967">
                  <c:v>4.1670887700139385</c:v>
                </c:pt>
                <c:pt idx="968">
                  <c:v>4.1262513000678016</c:v>
                </c:pt>
                <c:pt idx="969">
                  <c:v>4.1521564683463001</c:v>
                </c:pt>
                <c:pt idx="970">
                  <c:v>4.2137110626665359</c:v>
                </c:pt>
                <c:pt idx="971">
                  <c:v>4.2231464270256378</c:v>
                </c:pt>
                <c:pt idx="972">
                  <c:v>4.1817595920407866</c:v>
                </c:pt>
                <c:pt idx="973">
                  <c:v>4.1946929137488391</c:v>
                </c:pt>
                <c:pt idx="974">
                  <c:v>4.2010512104070301</c:v>
                </c:pt>
                <c:pt idx="975">
                  <c:v>4.1598809085450412</c:v>
                </c:pt>
                <c:pt idx="976">
                  <c:v>4.1856160271655467</c:v>
                </c:pt>
                <c:pt idx="977">
                  <c:v>4.1445969900993243</c:v>
                </c:pt>
                <c:pt idx="978">
                  <c:v>4.2189817011950757</c:v>
                </c:pt>
                <c:pt idx="979">
                  <c:v>4.3016837851490433</c:v>
                </c:pt>
                <c:pt idx="980">
                  <c:v>4.2927561741407452</c:v>
                </c:pt>
                <c:pt idx="981">
                  <c:v>4.2700029085724545</c:v>
                </c:pt>
                <c:pt idx="982">
                  <c:v>4.2281568800684441</c:v>
                </c:pt>
                <c:pt idx="983">
                  <c:v>4.186720942643773</c:v>
                </c:pt>
                <c:pt idx="984">
                  <c:v>4.1456910774058642</c:v>
                </c:pt>
                <c:pt idx="985">
                  <c:v>4.1050633048472864</c:v>
                </c:pt>
                <c:pt idx="986">
                  <c:v>4.0648336844597832</c:v>
                </c:pt>
                <c:pt idx="987">
                  <c:v>4.0249983143520769</c:v>
                </c:pt>
                <c:pt idx="988">
                  <c:v>4.0132387237964755</c:v>
                </c:pt>
                <c:pt idx="989">
                  <c:v>3.9739089843032698</c:v>
                </c:pt>
                <c:pt idx="990">
                  <c:v>3.994271197227238</c:v>
                </c:pt>
                <c:pt idx="991">
                  <c:v>4.062994352828162</c:v>
                </c:pt>
                <c:pt idx="992">
                  <c:v>4.1006134357189152</c:v>
                </c:pt>
                <c:pt idx="993">
                  <c:v>4.1152245834227621</c:v>
                </c:pt>
                <c:pt idx="994">
                  <c:v>4.0965370384944739</c:v>
                </c:pt>
                <c:pt idx="995">
                  <c:v>4.0563909755172283</c:v>
                </c:pt>
                <c:pt idx="996">
                  <c:v>4.0166383439571591</c:v>
                </c:pt>
                <c:pt idx="997">
                  <c:v>3.9772752881863789</c:v>
                </c:pt>
                <c:pt idx="998">
                  <c:v>3.9382979903621522</c:v>
                </c:pt>
                <c:pt idx="999">
                  <c:v>3.8997026700566031</c:v>
                </c:pt>
                <c:pt idx="1000">
                  <c:v>3.9957145949773811</c:v>
                </c:pt>
                <c:pt idx="1001">
                  <c:v>4.0546649495894584</c:v>
                </c:pt>
                <c:pt idx="1002">
                  <c:v>4.0822367838855396</c:v>
                </c:pt>
                <c:pt idx="1003">
                  <c:v>4.1219559474685772</c:v>
                </c:pt>
                <c:pt idx="1004">
                  <c:v>4.081560779183385</c:v>
                </c:pt>
                <c:pt idx="1005">
                  <c:v>4.0415614835473876</c:v>
                </c:pt>
                <c:pt idx="1006">
                  <c:v>4.0019541810086228</c:v>
                </c:pt>
                <c:pt idx="1007">
                  <c:v>3.9627350300347381</c:v>
                </c:pt>
                <c:pt idx="1008">
                  <c:v>3.9239002267403977</c:v>
                </c:pt>
                <c:pt idx="1009">
                  <c:v>3.8854460045183417</c:v>
                </c:pt>
                <c:pt idx="1010">
                  <c:v>3.8473686336740616</c:v>
                </c:pt>
                <c:pt idx="1011">
                  <c:v>3.8030780649687803</c:v>
                </c:pt>
                <c:pt idx="1012">
                  <c:v>3.8030780649687803</c:v>
                </c:pt>
                <c:pt idx="1013">
                  <c:v>3.8030780649687803</c:v>
                </c:pt>
                <c:pt idx="1014">
                  <c:v>3.832205581888311</c:v>
                </c:pt>
                <c:pt idx="1015">
                  <c:v>3.8479718144322308</c:v>
                </c:pt>
                <c:pt idx="1016">
                  <c:v>3.8379975989847428</c:v>
                </c:pt>
                <c:pt idx="1017">
                  <c:v>3.8374763647822445</c:v>
                </c:pt>
                <c:pt idx="1018">
                  <c:v>3.8297634980651774</c:v>
                </c:pt>
                <c:pt idx="1019">
                  <c:v>3.8440348761678322</c:v>
                </c:pt>
                <c:pt idx="1020">
                  <c:v>3.8371450132682359</c:v>
                </c:pt>
                <c:pt idx="1021">
                  <c:v>3.8335186892252331</c:v>
                </c:pt>
                <c:pt idx="1022">
                  <c:v>3.8373528639883951</c:v>
                </c:pt>
                <c:pt idx="1023">
                  <c:v>3.8842062572316594</c:v>
                </c:pt>
                <c:pt idx="1024">
                  <c:v>3.9412083587699325</c:v>
                </c:pt>
                <c:pt idx="1025">
                  <c:v>4.0431600340232743</c:v>
                </c:pt>
                <c:pt idx="1026">
                  <c:v>4.1556506247563476</c:v>
                </c:pt>
                <c:pt idx="1027">
                  <c:v>4.2578321698315849</c:v>
                </c:pt>
                <c:pt idx="1028">
                  <c:v>4.3078456077455014</c:v>
                </c:pt>
                <c:pt idx="1029">
                  <c:v>4.2536808640943224</c:v>
                </c:pt>
                <c:pt idx="1030">
                  <c:v>4.1520832757669845</c:v>
                </c:pt>
                <c:pt idx="1031">
                  <c:v>4.0586193809108861</c:v>
                </c:pt>
                <c:pt idx="1032">
                  <c:v>4.0188449109779594</c:v>
                </c:pt>
                <c:pt idx="1033">
                  <c:v>3.9794602308503753</c:v>
                </c:pt>
                <c:pt idx="1034">
                  <c:v>3.9404615205880416</c:v>
                </c:pt>
                <c:pt idx="1035">
                  <c:v>4.0009025905400399</c:v>
                </c:pt>
                <c:pt idx="1036">
                  <c:v>4.0796137804290193</c:v>
                </c:pt>
                <c:pt idx="1037">
                  <c:v>4.1056887684084105</c:v>
                </c:pt>
                <c:pt idx="1038">
                  <c:v>4.0654530184780082</c:v>
                </c:pt>
                <c:pt idx="1039">
                  <c:v>4.0674051454457061</c:v>
                </c:pt>
                <c:pt idx="1040">
                  <c:v>4.0361353051258781</c:v>
                </c:pt>
                <c:pt idx="1041">
                  <c:v>3.9965811791356445</c:v>
                </c:pt>
                <c:pt idx="1042">
                  <c:v>3.995952151356744</c:v>
                </c:pt>
                <c:pt idx="1043">
                  <c:v>3.9567918202734478</c:v>
                </c:pt>
                <c:pt idx="1044">
                  <c:v>3.9567918202734478</c:v>
                </c:pt>
                <c:pt idx="1045">
                  <c:v>3.9567918202734478</c:v>
                </c:pt>
                <c:pt idx="1046">
                  <c:v>3.9567918202734478</c:v>
                </c:pt>
                <c:pt idx="1047">
                  <c:v>3.9567918202734478</c:v>
                </c:pt>
                <c:pt idx="1048">
                  <c:v>3.9567918202734478</c:v>
                </c:pt>
                <c:pt idx="1049">
                  <c:v>3.9567918202734478</c:v>
                </c:pt>
                <c:pt idx="1050">
                  <c:v>3.9567918202734478</c:v>
                </c:pt>
                <c:pt idx="1051">
                  <c:v>3.9567918202734478</c:v>
                </c:pt>
                <c:pt idx="1052">
                  <c:v>3.9567918202734478</c:v>
                </c:pt>
                <c:pt idx="1053">
                  <c:v>3.9567918202734478</c:v>
                </c:pt>
                <c:pt idx="1054">
                  <c:v>3.9567918202734478</c:v>
                </c:pt>
                <c:pt idx="1055">
                  <c:v>3.9567918202734478</c:v>
                </c:pt>
                <c:pt idx="1056">
                  <c:v>3.9567918202734478</c:v>
                </c:pt>
                <c:pt idx="1057">
                  <c:v>3.9567918202734478</c:v>
                </c:pt>
                <c:pt idx="1058">
                  <c:v>3.9172239020707131</c:v>
                </c:pt>
                <c:pt idx="1059">
                  <c:v>3.8788351078304202</c:v>
                </c:pt>
                <c:pt idx="1060">
                  <c:v>3.8646219665958603</c:v>
                </c:pt>
                <c:pt idx="1061">
                  <c:v>3.8646219665958603</c:v>
                </c:pt>
                <c:pt idx="1062">
                  <c:v>3.8646219665958603</c:v>
                </c:pt>
                <c:pt idx="1063">
                  <c:v>3.8646219665958603</c:v>
                </c:pt>
                <c:pt idx="1064">
                  <c:v>3.8646219665958603</c:v>
                </c:pt>
                <c:pt idx="1065">
                  <c:v>3.8646219665958603</c:v>
                </c:pt>
                <c:pt idx="1066">
                  <c:v>3.8646219665958603</c:v>
                </c:pt>
                <c:pt idx="1067">
                  <c:v>3.8646219665958603</c:v>
                </c:pt>
                <c:pt idx="1068">
                  <c:v>3.8646219665958603</c:v>
                </c:pt>
                <c:pt idx="1069">
                  <c:v>3.8677249748909026</c:v>
                </c:pt>
                <c:pt idx="1070">
                  <c:v>3.8883112747547641</c:v>
                </c:pt>
                <c:pt idx="1071">
                  <c:v>3.9065067250751557</c:v>
                </c:pt>
                <c:pt idx="1072">
                  <c:v>3.9045344115698351</c:v>
                </c:pt>
                <c:pt idx="1073">
                  <c:v>3.925705466442869</c:v>
                </c:pt>
                <c:pt idx="1074">
                  <c:v>3.9495566007360265</c:v>
                </c:pt>
                <c:pt idx="1075">
                  <c:v>4.0046816796305222</c:v>
                </c:pt>
                <c:pt idx="1076">
                  <c:v>4.0547206925257617</c:v>
                </c:pt>
                <c:pt idx="1077">
                  <c:v>4.1232056710477369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3-45FC-A9D3-2A15DDCA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92687"/>
        <c:axId val="456278287"/>
      </c:lineChart>
      <c:catAx>
        <c:axId val="45629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78287"/>
        <c:crosses val="autoZero"/>
        <c:auto val="1"/>
        <c:lblAlgn val="ctr"/>
        <c:lblOffset val="100"/>
        <c:noMultiLvlLbl val="0"/>
      </c:catAx>
      <c:valAx>
        <c:axId val="4562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ETHUSDARIMA_5DAY_l1s1sl05_bf75!$J$2:$J$1080</c:f>
              <c:numCache>
                <c:formatCode>General</c:formatCode>
                <c:ptCount val="1079"/>
                <c:pt idx="0">
                  <c:v>-1.0199999999999987E-2</c:v>
                </c:pt>
                <c:pt idx="1">
                  <c:v>-2.0097999999999949E-2</c:v>
                </c:pt>
                <c:pt idx="2">
                  <c:v>-2.9897019999999941E-2</c:v>
                </c:pt>
                <c:pt idx="3">
                  <c:v>-6.7046270034089028E-3</c:v>
                </c:pt>
                <c:pt idx="4">
                  <c:v>-1.6637580733374846E-2</c:v>
                </c:pt>
                <c:pt idx="5">
                  <c:v>-2.6471204926041159E-2</c:v>
                </c:pt>
                <c:pt idx="6">
                  <c:v>4.0601091275482837E-2</c:v>
                </c:pt>
                <c:pt idx="7">
                  <c:v>8.2415511680683951E-2</c:v>
                </c:pt>
                <c:pt idx="8">
                  <c:v>7.1591356563877051E-2</c:v>
                </c:pt>
                <c:pt idx="9">
                  <c:v>0.12695686753289293</c:v>
                </c:pt>
                <c:pt idx="10">
                  <c:v>0.16556121075444041</c:v>
                </c:pt>
                <c:pt idx="11">
                  <c:v>0.15390559864689601</c:v>
                </c:pt>
                <c:pt idx="12">
                  <c:v>0.18163207355638389</c:v>
                </c:pt>
                <c:pt idx="13">
                  <c:v>0.16705826229242504</c:v>
                </c:pt>
                <c:pt idx="14">
                  <c:v>0.17460939369737538</c:v>
                </c:pt>
                <c:pt idx="15">
                  <c:v>0.16286329976040159</c:v>
                </c:pt>
                <c:pt idx="16">
                  <c:v>0.18952203628789066</c:v>
                </c:pt>
                <c:pt idx="17">
                  <c:v>0.21232362569952978</c:v>
                </c:pt>
                <c:pt idx="18">
                  <c:v>0.20020038944253438</c:v>
                </c:pt>
                <c:pt idx="19">
                  <c:v>0.18819838554810908</c:v>
                </c:pt>
                <c:pt idx="20">
                  <c:v>0.17631640169262797</c:v>
                </c:pt>
                <c:pt idx="21">
                  <c:v>0.16455323767570174</c:v>
                </c:pt>
                <c:pt idx="22">
                  <c:v>0.15290770529894471</c:v>
                </c:pt>
                <c:pt idx="23">
                  <c:v>0.14137862824595526</c:v>
                </c:pt>
                <c:pt idx="24">
                  <c:v>0.12996484196349578</c:v>
                </c:pt>
                <c:pt idx="25">
                  <c:v>0.11866519354386074</c:v>
                </c:pt>
                <c:pt idx="26">
                  <c:v>0.10747854160842207</c:v>
                </c:pt>
                <c:pt idx="27">
                  <c:v>0.12056262971291742</c:v>
                </c:pt>
                <c:pt idx="28">
                  <c:v>0.10935700341578825</c:v>
                </c:pt>
                <c:pt idx="29">
                  <c:v>0.16681516658198348</c:v>
                </c:pt>
                <c:pt idx="30">
                  <c:v>0.15514701491616356</c:v>
                </c:pt>
                <c:pt idx="31">
                  <c:v>0.14359554476700187</c:v>
                </c:pt>
                <c:pt idx="32">
                  <c:v>0.17940214993823078</c:v>
                </c:pt>
                <c:pt idx="33">
                  <c:v>0.16760812843884842</c:v>
                </c:pt>
                <c:pt idx="34">
                  <c:v>0.15593204715445985</c:v>
                </c:pt>
                <c:pt idx="35">
                  <c:v>0.15978605164302739</c:v>
                </c:pt>
                <c:pt idx="36">
                  <c:v>0.15978605164302739</c:v>
                </c:pt>
                <c:pt idx="37">
                  <c:v>0.15978605164302739</c:v>
                </c:pt>
                <c:pt idx="38">
                  <c:v>0.15978605164302739</c:v>
                </c:pt>
                <c:pt idx="39">
                  <c:v>0.15978605164302739</c:v>
                </c:pt>
                <c:pt idx="40">
                  <c:v>0.15978605164302739</c:v>
                </c:pt>
                <c:pt idx="41">
                  <c:v>0.15978605164302739</c:v>
                </c:pt>
                <c:pt idx="42">
                  <c:v>0.15978605164302739</c:v>
                </c:pt>
                <c:pt idx="43">
                  <c:v>0.15978605164302739</c:v>
                </c:pt>
                <c:pt idx="44">
                  <c:v>0.15978605164302739</c:v>
                </c:pt>
                <c:pt idx="45">
                  <c:v>0.15978605164302739</c:v>
                </c:pt>
                <c:pt idx="46">
                  <c:v>0.14485095860188779</c:v>
                </c:pt>
                <c:pt idx="47">
                  <c:v>0.12901347717014811</c:v>
                </c:pt>
                <c:pt idx="48">
                  <c:v>0.12901347717014811</c:v>
                </c:pt>
                <c:pt idx="49">
                  <c:v>0.14412381727053525</c:v>
                </c:pt>
                <c:pt idx="50">
                  <c:v>0.16363399059556838</c:v>
                </c:pt>
                <c:pt idx="51">
                  <c:v>0.17556107176911206</c:v>
                </c:pt>
                <c:pt idx="52">
                  <c:v>0.16380546105142102</c:v>
                </c:pt>
                <c:pt idx="53">
                  <c:v>0.15216740644090687</c:v>
                </c:pt>
                <c:pt idx="54">
                  <c:v>0.20738243042814375</c:v>
                </c:pt>
                <c:pt idx="55">
                  <c:v>0.25802789180940611</c:v>
                </c:pt>
                <c:pt idx="56">
                  <c:v>0.30172363313713602</c:v>
                </c:pt>
                <c:pt idx="57">
                  <c:v>0.30488695440002034</c:v>
                </c:pt>
                <c:pt idx="58">
                  <c:v>0.29183808485602003</c:v>
                </c:pt>
                <c:pt idx="59">
                  <c:v>0.2789197040074598</c:v>
                </c:pt>
                <c:pt idx="60">
                  <c:v>0.26613050696738516</c:v>
                </c:pt>
                <c:pt idx="61">
                  <c:v>0.24663900373821623</c:v>
                </c:pt>
                <c:pt idx="62">
                  <c:v>0.28979011168109725</c:v>
                </c:pt>
                <c:pt idx="63">
                  <c:v>0.27689221056428637</c:v>
                </c:pt>
                <c:pt idx="64">
                  <c:v>0.26412328845864352</c:v>
                </c:pt>
                <c:pt idx="65">
                  <c:v>0.25148205557405712</c:v>
                </c:pt>
                <c:pt idx="66">
                  <c:v>0.29465470561585749</c:v>
                </c:pt>
                <c:pt idx="67">
                  <c:v>0.38695548381520517</c:v>
                </c:pt>
                <c:pt idx="68">
                  <c:v>0.44686772272702457</c:v>
                </c:pt>
                <c:pt idx="69">
                  <c:v>0.5289635479326984</c:v>
                </c:pt>
                <c:pt idx="70">
                  <c:v>0.61056624102956225</c:v>
                </c:pt>
                <c:pt idx="71">
                  <c:v>0.69312565999346076</c:v>
                </c:pt>
                <c:pt idx="72">
                  <c:v>0.6761944033935261</c:v>
                </c:pt>
                <c:pt idx="73">
                  <c:v>0.77297020455447396</c:v>
                </c:pt>
                <c:pt idx="74">
                  <c:v>0.82569113048606768</c:v>
                </c:pt>
                <c:pt idx="75">
                  <c:v>0.84918016134625129</c:v>
                </c:pt>
                <c:pt idx="76">
                  <c:v>0.91286760111615006</c:v>
                </c:pt>
                <c:pt idx="77">
                  <c:v>0.89373892510498854</c:v>
                </c:pt>
                <c:pt idx="78">
                  <c:v>0.87480153585393872</c:v>
                </c:pt>
                <c:pt idx="79">
                  <c:v>0.85522132868684464</c:v>
                </c:pt>
                <c:pt idx="80">
                  <c:v>0.83666911539997613</c:v>
                </c:pt>
                <c:pt idx="81">
                  <c:v>0.79222504267444083</c:v>
                </c:pt>
                <c:pt idx="82">
                  <c:v>0.77430279224769638</c:v>
                </c:pt>
                <c:pt idx="83">
                  <c:v>0.75655976432521932</c:v>
                </c:pt>
                <c:pt idx="84">
                  <c:v>0.73899416668196705</c:v>
                </c:pt>
                <c:pt idx="85">
                  <c:v>0.72160422501514732</c:v>
                </c:pt>
                <c:pt idx="86">
                  <c:v>0.67412532046597073</c:v>
                </c:pt>
                <c:pt idx="87">
                  <c:v>0.65738406726131093</c:v>
                </c:pt>
                <c:pt idx="88">
                  <c:v>0.64081022658869791</c:v>
                </c:pt>
                <c:pt idx="89">
                  <c:v>0.62440212432281084</c:v>
                </c:pt>
                <c:pt idx="90">
                  <c:v>0.60815810307958262</c:v>
                </c:pt>
                <c:pt idx="91">
                  <c:v>0.6323028381820186</c:v>
                </c:pt>
                <c:pt idx="92">
                  <c:v>0.61597980980019851</c:v>
                </c:pt>
                <c:pt idx="93">
                  <c:v>0.59982001170219656</c:v>
                </c:pt>
                <c:pt idx="94">
                  <c:v>0.58382181158517454</c:v>
                </c:pt>
                <c:pt idx="95">
                  <c:v>0.58382181158517454</c:v>
                </c:pt>
                <c:pt idx="96">
                  <c:v>0.58382181158517454</c:v>
                </c:pt>
                <c:pt idx="97">
                  <c:v>0.58382181158517454</c:v>
                </c:pt>
                <c:pt idx="98">
                  <c:v>0.61323136546382795</c:v>
                </c:pt>
                <c:pt idx="99">
                  <c:v>0.61323136546382795</c:v>
                </c:pt>
                <c:pt idx="100">
                  <c:v>0.61323136546382795</c:v>
                </c:pt>
                <c:pt idx="101">
                  <c:v>0.69993857005911408</c:v>
                </c:pt>
                <c:pt idx="102">
                  <c:v>0.69993857005911408</c:v>
                </c:pt>
                <c:pt idx="103">
                  <c:v>0.69993857005911408</c:v>
                </c:pt>
                <c:pt idx="104">
                  <c:v>0.75495441433091459</c:v>
                </c:pt>
                <c:pt idx="105">
                  <c:v>0.75495441433091459</c:v>
                </c:pt>
                <c:pt idx="106">
                  <c:v>0.7370538793047392</c:v>
                </c:pt>
                <c:pt idx="107">
                  <c:v>0.71653449407752068</c:v>
                </c:pt>
                <c:pt idx="108">
                  <c:v>0.69633785912183099</c:v>
                </c:pt>
                <c:pt idx="109">
                  <c:v>0.6664625531985211</c:v>
                </c:pt>
                <c:pt idx="110">
                  <c:v>0.6664625531985211</c:v>
                </c:pt>
                <c:pt idx="111">
                  <c:v>0.63547797203327527</c:v>
                </c:pt>
                <c:pt idx="112">
                  <c:v>0.61807166750717824</c:v>
                </c:pt>
                <c:pt idx="113">
                  <c:v>0.64119436262553275</c:v>
                </c:pt>
                <c:pt idx="114">
                  <c:v>0.64119436262553275</c:v>
                </c:pt>
                <c:pt idx="115">
                  <c:v>0.61530040787316609</c:v>
                </c:pt>
                <c:pt idx="116">
                  <c:v>0.66879348919794879</c:v>
                </c:pt>
                <c:pt idx="117">
                  <c:v>0.71553689073574089</c:v>
                </c:pt>
                <c:pt idx="118">
                  <c:v>0.74774732431011981</c:v>
                </c:pt>
                <c:pt idx="119">
                  <c:v>0.79199651509377422</c:v>
                </c:pt>
                <c:pt idx="120">
                  <c:v>0.79199651509377422</c:v>
                </c:pt>
                <c:pt idx="121">
                  <c:v>0.79199651509377422</c:v>
                </c:pt>
                <c:pt idx="122">
                  <c:v>0.79180916465373641</c:v>
                </c:pt>
                <c:pt idx="123">
                  <c:v>0.79180916465373641</c:v>
                </c:pt>
                <c:pt idx="124">
                  <c:v>0.7687555951481313</c:v>
                </c:pt>
                <c:pt idx="125">
                  <c:v>0.73433753641282196</c:v>
                </c:pt>
                <c:pt idx="126">
                  <c:v>0.69369212808866898</c:v>
                </c:pt>
                <c:pt idx="127">
                  <c:v>0.66055916597028941</c:v>
                </c:pt>
                <c:pt idx="128">
                  <c:v>0.71935436342223924</c:v>
                </c:pt>
                <c:pt idx="129">
                  <c:v>0.77487254317646848</c:v>
                </c:pt>
                <c:pt idx="130">
                  <c:v>0.83561538073959274</c:v>
                </c:pt>
                <c:pt idx="131">
                  <c:v>0.86929625233361985</c:v>
                </c:pt>
                <c:pt idx="132">
                  <c:v>0.93861164800461827</c:v>
                </c:pt>
                <c:pt idx="133">
                  <c:v>1.0113466929152275</c:v>
                </c:pt>
                <c:pt idx="134">
                  <c:v>1.0813547040951987</c:v>
                </c:pt>
                <c:pt idx="135">
                  <c:v>1.0605411570542467</c:v>
                </c:pt>
                <c:pt idx="136">
                  <c:v>1.1649059412597333</c:v>
                </c:pt>
                <c:pt idx="137">
                  <c:v>1.1432568818471358</c:v>
                </c:pt>
                <c:pt idx="138">
                  <c:v>1.1768400211088075</c:v>
                </c:pt>
                <c:pt idx="139">
                  <c:v>1.2422210937522968</c:v>
                </c:pt>
                <c:pt idx="140">
                  <c:v>1.2197988828147737</c:v>
                </c:pt>
                <c:pt idx="141">
                  <c:v>1.1976008939866261</c:v>
                </c:pt>
                <c:pt idx="142">
                  <c:v>1.1756248850467599</c:v>
                </c:pt>
                <c:pt idx="143">
                  <c:v>1.1957519950781408</c:v>
                </c:pt>
                <c:pt idx="144">
                  <c:v>1.1737944751273592</c:v>
                </c:pt>
                <c:pt idx="145">
                  <c:v>1.1520565303760857</c:v>
                </c:pt>
                <c:pt idx="146">
                  <c:v>1.1752677879905131</c:v>
                </c:pt>
                <c:pt idx="147">
                  <c:v>1.2064357697844184</c:v>
                </c:pt>
                <c:pt idx="148">
                  <c:v>1.1942373524925731</c:v>
                </c:pt>
                <c:pt idx="149">
                  <c:v>1.1722949789676473</c:v>
                </c:pt>
                <c:pt idx="150">
                  <c:v>1.1505720291779706</c:v>
                </c:pt>
                <c:pt idx="151">
                  <c:v>1.1860709578424591</c:v>
                </c:pt>
                <c:pt idx="152">
                  <c:v>1.1642102482640344</c:v>
                </c:pt>
                <c:pt idx="153">
                  <c:v>1.2616777252405256</c:v>
                </c:pt>
                <c:pt idx="154">
                  <c:v>1.353963316553263</c:v>
                </c:pt>
                <c:pt idx="155">
                  <c:v>1.3304236833877301</c:v>
                </c:pt>
                <c:pt idx="156">
                  <c:v>1.3071194465538527</c:v>
                </c:pt>
                <c:pt idx="157">
                  <c:v>1.2840482520883141</c:v>
                </c:pt>
                <c:pt idx="158">
                  <c:v>1.2612077695674309</c:v>
                </c:pt>
                <c:pt idx="159">
                  <c:v>1.2385956918717564</c:v>
                </c:pt>
                <c:pt idx="160">
                  <c:v>1.216209734953039</c:v>
                </c:pt>
                <c:pt idx="161">
                  <c:v>1.1940476376035085</c:v>
                </c:pt>
                <c:pt idx="162">
                  <c:v>1.1721071612274736</c:v>
                </c:pt>
                <c:pt idx="163">
                  <c:v>1.1983545885598765</c:v>
                </c:pt>
                <c:pt idx="164">
                  <c:v>1.1983545885598765</c:v>
                </c:pt>
                <c:pt idx="165">
                  <c:v>1.1749699539078993</c:v>
                </c:pt>
                <c:pt idx="166">
                  <c:v>1.2400037736370586</c:v>
                </c:pt>
                <c:pt idx="167">
                  <c:v>1.2400037736370586</c:v>
                </c:pt>
                <c:pt idx="168">
                  <c:v>1.2400037736370586</c:v>
                </c:pt>
                <c:pt idx="169">
                  <c:v>1.2400037736370586</c:v>
                </c:pt>
                <c:pt idx="170">
                  <c:v>1.2400037736370586</c:v>
                </c:pt>
                <c:pt idx="171">
                  <c:v>1.2730581936922194</c:v>
                </c:pt>
                <c:pt idx="172">
                  <c:v>1.295504140418799</c:v>
                </c:pt>
                <c:pt idx="173">
                  <c:v>1.295504140418799</c:v>
                </c:pt>
                <c:pt idx="174">
                  <c:v>1.2178051830303427</c:v>
                </c:pt>
                <c:pt idx="175">
                  <c:v>1.2178051830303427</c:v>
                </c:pt>
                <c:pt idx="176">
                  <c:v>1.2178051830303427</c:v>
                </c:pt>
                <c:pt idx="177">
                  <c:v>1.2178051830303427</c:v>
                </c:pt>
                <c:pt idx="178">
                  <c:v>1.1897773116809676</c:v>
                </c:pt>
                <c:pt idx="179">
                  <c:v>1.1653401625255344</c:v>
                </c:pt>
                <c:pt idx="180">
                  <c:v>1.1687441417588302</c:v>
                </c:pt>
                <c:pt idx="181">
                  <c:v>1.1653436648936482</c:v>
                </c:pt>
                <c:pt idx="182">
                  <c:v>1.1412402013183578</c:v>
                </c:pt>
                <c:pt idx="183">
                  <c:v>1.1138673323605879</c:v>
                </c:pt>
                <c:pt idx="184">
                  <c:v>1.084180110941408</c:v>
                </c:pt>
                <c:pt idx="185">
                  <c:v>1.1302889145051789</c:v>
                </c:pt>
                <c:pt idx="186">
                  <c:v>1.1959198168059446</c:v>
                </c:pt>
                <c:pt idx="187">
                  <c:v>1.2267571658048722</c:v>
                </c:pt>
                <c:pt idx="188">
                  <c:v>1.2390344666874591</c:v>
                </c:pt>
                <c:pt idx="189">
                  <c:v>1.2962951074551556</c:v>
                </c:pt>
                <c:pt idx="190">
                  <c:v>1.3268071434563451</c:v>
                </c:pt>
                <c:pt idx="191">
                  <c:v>1.3035390720217817</c:v>
                </c:pt>
                <c:pt idx="192">
                  <c:v>1.33055991879682</c:v>
                </c:pt>
                <c:pt idx="193">
                  <c:v>1.3835155133350883</c:v>
                </c:pt>
                <c:pt idx="194">
                  <c:v>1.3596803582017372</c:v>
                </c:pt>
                <c:pt idx="195">
                  <c:v>1.3360835546197198</c:v>
                </c:pt>
                <c:pt idx="196">
                  <c:v>1.4175456873609189</c:v>
                </c:pt>
                <c:pt idx="197">
                  <c:v>1.4459260439442105</c:v>
                </c:pt>
                <c:pt idx="198">
                  <c:v>1.4214667835047683</c:v>
                </c:pt>
                <c:pt idx="199">
                  <c:v>1.4767172884291075</c:v>
                </c:pt>
                <c:pt idx="200">
                  <c:v>1.4926433883034287</c:v>
                </c:pt>
                <c:pt idx="201">
                  <c:v>1.4961889068656107</c:v>
                </c:pt>
                <c:pt idx="202">
                  <c:v>1.5171300637729113</c:v>
                </c:pt>
                <c:pt idx="203">
                  <c:v>1.5390168249479603</c:v>
                </c:pt>
                <c:pt idx="204">
                  <c:v>1.5136266566984808</c:v>
                </c:pt>
                <c:pt idx="205">
                  <c:v>1.4884903901314961</c:v>
                </c:pt>
                <c:pt idx="206">
                  <c:v>1.4636054862301813</c:v>
                </c:pt>
                <c:pt idx="207">
                  <c:v>1.4389694313678794</c:v>
                </c:pt>
                <c:pt idx="208">
                  <c:v>1.4145797370542006</c:v>
                </c:pt>
                <c:pt idx="209">
                  <c:v>1.3904339396836587</c:v>
                </c:pt>
                <c:pt idx="210">
                  <c:v>1.3665296002868219</c:v>
                </c:pt>
                <c:pt idx="211">
                  <c:v>1.3428643042839536</c:v>
                </c:pt>
                <c:pt idx="212">
                  <c:v>1.3483671545149689</c:v>
                </c:pt>
                <c:pt idx="213">
                  <c:v>1.3248834829698191</c:v>
                </c:pt>
                <c:pt idx="214">
                  <c:v>1.3872388448162742</c:v>
                </c:pt>
                <c:pt idx="215">
                  <c:v>1.3872388448162742</c:v>
                </c:pt>
                <c:pt idx="216">
                  <c:v>1.3872388448162742</c:v>
                </c:pt>
                <c:pt idx="217">
                  <c:v>1.3872388448162742</c:v>
                </c:pt>
                <c:pt idx="218">
                  <c:v>1.3975719734648617</c:v>
                </c:pt>
                <c:pt idx="219">
                  <c:v>1.4315642424448614</c:v>
                </c:pt>
                <c:pt idx="220">
                  <c:v>1.4315642424448614</c:v>
                </c:pt>
                <c:pt idx="221">
                  <c:v>1.4753757827405685</c:v>
                </c:pt>
                <c:pt idx="222">
                  <c:v>1.4753757827405685</c:v>
                </c:pt>
                <c:pt idx="223">
                  <c:v>1.5398427679318023</c:v>
                </c:pt>
                <c:pt idx="224">
                  <c:v>1.5931828713093412</c:v>
                </c:pt>
                <c:pt idx="225">
                  <c:v>1.6425658582174325</c:v>
                </c:pt>
                <c:pt idx="226">
                  <c:v>1.6425658582174325</c:v>
                </c:pt>
                <c:pt idx="227">
                  <c:v>1.6425658582174325</c:v>
                </c:pt>
                <c:pt idx="228">
                  <c:v>1.6089951437527428</c:v>
                </c:pt>
                <c:pt idx="229">
                  <c:v>1.5884537953167008</c:v>
                </c:pt>
                <c:pt idx="230">
                  <c:v>1.5941737791721695</c:v>
                </c:pt>
                <c:pt idx="231">
                  <c:v>1.5744707988548097</c:v>
                </c:pt>
                <c:pt idx="232">
                  <c:v>1.5534744664193569</c:v>
                </c:pt>
                <c:pt idx="233">
                  <c:v>1.573646790154025</c:v>
                </c:pt>
                <c:pt idx="234">
                  <c:v>1.573646790154025</c:v>
                </c:pt>
                <c:pt idx="235">
                  <c:v>1.5473955928944538</c:v>
                </c:pt>
                <c:pt idx="236">
                  <c:v>1.5219216369655091</c:v>
                </c:pt>
                <c:pt idx="237">
                  <c:v>1.4967024205958541</c:v>
                </c:pt>
                <c:pt idx="238">
                  <c:v>1.4717353963898954</c:v>
                </c:pt>
                <c:pt idx="239">
                  <c:v>1.4470180424259964</c:v>
                </c:pt>
                <c:pt idx="240">
                  <c:v>1.4225478620017364</c:v>
                </c:pt>
                <c:pt idx="241">
                  <c:v>1.3983223833817191</c:v>
                </c:pt>
                <c:pt idx="242">
                  <c:v>1.3983223833817191</c:v>
                </c:pt>
                <c:pt idx="243">
                  <c:v>1.3983223833817191</c:v>
                </c:pt>
                <c:pt idx="244">
                  <c:v>1.3983223833817191</c:v>
                </c:pt>
                <c:pt idx="245">
                  <c:v>1.3983223833817191</c:v>
                </c:pt>
                <c:pt idx="246">
                  <c:v>1.3983223833817191</c:v>
                </c:pt>
                <c:pt idx="247">
                  <c:v>1.3983223833817191</c:v>
                </c:pt>
                <c:pt idx="248">
                  <c:v>1.421373382660621</c:v>
                </c:pt>
                <c:pt idx="249">
                  <c:v>1.4750992172939963</c:v>
                </c:pt>
                <c:pt idx="250">
                  <c:v>1.4750992172939963</c:v>
                </c:pt>
                <c:pt idx="251">
                  <c:v>1.4750992172939963</c:v>
                </c:pt>
                <c:pt idx="252">
                  <c:v>1.4498532052775976</c:v>
                </c:pt>
                <c:pt idx="253">
                  <c:v>1.4498532052775976</c:v>
                </c:pt>
                <c:pt idx="254">
                  <c:v>1.4498532052775976</c:v>
                </c:pt>
                <c:pt idx="255">
                  <c:v>1.4498532052775976</c:v>
                </c:pt>
                <c:pt idx="256">
                  <c:v>1.4169020508021513</c:v>
                </c:pt>
                <c:pt idx="257">
                  <c:v>1.3888578478280125</c:v>
                </c:pt>
                <c:pt idx="258">
                  <c:v>1.3620095220107524</c:v>
                </c:pt>
                <c:pt idx="259">
                  <c:v>1.3274551378208717</c:v>
                </c:pt>
                <c:pt idx="260">
                  <c:v>1.3014305876202674</c:v>
                </c:pt>
                <c:pt idx="261">
                  <c:v>1.238320465722222</c:v>
                </c:pt>
                <c:pt idx="262">
                  <c:v>1.1953017264809667</c:v>
                </c:pt>
                <c:pt idx="263">
                  <c:v>1.1338781730171892</c:v>
                </c:pt>
                <c:pt idx="264">
                  <c:v>1.0767074676207362</c:v>
                </c:pt>
                <c:pt idx="265">
                  <c:v>1.0422216849177635</c:v>
                </c:pt>
                <c:pt idx="266">
                  <c:v>1.070002853356677</c:v>
                </c:pt>
                <c:pt idx="267">
                  <c:v>1.0615381872808256</c:v>
                </c:pt>
                <c:pt idx="268">
                  <c:v>1.0774130352020705</c:v>
                </c:pt>
                <c:pt idx="269">
                  <c:v>1.1022423835017787</c:v>
                </c:pt>
                <c:pt idx="270">
                  <c:v>1.1022423835017787</c:v>
                </c:pt>
                <c:pt idx="271">
                  <c:v>1.1022423835017787</c:v>
                </c:pt>
                <c:pt idx="272">
                  <c:v>1.1820357848628635</c:v>
                </c:pt>
                <c:pt idx="273">
                  <c:v>1.2559893116949716</c:v>
                </c:pt>
                <c:pt idx="274">
                  <c:v>1.2758158017663264</c:v>
                </c:pt>
                <c:pt idx="275">
                  <c:v>1.2529508065805377</c:v>
                </c:pt>
                <c:pt idx="276">
                  <c:v>1.2529508065805377</c:v>
                </c:pt>
                <c:pt idx="277">
                  <c:v>1.2299707083534162</c:v>
                </c:pt>
                <c:pt idx="278">
                  <c:v>1.2710922041630091</c:v>
                </c:pt>
                <c:pt idx="279">
                  <c:v>1.2462807278772838</c:v>
                </c:pt>
                <c:pt idx="280">
                  <c:v>1.2238179205985111</c:v>
                </c:pt>
                <c:pt idx="281">
                  <c:v>1.2015797413925262</c:v>
                </c:pt>
                <c:pt idx="282">
                  <c:v>1.179563943978601</c:v>
                </c:pt>
                <c:pt idx="283">
                  <c:v>1.157768304538815</c:v>
                </c:pt>
                <c:pt idx="284">
                  <c:v>1.136190621493427</c:v>
                </c:pt>
                <c:pt idx="285">
                  <c:v>1.1534740584827201</c:v>
                </c:pt>
                <c:pt idx="286">
                  <c:v>1.1609207283872882</c:v>
                </c:pt>
                <c:pt idx="287">
                  <c:v>1.1393115211034153</c:v>
                </c:pt>
                <c:pt idx="288">
                  <c:v>1.1734873253351901</c:v>
                </c:pt>
                <c:pt idx="289">
                  <c:v>1.2389694883805427</c:v>
                </c:pt>
                <c:pt idx="290">
                  <c:v>1.2389694883805427</c:v>
                </c:pt>
                <c:pt idx="291">
                  <c:v>1.2118180290569338</c:v>
                </c:pt>
                <c:pt idx="292">
                  <c:v>1.1806364338790045</c:v>
                </c:pt>
                <c:pt idx="293">
                  <c:v>1.1562975302140033</c:v>
                </c:pt>
                <c:pt idx="294">
                  <c:v>1.1310297474937197</c:v>
                </c:pt>
                <c:pt idx="295">
                  <c:v>1.1094339468044661</c:v>
                </c:pt>
                <c:pt idx="296">
                  <c:v>1.0631345858392907</c:v>
                </c:pt>
                <c:pt idx="297">
                  <c:v>1.027968867564248</c:v>
                </c:pt>
                <c:pt idx="298">
                  <c:v>1.027968867564248</c:v>
                </c:pt>
                <c:pt idx="299">
                  <c:v>1.0740034612398368</c:v>
                </c:pt>
                <c:pt idx="300">
                  <c:v>1.0986688397349536</c:v>
                </c:pt>
                <c:pt idx="301">
                  <c:v>1.0986688397349536</c:v>
                </c:pt>
                <c:pt idx="302">
                  <c:v>1.0986688397349536</c:v>
                </c:pt>
                <c:pt idx="303">
                  <c:v>1.067702075068147</c:v>
                </c:pt>
                <c:pt idx="304">
                  <c:v>1.0995087008411226</c:v>
                </c:pt>
                <c:pt idx="305">
                  <c:v>1.1644184388401713</c:v>
                </c:pt>
                <c:pt idx="306">
                  <c:v>1.1644184388401713</c:v>
                </c:pt>
                <c:pt idx="307">
                  <c:v>1.1423413707640013</c:v>
                </c:pt>
                <c:pt idx="308">
                  <c:v>1.1209179570563612</c:v>
                </c:pt>
                <c:pt idx="309">
                  <c:v>1.0997087774857977</c:v>
                </c:pt>
                <c:pt idx="310">
                  <c:v>1.1174230889207211</c:v>
                </c:pt>
                <c:pt idx="311">
                  <c:v>1.1245071975342991</c:v>
                </c:pt>
                <c:pt idx="312">
                  <c:v>1.1032621255589561</c:v>
                </c:pt>
                <c:pt idx="313">
                  <c:v>1.095439786345346</c:v>
                </c:pt>
                <c:pt idx="314">
                  <c:v>1.0744853884818926</c:v>
                </c:pt>
                <c:pt idx="315">
                  <c:v>1.0537405345970736</c:v>
                </c:pt>
                <c:pt idx="316">
                  <c:v>1.0330156387946103</c:v>
                </c:pt>
                <c:pt idx="317">
                  <c:v>1.0126854824066642</c:v>
                </c:pt>
                <c:pt idx="318">
                  <c:v>0.9925586275825975</c:v>
                </c:pt>
                <c:pt idx="319">
                  <c:v>0.97263304130677142</c:v>
                </c:pt>
                <c:pt idx="320">
                  <c:v>0.96892805186660214</c:v>
                </c:pt>
                <c:pt idx="321">
                  <c:v>0.9763298703762282</c:v>
                </c:pt>
                <c:pt idx="322">
                  <c:v>0.95656657167246584</c:v>
                </c:pt>
                <c:pt idx="323">
                  <c:v>0.95656657167246584</c:v>
                </c:pt>
                <c:pt idx="324">
                  <c:v>1.0411540749133326</c:v>
                </c:pt>
                <c:pt idx="325">
                  <c:v>1.0173632344049279</c:v>
                </c:pt>
                <c:pt idx="326">
                  <c:v>1.1358196028782146</c:v>
                </c:pt>
                <c:pt idx="327">
                  <c:v>1.2592020727546331</c:v>
                </c:pt>
                <c:pt idx="328">
                  <c:v>1.3745394621148379</c:v>
                </c:pt>
                <c:pt idx="329">
                  <c:v>1.4209739484145971</c:v>
                </c:pt>
                <c:pt idx="330">
                  <c:v>1.4735997416628797</c:v>
                </c:pt>
                <c:pt idx="331">
                  <c:v>1.5143541577899313</c:v>
                </c:pt>
                <c:pt idx="332">
                  <c:v>1.4696845284520523</c:v>
                </c:pt>
                <c:pt idx="333">
                  <c:v>1.4394949804999846</c:v>
                </c:pt>
                <c:pt idx="334">
                  <c:v>1.452051404929573</c:v>
                </c:pt>
                <c:pt idx="335">
                  <c:v>1.4786780148550651</c:v>
                </c:pt>
                <c:pt idx="336">
                  <c:v>1.4509011277979327</c:v>
                </c:pt>
                <c:pt idx="337">
                  <c:v>1.5058892497002718</c:v>
                </c:pt>
                <c:pt idx="338">
                  <c:v>1.5661890407474219</c:v>
                </c:pt>
                <c:pt idx="339">
                  <c:v>1.575004413097052</c:v>
                </c:pt>
                <c:pt idx="340">
                  <c:v>1.6174223099024467</c:v>
                </c:pt>
                <c:pt idx="341">
                  <c:v>1.6473493227650047</c:v>
                </c:pt>
                <c:pt idx="342">
                  <c:v>1.5881597641875835</c:v>
                </c:pt>
                <c:pt idx="343">
                  <c:v>1.5066377558104147</c:v>
                </c:pt>
                <c:pt idx="344">
                  <c:v>1.5398541616706551</c:v>
                </c:pt>
                <c:pt idx="345">
                  <c:v>1.5478549434011977</c:v>
                </c:pt>
                <c:pt idx="346">
                  <c:v>1.5609487532484927</c:v>
                </c:pt>
                <c:pt idx="347">
                  <c:v>1.5938779140178694</c:v>
                </c:pt>
                <c:pt idx="348">
                  <c:v>1.7763210214072398</c:v>
                </c:pt>
                <c:pt idx="349">
                  <c:v>1.7763210214072398</c:v>
                </c:pt>
                <c:pt idx="350">
                  <c:v>1.9489478813071783</c:v>
                </c:pt>
                <c:pt idx="351">
                  <c:v>2.1872439766556693</c:v>
                </c:pt>
                <c:pt idx="352">
                  <c:v>2.4088229436002777</c:v>
                </c:pt>
                <c:pt idx="353">
                  <c:v>2.4563635348723944</c:v>
                </c:pt>
                <c:pt idx="354">
                  <c:v>2.5477751719312782</c:v>
                </c:pt>
                <c:pt idx="355">
                  <c:v>2.6004196353721518</c:v>
                </c:pt>
                <c:pt idx="356">
                  <c:v>2.5600146704307845</c:v>
                </c:pt>
                <c:pt idx="357">
                  <c:v>2.5217926344369324</c:v>
                </c:pt>
                <c:pt idx="358">
                  <c:v>2.4757739388191609</c:v>
                </c:pt>
                <c:pt idx="359">
                  <c:v>2.4129423658668312</c:v>
                </c:pt>
                <c:pt idx="360">
                  <c:v>2.4576759256902343</c:v>
                </c:pt>
                <c:pt idx="361">
                  <c:v>2.5533428215526324</c:v>
                </c:pt>
                <c:pt idx="362">
                  <c:v>2.5897506285093854</c:v>
                </c:pt>
                <c:pt idx="363">
                  <c:v>2.5635035528715484</c:v>
                </c:pt>
                <c:pt idx="364">
                  <c:v>2.5061960759882336</c:v>
                </c:pt>
                <c:pt idx="365">
                  <c:v>2.4539421904483665</c:v>
                </c:pt>
                <c:pt idx="366">
                  <c:v>2.3925128921080741</c:v>
                </c:pt>
                <c:pt idx="367">
                  <c:v>2.329262744930471</c:v>
                </c:pt>
                <c:pt idx="368">
                  <c:v>2.3697278320751911</c:v>
                </c:pt>
                <c:pt idx="369">
                  <c:v>2.3950544095481017</c:v>
                </c:pt>
                <c:pt idx="370">
                  <c:v>2.3889878124992214</c:v>
                </c:pt>
                <c:pt idx="371">
                  <c:v>2.329133320352863</c:v>
                </c:pt>
                <c:pt idx="372">
                  <c:v>2.2782491376544831</c:v>
                </c:pt>
                <c:pt idx="373">
                  <c:v>2.2324627287334811</c:v>
                </c:pt>
                <c:pt idx="374">
                  <c:v>2.1529601236825728</c:v>
                </c:pt>
                <c:pt idx="375">
                  <c:v>2.0980980253921389</c:v>
                </c:pt>
                <c:pt idx="376">
                  <c:v>2.1515993959125526</c:v>
                </c:pt>
                <c:pt idx="377">
                  <c:v>2.1194530820742448</c:v>
                </c:pt>
                <c:pt idx="378">
                  <c:v>2.0882585512535021</c:v>
                </c:pt>
                <c:pt idx="379">
                  <c:v>2.0882585512535021</c:v>
                </c:pt>
                <c:pt idx="380">
                  <c:v>2.0567583140307164</c:v>
                </c:pt>
                <c:pt idx="381">
                  <c:v>2.0261907308904092</c:v>
                </c:pt>
                <c:pt idx="382">
                  <c:v>2.1025303566326765</c:v>
                </c:pt>
                <c:pt idx="383">
                  <c:v>2.0958214835242881</c:v>
                </c:pt>
                <c:pt idx="384">
                  <c:v>2.0648632686890451</c:v>
                </c:pt>
                <c:pt idx="385">
                  <c:v>2.0342146360021545</c:v>
                </c:pt>
                <c:pt idx="386">
                  <c:v>2.0885510422804696</c:v>
                </c:pt>
                <c:pt idx="387">
                  <c:v>2.1164162270145073</c:v>
                </c:pt>
                <c:pt idx="388">
                  <c:v>2.2076377981495687</c:v>
                </c:pt>
                <c:pt idx="389">
                  <c:v>2.3171277993629049</c:v>
                </c:pt>
                <c:pt idx="390">
                  <c:v>2.4031766471182729</c:v>
                </c:pt>
                <c:pt idx="391">
                  <c:v>2.3691448806470903</c:v>
                </c:pt>
                <c:pt idx="392">
                  <c:v>2.4385329177671102</c:v>
                </c:pt>
                <c:pt idx="393">
                  <c:v>2.4318936647580074</c:v>
                </c:pt>
                <c:pt idx="394">
                  <c:v>2.4199469892397274</c:v>
                </c:pt>
                <c:pt idx="395">
                  <c:v>2.3857475193473303</c:v>
                </c:pt>
                <c:pt idx="396">
                  <c:v>2.3518900441538571</c:v>
                </c:pt>
                <c:pt idx="397">
                  <c:v>2.3183711437123184</c:v>
                </c:pt>
                <c:pt idx="398">
                  <c:v>2.2851874322751953</c:v>
                </c:pt>
                <c:pt idx="399">
                  <c:v>2.2523355579524433</c:v>
                </c:pt>
                <c:pt idx="400">
                  <c:v>2.219812202372919</c:v>
                </c:pt>
                <c:pt idx="401">
                  <c:v>2.1876140803491899</c:v>
                </c:pt>
                <c:pt idx="402">
                  <c:v>2.1876140803491899</c:v>
                </c:pt>
                <c:pt idx="403">
                  <c:v>2.1551004167296282</c:v>
                </c:pt>
                <c:pt idx="404">
                  <c:v>2.1956573228852245</c:v>
                </c:pt>
                <c:pt idx="405">
                  <c:v>2.1956573228852245</c:v>
                </c:pt>
                <c:pt idx="406">
                  <c:v>2.1925853747808186</c:v>
                </c:pt>
                <c:pt idx="407">
                  <c:v>2.1535423809511052</c:v>
                </c:pt>
                <c:pt idx="408">
                  <c:v>2.1210776819124821</c:v>
                </c:pt>
                <c:pt idx="409">
                  <c:v>2.0695215149198285</c:v>
                </c:pt>
                <c:pt idx="410">
                  <c:v>1.9949580268029661</c:v>
                </c:pt>
                <c:pt idx="411">
                  <c:v>1.9151692017908877</c:v>
                </c:pt>
                <c:pt idx="412">
                  <c:v>1.8662774326108371</c:v>
                </c:pt>
                <c:pt idx="413">
                  <c:v>1.8203141721809799</c:v>
                </c:pt>
                <c:pt idx="414">
                  <c:v>1.9143672236409812</c:v>
                </c:pt>
                <c:pt idx="415">
                  <c:v>2.0305840336194905</c:v>
                </c:pt>
                <c:pt idx="416">
                  <c:v>2.1279610815782362</c:v>
                </c:pt>
                <c:pt idx="417">
                  <c:v>2.2786004281626706</c:v>
                </c:pt>
                <c:pt idx="418">
                  <c:v>2.3444207306645906</c:v>
                </c:pt>
                <c:pt idx="419">
                  <c:v>2.3948587857951682</c:v>
                </c:pt>
                <c:pt idx="420">
                  <c:v>2.4151830370103942</c:v>
                </c:pt>
                <c:pt idx="421">
                  <c:v>2.4133195615047427</c:v>
                </c:pt>
                <c:pt idx="422">
                  <c:v>2.3691443610757403</c:v>
                </c:pt>
                <c:pt idx="423">
                  <c:v>2.3650051550773918</c:v>
                </c:pt>
                <c:pt idx="424">
                  <c:v>2.3648767346603292</c:v>
                </c:pt>
                <c:pt idx="425">
                  <c:v>2.3721597665690131</c:v>
                </c:pt>
                <c:pt idx="426">
                  <c:v>2.3556023179885406</c:v>
                </c:pt>
                <c:pt idx="427">
                  <c:v>2.3485414158931857</c:v>
                </c:pt>
                <c:pt idx="428">
                  <c:v>2.3410301637704292</c:v>
                </c:pt>
                <c:pt idx="429">
                  <c:v>2.3422474490528673</c:v>
                </c:pt>
                <c:pt idx="430">
                  <c:v>2.3261122081626917</c:v>
                </c:pt>
                <c:pt idx="431">
                  <c:v>2.2928510860810647</c:v>
                </c:pt>
                <c:pt idx="432">
                  <c:v>2.2599225752202541</c:v>
                </c:pt>
                <c:pt idx="433">
                  <c:v>2.2273233494680515</c:v>
                </c:pt>
                <c:pt idx="434">
                  <c:v>2.2273233494680515</c:v>
                </c:pt>
                <c:pt idx="435">
                  <c:v>2.2065422835383299</c:v>
                </c:pt>
                <c:pt idx="436">
                  <c:v>2.1917572509359289</c:v>
                </c:pt>
                <c:pt idx="437">
                  <c:v>2.1970412422264274</c:v>
                </c:pt>
                <c:pt idx="438">
                  <c:v>2.1998641787831903</c:v>
                </c:pt>
                <c:pt idx="439">
                  <c:v>2.1988012367605547</c:v>
                </c:pt>
                <c:pt idx="440">
                  <c:v>2.1935616443701367</c:v>
                </c:pt>
                <c:pt idx="441">
                  <c:v>2.121415817517796</c:v>
                </c:pt>
                <c:pt idx="442">
                  <c:v>2.0829732073226332</c:v>
                </c:pt>
                <c:pt idx="443">
                  <c:v>2.1943241479025328</c:v>
                </c:pt>
                <c:pt idx="444">
                  <c:v>2.3203742451894867</c:v>
                </c:pt>
                <c:pt idx="445">
                  <c:v>2.4341978028951057</c:v>
                </c:pt>
                <c:pt idx="446">
                  <c:v>2.4905062261487334</c:v>
                </c:pt>
                <c:pt idx="447">
                  <c:v>2.4905062261487334</c:v>
                </c:pt>
                <c:pt idx="448">
                  <c:v>2.4981268997863491</c:v>
                </c:pt>
                <c:pt idx="449">
                  <c:v>2.5392093196892755</c:v>
                </c:pt>
                <c:pt idx="450">
                  <c:v>2.5412225317665058</c:v>
                </c:pt>
                <c:pt idx="451">
                  <c:v>2.5051020619424875</c:v>
                </c:pt>
                <c:pt idx="452">
                  <c:v>2.4700510413230625</c:v>
                </c:pt>
                <c:pt idx="453">
                  <c:v>2.5763508868625027</c:v>
                </c:pt>
                <c:pt idx="454">
                  <c:v>2.7328796149556007</c:v>
                </c:pt>
                <c:pt idx="455">
                  <c:v>2.6948042428830536</c:v>
                </c:pt>
                <c:pt idx="456">
                  <c:v>2.7407424824888729</c:v>
                </c:pt>
                <c:pt idx="457">
                  <c:v>2.7407424824888729</c:v>
                </c:pt>
                <c:pt idx="458">
                  <c:v>2.7967636775089231</c:v>
                </c:pt>
                <c:pt idx="459">
                  <c:v>2.7563146659827908</c:v>
                </c:pt>
                <c:pt idx="460">
                  <c:v>2.6953340761707913</c:v>
                </c:pt>
                <c:pt idx="461">
                  <c:v>2.6583807354090836</c:v>
                </c:pt>
                <c:pt idx="462">
                  <c:v>2.6583807354090836</c:v>
                </c:pt>
                <c:pt idx="463">
                  <c:v>2.6583807354090836</c:v>
                </c:pt>
                <c:pt idx="464">
                  <c:v>2.6149881070758556</c:v>
                </c:pt>
                <c:pt idx="465">
                  <c:v>2.6149881070758556</c:v>
                </c:pt>
                <c:pt idx="466">
                  <c:v>2.7142163163068993</c:v>
                </c:pt>
                <c:pt idx="467">
                  <c:v>2.7734544576648616</c:v>
                </c:pt>
                <c:pt idx="468">
                  <c:v>2.7734544576648616</c:v>
                </c:pt>
                <c:pt idx="469">
                  <c:v>2.6905106620937458</c:v>
                </c:pt>
                <c:pt idx="470">
                  <c:v>2.6429767207485866</c:v>
                </c:pt>
                <c:pt idx="471">
                  <c:v>2.679238788200756</c:v>
                </c:pt>
                <c:pt idx="472">
                  <c:v>2.6777628410407353</c:v>
                </c:pt>
                <c:pt idx="473">
                  <c:v>2.6970150880440156</c:v>
                </c:pt>
                <c:pt idx="474">
                  <c:v>2.6882703336802174</c:v>
                </c:pt>
                <c:pt idx="475">
                  <c:v>2.6603158811156558</c:v>
                </c:pt>
                <c:pt idx="476">
                  <c:v>2.60717799052266</c:v>
                </c:pt>
                <c:pt idx="477">
                  <c:v>2.6156068768525045</c:v>
                </c:pt>
                <c:pt idx="478">
                  <c:v>2.6713142057600563</c:v>
                </c:pt>
                <c:pt idx="479">
                  <c:v>2.734020923423969</c:v>
                </c:pt>
                <c:pt idx="480">
                  <c:v>2.7934488174850785</c:v>
                </c:pt>
                <c:pt idx="481">
                  <c:v>2.8485886230012967</c:v>
                </c:pt>
                <c:pt idx="482">
                  <c:v>2.879121363712426</c:v>
                </c:pt>
                <c:pt idx="483">
                  <c:v>2.8446460198854941</c:v>
                </c:pt>
                <c:pt idx="484">
                  <c:v>2.8050324651708531</c:v>
                </c:pt>
                <c:pt idx="485">
                  <c:v>2.8050324651708531</c:v>
                </c:pt>
                <c:pt idx="486">
                  <c:v>2.7963949887270871</c:v>
                </c:pt>
                <c:pt idx="487">
                  <c:v>2.7857490593908931</c:v>
                </c:pt>
                <c:pt idx="488">
                  <c:v>2.782929704224403</c:v>
                </c:pt>
                <c:pt idx="489">
                  <c:v>2.8119781179337391</c:v>
                </c:pt>
                <c:pt idx="490">
                  <c:v>2.8520201625054851</c:v>
                </c:pt>
                <c:pt idx="491">
                  <c:v>2.8968939910194065</c:v>
                </c:pt>
                <c:pt idx="492">
                  <c:v>2.9760688960337025</c:v>
                </c:pt>
                <c:pt idx="493">
                  <c:v>3.0562029364844667</c:v>
                </c:pt>
                <c:pt idx="494">
                  <c:v>3.1426013425229469</c:v>
                </c:pt>
                <c:pt idx="495">
                  <c:v>3.2526828447957694</c:v>
                </c:pt>
                <c:pt idx="496">
                  <c:v>3.3758765616175692</c:v>
                </c:pt>
                <c:pt idx="497">
                  <c:v>3.5393176579475325</c:v>
                </c:pt>
                <c:pt idx="498">
                  <c:v>3.6595896089257112</c:v>
                </c:pt>
                <c:pt idx="499">
                  <c:v>3.7690920352672368</c:v>
                </c:pt>
                <c:pt idx="500">
                  <c:v>3.9333261501707719</c:v>
                </c:pt>
                <c:pt idx="501">
                  <c:v>4.0534062651363403</c:v>
                </c:pt>
                <c:pt idx="502">
                  <c:v>4.0484672458992552</c:v>
                </c:pt>
                <c:pt idx="503">
                  <c:v>4.0484672458992552</c:v>
                </c:pt>
                <c:pt idx="504">
                  <c:v>4.0484672458992552</c:v>
                </c:pt>
                <c:pt idx="505">
                  <c:v>3.9969728799910831</c:v>
                </c:pt>
                <c:pt idx="506">
                  <c:v>3.9470031511911721</c:v>
                </c:pt>
                <c:pt idx="507">
                  <c:v>3.966811501471458</c:v>
                </c:pt>
                <c:pt idx="508">
                  <c:v>3.986586262011393</c:v>
                </c:pt>
                <c:pt idx="509">
                  <c:v>4.0139341175711127</c:v>
                </c:pt>
                <c:pt idx="510">
                  <c:v>4.0564013464462967</c:v>
                </c:pt>
                <c:pt idx="511">
                  <c:v>4.0884066446684511</c:v>
                </c:pt>
                <c:pt idx="512">
                  <c:v>4.1444191481123429</c:v>
                </c:pt>
                <c:pt idx="513">
                  <c:v>4.1505890756696662</c:v>
                </c:pt>
                <c:pt idx="514">
                  <c:v>4.0990831849129696</c:v>
                </c:pt>
                <c:pt idx="515">
                  <c:v>4.04809235306384</c:v>
                </c:pt>
                <c:pt idx="516">
                  <c:v>3.9976114295332019</c:v>
                </c:pt>
                <c:pt idx="517">
                  <c:v>3.9476353152378696</c:v>
                </c:pt>
                <c:pt idx="518">
                  <c:v>3.8981589620854908</c:v>
                </c:pt>
                <c:pt idx="519">
                  <c:v>3.8491773724646361</c:v>
                </c:pt>
                <c:pt idx="520">
                  <c:v>3.9662308143689273</c:v>
                </c:pt>
                <c:pt idx="521">
                  <c:v>4.0685462768289078</c:v>
                </c:pt>
                <c:pt idx="522">
                  <c:v>4.1266000248171757</c:v>
                </c:pt>
                <c:pt idx="523">
                  <c:v>4.1125676827489377</c:v>
                </c:pt>
                <c:pt idx="524">
                  <c:v>4.0952106468857119</c:v>
                </c:pt>
                <c:pt idx="525">
                  <c:v>4.0442585404168545</c:v>
                </c:pt>
                <c:pt idx="526">
                  <c:v>4.0442585404168545</c:v>
                </c:pt>
                <c:pt idx="527">
                  <c:v>4.0307280378121533</c:v>
                </c:pt>
                <c:pt idx="528">
                  <c:v>4.0334357417817035</c:v>
                </c:pt>
                <c:pt idx="529">
                  <c:v>4.0584675228150253</c:v>
                </c:pt>
                <c:pt idx="530">
                  <c:v>4.1013844358826379</c:v>
                </c:pt>
                <c:pt idx="531">
                  <c:v>4.1301135913592137</c:v>
                </c:pt>
                <c:pt idx="532">
                  <c:v>4.2132835668448081</c:v>
                </c:pt>
                <c:pt idx="533">
                  <c:v>4.3476250941450667</c:v>
                </c:pt>
                <c:pt idx="534">
                  <c:v>4.4428539418336666</c:v>
                </c:pt>
                <c:pt idx="535">
                  <c:v>4.365077551190522</c:v>
                </c:pt>
                <c:pt idx="536">
                  <c:v>4.2843401016681391</c:v>
                </c:pt>
                <c:pt idx="537">
                  <c:v>4.182816920312189</c:v>
                </c:pt>
                <c:pt idx="538">
                  <c:v>4.0698895036982128</c:v>
                </c:pt>
                <c:pt idx="539">
                  <c:v>3.9548087286139841</c:v>
                </c:pt>
                <c:pt idx="540">
                  <c:v>3.8918627442195435</c:v>
                </c:pt>
                <c:pt idx="541">
                  <c:v>3.8336041234170244</c:v>
                </c:pt>
                <c:pt idx="542">
                  <c:v>3.7581225414406347</c:v>
                </c:pt>
                <c:pt idx="543">
                  <c:v>3.7581225414406347</c:v>
                </c:pt>
                <c:pt idx="544">
                  <c:v>3.7581225414406347</c:v>
                </c:pt>
                <c:pt idx="545">
                  <c:v>3.7462719412278158</c:v>
                </c:pt>
                <c:pt idx="546">
                  <c:v>3.7462719412278158</c:v>
                </c:pt>
                <c:pt idx="547">
                  <c:v>3.7462719412278158</c:v>
                </c:pt>
                <c:pt idx="548">
                  <c:v>3.7462719412278158</c:v>
                </c:pt>
                <c:pt idx="549">
                  <c:v>3.7462719412278158</c:v>
                </c:pt>
                <c:pt idx="550">
                  <c:v>3.798671048022654</c:v>
                </c:pt>
                <c:pt idx="551">
                  <c:v>3.8521515690484831</c:v>
                </c:pt>
                <c:pt idx="552">
                  <c:v>3.9157699901479566</c:v>
                </c:pt>
                <c:pt idx="553">
                  <c:v>3.960073123088657</c:v>
                </c:pt>
                <c:pt idx="554">
                  <c:v>4.0095774739979433</c:v>
                </c:pt>
                <c:pt idx="555">
                  <c:v>4.0549747226618154</c:v>
                </c:pt>
                <c:pt idx="556">
                  <c:v>4.0816994097579</c:v>
                </c:pt>
                <c:pt idx="557">
                  <c:v>4.1383448011648767</c:v>
                </c:pt>
                <c:pt idx="558">
                  <c:v>4.2646810763962106</c:v>
                </c:pt>
                <c:pt idx="559">
                  <c:v>4.3560659320099013</c:v>
                </c:pt>
                <c:pt idx="560">
                  <c:v>4.4778083540251981</c:v>
                </c:pt>
                <c:pt idx="561">
                  <c:v>4.4889766071962196</c:v>
                </c:pt>
                <c:pt idx="562">
                  <c:v>4.4522294154605699</c:v>
                </c:pt>
                <c:pt idx="563">
                  <c:v>4.397707121305964</c:v>
                </c:pt>
                <c:pt idx="564">
                  <c:v>4.3437300500929039</c:v>
                </c:pt>
                <c:pt idx="565">
                  <c:v>4.2902927495919752</c:v>
                </c:pt>
                <c:pt idx="566">
                  <c:v>4.2373898220960555</c:v>
                </c:pt>
                <c:pt idx="567">
                  <c:v>4.1850159238750946</c:v>
                </c:pt>
                <c:pt idx="568">
                  <c:v>4.1850159238750946</c:v>
                </c:pt>
                <c:pt idx="569">
                  <c:v>4.1850159238750946</c:v>
                </c:pt>
                <c:pt idx="570">
                  <c:v>4.1850159238750946</c:v>
                </c:pt>
                <c:pt idx="571">
                  <c:v>4.1850159238750946</c:v>
                </c:pt>
                <c:pt idx="572">
                  <c:v>4.1850159238750946</c:v>
                </c:pt>
                <c:pt idx="573">
                  <c:v>4.1850159238750946</c:v>
                </c:pt>
                <c:pt idx="574">
                  <c:v>4.1850159238750946</c:v>
                </c:pt>
                <c:pt idx="575">
                  <c:v>4.1850159238750946</c:v>
                </c:pt>
                <c:pt idx="576">
                  <c:v>4.1850159238750946</c:v>
                </c:pt>
                <c:pt idx="577">
                  <c:v>4.231118644132879</c:v>
                </c:pt>
                <c:pt idx="578">
                  <c:v>4.3306054640522929</c:v>
                </c:pt>
                <c:pt idx="579">
                  <c:v>4.3502576315379065</c:v>
                </c:pt>
                <c:pt idx="580">
                  <c:v>4.3647676174483205</c:v>
                </c:pt>
                <c:pt idx="581">
                  <c:v>4.3774824520770865</c:v>
                </c:pt>
                <c:pt idx="582">
                  <c:v>4.3753004344108914</c:v>
                </c:pt>
                <c:pt idx="583">
                  <c:v>4.3737214341832908</c:v>
                </c:pt>
                <c:pt idx="584">
                  <c:v>4.3742473180647536</c:v>
                </c:pt>
                <c:pt idx="585">
                  <c:v>4.3577379993012997</c:v>
                </c:pt>
                <c:pt idx="586">
                  <c:v>4.3720540186499264</c:v>
                </c:pt>
                <c:pt idx="587">
                  <c:v>4.3700590431940958</c:v>
                </c:pt>
                <c:pt idx="588">
                  <c:v>4.3618660275176273</c:v>
                </c:pt>
                <c:pt idx="589">
                  <c:v>4.3137854019868751</c:v>
                </c:pt>
                <c:pt idx="590">
                  <c:v>4.3036368214570162</c:v>
                </c:pt>
                <c:pt idx="591">
                  <c:v>4.2486556064440668</c:v>
                </c:pt>
                <c:pt idx="592">
                  <c:v>4.2486556064440668</c:v>
                </c:pt>
                <c:pt idx="593">
                  <c:v>4.2486556064440668</c:v>
                </c:pt>
                <c:pt idx="594">
                  <c:v>4.2486556064440668</c:v>
                </c:pt>
                <c:pt idx="595">
                  <c:v>4.2486556064440668</c:v>
                </c:pt>
                <c:pt idx="596">
                  <c:v>4.2486556064440668</c:v>
                </c:pt>
                <c:pt idx="597">
                  <c:v>4.2486556064440668</c:v>
                </c:pt>
                <c:pt idx="598">
                  <c:v>4.2486556064440668</c:v>
                </c:pt>
                <c:pt idx="599">
                  <c:v>4.2486556064440668</c:v>
                </c:pt>
                <c:pt idx="600">
                  <c:v>4.2486556064440668</c:v>
                </c:pt>
                <c:pt idx="601">
                  <c:v>4.2486556064440668</c:v>
                </c:pt>
                <c:pt idx="602">
                  <c:v>4.1951193192583371</c:v>
                </c:pt>
                <c:pt idx="603">
                  <c:v>4.1431681260657536</c:v>
                </c:pt>
                <c:pt idx="604">
                  <c:v>4.0917364448050959</c:v>
                </c:pt>
                <c:pt idx="605">
                  <c:v>4.2292779729470249</c:v>
                </c:pt>
                <c:pt idx="606">
                  <c:v>4.3736089816044421</c:v>
                </c:pt>
                <c:pt idx="607">
                  <c:v>4.4638113145991971</c:v>
                </c:pt>
                <c:pt idx="608">
                  <c:v>4.5240624793691158</c:v>
                </c:pt>
                <c:pt idx="609">
                  <c:v>4.48882417189406</c:v>
                </c:pt>
                <c:pt idx="610">
                  <c:v>4.4781759259380181</c:v>
                </c:pt>
                <c:pt idx="611">
                  <c:v>4.5024532194218656</c:v>
                </c:pt>
                <c:pt idx="612">
                  <c:v>4.5607076623738712</c:v>
                </c:pt>
                <c:pt idx="613">
                  <c:v>4.573826446660938</c:v>
                </c:pt>
                <c:pt idx="614">
                  <c:v>4.573826446660938</c:v>
                </c:pt>
                <c:pt idx="615">
                  <c:v>4.573826446660938</c:v>
                </c:pt>
                <c:pt idx="616">
                  <c:v>4.573826446660938</c:v>
                </c:pt>
                <c:pt idx="617">
                  <c:v>4.6177846022697526</c:v>
                </c:pt>
                <c:pt idx="618">
                  <c:v>4.641570012369904</c:v>
                </c:pt>
                <c:pt idx="619">
                  <c:v>4.5449335190625781</c:v>
                </c:pt>
                <c:pt idx="620">
                  <c:v>4.4648542808964251</c:v>
                </c:pt>
                <c:pt idx="621">
                  <c:v>4.3920478244272507</c:v>
                </c:pt>
                <c:pt idx="622">
                  <c:v>4.3189875673780431</c:v>
                </c:pt>
                <c:pt idx="623">
                  <c:v>4.2427123590275926</c:v>
                </c:pt>
                <c:pt idx="624">
                  <c:v>4.3033635729993218</c:v>
                </c:pt>
                <c:pt idx="625">
                  <c:v>4.3033635729993218</c:v>
                </c:pt>
                <c:pt idx="626">
                  <c:v>4.3033635729993218</c:v>
                </c:pt>
                <c:pt idx="627">
                  <c:v>4.2808040360726274</c:v>
                </c:pt>
                <c:pt idx="628">
                  <c:v>4.2724597659008863</c:v>
                </c:pt>
                <c:pt idx="629">
                  <c:v>4.25624928163906</c:v>
                </c:pt>
                <c:pt idx="630">
                  <c:v>4.247417401588419</c:v>
                </c:pt>
                <c:pt idx="631">
                  <c:v>4.2519661468847332</c:v>
                </c:pt>
                <c:pt idx="632">
                  <c:v>4.2519661468847332</c:v>
                </c:pt>
                <c:pt idx="633">
                  <c:v>4.2519661468847332</c:v>
                </c:pt>
                <c:pt idx="634">
                  <c:v>4.2519661468847332</c:v>
                </c:pt>
                <c:pt idx="635">
                  <c:v>4.2519661468847332</c:v>
                </c:pt>
                <c:pt idx="636">
                  <c:v>4.2519661468847332</c:v>
                </c:pt>
                <c:pt idx="637">
                  <c:v>4.2519661468847332</c:v>
                </c:pt>
                <c:pt idx="638">
                  <c:v>4.2519661468847332</c:v>
                </c:pt>
                <c:pt idx="639">
                  <c:v>4.2519661468847332</c:v>
                </c:pt>
                <c:pt idx="640">
                  <c:v>4.2519661468847332</c:v>
                </c:pt>
                <c:pt idx="641">
                  <c:v>4.2519661468847332</c:v>
                </c:pt>
                <c:pt idx="642">
                  <c:v>4.2519661468847332</c:v>
                </c:pt>
                <c:pt idx="643">
                  <c:v>4.2519661468847332</c:v>
                </c:pt>
                <c:pt idx="644">
                  <c:v>4.2519661468847332</c:v>
                </c:pt>
                <c:pt idx="645">
                  <c:v>4.2519661468847332</c:v>
                </c:pt>
                <c:pt idx="646">
                  <c:v>4.352594200543372</c:v>
                </c:pt>
                <c:pt idx="647">
                  <c:v>4.4666622481510228</c:v>
                </c:pt>
                <c:pt idx="648">
                  <c:v>4.5442566143422303</c:v>
                </c:pt>
                <c:pt idx="649">
                  <c:v>4.5593026603445121</c:v>
                </c:pt>
                <c:pt idx="650">
                  <c:v>4.5661527201928953</c:v>
                </c:pt>
                <c:pt idx="651">
                  <c:v>4.5774305795595511</c:v>
                </c:pt>
                <c:pt idx="652">
                  <c:v>4.513699546847489</c:v>
                </c:pt>
                <c:pt idx="653">
                  <c:v>4.4975903607593786</c:v>
                </c:pt>
                <c:pt idx="654">
                  <c:v>4.5084491724213125</c:v>
                </c:pt>
                <c:pt idx="655">
                  <c:v>4.5257811266048966</c:v>
                </c:pt>
                <c:pt idx="656">
                  <c:v>4.5391100876850619</c:v>
                </c:pt>
                <c:pt idx="657">
                  <c:v>4.6023802282458739</c:v>
                </c:pt>
                <c:pt idx="658">
                  <c:v>4.6415635854006005</c:v>
                </c:pt>
                <c:pt idx="659">
                  <c:v>4.6493142844351256</c:v>
                </c:pt>
                <c:pt idx="660">
                  <c:v>4.7039317806066308</c:v>
                </c:pt>
                <c:pt idx="661">
                  <c:v>4.7335531436766694</c:v>
                </c:pt>
                <c:pt idx="662">
                  <c:v>4.7517204059806444</c:v>
                </c:pt>
                <c:pt idx="663">
                  <c:v>4.767132364571304</c:v>
                </c:pt>
                <c:pt idx="664">
                  <c:v>4.7643783232767305</c:v>
                </c:pt>
                <c:pt idx="665">
                  <c:v>4.7019002952845037</c:v>
                </c:pt>
                <c:pt idx="666">
                  <c:v>4.666923588966184</c:v>
                </c:pt>
                <c:pt idx="667">
                  <c:v>4.6580217863315063</c:v>
                </c:pt>
                <c:pt idx="668">
                  <c:v>4.6890952626238853</c:v>
                </c:pt>
                <c:pt idx="669">
                  <c:v>4.7238375988970303</c:v>
                </c:pt>
                <c:pt idx="670">
                  <c:v>4.7593258687455418</c:v>
                </c:pt>
                <c:pt idx="671">
                  <c:v>4.7957432563136599</c:v>
                </c:pt>
                <c:pt idx="672">
                  <c:v>4.7957432563136599</c:v>
                </c:pt>
                <c:pt idx="673">
                  <c:v>4.7957432563136599</c:v>
                </c:pt>
                <c:pt idx="674">
                  <c:v>4.8497593101433001</c:v>
                </c:pt>
                <c:pt idx="675">
                  <c:v>4.9060907954380166</c:v>
                </c:pt>
                <c:pt idx="676">
                  <c:v>4.9545010713974982</c:v>
                </c:pt>
                <c:pt idx="677">
                  <c:v>4.9922226495148507</c:v>
                </c:pt>
                <c:pt idx="678">
                  <c:v>4.9922226495148507</c:v>
                </c:pt>
                <c:pt idx="679">
                  <c:v>4.9922226495148507</c:v>
                </c:pt>
                <c:pt idx="680">
                  <c:v>4.9922226495148507</c:v>
                </c:pt>
                <c:pt idx="681">
                  <c:v>4.9922226495148507</c:v>
                </c:pt>
                <c:pt idx="682">
                  <c:v>4.9922226495148507</c:v>
                </c:pt>
                <c:pt idx="683">
                  <c:v>4.9922226495148507</c:v>
                </c:pt>
                <c:pt idx="684">
                  <c:v>4.9922226495148507</c:v>
                </c:pt>
                <c:pt idx="685">
                  <c:v>4.9922226495148507</c:v>
                </c:pt>
                <c:pt idx="686">
                  <c:v>4.9922226495148507</c:v>
                </c:pt>
                <c:pt idx="687">
                  <c:v>4.9922226495148507</c:v>
                </c:pt>
                <c:pt idx="688">
                  <c:v>4.9922226495148507</c:v>
                </c:pt>
                <c:pt idx="689">
                  <c:v>4.9922226495148507</c:v>
                </c:pt>
                <c:pt idx="690">
                  <c:v>4.9922226495148507</c:v>
                </c:pt>
                <c:pt idx="691">
                  <c:v>4.9922226495148507</c:v>
                </c:pt>
                <c:pt idx="692">
                  <c:v>4.9922226495148507</c:v>
                </c:pt>
                <c:pt idx="693">
                  <c:v>4.9170937284230112</c:v>
                </c:pt>
                <c:pt idx="694">
                  <c:v>4.7981279492290145</c:v>
                </c:pt>
                <c:pt idx="695">
                  <c:v>4.7706750832118923</c:v>
                </c:pt>
                <c:pt idx="696">
                  <c:v>4.7524144619634896</c:v>
                </c:pt>
                <c:pt idx="697">
                  <c:v>4.7524144619634896</c:v>
                </c:pt>
                <c:pt idx="698">
                  <c:v>4.7524144619634896</c:v>
                </c:pt>
                <c:pt idx="699">
                  <c:v>4.7524144619634896</c:v>
                </c:pt>
                <c:pt idx="700">
                  <c:v>4.7524144619634896</c:v>
                </c:pt>
                <c:pt idx="701">
                  <c:v>4.7524144619634896</c:v>
                </c:pt>
                <c:pt idx="702">
                  <c:v>4.7267897551317759</c:v>
                </c:pt>
                <c:pt idx="703">
                  <c:v>4.6683623434093526</c:v>
                </c:pt>
                <c:pt idx="704">
                  <c:v>4.6683623434093526</c:v>
                </c:pt>
                <c:pt idx="705">
                  <c:v>4.6683623434093526</c:v>
                </c:pt>
                <c:pt idx="706">
                  <c:v>4.6683623434093526</c:v>
                </c:pt>
                <c:pt idx="707">
                  <c:v>4.7707839203969051</c:v>
                </c:pt>
                <c:pt idx="708">
                  <c:v>4.713076081192936</c:v>
                </c:pt>
                <c:pt idx="709">
                  <c:v>4.6559453203810062</c:v>
                </c:pt>
                <c:pt idx="710">
                  <c:v>4.5993858671771957</c:v>
                </c:pt>
                <c:pt idx="711">
                  <c:v>4.5751332773207469</c:v>
                </c:pt>
                <c:pt idx="712">
                  <c:v>4.5193819445475398</c:v>
                </c:pt>
                <c:pt idx="713">
                  <c:v>4.588332424863947</c:v>
                </c:pt>
                <c:pt idx="714">
                  <c:v>4.6271214653669457</c:v>
                </c:pt>
                <c:pt idx="715">
                  <c:v>4.6429021682670539</c:v>
                </c:pt>
                <c:pt idx="716">
                  <c:v>4.6991339380999753</c:v>
                </c:pt>
                <c:pt idx="717">
                  <c:v>4.694044241025602</c:v>
                </c:pt>
                <c:pt idx="718">
                  <c:v>4.6984042872979623</c:v>
                </c:pt>
                <c:pt idx="719">
                  <c:v>4.8205686467904449</c:v>
                </c:pt>
                <c:pt idx="720">
                  <c:v>4.9609673085132604</c:v>
                </c:pt>
                <c:pt idx="721">
                  <c:v>5.0819282944222195</c:v>
                </c:pt>
                <c:pt idx="722">
                  <c:v>5.2630408676790816</c:v>
                </c:pt>
                <c:pt idx="723">
                  <c:v>5.4264715562185888</c:v>
                </c:pt>
                <c:pt idx="724">
                  <c:v>5.3622068406564027</c:v>
                </c:pt>
                <c:pt idx="725">
                  <c:v>5.2985847722498383</c:v>
                </c:pt>
                <c:pt idx="726">
                  <c:v>5.2355989245273395</c:v>
                </c:pt>
                <c:pt idx="727">
                  <c:v>5.1732429352820661</c:v>
                </c:pt>
                <c:pt idx="728">
                  <c:v>5.1115105059292452</c:v>
                </c:pt>
                <c:pt idx="729">
                  <c:v>5.1096379242929135</c:v>
                </c:pt>
                <c:pt idx="730">
                  <c:v>5.1096379242929135</c:v>
                </c:pt>
                <c:pt idx="731">
                  <c:v>5.1413851051859805</c:v>
                </c:pt>
                <c:pt idx="732">
                  <c:v>5.1829633436336602</c:v>
                </c:pt>
                <c:pt idx="733">
                  <c:v>5.1250314808493069</c:v>
                </c:pt>
                <c:pt idx="734">
                  <c:v>5.1194019581742127</c:v>
                </c:pt>
                <c:pt idx="735">
                  <c:v>5.0064270167829727</c:v>
                </c:pt>
                <c:pt idx="736">
                  <c:v>4.9089715917499674</c:v>
                </c:pt>
                <c:pt idx="737">
                  <c:v>4.9089715917499674</c:v>
                </c:pt>
                <c:pt idx="738">
                  <c:v>4.9089715917499674</c:v>
                </c:pt>
                <c:pt idx="739">
                  <c:v>4.9089715917499674</c:v>
                </c:pt>
                <c:pt idx="740">
                  <c:v>4.9089715917499674</c:v>
                </c:pt>
                <c:pt idx="741">
                  <c:v>4.8487000815141181</c:v>
                </c:pt>
                <c:pt idx="742">
                  <c:v>4.7902130806989769</c:v>
                </c:pt>
                <c:pt idx="743">
                  <c:v>4.7323109498919873</c:v>
                </c:pt>
                <c:pt idx="744">
                  <c:v>4.9272714745478945</c:v>
                </c:pt>
                <c:pt idx="745">
                  <c:v>5.1108080464916581</c:v>
                </c:pt>
                <c:pt idx="746">
                  <c:v>5.24773810273226</c:v>
                </c:pt>
                <c:pt idx="747">
                  <c:v>5.24773810273226</c:v>
                </c:pt>
                <c:pt idx="748">
                  <c:v>5.24773810273226</c:v>
                </c:pt>
                <c:pt idx="749">
                  <c:v>5.3036173011858301</c:v>
                </c:pt>
                <c:pt idx="750">
                  <c:v>5.3666482580127663</c:v>
                </c:pt>
                <c:pt idx="751">
                  <c:v>5.3666482580127663</c:v>
                </c:pt>
                <c:pt idx="752">
                  <c:v>5.3666482580127663</c:v>
                </c:pt>
                <c:pt idx="753">
                  <c:v>5.3017084457810366</c:v>
                </c:pt>
                <c:pt idx="754">
                  <c:v>5.2386913613232258</c:v>
                </c:pt>
                <c:pt idx="755">
                  <c:v>5.1763044477099935</c:v>
                </c:pt>
                <c:pt idx="756">
                  <c:v>5.1145414032328933</c:v>
                </c:pt>
                <c:pt idx="757">
                  <c:v>5.1711511200357521</c:v>
                </c:pt>
                <c:pt idx="758">
                  <c:v>5.1986743582730695</c:v>
                </c:pt>
                <c:pt idx="759">
                  <c:v>5.2480989248727443</c:v>
                </c:pt>
                <c:pt idx="760">
                  <c:v>5.2717275997000979</c:v>
                </c:pt>
                <c:pt idx="761">
                  <c:v>5.2630607096968038</c:v>
                </c:pt>
                <c:pt idx="762">
                  <c:v>5.2630607096968038</c:v>
                </c:pt>
                <c:pt idx="763">
                  <c:v>5.2630607096968038</c:v>
                </c:pt>
                <c:pt idx="764">
                  <c:v>5.2630607096968038</c:v>
                </c:pt>
                <c:pt idx="765">
                  <c:v>5.2630607096968038</c:v>
                </c:pt>
                <c:pt idx="766">
                  <c:v>5.2630607096968038</c:v>
                </c:pt>
                <c:pt idx="767">
                  <c:v>5.4054531499468785</c:v>
                </c:pt>
                <c:pt idx="768">
                  <c:v>5.5932054362630979</c:v>
                </c:pt>
                <c:pt idx="769">
                  <c:v>5.8154609633146759</c:v>
                </c:pt>
                <c:pt idx="770">
                  <c:v>5.8154609633146759</c:v>
                </c:pt>
                <c:pt idx="771">
                  <c:v>5.8154609633146759</c:v>
                </c:pt>
                <c:pt idx="772">
                  <c:v>5.7444108070421098</c:v>
                </c:pt>
                <c:pt idx="773">
                  <c:v>5.6630995002147584</c:v>
                </c:pt>
                <c:pt idx="774">
                  <c:v>5.573484937009729</c:v>
                </c:pt>
                <c:pt idx="775">
                  <c:v>5.5073513023710943</c:v>
                </c:pt>
                <c:pt idx="776">
                  <c:v>5.4370439293271211</c:v>
                </c:pt>
                <c:pt idx="777">
                  <c:v>5.3462506323016576</c:v>
                </c:pt>
                <c:pt idx="778">
                  <c:v>5.2572792736258265</c:v>
                </c:pt>
                <c:pt idx="779">
                  <c:v>5.2572792736258265</c:v>
                </c:pt>
                <c:pt idx="780">
                  <c:v>5.4359499381410874</c:v>
                </c:pt>
                <c:pt idx="781">
                  <c:v>5.5620688940893714</c:v>
                </c:pt>
                <c:pt idx="782">
                  <c:v>5.4964482051484778</c:v>
                </c:pt>
                <c:pt idx="783">
                  <c:v>5.7049000503933094</c:v>
                </c:pt>
                <c:pt idx="784">
                  <c:v>5.6378510498893766</c:v>
                </c:pt>
                <c:pt idx="785">
                  <c:v>5.5714725393904825</c:v>
                </c:pt>
                <c:pt idx="786">
                  <c:v>5.7282103715173065</c:v>
                </c:pt>
                <c:pt idx="787">
                  <c:v>5.7950569534660108</c:v>
                </c:pt>
                <c:pt idx="788">
                  <c:v>5.7985708584658431</c:v>
                </c:pt>
                <c:pt idx="789">
                  <c:v>5.7305851498811844</c:v>
                </c:pt>
                <c:pt idx="790">
                  <c:v>5.6632792983823723</c:v>
                </c:pt>
                <c:pt idx="791">
                  <c:v>5.5966465053985486</c:v>
                </c:pt>
                <c:pt idx="792">
                  <c:v>5.5306800403445626</c:v>
                </c:pt>
                <c:pt idx="793">
                  <c:v>5.4653732399411172</c:v>
                </c:pt>
                <c:pt idx="794">
                  <c:v>5.400719507541706</c:v>
                </c:pt>
                <c:pt idx="795">
                  <c:v>5.3367123124662887</c:v>
                </c:pt>
                <c:pt idx="796">
                  <c:v>5.5099732384628863</c:v>
                </c:pt>
                <c:pt idx="797">
                  <c:v>5.4448735060782578</c:v>
                </c:pt>
                <c:pt idx="798">
                  <c:v>5.3804247710174753</c:v>
                </c:pt>
                <c:pt idx="799">
                  <c:v>5.4462233711067531</c:v>
                </c:pt>
                <c:pt idx="800">
                  <c:v>5.381761137395686</c:v>
                </c:pt>
                <c:pt idx="801">
                  <c:v>5.3179435260217289</c:v>
                </c:pt>
                <c:pt idx="802">
                  <c:v>5.2547640907615119</c:v>
                </c:pt>
                <c:pt idx="803">
                  <c:v>5.1922164498538965</c:v>
                </c:pt>
                <c:pt idx="804">
                  <c:v>5.1302942853553573</c:v>
                </c:pt>
                <c:pt idx="805">
                  <c:v>5.0639849152695193</c:v>
                </c:pt>
                <c:pt idx="806">
                  <c:v>4.9240286863798595</c:v>
                </c:pt>
                <c:pt idx="807">
                  <c:v>4.7940567439261299</c:v>
                </c:pt>
                <c:pt idx="808">
                  <c:v>4.6630336048592191</c:v>
                </c:pt>
                <c:pt idx="809">
                  <c:v>4.845479806763147</c:v>
                </c:pt>
                <c:pt idx="810">
                  <c:v>4.9865775171251165</c:v>
                </c:pt>
                <c:pt idx="811">
                  <c:v>5.1770987012761225</c:v>
                </c:pt>
                <c:pt idx="812">
                  <c:v>5.3325827541037283</c:v>
                </c:pt>
                <c:pt idx="813">
                  <c:v>5.4046384575091153</c:v>
                </c:pt>
                <c:pt idx="814">
                  <c:v>5.3652801695820775</c:v>
                </c:pt>
                <c:pt idx="815">
                  <c:v>5.3110579212286675</c:v>
                </c:pt>
                <c:pt idx="816">
                  <c:v>5.2421640977383968</c:v>
                </c:pt>
                <c:pt idx="817">
                  <c:v>5.1795428234548968</c:v>
                </c:pt>
                <c:pt idx="818">
                  <c:v>5.1142908481136162</c:v>
                </c:pt>
                <c:pt idx="819">
                  <c:v>5.1101410625045762</c:v>
                </c:pt>
                <c:pt idx="820">
                  <c:v>5.1902853779908806</c:v>
                </c:pt>
                <c:pt idx="821">
                  <c:v>5.2583286725478384</c:v>
                </c:pt>
                <c:pt idx="822">
                  <c:v>5.3263972645907964</c:v>
                </c:pt>
                <c:pt idx="823">
                  <c:v>5.3383887777560401</c:v>
                </c:pt>
                <c:pt idx="824">
                  <c:v>5.3996487321148301</c:v>
                </c:pt>
                <c:pt idx="825">
                  <c:v>5.4034965410315428</c:v>
                </c:pt>
                <c:pt idx="826">
                  <c:v>5.3308983841609736</c:v>
                </c:pt>
                <c:pt idx="827">
                  <c:v>5.3308983841609736</c:v>
                </c:pt>
                <c:pt idx="828">
                  <c:v>5.3308983841609736</c:v>
                </c:pt>
                <c:pt idx="829">
                  <c:v>5.2663232206425317</c:v>
                </c:pt>
                <c:pt idx="830">
                  <c:v>5.2153961510935787</c:v>
                </c:pt>
                <c:pt idx="831">
                  <c:v>5.2417096090049977</c:v>
                </c:pt>
                <c:pt idx="832">
                  <c:v>5.2417096090049977</c:v>
                </c:pt>
                <c:pt idx="833">
                  <c:v>5.2417096090049977</c:v>
                </c:pt>
                <c:pt idx="834">
                  <c:v>4.9407715579455402</c:v>
                </c:pt>
                <c:pt idx="835">
                  <c:v>4.9407715579455402</c:v>
                </c:pt>
                <c:pt idx="836">
                  <c:v>4.9407715579455402</c:v>
                </c:pt>
                <c:pt idx="837">
                  <c:v>5.2780357525094201</c:v>
                </c:pt>
                <c:pt idx="838">
                  <c:v>5.5364568863123758</c:v>
                </c:pt>
                <c:pt idx="839">
                  <c:v>5.6016784614436794</c:v>
                </c:pt>
                <c:pt idx="840">
                  <c:v>5.5356616768292426</c:v>
                </c:pt>
                <c:pt idx="841">
                  <c:v>5.4703050600609497</c:v>
                </c:pt>
                <c:pt idx="842">
                  <c:v>5.4639747444713969</c:v>
                </c:pt>
                <c:pt idx="843">
                  <c:v>5.4787725510100707</c:v>
                </c:pt>
                <c:pt idx="844">
                  <c:v>5.4700961880345993</c:v>
                </c:pt>
                <c:pt idx="845">
                  <c:v>5.5071803530327914</c:v>
                </c:pt>
                <c:pt idx="846">
                  <c:v>5.5311892958709068</c:v>
                </c:pt>
                <c:pt idx="847">
                  <c:v>5.5038951593468832</c:v>
                </c:pt>
                <c:pt idx="848">
                  <c:v>5.4388562077534139</c:v>
                </c:pt>
                <c:pt idx="849">
                  <c:v>5.37446764567588</c:v>
                </c:pt>
                <c:pt idx="850">
                  <c:v>5.3107229692191211</c:v>
                </c:pt>
                <c:pt idx="851">
                  <c:v>5.2476157395269301</c:v>
                </c:pt>
                <c:pt idx="852">
                  <c:v>5.1851395821316606</c:v>
                </c:pt>
                <c:pt idx="853">
                  <c:v>5.1232881863103437</c:v>
                </c:pt>
                <c:pt idx="854">
                  <c:v>5.1191935851560446</c:v>
                </c:pt>
                <c:pt idx="855">
                  <c:v>5.0580016493044839</c:v>
                </c:pt>
                <c:pt idx="856">
                  <c:v>5.076518778185342</c:v>
                </c:pt>
                <c:pt idx="857">
                  <c:v>5.0157535904034889</c:v>
                </c:pt>
                <c:pt idx="858">
                  <c:v>4.9555960544994537</c:v>
                </c:pt>
                <c:pt idx="859">
                  <c:v>4.8960400939544595</c:v>
                </c:pt>
                <c:pt idx="860">
                  <c:v>4.8370796930149149</c:v>
                </c:pt>
                <c:pt idx="861">
                  <c:v>4.7787088960847655</c:v>
                </c:pt>
                <c:pt idx="862">
                  <c:v>4.8102857140701367</c:v>
                </c:pt>
                <c:pt idx="863">
                  <c:v>4.8025504407840103</c:v>
                </c:pt>
                <c:pt idx="864">
                  <c:v>4.8303357146173314</c:v>
                </c:pt>
                <c:pt idx="865">
                  <c:v>4.9883544723810083</c:v>
                </c:pt>
                <c:pt idx="866">
                  <c:v>5.1156261712203159</c:v>
                </c:pt>
                <c:pt idx="867">
                  <c:v>5.2492049809171579</c:v>
                </c:pt>
                <c:pt idx="868">
                  <c:v>5.3659582956488414</c:v>
                </c:pt>
                <c:pt idx="869">
                  <c:v>5.4418033431623538</c:v>
                </c:pt>
                <c:pt idx="870">
                  <c:v>5.3769658327544034</c:v>
                </c:pt>
                <c:pt idx="871">
                  <c:v>5.2806835283002913</c:v>
                </c:pt>
                <c:pt idx="872">
                  <c:v>5.2070840211511991</c:v>
                </c:pt>
                <c:pt idx="873">
                  <c:v>5.0529308876897048</c:v>
                </c:pt>
                <c:pt idx="874">
                  <c:v>4.9020170870565218</c:v>
                </c:pt>
                <c:pt idx="875">
                  <c:v>4.7700456936301823</c:v>
                </c:pt>
                <c:pt idx="876">
                  <c:v>4.7861376856579909</c:v>
                </c:pt>
                <c:pt idx="877">
                  <c:v>4.7750111270598916</c:v>
                </c:pt>
                <c:pt idx="878">
                  <c:v>4.7939435901724643</c:v>
                </c:pt>
                <c:pt idx="879">
                  <c:v>4.8800980271480237</c:v>
                </c:pt>
                <c:pt idx="880">
                  <c:v>4.9586040209630484</c:v>
                </c:pt>
                <c:pt idx="881">
                  <c:v>5.0024107280197097</c:v>
                </c:pt>
                <c:pt idx="882">
                  <c:v>5.0741331984980755</c:v>
                </c:pt>
                <c:pt idx="883">
                  <c:v>5.1130843447840979</c:v>
                </c:pt>
                <c:pt idx="884">
                  <c:v>5.1130843447840979</c:v>
                </c:pt>
                <c:pt idx="885">
                  <c:v>5.1130843447840979</c:v>
                </c:pt>
                <c:pt idx="886">
                  <c:v>5.0507308844673</c:v>
                </c:pt>
                <c:pt idx="887">
                  <c:v>4.9902235756226272</c:v>
                </c:pt>
                <c:pt idx="888">
                  <c:v>4.930321339866401</c:v>
                </c:pt>
                <c:pt idx="889">
                  <c:v>4.871018126467737</c:v>
                </c:pt>
                <c:pt idx="890">
                  <c:v>4.7539465637523559</c:v>
                </c:pt>
                <c:pt idx="891">
                  <c:v>4.8991692646802321</c:v>
                </c:pt>
                <c:pt idx="892">
                  <c:v>4.8401775720334301</c:v>
                </c:pt>
                <c:pt idx="893">
                  <c:v>5.0000495321045415</c:v>
                </c:pt>
                <c:pt idx="894">
                  <c:v>4.9400490367834964</c:v>
                </c:pt>
                <c:pt idx="895">
                  <c:v>4.9383897494407583</c:v>
                </c:pt>
                <c:pt idx="896">
                  <c:v>4.8790058519463511</c:v>
                </c:pt>
                <c:pt idx="897">
                  <c:v>4.8202157934268879</c:v>
                </c:pt>
                <c:pt idx="898">
                  <c:v>4.762013635492619</c:v>
                </c:pt>
                <c:pt idx="899">
                  <c:v>4.762013635492619</c:v>
                </c:pt>
                <c:pt idx="900">
                  <c:v>4.686107923272079</c:v>
                </c:pt>
                <c:pt idx="901">
                  <c:v>4.6682277527525109</c:v>
                </c:pt>
                <c:pt idx="902">
                  <c:v>4.5910212388448759</c:v>
                </c:pt>
                <c:pt idx="903">
                  <c:v>4.6389986527442542</c:v>
                </c:pt>
                <c:pt idx="904">
                  <c:v>4.6821841045371846</c:v>
                </c:pt>
                <c:pt idx="905">
                  <c:v>4.78139747497743</c:v>
                </c:pt>
                <c:pt idx="906">
                  <c:v>4.893543345415801</c:v>
                </c:pt>
                <c:pt idx="907">
                  <c:v>4.8986401938780144</c:v>
                </c:pt>
                <c:pt idx="908">
                  <c:v>4.9748039467882439</c:v>
                </c:pt>
                <c:pt idx="909">
                  <c:v>5.1192480454358913</c:v>
                </c:pt>
                <c:pt idx="910">
                  <c:v>5.2008682112107669</c:v>
                </c:pt>
                <c:pt idx="911">
                  <c:v>5.2204682339251569</c:v>
                </c:pt>
                <c:pt idx="912">
                  <c:v>5.2774732400728324</c:v>
                </c:pt>
                <c:pt idx="913">
                  <c:v>5.2819922796686827</c:v>
                </c:pt>
                <c:pt idx="914">
                  <c:v>5.2057661361750425</c:v>
                </c:pt>
                <c:pt idx="915">
                  <c:v>5.2057661361750425</c:v>
                </c:pt>
                <c:pt idx="916">
                  <c:v>5.2057661361750425</c:v>
                </c:pt>
                <c:pt idx="917">
                  <c:v>5.2057661361750425</c:v>
                </c:pt>
                <c:pt idx="918">
                  <c:v>5.2057661361750425</c:v>
                </c:pt>
                <c:pt idx="919">
                  <c:v>5.1446276718022812</c:v>
                </c:pt>
                <c:pt idx="920">
                  <c:v>5.0529733302997126</c:v>
                </c:pt>
                <c:pt idx="921">
                  <c:v>5.0529733302997126</c:v>
                </c:pt>
                <c:pt idx="922">
                  <c:v>5.0529733302997126</c:v>
                </c:pt>
                <c:pt idx="923">
                  <c:v>5.1348792362982749</c:v>
                </c:pt>
                <c:pt idx="924">
                  <c:v>5.2003183833238689</c:v>
                </c:pt>
                <c:pt idx="925">
                  <c:v>5.1802643320215891</c:v>
                </c:pt>
                <c:pt idx="926">
                  <c:v>5.1184616887013732</c:v>
                </c:pt>
                <c:pt idx="927">
                  <c:v>5.0572770718143598</c:v>
                </c:pt>
                <c:pt idx="928">
                  <c:v>4.9967043010962158</c:v>
                </c:pt>
                <c:pt idx="929">
                  <c:v>4.9367372580852535</c:v>
                </c:pt>
                <c:pt idx="930">
                  <c:v>4.8773698855044012</c:v>
                </c:pt>
                <c:pt idx="931">
                  <c:v>4.8185961866493567</c:v>
                </c:pt>
                <c:pt idx="932">
                  <c:v>4.8220640205176331</c:v>
                </c:pt>
                <c:pt idx="933">
                  <c:v>4.8401465436923106</c:v>
                </c:pt>
                <c:pt idx="934">
                  <c:v>4.8529431661753302</c:v>
                </c:pt>
                <c:pt idx="935">
                  <c:v>4.9542310373093876</c:v>
                </c:pt>
                <c:pt idx="936">
                  <c:v>5.0369884794178255</c:v>
                </c:pt>
                <c:pt idx="937">
                  <c:v>5.1614703810466267</c:v>
                </c:pt>
                <c:pt idx="938">
                  <c:v>5.2766367471569273</c:v>
                </c:pt>
                <c:pt idx="939">
                  <c:v>5.3825168669681034</c:v>
                </c:pt>
                <c:pt idx="940">
                  <c:v>5.4015535110711683</c:v>
                </c:pt>
                <c:pt idx="941">
                  <c:v>5.4097103412734509</c:v>
                </c:pt>
                <c:pt idx="942">
                  <c:v>5.3456132378607162</c:v>
                </c:pt>
                <c:pt idx="943">
                  <c:v>5.282157105482109</c:v>
                </c:pt>
                <c:pt idx="944">
                  <c:v>5.2193355344272883</c:v>
                </c:pt>
                <c:pt idx="945">
                  <c:v>5.1571421790830154</c:v>
                </c:pt>
                <c:pt idx="946">
                  <c:v>5.1571421790830154</c:v>
                </c:pt>
                <c:pt idx="947">
                  <c:v>5.1571421790830154</c:v>
                </c:pt>
                <c:pt idx="948">
                  <c:v>5.1663272890377021</c:v>
                </c:pt>
                <c:pt idx="949">
                  <c:v>5.1009257121847265</c:v>
                </c:pt>
                <c:pt idx="950">
                  <c:v>5.1823382574983698</c:v>
                </c:pt>
                <c:pt idx="951">
                  <c:v>5.2845314575023323</c:v>
                </c:pt>
                <c:pt idx="952">
                  <c:v>5.25462708237011</c:v>
                </c:pt>
                <c:pt idx="953">
                  <c:v>5.1506934998849196</c:v>
                </c:pt>
                <c:pt idx="954">
                  <c:v>5.0461020393065779</c:v>
                </c:pt>
                <c:pt idx="955">
                  <c:v>5.0461020393065779</c:v>
                </c:pt>
                <c:pt idx="956">
                  <c:v>5.0461020393065779</c:v>
                </c:pt>
                <c:pt idx="957">
                  <c:v>5.0461020393065779</c:v>
                </c:pt>
                <c:pt idx="958">
                  <c:v>5.113645865985692</c:v>
                </c:pt>
                <c:pt idx="959">
                  <c:v>5.1672235903528438</c:v>
                </c:pt>
                <c:pt idx="960">
                  <c:v>5.1055513544493154</c:v>
                </c:pt>
                <c:pt idx="961">
                  <c:v>5.0444958409048226</c:v>
                </c:pt>
                <c:pt idx="962">
                  <c:v>4.9840508824957741</c:v>
                </c:pt>
                <c:pt idx="963">
                  <c:v>5.1028663438385902</c:v>
                </c:pt>
                <c:pt idx="964">
                  <c:v>5.1991539315407982</c:v>
                </c:pt>
                <c:pt idx="965">
                  <c:v>5.13716239222539</c:v>
                </c:pt>
                <c:pt idx="966">
                  <c:v>5.2221574016516517</c:v>
                </c:pt>
                <c:pt idx="967">
                  <c:v>5.4605024850573605</c:v>
                </c:pt>
                <c:pt idx="968">
                  <c:v>5.5517623609051148</c:v>
                </c:pt>
                <c:pt idx="969">
                  <c:v>5.6762269978688709</c:v>
                </c:pt>
                <c:pt idx="970">
                  <c:v>5.7570273192202723</c:v>
                </c:pt>
                <c:pt idx="971">
                  <c:v>5.9696299079275903</c:v>
                </c:pt>
                <c:pt idx="972">
                  <c:v>6.0209342838781748</c:v>
                </c:pt>
                <c:pt idx="973">
                  <c:v>6.1828904855113374</c:v>
                </c:pt>
                <c:pt idx="974">
                  <c:v>6.2120973808676041</c:v>
                </c:pt>
                <c:pt idx="975">
                  <c:v>6.2185846390863029</c:v>
                </c:pt>
                <c:pt idx="976">
                  <c:v>6.1463987926954395</c:v>
                </c:pt>
                <c:pt idx="977">
                  <c:v>6.0749348047684855</c:v>
                </c:pt>
                <c:pt idx="978">
                  <c:v>6.0041854567208004</c:v>
                </c:pt>
                <c:pt idx="979">
                  <c:v>5.9341436021535925</c:v>
                </c:pt>
                <c:pt idx="980">
                  <c:v>6.0359072832162708</c:v>
                </c:pt>
                <c:pt idx="981">
                  <c:v>5.9655482103841084</c:v>
                </c:pt>
                <c:pt idx="982">
                  <c:v>5.8958927282802671</c:v>
                </c:pt>
                <c:pt idx="983">
                  <c:v>5.8269338009974643</c:v>
                </c:pt>
                <c:pt idx="984">
                  <c:v>5.7586644629874897</c:v>
                </c:pt>
                <c:pt idx="985">
                  <c:v>5.6910778183576145</c:v>
                </c:pt>
                <c:pt idx="986">
                  <c:v>5.6241670401740382</c:v>
                </c:pt>
                <c:pt idx="987">
                  <c:v>5.5579253697722981</c:v>
                </c:pt>
                <c:pt idx="988">
                  <c:v>5.4853051477317107</c:v>
                </c:pt>
                <c:pt idx="989">
                  <c:v>5.4538778332266027</c:v>
                </c:pt>
                <c:pt idx="990">
                  <c:v>5.3893390548943367</c:v>
                </c:pt>
                <c:pt idx="991">
                  <c:v>5.4963827406168289</c:v>
                </c:pt>
                <c:pt idx="992">
                  <c:v>5.6381171180465612</c:v>
                </c:pt>
                <c:pt idx="993">
                  <c:v>5.6381171180465612</c:v>
                </c:pt>
                <c:pt idx="994">
                  <c:v>5.515790738399649</c:v>
                </c:pt>
                <c:pt idx="995">
                  <c:v>5.4465860583386547</c:v>
                </c:pt>
                <c:pt idx="996">
                  <c:v>5.6161177788782028</c:v>
                </c:pt>
                <c:pt idx="997">
                  <c:v>5.7841520970929308</c:v>
                </c:pt>
                <c:pt idx="998">
                  <c:v>5.7570196284108377</c:v>
                </c:pt>
                <c:pt idx="999">
                  <c:v>5.7660875676137726</c:v>
                </c:pt>
                <c:pt idx="1000">
                  <c:v>5.6895592357545191</c:v>
                </c:pt>
                <c:pt idx="1001">
                  <c:v>5.5554334621350856</c:v>
                </c:pt>
                <c:pt idx="1002">
                  <c:v>5.4629858425415554</c:v>
                </c:pt>
                <c:pt idx="1003">
                  <c:v>5.5065225642658353</c:v>
                </c:pt>
                <c:pt idx="1004">
                  <c:v>5.5069753558624281</c:v>
                </c:pt>
                <c:pt idx="1005">
                  <c:v>5.6179450868314449</c:v>
                </c:pt>
                <c:pt idx="1006">
                  <c:v>5.7192816402219755</c:v>
                </c:pt>
                <c:pt idx="1007">
                  <c:v>5.7733370604122038</c:v>
                </c:pt>
                <c:pt idx="1008">
                  <c:v>5.8116816381196541</c:v>
                </c:pt>
                <c:pt idx="1009">
                  <c:v>5.8171281948566049</c:v>
                </c:pt>
                <c:pt idx="1010">
                  <c:v>5.946481028845267</c:v>
                </c:pt>
                <c:pt idx="1011">
                  <c:v>5.8691380265785016</c:v>
                </c:pt>
                <c:pt idx="1012">
                  <c:v>5.8691380265785016</c:v>
                </c:pt>
                <c:pt idx="1013">
                  <c:v>5.8691380265785016</c:v>
                </c:pt>
                <c:pt idx="1014">
                  <c:v>5.6885393227595191</c:v>
                </c:pt>
                <c:pt idx="1015">
                  <c:v>5.6216539295319237</c:v>
                </c:pt>
                <c:pt idx="1016">
                  <c:v>5.5554373902366043</c:v>
                </c:pt>
                <c:pt idx="1017">
                  <c:v>5.4898830163342378</c:v>
                </c:pt>
                <c:pt idx="1018">
                  <c:v>5.4898830163342378</c:v>
                </c:pt>
                <c:pt idx="1019">
                  <c:v>5.4898830163342378</c:v>
                </c:pt>
                <c:pt idx="1020">
                  <c:v>5.4898830163342378</c:v>
                </c:pt>
                <c:pt idx="1021">
                  <c:v>5.4898830163342378</c:v>
                </c:pt>
                <c:pt idx="1022">
                  <c:v>5.4898830163342378</c:v>
                </c:pt>
                <c:pt idx="1023">
                  <c:v>5.4827571626044316</c:v>
                </c:pt>
                <c:pt idx="1024">
                  <c:v>5.4179295909783871</c:v>
                </c:pt>
                <c:pt idx="1025">
                  <c:v>5.4179295909783871</c:v>
                </c:pt>
                <c:pt idx="1026">
                  <c:v>5.4179295909783871</c:v>
                </c:pt>
                <c:pt idx="1027">
                  <c:v>5.62103259201103</c:v>
                </c:pt>
                <c:pt idx="1028">
                  <c:v>5.5421512740518448</c:v>
                </c:pt>
                <c:pt idx="1029">
                  <c:v>5.734072276526172</c:v>
                </c:pt>
                <c:pt idx="1030">
                  <c:v>5.9093531670660848</c:v>
                </c:pt>
                <c:pt idx="1031">
                  <c:v>5.7994444167732118</c:v>
                </c:pt>
                <c:pt idx="1032">
                  <c:v>5.6736058485672931</c:v>
                </c:pt>
                <c:pt idx="1033">
                  <c:v>5.505243464870329</c:v>
                </c:pt>
                <c:pt idx="1034">
                  <c:v>5.6784143018898918</c:v>
                </c:pt>
                <c:pt idx="1035">
                  <c:v>5.8324444154336614</c:v>
                </c:pt>
                <c:pt idx="1036">
                  <c:v>6.03725307816784</c:v>
                </c:pt>
                <c:pt idx="1037">
                  <c:v>6.2551959051571755</c:v>
                </c:pt>
                <c:pt idx="1038">
                  <c:v>6.4120540426527146</c:v>
                </c:pt>
                <c:pt idx="1039">
                  <c:v>6.3638265389963582</c:v>
                </c:pt>
                <c:pt idx="1040">
                  <c:v>6.3586711782530241</c:v>
                </c:pt>
                <c:pt idx="1041">
                  <c:v>6.2450251489042925</c:v>
                </c:pt>
                <c:pt idx="1042">
                  <c:v>6.0944720470564668</c:v>
                </c:pt>
                <c:pt idx="1043">
                  <c:v>5.9863247771922055</c:v>
                </c:pt>
                <c:pt idx="1044">
                  <c:v>5.8915288096499792</c:v>
                </c:pt>
                <c:pt idx="1045">
                  <c:v>5.8017605511566037</c:v>
                </c:pt>
                <c:pt idx="1046">
                  <c:v>5.8345295754632724</c:v>
                </c:pt>
                <c:pt idx="1047">
                  <c:v>5.8218305292382713</c:v>
                </c:pt>
                <c:pt idx="1048">
                  <c:v>5.7408783025965215</c:v>
                </c:pt>
                <c:pt idx="1049">
                  <c:v>5.910267548534093</c:v>
                </c:pt>
                <c:pt idx="1050">
                  <c:v>6.0196388912770438</c:v>
                </c:pt>
                <c:pt idx="1051">
                  <c:v>6.1712914330173545</c:v>
                </c:pt>
                <c:pt idx="1052">
                  <c:v>6.3065704764166997</c:v>
                </c:pt>
                <c:pt idx="1053">
                  <c:v>6.3696804334071278</c:v>
                </c:pt>
                <c:pt idx="1054">
                  <c:v>6.5893812418031539</c:v>
                </c:pt>
                <c:pt idx="1055">
                  <c:v>6.9360308028741331</c:v>
                </c:pt>
                <c:pt idx="1056">
                  <c:v>6.9360308028741331</c:v>
                </c:pt>
                <c:pt idx="1057">
                  <c:v>6.9360308028741331</c:v>
                </c:pt>
                <c:pt idx="1058">
                  <c:v>6.9360308028741331</c:v>
                </c:pt>
                <c:pt idx="1059">
                  <c:v>6.8150908398536458</c:v>
                </c:pt>
                <c:pt idx="1060">
                  <c:v>6.8150908398536458</c:v>
                </c:pt>
                <c:pt idx="1061">
                  <c:v>6.8150908398536458</c:v>
                </c:pt>
                <c:pt idx="1062">
                  <c:v>6.8788412831350296</c:v>
                </c:pt>
                <c:pt idx="1063">
                  <c:v>6.8939112665834301</c:v>
                </c:pt>
                <c:pt idx="1064">
                  <c:v>6.814972153917596</c:v>
                </c:pt>
                <c:pt idx="1065">
                  <c:v>7.0203973707622946</c:v>
                </c:pt>
                <c:pt idx="1066">
                  <c:v>7.218344491102469</c:v>
                </c:pt>
                <c:pt idx="1067">
                  <c:v>7.4300876624794387</c:v>
                </c:pt>
                <c:pt idx="1068">
                  <c:v>7.4300876624794387</c:v>
                </c:pt>
                <c:pt idx="1069">
                  <c:v>7.4300876624794387</c:v>
                </c:pt>
                <c:pt idx="1070">
                  <c:v>7.4319787038434253</c:v>
                </c:pt>
                <c:pt idx="1071">
                  <c:v>7.3683132146794978</c:v>
                </c:pt>
                <c:pt idx="1072">
                  <c:v>7.3165900225438349</c:v>
                </c:pt>
                <c:pt idx="1073">
                  <c:v>7.2995734037141382</c:v>
                </c:pt>
                <c:pt idx="1074">
                  <c:v>7.2840074516030953</c:v>
                </c:pt>
                <c:pt idx="1075">
                  <c:v>7.2694816852224644</c:v>
                </c:pt>
                <c:pt idx="1076">
                  <c:v>6.9398767645697772</c:v>
                </c:pt>
                <c:pt idx="1077">
                  <c:v>6.6262812047763093</c:v>
                </c:pt>
                <c:pt idx="1078">
                  <c:v>6.302459473579562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F-44B2-838D-58473C8C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48511"/>
        <c:axId val="128348991"/>
      </c:lineChart>
      <c:catAx>
        <c:axId val="12834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8991"/>
        <c:crosses val="autoZero"/>
        <c:auto val="1"/>
        <c:lblAlgn val="ctr"/>
        <c:lblOffset val="100"/>
        <c:noMultiLvlLbl val="0"/>
      </c:catAx>
      <c:valAx>
        <c:axId val="1283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1045</xdr:row>
      <xdr:rowOff>123826</xdr:rowOff>
    </xdr:from>
    <xdr:to>
      <xdr:col>25</xdr:col>
      <xdr:colOff>295274</xdr:colOff>
      <xdr:row>1070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1978BF-2020-D89D-9304-DEE8C4882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171450</xdr:colOff>
      <xdr:row>1045</xdr:row>
      <xdr:rowOff>133350</xdr:rowOff>
    </xdr:from>
    <xdr:to>
      <xdr:col>38</xdr:col>
      <xdr:colOff>742950</xdr:colOff>
      <xdr:row>1074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6C6AC-DAF4-E653-35A7-0C2C8A7A8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29</xdr:col>
      <xdr:colOff>209550</xdr:colOff>
      <xdr:row>1052</xdr:row>
      <xdr:rowOff>38100</xdr:rowOff>
    </xdr:from>
    <xdr:ext cx="144437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B7D36E-8380-4238-AB79-F2124316B4CA}"/>
            </a:ext>
          </a:extLst>
        </xdr:cNvPr>
        <xdr:cNvSpPr txBox="1"/>
      </xdr:nvSpPr>
      <xdr:spPr>
        <a:xfrm>
          <a:off x="27536775" y="200444100"/>
          <a:ext cx="144437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52% annualized return</a:t>
          </a:r>
        </a:p>
        <a:p>
          <a:r>
            <a:rPr lang="en-US" sz="1100"/>
            <a:t>20% DD</a:t>
          </a:r>
        </a:p>
      </xdr:txBody>
    </xdr:sp>
    <xdr:clientData/>
  </xdr:oneCellAnchor>
  <xdr:twoCellAnchor>
    <xdr:from>
      <xdr:col>71</xdr:col>
      <xdr:colOff>295274</xdr:colOff>
      <xdr:row>1</xdr:row>
      <xdr:rowOff>76200</xdr:rowOff>
    </xdr:from>
    <xdr:to>
      <xdr:col>81</xdr:col>
      <xdr:colOff>190500</xdr:colOff>
      <xdr:row>21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A87D0D-A5EC-0D92-D2D2-EC759D203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0.11326</cdr:x>
      <cdr:y>0.07654</cdr:y>
    </cdr:from>
    <cdr:to>
      <cdr:x>0.18748</cdr:x>
      <cdr:y>0.31358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B2A23C-3D11-8879-2B07-E03BB3517CC8}"/>
            </a:ext>
          </a:extLst>
        </cdr:cNvPr>
        <cdr:cNvSpPr txBox="1"/>
      </cdr:nvSpPr>
      <cdr:spPr>
        <a:xfrm xmlns:a="http://schemas.openxmlformats.org/drawingml/2006/main">
          <a:off x="1395413" y="2952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45% annualized return</a:t>
          </a:r>
        </a:p>
        <a:p xmlns:a="http://schemas.openxmlformats.org/drawingml/2006/main">
          <a:r>
            <a:rPr lang="en-US" sz="1100" kern="1200"/>
            <a:t>31% DD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328611</xdr:colOff>
      <xdr:row>1045</xdr:row>
      <xdr:rowOff>147637</xdr:rowOff>
    </xdr:from>
    <xdr:to>
      <xdr:col>20</xdr:col>
      <xdr:colOff>276224</xdr:colOff>
      <xdr:row>1062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20100-ECAE-4169-9E0E-9123D1B48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242886</xdr:colOff>
      <xdr:row>1042</xdr:row>
      <xdr:rowOff>180975</xdr:rowOff>
    </xdr:from>
    <xdr:to>
      <xdr:col>21</xdr:col>
      <xdr:colOff>447675</xdr:colOff>
      <xdr:row>1068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64D52-B423-4674-B619-0ECD8F6B6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500061</xdr:colOff>
      <xdr:row>1047</xdr:row>
      <xdr:rowOff>142875</xdr:rowOff>
    </xdr:from>
    <xdr:to>
      <xdr:col>22</xdr:col>
      <xdr:colOff>390524</xdr:colOff>
      <xdr:row>1068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64C4D-6816-6AD0-78A4-CBC16E1A3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1048</xdr:row>
      <xdr:rowOff>152400</xdr:rowOff>
    </xdr:from>
    <xdr:to>
      <xdr:col>23</xdr:col>
      <xdr:colOff>476250</xdr:colOff>
      <xdr:row>1069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1816E-3737-4CD1-83A9-1221F414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500061</xdr:colOff>
      <xdr:row>1048</xdr:row>
      <xdr:rowOff>19050</xdr:rowOff>
    </xdr:from>
    <xdr:to>
      <xdr:col>22</xdr:col>
      <xdr:colOff>161924</xdr:colOff>
      <xdr:row>1068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581F2-68C2-4DD9-96FC-5B90DBE6A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A5B-6307-481F-8B15-AF904A45B2EF}">
  <dimension ref="A1:BZ1081"/>
  <sheetViews>
    <sheetView topLeftCell="BE1" workbookViewId="0">
      <selection activeCell="BQ4" sqref="BQ4"/>
    </sheetView>
  </sheetViews>
  <sheetFormatPr defaultRowHeight="15" x14ac:dyDescent="0.25"/>
  <cols>
    <col min="1" max="1" width="7.85546875" bestFit="1" customWidth="1"/>
    <col min="2" max="3" width="23.7109375" bestFit="1" customWidth="1"/>
    <col min="4" max="4" width="12.85546875" bestFit="1" customWidth="1"/>
    <col min="5" max="5" width="12" bestFit="1" customWidth="1"/>
    <col min="6" max="6" width="6.42578125" bestFit="1" customWidth="1"/>
    <col min="7" max="7" width="12.7109375" bestFit="1" customWidth="1"/>
    <col min="8" max="8" width="7.85546875" bestFit="1" customWidth="1"/>
    <col min="9" max="10" width="23.7109375" bestFit="1" customWidth="1"/>
    <col min="11" max="11" width="12.85546875" bestFit="1" customWidth="1"/>
    <col min="12" max="12" width="12" bestFit="1" customWidth="1"/>
    <col min="13" max="13" width="6.42578125" bestFit="1" customWidth="1"/>
    <col min="14" max="14" width="12.7109375" bestFit="1" customWidth="1"/>
    <col min="15" max="15" width="7.85546875" bestFit="1" customWidth="1"/>
    <col min="16" max="17" width="23.7109375" bestFit="1" customWidth="1"/>
    <col min="18" max="18" width="12.85546875" bestFit="1" customWidth="1"/>
    <col min="19" max="19" width="12" bestFit="1" customWidth="1"/>
    <col min="20" max="20" width="6.42578125" bestFit="1" customWidth="1"/>
    <col min="21" max="21" width="12.7109375" bestFit="1" customWidth="1"/>
    <col min="22" max="22" width="7.85546875" bestFit="1" customWidth="1"/>
    <col min="23" max="24" width="23.7109375" bestFit="1" customWidth="1"/>
    <col min="25" max="25" width="12.85546875" bestFit="1" customWidth="1"/>
    <col min="26" max="26" width="12" bestFit="1" customWidth="1"/>
    <col min="27" max="27" width="6.42578125" bestFit="1" customWidth="1"/>
    <col min="28" max="29" width="12.7109375" bestFit="1" customWidth="1"/>
    <col min="30" max="30" width="14" bestFit="1" customWidth="1"/>
    <col min="31" max="31" width="13.140625" bestFit="1" customWidth="1"/>
    <col min="32" max="32" width="7.85546875" bestFit="1" customWidth="1"/>
    <col min="33" max="34" width="23.7109375" bestFit="1" customWidth="1"/>
    <col min="35" max="35" width="12.85546875" bestFit="1" customWidth="1"/>
    <col min="36" max="36" width="12" bestFit="1" customWidth="1"/>
    <col min="37" max="37" width="6.42578125" bestFit="1" customWidth="1"/>
    <col min="38" max="38" width="12.7109375" bestFit="1" customWidth="1"/>
    <col min="39" max="39" width="12" bestFit="1" customWidth="1"/>
    <col min="40" max="40" width="12.7109375" bestFit="1" customWidth="1"/>
    <col min="41" max="41" width="12" bestFit="1" customWidth="1"/>
    <col min="42" max="42" width="13.140625" bestFit="1" customWidth="1"/>
    <col min="43" max="43" width="7.85546875" bestFit="1" customWidth="1"/>
    <col min="44" max="45" width="23.7109375" bestFit="1" customWidth="1"/>
    <col min="46" max="46" width="12.85546875" bestFit="1" customWidth="1"/>
    <col min="47" max="47" width="12" bestFit="1" customWidth="1"/>
    <col min="48" max="48" width="6.42578125" bestFit="1" customWidth="1"/>
    <col min="49" max="49" width="12.7109375" bestFit="1" customWidth="1"/>
    <col min="60" max="60" width="12.7109375" bestFit="1" customWidth="1"/>
  </cols>
  <sheetData>
    <row r="1" spans="1:71" x14ac:dyDescent="0.25">
      <c r="A1" s="2" t="s">
        <v>1096</v>
      </c>
      <c r="B1" s="2"/>
      <c r="C1" s="2"/>
      <c r="D1" s="2"/>
      <c r="E1" s="2"/>
      <c r="F1" s="2"/>
      <c r="G1" s="2"/>
      <c r="H1" s="2" t="s">
        <v>1095</v>
      </c>
      <c r="I1" s="2"/>
      <c r="J1" s="2"/>
      <c r="K1" s="2"/>
      <c r="L1" s="2"/>
      <c r="M1" s="2"/>
      <c r="N1" s="2"/>
      <c r="O1" s="2" t="s">
        <v>1097</v>
      </c>
      <c r="P1" s="2"/>
      <c r="Q1" s="2"/>
      <c r="R1" s="2"/>
      <c r="S1" s="2"/>
      <c r="T1" s="2"/>
      <c r="U1" s="2"/>
      <c r="V1" s="2" t="s">
        <v>1098</v>
      </c>
      <c r="W1" s="2"/>
      <c r="X1" s="2"/>
      <c r="Y1" s="2"/>
      <c r="Z1" s="2"/>
      <c r="AA1" s="2"/>
      <c r="AB1" s="2"/>
      <c r="AC1" s="2" t="s">
        <v>1102</v>
      </c>
      <c r="AD1" s="2"/>
      <c r="AE1" s="2"/>
      <c r="AF1" s="2" t="s">
        <v>1100</v>
      </c>
      <c r="AG1" s="2"/>
      <c r="AH1" s="2"/>
      <c r="AI1" s="2"/>
      <c r="AJ1" s="2"/>
      <c r="AK1" s="2"/>
      <c r="AL1" s="2"/>
      <c r="AM1" s="2"/>
      <c r="AN1" s="2" t="s">
        <v>1103</v>
      </c>
      <c r="AO1" s="2"/>
      <c r="AP1" s="2"/>
      <c r="AQ1" s="2" t="s">
        <v>1101</v>
      </c>
      <c r="AR1" s="2"/>
      <c r="AS1" s="2"/>
      <c r="AT1" s="2"/>
      <c r="AU1" s="2"/>
      <c r="AV1" s="2"/>
      <c r="AW1" s="2"/>
      <c r="BA1" s="2" t="s">
        <v>1111</v>
      </c>
      <c r="BB1" s="2"/>
      <c r="BC1" s="2"/>
      <c r="BD1" s="2"/>
      <c r="BE1" s="2"/>
      <c r="BF1" s="2"/>
      <c r="BG1" s="2"/>
      <c r="BH1" s="5"/>
      <c r="BI1" s="2" t="s">
        <v>1113</v>
      </c>
      <c r="BJ1" s="2"/>
      <c r="BK1" s="2"/>
      <c r="BL1" s="2"/>
      <c r="BM1" s="2"/>
      <c r="BN1" s="2"/>
      <c r="BO1" s="2"/>
      <c r="BP1" s="2"/>
    </row>
    <row r="2" spans="1:7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s="3" t="s">
        <v>1104</v>
      </c>
      <c r="AD2" t="s">
        <v>1107</v>
      </c>
      <c r="AE2" t="s">
        <v>1105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s="3" t="s">
        <v>6</v>
      </c>
      <c r="AM2" t="s">
        <v>1106</v>
      </c>
      <c r="AN2" t="s">
        <v>1108</v>
      </c>
      <c r="AO2" t="s">
        <v>1109</v>
      </c>
      <c r="AP2" t="s">
        <v>1105</v>
      </c>
      <c r="AQ2" t="s">
        <v>0</v>
      </c>
      <c r="AR2" t="s">
        <v>1</v>
      </c>
      <c r="AS2" t="s">
        <v>2</v>
      </c>
      <c r="AT2" t="s">
        <v>3</v>
      </c>
      <c r="AU2" t="s">
        <v>4</v>
      </c>
      <c r="AV2" t="s">
        <v>5</v>
      </c>
      <c r="AW2" s="3" t="s">
        <v>6</v>
      </c>
      <c r="AX2" t="s">
        <v>1108</v>
      </c>
      <c r="BA2" t="s">
        <v>0</v>
      </c>
      <c r="BB2" t="s">
        <v>1</v>
      </c>
      <c r="BC2" t="s">
        <v>2</v>
      </c>
      <c r="BD2" t="s">
        <v>3</v>
      </c>
      <c r="BE2" t="s">
        <v>1110</v>
      </c>
      <c r="BF2" t="s">
        <v>4</v>
      </c>
      <c r="BG2" t="s">
        <v>5</v>
      </c>
      <c r="BH2" s="3" t="s">
        <v>6</v>
      </c>
      <c r="BI2" t="s">
        <v>0</v>
      </c>
      <c r="BJ2" t="s">
        <v>1</v>
      </c>
      <c r="BK2" t="s">
        <v>2</v>
      </c>
      <c r="BL2" t="s">
        <v>3</v>
      </c>
      <c r="BM2" t="s">
        <v>1110</v>
      </c>
      <c r="BN2" t="s">
        <v>4</v>
      </c>
      <c r="BO2" t="s">
        <v>5</v>
      </c>
      <c r="BP2" s="3" t="s">
        <v>6</v>
      </c>
      <c r="BQ2" s="4" t="s">
        <v>1112</v>
      </c>
    </row>
    <row r="3" spans="1:71" x14ac:dyDescent="0.25">
      <c r="A3" t="s">
        <v>7</v>
      </c>
      <c r="B3" t="s">
        <v>8</v>
      </c>
      <c r="C3" t="s">
        <v>9</v>
      </c>
      <c r="D3">
        <v>1366.6705320000001</v>
      </c>
      <c r="E3">
        <v>1366.545654</v>
      </c>
      <c r="F3" t="s">
        <v>10</v>
      </c>
      <c r="G3">
        <v>-0.01</v>
      </c>
      <c r="H3" t="s">
        <v>7</v>
      </c>
      <c r="I3" t="s">
        <v>8</v>
      </c>
      <c r="J3" t="s">
        <v>9</v>
      </c>
      <c r="K3">
        <v>1366.6705320000001</v>
      </c>
      <c r="L3">
        <v>1366.545654</v>
      </c>
      <c r="M3" t="s">
        <v>10</v>
      </c>
      <c r="N3">
        <v>-0.01</v>
      </c>
      <c r="O3" t="s">
        <v>1094</v>
      </c>
      <c r="P3" t="s">
        <v>8</v>
      </c>
      <c r="Q3" t="s">
        <v>9</v>
      </c>
      <c r="R3">
        <v>35896.066409999999</v>
      </c>
      <c r="S3">
        <v>32480.443360000001</v>
      </c>
      <c r="T3" t="s">
        <v>10</v>
      </c>
      <c r="U3">
        <v>-0.02</v>
      </c>
      <c r="V3" t="s">
        <v>1094</v>
      </c>
      <c r="W3" t="s">
        <v>8</v>
      </c>
      <c r="X3" t="s">
        <v>9</v>
      </c>
      <c r="Y3">
        <v>35896.066409999999</v>
      </c>
      <c r="Z3">
        <v>32480.443360000001</v>
      </c>
      <c r="AA3" t="s">
        <v>10</v>
      </c>
      <c r="AB3">
        <v>-0.01</v>
      </c>
      <c r="AC3">
        <f>(AB3+U3+N3+G3)/4</f>
        <v>-1.2500000000000001E-2</v>
      </c>
      <c r="AD3">
        <f>1+AC3</f>
        <v>0.98750000000000004</v>
      </c>
      <c r="AE3">
        <f>AD3-1</f>
        <v>-1.2499999999999956E-2</v>
      </c>
      <c r="AF3" t="s">
        <v>7</v>
      </c>
      <c r="AG3" t="s">
        <v>8</v>
      </c>
      <c r="AH3" t="s">
        <v>9</v>
      </c>
      <c r="AI3">
        <v>1366.6705320000001</v>
      </c>
      <c r="AJ3">
        <v>1366.545654</v>
      </c>
      <c r="AK3" t="s">
        <v>10</v>
      </c>
      <c r="AL3">
        <v>-1.0200000000000001E-2</v>
      </c>
      <c r="AM3">
        <f>1+AL3</f>
        <v>0.98980000000000001</v>
      </c>
      <c r="AN3">
        <f>(AC3+AL3)/2</f>
        <v>-1.1350000000000001E-2</v>
      </c>
      <c r="AO3">
        <f>1+AN3</f>
        <v>0.98865000000000003</v>
      </c>
      <c r="AP3">
        <f>AO3-1</f>
        <v>-1.1349999999999971E-2</v>
      </c>
      <c r="AQ3" t="s">
        <v>1094</v>
      </c>
      <c r="AR3" t="s">
        <v>8</v>
      </c>
      <c r="AS3" t="s">
        <v>9</v>
      </c>
      <c r="AT3">
        <v>35896.066409999999</v>
      </c>
      <c r="AU3">
        <v>32480.443360000001</v>
      </c>
      <c r="AV3" t="s">
        <v>10</v>
      </c>
      <c r="AW3">
        <v>-1.52E-2</v>
      </c>
      <c r="AX3">
        <f>(AW3+AN3+AC3)/3</f>
        <v>-1.3016666666666668E-2</v>
      </c>
      <c r="AY3">
        <f>1+AX3</f>
        <v>0.98698333333333332</v>
      </c>
      <c r="AZ3">
        <f>AY3-1</f>
        <v>-1.3016666666666676E-2</v>
      </c>
      <c r="BA3" t="s">
        <v>1094</v>
      </c>
      <c r="BB3" t="s">
        <v>8</v>
      </c>
      <c r="BC3" t="s">
        <v>9</v>
      </c>
      <c r="BD3">
        <v>35896.066409999999</v>
      </c>
      <c r="BE3">
        <v>38275.857068978599</v>
      </c>
      <c r="BF3">
        <v>32480.443360000001</v>
      </c>
      <c r="BG3" t="s">
        <v>10</v>
      </c>
      <c r="BH3">
        <v>-0.01</v>
      </c>
      <c r="BI3" t="s">
        <v>7</v>
      </c>
      <c r="BJ3" t="s">
        <v>8</v>
      </c>
      <c r="BK3" t="s">
        <v>9</v>
      </c>
      <c r="BL3">
        <v>1366.6705320000001</v>
      </c>
      <c r="BM3">
        <v>1392.70841196271</v>
      </c>
      <c r="BN3">
        <v>1366.545654</v>
      </c>
      <c r="BO3" t="s">
        <v>10</v>
      </c>
      <c r="BP3">
        <v>-1.0200000000000001E-2</v>
      </c>
      <c r="BQ3">
        <f>(BP3+BH3+AL3+AW3+AC3)/5</f>
        <v>-1.162E-2</v>
      </c>
      <c r="BR3">
        <f>1+BQ3</f>
        <v>0.98838000000000004</v>
      </c>
      <c r="BS3">
        <f>BR3-1</f>
        <v>-1.1619999999999964E-2</v>
      </c>
    </row>
    <row r="4" spans="1:71" x14ac:dyDescent="0.25">
      <c r="A4" t="s">
        <v>7</v>
      </c>
      <c r="B4" t="s">
        <v>11</v>
      </c>
      <c r="C4" t="s">
        <v>12</v>
      </c>
      <c r="D4">
        <v>1377.090332</v>
      </c>
      <c r="E4">
        <v>1239.5076899999999</v>
      </c>
      <c r="F4" t="s">
        <v>10</v>
      </c>
      <c r="G4">
        <v>-9.7999999999999997E-3</v>
      </c>
      <c r="H4" t="s">
        <v>7</v>
      </c>
      <c r="I4" t="s">
        <v>11</v>
      </c>
      <c r="J4" t="s">
        <v>12</v>
      </c>
      <c r="K4">
        <v>1377.090332</v>
      </c>
      <c r="L4">
        <v>1239.5076899999999</v>
      </c>
      <c r="M4" t="s">
        <v>10</v>
      </c>
      <c r="N4">
        <v>-9.7999999999999997E-3</v>
      </c>
      <c r="O4" t="s">
        <v>1094</v>
      </c>
      <c r="P4" t="s">
        <v>11</v>
      </c>
      <c r="Q4" t="s">
        <v>12</v>
      </c>
      <c r="R4">
        <v>35491.3125</v>
      </c>
      <c r="S4">
        <v>30381.123049999998</v>
      </c>
      <c r="T4" t="s">
        <v>10</v>
      </c>
      <c r="U4">
        <v>-1.9800000000000002E-2</v>
      </c>
      <c r="V4" t="s">
        <v>1094</v>
      </c>
      <c r="W4" t="s">
        <v>11</v>
      </c>
      <c r="X4" t="s">
        <v>12</v>
      </c>
      <c r="Y4">
        <v>35491.3125</v>
      </c>
      <c r="Z4">
        <v>30381.123049999998</v>
      </c>
      <c r="AA4" t="s">
        <v>10</v>
      </c>
      <c r="AB4">
        <v>-9.7999999999999997E-3</v>
      </c>
      <c r="AC4">
        <f t="shared" ref="AC4:AC67" si="0">(AB4+U4+N4+G4)/4</f>
        <v>-1.2300000000000002E-2</v>
      </c>
      <c r="AD4">
        <f>(1+AC4)*AD3</f>
        <v>0.97535375000000002</v>
      </c>
      <c r="AE4">
        <f t="shared" ref="AE4:AE67" si="1">AD4-1</f>
        <v>-2.4646249999999981E-2</v>
      </c>
      <c r="AF4" t="s">
        <v>7</v>
      </c>
      <c r="AG4" t="s">
        <v>11</v>
      </c>
      <c r="AH4" t="s">
        <v>12</v>
      </c>
      <c r="AI4">
        <v>1377.090332</v>
      </c>
      <c r="AJ4">
        <v>1239.5076899999999</v>
      </c>
      <c r="AK4" t="s">
        <v>10</v>
      </c>
      <c r="AL4">
        <v>-0.01</v>
      </c>
      <c r="AM4">
        <f t="shared" ref="AM4:AM67" si="2">(1+AL4)*AM3</f>
        <v>0.97990200000000005</v>
      </c>
      <c r="AN4">
        <f t="shared" ref="AN4:AN67" si="3">(AC4+AL4)/2</f>
        <v>-1.115E-2</v>
      </c>
      <c r="AO4">
        <f>(1+AN4)*AO3</f>
        <v>0.97762655250000008</v>
      </c>
      <c r="AP4">
        <f t="shared" ref="AP4:AP67" si="4">AO4-1</f>
        <v>-2.2373447499999921E-2</v>
      </c>
      <c r="AQ4" t="s">
        <v>1094</v>
      </c>
      <c r="AR4" t="s">
        <v>11</v>
      </c>
      <c r="AS4" t="s">
        <v>12</v>
      </c>
      <c r="AT4">
        <v>35491.3125</v>
      </c>
      <c r="AU4">
        <v>30381.123049999998</v>
      </c>
      <c r="AV4" t="s">
        <v>10</v>
      </c>
      <c r="AW4">
        <v>-1.4999999999999999E-2</v>
      </c>
      <c r="AX4">
        <f t="shared" ref="AX4:AX67" si="5">(AW4+AN4+AC4)/3</f>
        <v>-1.2816666666666665E-2</v>
      </c>
      <c r="AY4">
        <f>(1+AX4)*AY3</f>
        <v>0.97433349694444438</v>
      </c>
      <c r="AZ4">
        <f t="shared" ref="AZ4:AZ67" si="6">AY4-1</f>
        <v>-2.5666503055555623E-2</v>
      </c>
      <c r="BA4" t="s">
        <v>1094</v>
      </c>
      <c r="BB4" t="s">
        <v>11</v>
      </c>
      <c r="BC4" t="s">
        <v>12</v>
      </c>
      <c r="BD4">
        <v>35491.3125</v>
      </c>
      <c r="BE4">
        <v>37722.378564979503</v>
      </c>
      <c r="BF4">
        <v>30381.123049999998</v>
      </c>
      <c r="BG4" t="s">
        <v>10</v>
      </c>
      <c r="BH4">
        <v>-9.7999999999999997E-3</v>
      </c>
      <c r="BI4" t="s">
        <v>7</v>
      </c>
      <c r="BJ4" t="s">
        <v>11</v>
      </c>
      <c r="BK4" t="s">
        <v>12</v>
      </c>
      <c r="BL4">
        <v>1377.090332</v>
      </c>
      <c r="BM4">
        <v>1437.3759731330999</v>
      </c>
      <c r="BN4">
        <v>1239.5076899999999</v>
      </c>
      <c r="BO4" t="s">
        <v>10</v>
      </c>
      <c r="BP4">
        <v>-0.01</v>
      </c>
      <c r="BQ4">
        <f t="shared" ref="BQ4:BQ67" si="7">(BP4+BH4+AL4+AW4+AC4)/5</f>
        <v>-1.142E-2</v>
      </c>
      <c r="BR4">
        <f>(1+BQ4)*BR3</f>
        <v>0.97709270040000007</v>
      </c>
      <c r="BS4">
        <f t="shared" ref="BS4:BS67" si="8">BR4-1</f>
        <v>-2.2907299599999931E-2</v>
      </c>
    </row>
    <row r="5" spans="1:71" x14ac:dyDescent="0.25">
      <c r="A5" t="s">
        <v>7</v>
      </c>
      <c r="B5" t="s">
        <v>13</v>
      </c>
      <c r="C5" t="s">
        <v>14</v>
      </c>
      <c r="D5">
        <v>1110.9882809999999</v>
      </c>
      <c r="E5">
        <v>1330.1446530000001</v>
      </c>
      <c r="F5" t="s">
        <v>10</v>
      </c>
      <c r="G5">
        <v>-9.7999999999999997E-3</v>
      </c>
      <c r="H5" t="s">
        <v>7</v>
      </c>
      <c r="I5" t="s">
        <v>13</v>
      </c>
      <c r="J5" t="s">
        <v>14</v>
      </c>
      <c r="K5">
        <v>1110.9882809999999</v>
      </c>
      <c r="L5">
        <v>1330.1446530000001</v>
      </c>
      <c r="M5" t="s">
        <v>10</v>
      </c>
      <c r="N5">
        <v>-9.7999999999999997E-3</v>
      </c>
      <c r="O5" t="s">
        <v>1094</v>
      </c>
      <c r="P5" t="s">
        <v>13</v>
      </c>
      <c r="Q5" t="s">
        <v>14</v>
      </c>
      <c r="R5">
        <v>30853.878909999999</v>
      </c>
      <c r="S5">
        <v>33400.035159999999</v>
      </c>
      <c r="T5" t="s">
        <v>10</v>
      </c>
      <c r="U5">
        <v>1.6504610376070199E-2</v>
      </c>
      <c r="V5" t="s">
        <v>1094</v>
      </c>
      <c r="W5" t="s">
        <v>13</v>
      </c>
      <c r="X5" t="s">
        <v>14</v>
      </c>
      <c r="Y5">
        <v>30853.878909999999</v>
      </c>
      <c r="Z5">
        <v>33400.035159999999</v>
      </c>
      <c r="AA5" t="s">
        <v>10</v>
      </c>
      <c r="AB5">
        <v>-9.7999999999999997E-3</v>
      </c>
      <c r="AC5">
        <f t="shared" si="0"/>
        <v>-3.2238474059824501E-3</v>
      </c>
      <c r="AD5">
        <f t="shared" ref="AD5:AD68" si="9">(1+AC5)*AD4</f>
        <v>0.97220935834314726</v>
      </c>
      <c r="AE5">
        <f t="shared" si="1"/>
        <v>-2.7790641656852744E-2</v>
      </c>
      <c r="AF5" t="s">
        <v>7</v>
      </c>
      <c r="AG5" t="s">
        <v>13</v>
      </c>
      <c r="AH5" t="s">
        <v>14</v>
      </c>
      <c r="AI5">
        <v>1110.9882809999999</v>
      </c>
      <c r="AJ5">
        <v>1330.1446530000001</v>
      </c>
      <c r="AK5" t="s">
        <v>10</v>
      </c>
      <c r="AL5">
        <v>-0.01</v>
      </c>
      <c r="AM5">
        <f t="shared" si="2"/>
        <v>0.97010298000000006</v>
      </c>
      <c r="AN5">
        <f t="shared" si="3"/>
        <v>-6.6119237029912247E-3</v>
      </c>
      <c r="AO5">
        <f t="shared" ref="AO5:AO68" si="10">(1+AN5)*AO4</f>
        <v>0.97116256032485171</v>
      </c>
      <c r="AP5">
        <f t="shared" si="4"/>
        <v>-2.8837439675148291E-2</v>
      </c>
      <c r="AQ5" t="s">
        <v>1094</v>
      </c>
      <c r="AR5" t="s">
        <v>13</v>
      </c>
      <c r="AS5" t="s">
        <v>14</v>
      </c>
      <c r="AT5">
        <v>30853.878909999999</v>
      </c>
      <c r="AU5">
        <v>33400.035159999999</v>
      </c>
      <c r="AV5" t="s">
        <v>10</v>
      </c>
      <c r="AW5">
        <v>1.6704610376070201E-2</v>
      </c>
      <c r="AX5">
        <f t="shared" si="5"/>
        <v>2.2896130890321755E-3</v>
      </c>
      <c r="AY5">
        <f t="shared" ref="AY5:AY68" si="11">(1+AX5)*AY4</f>
        <v>0.97656434367213085</v>
      </c>
      <c r="AZ5">
        <f t="shared" si="6"/>
        <v>-2.3435656327869148E-2</v>
      </c>
      <c r="BA5" t="s">
        <v>1094</v>
      </c>
      <c r="BB5" t="s">
        <v>13</v>
      </c>
      <c r="BC5" t="s">
        <v>14</v>
      </c>
      <c r="BD5">
        <v>30853.878909999999</v>
      </c>
      <c r="BE5">
        <v>31714.8182218806</v>
      </c>
      <c r="BF5">
        <v>33400.035159999999</v>
      </c>
      <c r="BG5" t="s">
        <v>10</v>
      </c>
      <c r="BH5">
        <v>-9.7999999999999997E-3</v>
      </c>
      <c r="BI5" t="s">
        <v>7</v>
      </c>
      <c r="BJ5" t="s">
        <v>13</v>
      </c>
      <c r="BK5" t="s">
        <v>14</v>
      </c>
      <c r="BL5">
        <v>1110.9882809999999</v>
      </c>
      <c r="BM5">
        <v>1159.4763990501599</v>
      </c>
      <c r="BN5">
        <v>1330.1446530000001</v>
      </c>
      <c r="BO5" t="s">
        <v>10</v>
      </c>
      <c r="BP5">
        <v>-0.01</v>
      </c>
      <c r="BQ5">
        <f t="shared" si="7"/>
        <v>-3.2638474059824502E-3</v>
      </c>
      <c r="BR5">
        <f t="shared" ref="BR5:BR68" si="12">(1+BQ5)*BR4</f>
        <v>0.97390361892439514</v>
      </c>
      <c r="BS5">
        <f t="shared" si="8"/>
        <v>-2.6096381075604858E-2</v>
      </c>
    </row>
    <row r="6" spans="1:71" x14ac:dyDescent="0.25">
      <c r="A6" t="s">
        <v>7</v>
      </c>
      <c r="B6" t="s">
        <v>15</v>
      </c>
      <c r="C6" t="s">
        <v>16</v>
      </c>
      <c r="D6">
        <v>1233.303711</v>
      </c>
      <c r="E6">
        <v>1379.494263</v>
      </c>
      <c r="F6" t="s">
        <v>10</v>
      </c>
      <c r="G6">
        <v>4.74142908015623E-2</v>
      </c>
      <c r="H6" t="s">
        <v>7</v>
      </c>
      <c r="I6" t="s">
        <v>15</v>
      </c>
      <c r="J6" t="s">
        <v>16</v>
      </c>
      <c r="K6">
        <v>1233.303711</v>
      </c>
      <c r="L6">
        <v>1379.494263</v>
      </c>
      <c r="M6" t="s">
        <v>10</v>
      </c>
      <c r="N6">
        <v>2.3707145400781102E-2</v>
      </c>
      <c r="O6" t="s">
        <v>1094</v>
      </c>
      <c r="P6" t="s">
        <v>15</v>
      </c>
      <c r="Q6" t="s">
        <v>16</v>
      </c>
      <c r="R6">
        <v>32965.417970000002</v>
      </c>
      <c r="S6">
        <v>34251.816409999999</v>
      </c>
      <c r="T6" t="s">
        <v>10</v>
      </c>
      <c r="U6">
        <v>-1.9800000000000002E-2</v>
      </c>
      <c r="V6" t="s">
        <v>1094</v>
      </c>
      <c r="W6" t="s">
        <v>15</v>
      </c>
      <c r="X6" t="s">
        <v>16</v>
      </c>
      <c r="Y6">
        <v>32965.417970000002</v>
      </c>
      <c r="Z6">
        <v>34251.816409999999</v>
      </c>
      <c r="AA6" t="s">
        <v>10</v>
      </c>
      <c r="AB6">
        <v>-9.7999999999999997E-3</v>
      </c>
      <c r="AC6">
        <f t="shared" si="0"/>
        <v>1.038035905058585E-2</v>
      </c>
      <c r="AD6">
        <f t="shared" si="9"/>
        <v>0.98230124055508872</v>
      </c>
      <c r="AE6">
        <f t="shared" si="1"/>
        <v>-1.7698759444911283E-2</v>
      </c>
      <c r="AF6" t="s">
        <v>7</v>
      </c>
      <c r="AG6" t="s">
        <v>15</v>
      </c>
      <c r="AH6" t="s">
        <v>16</v>
      </c>
      <c r="AI6">
        <v>1233.303711</v>
      </c>
      <c r="AJ6">
        <v>1379.494263</v>
      </c>
      <c r="AK6" t="s">
        <v>42</v>
      </c>
      <c r="AL6">
        <v>-2.6088191785389001E-2</v>
      </c>
      <c r="AM6">
        <f t="shared" si="2"/>
        <v>0.94479474740618263</v>
      </c>
      <c r="AN6">
        <f t="shared" si="3"/>
        <v>-7.8539163674015752E-3</v>
      </c>
      <c r="AO6">
        <f t="shared" si="10"/>
        <v>0.96353513079690867</v>
      </c>
      <c r="AP6">
        <f t="shared" si="4"/>
        <v>-3.6464869203091332E-2</v>
      </c>
      <c r="AQ6" t="s">
        <v>1094</v>
      </c>
      <c r="AR6" t="s">
        <v>15</v>
      </c>
      <c r="AS6" t="s">
        <v>16</v>
      </c>
      <c r="AT6">
        <v>32965.417970000002</v>
      </c>
      <c r="AU6">
        <v>34251.816409999999</v>
      </c>
      <c r="AV6" t="s">
        <v>10</v>
      </c>
      <c r="AW6">
        <v>-1.4999999999999999E-2</v>
      </c>
      <c r="AX6">
        <f t="shared" si="5"/>
        <v>-4.1578524389385757E-3</v>
      </c>
      <c r="AY6">
        <f t="shared" si="11"/>
        <v>0.97250393323401318</v>
      </c>
      <c r="AZ6">
        <f t="shared" si="6"/>
        <v>-2.7496066765986815E-2</v>
      </c>
      <c r="BA6" t="s">
        <v>1094</v>
      </c>
      <c r="BB6" t="s">
        <v>15</v>
      </c>
      <c r="BC6" t="s">
        <v>16</v>
      </c>
      <c r="BD6">
        <v>32965.417970000002</v>
      </c>
      <c r="BE6">
        <v>33783.5751779782</v>
      </c>
      <c r="BF6">
        <v>34251.816409999999</v>
      </c>
      <c r="BG6" t="s">
        <v>10</v>
      </c>
      <c r="BH6">
        <v>-9.7999999999999997E-3</v>
      </c>
      <c r="BI6" t="s">
        <v>7</v>
      </c>
      <c r="BJ6" t="s">
        <v>15</v>
      </c>
      <c r="BK6" t="s">
        <v>16</v>
      </c>
      <c r="BL6">
        <v>1233.303711</v>
      </c>
      <c r="BM6">
        <v>1281.1435022375299</v>
      </c>
      <c r="BN6">
        <v>1379.494263</v>
      </c>
      <c r="BO6" t="s">
        <v>10</v>
      </c>
      <c r="BP6">
        <v>2.39071454007811E-2</v>
      </c>
      <c r="BQ6">
        <f t="shared" si="7"/>
        <v>-3.3201374668044097E-3</v>
      </c>
      <c r="BR6">
        <f t="shared" si="12"/>
        <v>0.97067012503014793</v>
      </c>
      <c r="BS6">
        <f t="shared" si="8"/>
        <v>-2.9329874969852066E-2</v>
      </c>
    </row>
    <row r="7" spans="1:71" x14ac:dyDescent="0.25">
      <c r="A7" t="s">
        <v>7</v>
      </c>
      <c r="B7" t="s">
        <v>17</v>
      </c>
      <c r="C7" t="s">
        <v>18</v>
      </c>
      <c r="D7">
        <v>1317.903687</v>
      </c>
      <c r="E7">
        <v>1374.3726810000001</v>
      </c>
      <c r="F7" t="s">
        <v>10</v>
      </c>
      <c r="G7">
        <v>-9.7999999999999997E-3</v>
      </c>
      <c r="H7" t="s">
        <v>7</v>
      </c>
      <c r="I7" t="s">
        <v>17</v>
      </c>
      <c r="J7" t="s">
        <v>18</v>
      </c>
      <c r="K7">
        <v>1317.903687</v>
      </c>
      <c r="L7">
        <v>1374.3726810000001</v>
      </c>
      <c r="M7" t="s">
        <v>10</v>
      </c>
      <c r="N7">
        <v>-9.7999999999999997E-3</v>
      </c>
      <c r="O7" t="s">
        <v>1094</v>
      </c>
      <c r="P7" t="s">
        <v>17</v>
      </c>
      <c r="Q7" t="s">
        <v>18</v>
      </c>
      <c r="R7">
        <v>32258.166020000001</v>
      </c>
      <c r="S7">
        <v>33529.75</v>
      </c>
      <c r="T7" t="s">
        <v>10</v>
      </c>
      <c r="U7">
        <v>7.8837958686902403E-3</v>
      </c>
      <c r="V7" t="s">
        <v>1094</v>
      </c>
      <c r="W7" t="s">
        <v>17</v>
      </c>
      <c r="X7" t="s">
        <v>18</v>
      </c>
      <c r="Y7">
        <v>32258.166020000001</v>
      </c>
      <c r="Z7">
        <v>33529.75</v>
      </c>
      <c r="AA7" t="s">
        <v>10</v>
      </c>
      <c r="AB7">
        <v>-9.7999999999999997E-3</v>
      </c>
      <c r="AC7">
        <f t="shared" si="0"/>
        <v>-5.3790510328274397E-3</v>
      </c>
      <c r="AD7">
        <f t="shared" si="9"/>
        <v>0.97701739205253324</v>
      </c>
      <c r="AE7">
        <f t="shared" si="1"/>
        <v>-2.298260794746676E-2</v>
      </c>
      <c r="AF7" t="s">
        <v>7</v>
      </c>
      <c r="AG7" t="s">
        <v>17</v>
      </c>
      <c r="AH7" t="s">
        <v>18</v>
      </c>
      <c r="AI7">
        <v>1317.903687</v>
      </c>
      <c r="AJ7">
        <v>1374.3726810000001</v>
      </c>
      <c r="AK7" t="s">
        <v>10</v>
      </c>
      <c r="AL7">
        <v>-1.0200000000000001E-2</v>
      </c>
      <c r="AM7">
        <f t="shared" si="2"/>
        <v>0.93515784098263954</v>
      </c>
      <c r="AN7">
        <f t="shared" si="3"/>
        <v>-7.7895255164137202E-3</v>
      </c>
      <c r="AO7">
        <f t="shared" si="10"/>
        <v>0.9560296493096051</v>
      </c>
      <c r="AP7">
        <f t="shared" si="4"/>
        <v>-4.3970350690394899E-2</v>
      </c>
      <c r="AQ7" t="s">
        <v>1094</v>
      </c>
      <c r="AR7" t="s">
        <v>17</v>
      </c>
      <c r="AS7" t="s">
        <v>18</v>
      </c>
      <c r="AT7">
        <v>32258.166020000001</v>
      </c>
      <c r="AU7">
        <v>33529.75</v>
      </c>
      <c r="AV7" t="s">
        <v>10</v>
      </c>
      <c r="AW7">
        <v>-1.4999999999999999E-2</v>
      </c>
      <c r="AX7">
        <f t="shared" si="5"/>
        <v>-9.3895255164137201E-3</v>
      </c>
      <c r="AY7">
        <f t="shared" si="11"/>
        <v>0.96337258273809978</v>
      </c>
      <c r="AZ7">
        <f t="shared" si="6"/>
        <v>-3.6627417261900219E-2</v>
      </c>
      <c r="BA7" t="s">
        <v>1094</v>
      </c>
      <c r="BB7" t="s">
        <v>17</v>
      </c>
      <c r="BC7" t="s">
        <v>18</v>
      </c>
      <c r="BD7">
        <v>32258.166020000001</v>
      </c>
      <c r="BE7">
        <v>33100.501058073503</v>
      </c>
      <c r="BF7">
        <v>33529.75</v>
      </c>
      <c r="BG7" t="s">
        <v>10</v>
      </c>
      <c r="BH7">
        <v>-9.7999999999999997E-3</v>
      </c>
      <c r="BI7" t="s">
        <v>7</v>
      </c>
      <c r="BJ7" t="s">
        <v>17</v>
      </c>
      <c r="BK7" t="s">
        <v>18</v>
      </c>
      <c r="BL7">
        <v>1317.903687</v>
      </c>
      <c r="BM7">
        <v>1371.78709988012</v>
      </c>
      <c r="BN7">
        <v>1374.3726810000001</v>
      </c>
      <c r="BO7" t="s">
        <v>10</v>
      </c>
      <c r="BP7">
        <v>-0.01</v>
      </c>
      <c r="BQ7">
        <f t="shared" si="7"/>
        <v>-1.0075810206565488E-2</v>
      </c>
      <c r="BR7">
        <f t="shared" si="12"/>
        <v>0.96088983707716102</v>
      </c>
      <c r="BS7">
        <f t="shared" si="8"/>
        <v>-3.9110162922838976E-2</v>
      </c>
    </row>
    <row r="8" spans="1:71" x14ac:dyDescent="0.25">
      <c r="A8" t="s">
        <v>7</v>
      </c>
      <c r="B8" t="s">
        <v>9</v>
      </c>
      <c r="C8" t="s">
        <v>19</v>
      </c>
      <c r="D8">
        <v>1366.545654</v>
      </c>
      <c r="E8">
        <v>1512.5908199999999</v>
      </c>
      <c r="F8" t="s">
        <v>10</v>
      </c>
      <c r="G8">
        <v>-9.7999999999999997E-3</v>
      </c>
      <c r="H8" t="s">
        <v>7</v>
      </c>
      <c r="I8" t="s">
        <v>9</v>
      </c>
      <c r="J8" t="s">
        <v>19</v>
      </c>
      <c r="K8">
        <v>1366.545654</v>
      </c>
      <c r="L8">
        <v>1512.5908199999999</v>
      </c>
      <c r="M8" t="s">
        <v>10</v>
      </c>
      <c r="N8">
        <v>-9.7999999999999997E-3</v>
      </c>
      <c r="O8" t="s">
        <v>1094</v>
      </c>
      <c r="P8" t="s">
        <v>9</v>
      </c>
      <c r="Q8" t="s">
        <v>19</v>
      </c>
      <c r="R8">
        <v>32480.443360000001</v>
      </c>
      <c r="S8">
        <v>35352.984380000002</v>
      </c>
      <c r="T8" t="s">
        <v>10</v>
      </c>
      <c r="U8">
        <v>-1.9800000000000002E-2</v>
      </c>
      <c r="V8" t="s">
        <v>1094</v>
      </c>
      <c r="W8" t="s">
        <v>9</v>
      </c>
      <c r="X8" t="s">
        <v>19</v>
      </c>
      <c r="Y8">
        <v>32480.443360000001</v>
      </c>
      <c r="Z8">
        <v>35352.984380000002</v>
      </c>
      <c r="AA8" t="s">
        <v>10</v>
      </c>
      <c r="AB8">
        <v>-9.7999999999999997E-3</v>
      </c>
      <c r="AC8">
        <f t="shared" si="0"/>
        <v>-1.2300000000000002E-2</v>
      </c>
      <c r="AD8">
        <f t="shared" si="9"/>
        <v>0.9650000781302871</v>
      </c>
      <c r="AE8">
        <f t="shared" si="1"/>
        <v>-3.4999921869712902E-2</v>
      </c>
      <c r="AF8" t="s">
        <v>7</v>
      </c>
      <c r="AG8" t="s">
        <v>9</v>
      </c>
      <c r="AH8" t="s">
        <v>19</v>
      </c>
      <c r="AI8">
        <v>1366.545654</v>
      </c>
      <c r="AJ8">
        <v>1512.5908199999999</v>
      </c>
      <c r="AK8" t="s">
        <v>10</v>
      </c>
      <c r="AL8">
        <v>-0.01</v>
      </c>
      <c r="AM8">
        <f t="shared" si="2"/>
        <v>0.92580626257281318</v>
      </c>
      <c r="AN8">
        <f t="shared" si="3"/>
        <v>-1.115E-2</v>
      </c>
      <c r="AO8">
        <f t="shared" si="10"/>
        <v>0.94536991871980303</v>
      </c>
      <c r="AP8">
        <f t="shared" si="4"/>
        <v>-5.4630081280196974E-2</v>
      </c>
      <c r="AQ8" t="s">
        <v>1094</v>
      </c>
      <c r="AR8" t="s">
        <v>9</v>
      </c>
      <c r="AS8" t="s">
        <v>19</v>
      </c>
      <c r="AT8">
        <v>32480.443360000001</v>
      </c>
      <c r="AU8">
        <v>35352.984380000002</v>
      </c>
      <c r="AV8" t="s">
        <v>10</v>
      </c>
      <c r="AW8">
        <v>-1.4999999999999999E-2</v>
      </c>
      <c r="AX8">
        <f t="shared" si="5"/>
        <v>-1.2816666666666665E-2</v>
      </c>
      <c r="AY8">
        <f t="shared" si="11"/>
        <v>0.9510253574693398</v>
      </c>
      <c r="AZ8">
        <f t="shared" si="6"/>
        <v>-4.8974642530660195E-2</v>
      </c>
      <c r="BA8" t="s">
        <v>1094</v>
      </c>
      <c r="BB8" t="s">
        <v>9</v>
      </c>
      <c r="BC8" t="s">
        <v>19</v>
      </c>
      <c r="BD8">
        <v>32480.443360000001</v>
      </c>
      <c r="BE8">
        <v>33310.292907511597</v>
      </c>
      <c r="BF8">
        <v>35352.984380000002</v>
      </c>
      <c r="BG8" t="s">
        <v>10</v>
      </c>
      <c r="BH8">
        <v>-9.7999999999999997E-3</v>
      </c>
      <c r="BI8" t="s">
        <v>7</v>
      </c>
      <c r="BJ8" t="s">
        <v>9</v>
      </c>
      <c r="BK8" t="s">
        <v>19</v>
      </c>
      <c r="BL8">
        <v>1366.545654</v>
      </c>
      <c r="BM8">
        <v>1424.14267193623</v>
      </c>
      <c r="BN8">
        <v>1512.5908199999999</v>
      </c>
      <c r="BO8" t="s">
        <v>10</v>
      </c>
      <c r="BP8">
        <v>-0.01</v>
      </c>
      <c r="BQ8">
        <f t="shared" si="7"/>
        <v>-1.142E-2</v>
      </c>
      <c r="BR8">
        <f t="shared" si="12"/>
        <v>0.94991647513773991</v>
      </c>
      <c r="BS8">
        <f t="shared" si="8"/>
        <v>-5.0083524862260087E-2</v>
      </c>
    </row>
    <row r="9" spans="1:71" x14ac:dyDescent="0.25">
      <c r="A9" t="s">
        <v>7</v>
      </c>
      <c r="B9" t="s">
        <v>12</v>
      </c>
      <c r="C9" t="s">
        <v>20</v>
      </c>
      <c r="D9">
        <v>1239.5076899999999</v>
      </c>
      <c r="E9">
        <v>1665.25415</v>
      </c>
      <c r="F9" t="s">
        <v>10</v>
      </c>
      <c r="G9">
        <v>0.137392115735885</v>
      </c>
      <c r="H9" t="s">
        <v>7</v>
      </c>
      <c r="I9" t="s">
        <v>12</v>
      </c>
      <c r="J9" t="s">
        <v>20</v>
      </c>
      <c r="K9">
        <v>1239.5076899999999</v>
      </c>
      <c r="L9">
        <v>1665.25415</v>
      </c>
      <c r="M9" t="s">
        <v>10</v>
      </c>
      <c r="N9">
        <v>6.8696057867942695E-2</v>
      </c>
      <c r="O9" t="s">
        <v>1094</v>
      </c>
      <c r="P9" t="s">
        <v>12</v>
      </c>
      <c r="Q9" t="s">
        <v>20</v>
      </c>
      <c r="R9">
        <v>30381.123049999998</v>
      </c>
      <c r="S9">
        <v>37645.363279999998</v>
      </c>
      <c r="T9" t="s">
        <v>10</v>
      </c>
      <c r="U9">
        <v>4.7820748548661599E-2</v>
      </c>
      <c r="V9" t="s">
        <v>1094</v>
      </c>
      <c r="W9" t="s">
        <v>12</v>
      </c>
      <c r="X9" t="s">
        <v>20</v>
      </c>
      <c r="Y9">
        <v>30381.123049999998</v>
      </c>
      <c r="Z9">
        <v>37645.363279999998</v>
      </c>
      <c r="AA9" t="s">
        <v>10</v>
      </c>
      <c r="AB9">
        <v>4.7820748548661599E-2</v>
      </c>
      <c r="AC9">
        <f t="shared" si="0"/>
        <v>7.5432417675287716E-2</v>
      </c>
      <c r="AD9">
        <f t="shared" si="9"/>
        <v>1.037792367080496</v>
      </c>
      <c r="AE9">
        <f t="shared" si="1"/>
        <v>3.7792367080496048E-2</v>
      </c>
      <c r="AF9" t="s">
        <v>7</v>
      </c>
      <c r="AG9" t="s">
        <v>12</v>
      </c>
      <c r="AH9" t="s">
        <v>20</v>
      </c>
      <c r="AI9">
        <v>1239.5076899999999</v>
      </c>
      <c r="AJ9">
        <v>1665.25415</v>
      </c>
      <c r="AK9" t="s">
        <v>42</v>
      </c>
      <c r="AL9">
        <v>-1.4828000089293501E-2</v>
      </c>
      <c r="AM9">
        <f t="shared" si="2"/>
        <v>0.91207840722871503</v>
      </c>
      <c r="AN9">
        <f t="shared" si="3"/>
        <v>3.030220879299711E-2</v>
      </c>
      <c r="AO9">
        <f t="shared" si="10"/>
        <v>0.97401671538346923</v>
      </c>
      <c r="AP9">
        <f t="shared" si="4"/>
        <v>-2.5983284616530766E-2</v>
      </c>
      <c r="AQ9" t="s">
        <v>1094</v>
      </c>
      <c r="AR9" t="s">
        <v>12</v>
      </c>
      <c r="AS9" t="s">
        <v>20</v>
      </c>
      <c r="AT9">
        <v>30381.123049999998</v>
      </c>
      <c r="AU9">
        <v>37645.363279999998</v>
      </c>
      <c r="AV9" t="s">
        <v>10</v>
      </c>
      <c r="AW9">
        <v>4.8020748548661597E-2</v>
      </c>
      <c r="AX9">
        <f t="shared" si="5"/>
        <v>5.1251791672315472E-2</v>
      </c>
      <c r="AY9">
        <f t="shared" si="11"/>
        <v>0.99976711096544768</v>
      </c>
      <c r="AZ9">
        <f t="shared" si="6"/>
        <v>-2.3288903455231935E-4</v>
      </c>
      <c r="BA9" t="s">
        <v>1094</v>
      </c>
      <c r="BB9" t="s">
        <v>12</v>
      </c>
      <c r="BC9" t="s">
        <v>20</v>
      </c>
      <c r="BD9">
        <v>30381.123049999998</v>
      </c>
      <c r="BE9">
        <v>31158.526335066599</v>
      </c>
      <c r="BF9">
        <v>37645.363279999998</v>
      </c>
      <c r="BG9" t="s">
        <v>10</v>
      </c>
      <c r="BH9">
        <v>4.7820748548661599E-2</v>
      </c>
      <c r="BI9" t="s">
        <v>7</v>
      </c>
      <c r="BJ9" t="s">
        <v>12</v>
      </c>
      <c r="BK9" t="s">
        <v>20</v>
      </c>
      <c r="BL9">
        <v>1239.5076899999999</v>
      </c>
      <c r="BM9">
        <v>1292.5010894974801</v>
      </c>
      <c r="BN9">
        <v>1665.25415</v>
      </c>
      <c r="BO9" t="s">
        <v>10</v>
      </c>
      <c r="BP9">
        <v>6.88960578679427E-2</v>
      </c>
      <c r="BQ9">
        <f t="shared" si="7"/>
        <v>4.5068394510252026E-2</v>
      </c>
      <c r="BR9">
        <f t="shared" si="12"/>
        <v>0.99272768559103564</v>
      </c>
      <c r="BS9">
        <f t="shared" si="8"/>
        <v>-7.2723144089643643E-3</v>
      </c>
    </row>
    <row r="10" spans="1:71" x14ac:dyDescent="0.25">
      <c r="A10" t="s">
        <v>7</v>
      </c>
      <c r="B10" t="s">
        <v>14</v>
      </c>
      <c r="C10" t="s">
        <v>21</v>
      </c>
      <c r="D10">
        <v>1330.1446530000001</v>
      </c>
      <c r="E10">
        <v>1596.0601810000001</v>
      </c>
      <c r="F10" t="s">
        <v>10</v>
      </c>
      <c r="G10">
        <v>-9.7999999999999997E-3</v>
      </c>
      <c r="H10" t="s">
        <v>7</v>
      </c>
      <c r="I10" t="s">
        <v>14</v>
      </c>
      <c r="J10" t="s">
        <v>21</v>
      </c>
      <c r="K10">
        <v>1330.1446530000001</v>
      </c>
      <c r="L10">
        <v>1596.0601810000001</v>
      </c>
      <c r="M10" t="s">
        <v>10</v>
      </c>
      <c r="N10">
        <v>3.9982948831956799E-2</v>
      </c>
      <c r="O10" t="s">
        <v>1094</v>
      </c>
      <c r="P10" t="s">
        <v>14</v>
      </c>
      <c r="Q10" t="s">
        <v>21</v>
      </c>
      <c r="R10">
        <v>33400.035159999999</v>
      </c>
      <c r="S10">
        <v>36946.984380000002</v>
      </c>
      <c r="T10" t="s">
        <v>10</v>
      </c>
      <c r="U10">
        <v>2.1239194527841902E-2</v>
      </c>
      <c r="V10" t="s">
        <v>1094</v>
      </c>
      <c r="W10" t="s">
        <v>14</v>
      </c>
      <c r="X10" t="s">
        <v>21</v>
      </c>
      <c r="Y10">
        <v>33400.035159999999</v>
      </c>
      <c r="Z10">
        <v>36946.984380000002</v>
      </c>
      <c r="AA10" t="s">
        <v>10</v>
      </c>
      <c r="AB10">
        <v>2.1239194527841902E-2</v>
      </c>
      <c r="AC10">
        <f t="shared" si="0"/>
        <v>1.8165334471910148E-2</v>
      </c>
      <c r="AD10">
        <f t="shared" si="9"/>
        <v>1.0566442125409086</v>
      </c>
      <c r="AE10">
        <f t="shared" si="1"/>
        <v>5.6644212540908567E-2</v>
      </c>
      <c r="AF10" t="s">
        <v>7</v>
      </c>
      <c r="AG10" t="s">
        <v>14</v>
      </c>
      <c r="AH10" t="s">
        <v>21</v>
      </c>
      <c r="AI10">
        <v>1330.1446530000001</v>
      </c>
      <c r="AJ10">
        <v>1596.0601810000001</v>
      </c>
      <c r="AK10" t="s">
        <v>10</v>
      </c>
      <c r="AL10">
        <v>3.9982948831956799E-2</v>
      </c>
      <c r="AM10">
        <f t="shared" si="2"/>
        <v>0.94854599151567331</v>
      </c>
      <c r="AN10">
        <f t="shared" si="3"/>
        <v>2.9074141651933474E-2</v>
      </c>
      <c r="AO10">
        <f t="shared" si="10"/>
        <v>1.0023354153378792</v>
      </c>
      <c r="AP10">
        <f t="shared" si="4"/>
        <v>2.3354153378791764E-3</v>
      </c>
      <c r="AQ10" t="s">
        <v>1094</v>
      </c>
      <c r="AR10" t="s">
        <v>14</v>
      </c>
      <c r="AS10" t="s">
        <v>21</v>
      </c>
      <c r="AT10">
        <v>33400.035159999999</v>
      </c>
      <c r="AU10">
        <v>36946.984380000002</v>
      </c>
      <c r="AV10" t="s">
        <v>10</v>
      </c>
      <c r="AW10">
        <v>2.14391945278419E-2</v>
      </c>
      <c r="AX10">
        <f t="shared" si="5"/>
        <v>2.2892890217228509E-2</v>
      </c>
      <c r="AY10">
        <f t="shared" si="11"/>
        <v>1.0226546696795753</v>
      </c>
      <c r="AZ10">
        <f t="shared" si="6"/>
        <v>2.2654669679575301E-2</v>
      </c>
      <c r="BA10" t="s">
        <v>1094</v>
      </c>
      <c r="BB10" t="s">
        <v>14</v>
      </c>
      <c r="BC10" t="s">
        <v>21</v>
      </c>
      <c r="BD10">
        <v>33400.035159999999</v>
      </c>
      <c r="BE10">
        <v>34204.757056778399</v>
      </c>
      <c r="BF10">
        <v>36946.984380000002</v>
      </c>
      <c r="BG10" t="s">
        <v>10</v>
      </c>
      <c r="BH10">
        <v>2.1239194527841902E-2</v>
      </c>
      <c r="BI10" t="s">
        <v>7</v>
      </c>
      <c r="BJ10" t="s">
        <v>14</v>
      </c>
      <c r="BK10" t="s">
        <v>21</v>
      </c>
      <c r="BL10">
        <v>1330.1446530000001</v>
      </c>
      <c r="BM10">
        <v>1383.9979569823199</v>
      </c>
      <c r="BN10">
        <v>1596.0601810000001</v>
      </c>
      <c r="BO10" t="s">
        <v>10</v>
      </c>
      <c r="BP10">
        <v>4.0182948831956798E-2</v>
      </c>
      <c r="BQ10">
        <f t="shared" si="7"/>
        <v>2.8201924238301514E-2</v>
      </c>
      <c r="BR10">
        <f t="shared" si="12"/>
        <v>1.0207245165693386</v>
      </c>
      <c r="BS10">
        <f t="shared" si="8"/>
        <v>2.0724516569338602E-2</v>
      </c>
    </row>
    <row r="11" spans="1:71" x14ac:dyDescent="0.25">
      <c r="A11" t="s">
        <v>7</v>
      </c>
      <c r="B11" t="s">
        <v>16</v>
      </c>
      <c r="C11" t="s">
        <v>22</v>
      </c>
      <c r="D11">
        <v>1379.494263</v>
      </c>
      <c r="E11">
        <v>1719.340942</v>
      </c>
      <c r="F11" t="s">
        <v>10</v>
      </c>
      <c r="G11">
        <v>-9.7999999999999997E-3</v>
      </c>
      <c r="H11" t="s">
        <v>7</v>
      </c>
      <c r="I11" t="s">
        <v>16</v>
      </c>
      <c r="J11" t="s">
        <v>22</v>
      </c>
      <c r="K11">
        <v>1379.494263</v>
      </c>
      <c r="L11">
        <v>1719.340942</v>
      </c>
      <c r="M11" t="s">
        <v>10</v>
      </c>
      <c r="N11">
        <v>-9.7999999999999997E-3</v>
      </c>
      <c r="O11" t="s">
        <v>1094</v>
      </c>
      <c r="P11" t="s">
        <v>16</v>
      </c>
      <c r="Q11" t="s">
        <v>22</v>
      </c>
      <c r="R11">
        <v>34251.816409999999</v>
      </c>
      <c r="S11">
        <v>38293.144529999998</v>
      </c>
      <c r="T11" t="s">
        <v>10</v>
      </c>
      <c r="U11">
        <v>2.3597744841468302E-2</v>
      </c>
      <c r="V11" t="s">
        <v>1094</v>
      </c>
      <c r="W11" t="s">
        <v>16</v>
      </c>
      <c r="X11" t="s">
        <v>22</v>
      </c>
      <c r="Y11">
        <v>34251.816409999999</v>
      </c>
      <c r="Z11">
        <v>38293.144529999998</v>
      </c>
      <c r="AA11" t="s">
        <v>10</v>
      </c>
      <c r="AB11">
        <v>-9.7999999999999997E-3</v>
      </c>
      <c r="AC11">
        <f t="shared" si="0"/>
        <v>-1.4505637896329244E-3</v>
      </c>
      <c r="AD11">
        <f t="shared" si="9"/>
        <v>1.0551114827076715</v>
      </c>
      <c r="AE11">
        <f t="shared" si="1"/>
        <v>5.5111482707671522E-2</v>
      </c>
      <c r="AF11" t="s">
        <v>7</v>
      </c>
      <c r="AG11" t="s">
        <v>16</v>
      </c>
      <c r="AH11" t="s">
        <v>22</v>
      </c>
      <c r="AI11">
        <v>1379.494263</v>
      </c>
      <c r="AJ11">
        <v>1719.340942</v>
      </c>
      <c r="AK11" t="s">
        <v>10</v>
      </c>
      <c r="AL11">
        <v>-0.01</v>
      </c>
      <c r="AM11">
        <f t="shared" si="2"/>
        <v>0.93906053160051661</v>
      </c>
      <c r="AN11">
        <f t="shared" si="3"/>
        <v>-5.7252818948164627E-3</v>
      </c>
      <c r="AO11">
        <f t="shared" si="10"/>
        <v>0.99659676253191187</v>
      </c>
      <c r="AP11">
        <f t="shared" si="4"/>
        <v>-3.4032374680881272E-3</v>
      </c>
      <c r="AQ11" t="s">
        <v>1094</v>
      </c>
      <c r="AR11" t="s">
        <v>16</v>
      </c>
      <c r="AS11" t="s">
        <v>22</v>
      </c>
      <c r="AT11">
        <v>34251.816409999999</v>
      </c>
      <c r="AU11">
        <v>38293.144529999998</v>
      </c>
      <c r="AV11" t="s">
        <v>10</v>
      </c>
      <c r="AW11">
        <v>2.37977448414683E-2</v>
      </c>
      <c r="AX11">
        <f t="shared" si="5"/>
        <v>5.5406330523396384E-3</v>
      </c>
      <c r="AY11">
        <f t="shared" si="11"/>
        <v>1.0283208239435313</v>
      </c>
      <c r="AZ11">
        <f t="shared" si="6"/>
        <v>2.8320823943531304E-2</v>
      </c>
      <c r="BA11" t="s">
        <v>1094</v>
      </c>
      <c r="BB11" t="s">
        <v>16</v>
      </c>
      <c r="BC11" t="s">
        <v>22</v>
      </c>
      <c r="BD11">
        <v>34251.816409999999</v>
      </c>
      <c r="BE11">
        <v>35141.005302544603</v>
      </c>
      <c r="BF11">
        <v>38293.144529999998</v>
      </c>
      <c r="BG11" t="s">
        <v>10</v>
      </c>
      <c r="BH11">
        <v>-9.7999999999999997E-3</v>
      </c>
      <c r="BI11" t="s">
        <v>7</v>
      </c>
      <c r="BJ11" t="s">
        <v>16</v>
      </c>
      <c r="BK11" t="s">
        <v>22</v>
      </c>
      <c r="BL11">
        <v>1379.494263</v>
      </c>
      <c r="BM11">
        <v>1437.1915117450201</v>
      </c>
      <c r="BN11">
        <v>1719.340942</v>
      </c>
      <c r="BO11" t="s">
        <v>10</v>
      </c>
      <c r="BP11">
        <v>-0.01</v>
      </c>
      <c r="BQ11">
        <f t="shared" si="7"/>
        <v>-1.4905637896329249E-3</v>
      </c>
      <c r="BR11">
        <f t="shared" si="12"/>
        <v>1.0192030615657497</v>
      </c>
      <c r="BS11">
        <f t="shared" si="8"/>
        <v>1.9203061565749691E-2</v>
      </c>
    </row>
    <row r="12" spans="1:71" x14ac:dyDescent="0.25">
      <c r="A12" t="s">
        <v>7</v>
      </c>
      <c r="B12" t="s">
        <v>18</v>
      </c>
      <c r="C12" t="s">
        <v>23</v>
      </c>
      <c r="D12">
        <v>1374.3726810000001</v>
      </c>
      <c r="E12">
        <v>1728.044312</v>
      </c>
      <c r="F12" t="s">
        <v>10</v>
      </c>
      <c r="G12">
        <v>0.10293325409892901</v>
      </c>
      <c r="H12" t="s">
        <v>7</v>
      </c>
      <c r="I12" t="s">
        <v>18</v>
      </c>
      <c r="J12" t="s">
        <v>23</v>
      </c>
      <c r="K12">
        <v>1374.3726810000001</v>
      </c>
      <c r="L12">
        <v>1728.044312</v>
      </c>
      <c r="M12" t="s">
        <v>10</v>
      </c>
      <c r="N12">
        <v>5.1466627049464697E-2</v>
      </c>
      <c r="O12" t="s">
        <v>1094</v>
      </c>
      <c r="P12" t="s">
        <v>18</v>
      </c>
      <c r="Q12" t="s">
        <v>23</v>
      </c>
      <c r="R12">
        <v>33529.75</v>
      </c>
      <c r="S12">
        <v>45595.296880000002</v>
      </c>
      <c r="T12" t="s">
        <v>10</v>
      </c>
      <c r="U12">
        <v>7.1969202752779196E-2</v>
      </c>
      <c r="V12" t="s">
        <v>1094</v>
      </c>
      <c r="W12" t="s">
        <v>18</v>
      </c>
      <c r="X12" t="s">
        <v>23</v>
      </c>
      <c r="Y12">
        <v>33529.75</v>
      </c>
      <c r="Z12">
        <v>45595.296880000002</v>
      </c>
      <c r="AA12" t="s">
        <v>10</v>
      </c>
      <c r="AB12">
        <v>7.1969202752779196E-2</v>
      </c>
      <c r="AC12">
        <f t="shared" si="0"/>
        <v>7.4584571663488031E-2</v>
      </c>
      <c r="AD12">
        <f t="shared" si="9"/>
        <v>1.1338065207026511</v>
      </c>
      <c r="AE12">
        <f t="shared" si="1"/>
        <v>0.13380652070265109</v>
      </c>
      <c r="AF12" t="s">
        <v>7</v>
      </c>
      <c r="AG12" t="s">
        <v>18</v>
      </c>
      <c r="AH12" t="s">
        <v>23</v>
      </c>
      <c r="AI12">
        <v>1374.3726810000001</v>
      </c>
      <c r="AJ12">
        <v>1728.044312</v>
      </c>
      <c r="AK12" t="s">
        <v>10</v>
      </c>
      <c r="AL12">
        <v>5.1666627049464703E-2</v>
      </c>
      <c r="AM12">
        <f t="shared" si="2"/>
        <v>0.98757862186359269</v>
      </c>
      <c r="AN12">
        <f t="shared" si="3"/>
        <v>6.3125599356476367E-2</v>
      </c>
      <c r="AO12">
        <f t="shared" si="10"/>
        <v>1.0595075304834627</v>
      </c>
      <c r="AP12">
        <f t="shared" si="4"/>
        <v>5.9507530483462689E-2</v>
      </c>
      <c r="AQ12" t="s">
        <v>1094</v>
      </c>
      <c r="AR12" t="s">
        <v>18</v>
      </c>
      <c r="AS12" t="s">
        <v>23</v>
      </c>
      <c r="AT12">
        <v>33529.75</v>
      </c>
      <c r="AU12">
        <v>45595.296880000002</v>
      </c>
      <c r="AV12" t="s">
        <v>10</v>
      </c>
      <c r="AW12">
        <v>7.2169202752779202E-2</v>
      </c>
      <c r="AX12">
        <f t="shared" si="5"/>
        <v>6.99597912575812E-2</v>
      </c>
      <c r="AY12">
        <f t="shared" si="11"/>
        <v>1.1002619341324447</v>
      </c>
      <c r="AZ12">
        <f t="shared" si="6"/>
        <v>0.10026193413244466</v>
      </c>
      <c r="BA12" t="s">
        <v>1094</v>
      </c>
      <c r="BB12" t="s">
        <v>18</v>
      </c>
      <c r="BC12" t="s">
        <v>23</v>
      </c>
      <c r="BD12">
        <v>33529.75</v>
      </c>
      <c r="BE12">
        <v>34414.149153370403</v>
      </c>
      <c r="BF12">
        <v>45595.296880000002</v>
      </c>
      <c r="BG12" t="s">
        <v>10</v>
      </c>
      <c r="BH12">
        <v>7.1969202752779196E-2</v>
      </c>
      <c r="BI12" t="s">
        <v>7</v>
      </c>
      <c r="BJ12" t="s">
        <v>18</v>
      </c>
      <c r="BK12" t="s">
        <v>23</v>
      </c>
      <c r="BL12">
        <v>1374.3726810000001</v>
      </c>
      <c r="BM12">
        <v>1432.68502542855</v>
      </c>
      <c r="BN12">
        <v>1728.044312</v>
      </c>
      <c r="BO12" t="s">
        <v>10</v>
      </c>
      <c r="BP12">
        <v>5.1666627049464703E-2</v>
      </c>
      <c r="BQ12">
        <f t="shared" si="7"/>
        <v>6.4411246253595164E-2</v>
      </c>
      <c r="BR12">
        <f t="shared" si="12"/>
        <v>1.0848512009466793</v>
      </c>
      <c r="BS12">
        <f t="shared" si="8"/>
        <v>8.4851200946679306E-2</v>
      </c>
    </row>
    <row r="13" spans="1:71" x14ac:dyDescent="0.25">
      <c r="A13" t="s">
        <v>7</v>
      </c>
      <c r="B13" t="s">
        <v>19</v>
      </c>
      <c r="C13" t="s">
        <v>24</v>
      </c>
      <c r="D13">
        <v>1512.5908199999999</v>
      </c>
      <c r="E13">
        <v>1770.1501459999999</v>
      </c>
      <c r="F13" t="s">
        <v>10</v>
      </c>
      <c r="G13">
        <v>6.8110773275749506E-2</v>
      </c>
      <c r="H13" t="s">
        <v>7</v>
      </c>
      <c r="I13" t="s">
        <v>19</v>
      </c>
      <c r="J13" t="s">
        <v>24</v>
      </c>
      <c r="K13">
        <v>1512.5908199999999</v>
      </c>
      <c r="L13">
        <v>1770.1501459999999</v>
      </c>
      <c r="M13" t="s">
        <v>10</v>
      </c>
      <c r="N13">
        <v>3.4055386637874697E-2</v>
      </c>
      <c r="O13" t="s">
        <v>1094</v>
      </c>
      <c r="P13" t="s">
        <v>19</v>
      </c>
      <c r="Q13" t="s">
        <v>24</v>
      </c>
      <c r="R13">
        <v>35352.984380000002</v>
      </c>
      <c r="S13">
        <v>46451.699220000002</v>
      </c>
      <c r="T13" t="s">
        <v>10</v>
      </c>
      <c r="U13">
        <v>6.2787993911364304E-2</v>
      </c>
      <c r="V13" t="s">
        <v>1094</v>
      </c>
      <c r="W13" t="s">
        <v>19</v>
      </c>
      <c r="X13" t="s">
        <v>24</v>
      </c>
      <c r="Y13">
        <v>35352.984380000002</v>
      </c>
      <c r="Z13">
        <v>46451.699220000002</v>
      </c>
      <c r="AA13" t="s">
        <v>10</v>
      </c>
      <c r="AB13">
        <v>6.2787993911364304E-2</v>
      </c>
      <c r="AC13">
        <f t="shared" si="0"/>
        <v>5.6935536934088204E-2</v>
      </c>
      <c r="AD13">
        <f t="shared" si="9"/>
        <v>1.1983604037382269</v>
      </c>
      <c r="AE13">
        <f t="shared" si="1"/>
        <v>0.19836040373822694</v>
      </c>
      <c r="AF13" t="s">
        <v>7</v>
      </c>
      <c r="AG13" t="s">
        <v>19</v>
      </c>
      <c r="AH13" t="s">
        <v>24</v>
      </c>
      <c r="AI13">
        <v>1512.5908199999999</v>
      </c>
      <c r="AJ13">
        <v>1770.1501459999999</v>
      </c>
      <c r="AK13" t="s">
        <v>10</v>
      </c>
      <c r="AL13">
        <v>3.4255386637874703E-2</v>
      </c>
      <c r="AM13">
        <f t="shared" si="2"/>
        <v>1.0214085093908296</v>
      </c>
      <c r="AN13">
        <f t="shared" si="3"/>
        <v>4.559546178598145E-2</v>
      </c>
      <c r="AO13">
        <f t="shared" si="10"/>
        <v>1.1078162656015811</v>
      </c>
      <c r="AP13">
        <f t="shared" si="4"/>
        <v>0.10781626560158108</v>
      </c>
      <c r="AQ13" t="s">
        <v>1094</v>
      </c>
      <c r="AR13" t="s">
        <v>19</v>
      </c>
      <c r="AS13" t="s">
        <v>24</v>
      </c>
      <c r="AT13">
        <v>35352.984380000002</v>
      </c>
      <c r="AU13">
        <v>46451.699220000002</v>
      </c>
      <c r="AV13" t="s">
        <v>10</v>
      </c>
      <c r="AW13">
        <v>6.2987993911364296E-2</v>
      </c>
      <c r="AX13">
        <f t="shared" si="5"/>
        <v>5.517299754381131E-2</v>
      </c>
      <c r="AY13">
        <f t="shared" si="11"/>
        <v>1.1609666831218832</v>
      </c>
      <c r="AZ13">
        <f t="shared" si="6"/>
        <v>0.16096668312188323</v>
      </c>
      <c r="BA13" t="s">
        <v>1094</v>
      </c>
      <c r="BB13" t="s">
        <v>19</v>
      </c>
      <c r="BC13" t="s">
        <v>24</v>
      </c>
      <c r="BD13">
        <v>35352.984380000002</v>
      </c>
      <c r="BE13">
        <v>36266.190761778002</v>
      </c>
      <c r="BF13">
        <v>46451.699220000002</v>
      </c>
      <c r="BG13" t="s">
        <v>10</v>
      </c>
      <c r="BH13">
        <v>6.2787993911364304E-2</v>
      </c>
      <c r="BI13" t="s">
        <v>7</v>
      </c>
      <c r="BJ13" t="s">
        <v>19</v>
      </c>
      <c r="BK13" t="s">
        <v>24</v>
      </c>
      <c r="BL13">
        <v>1512.5908199999999</v>
      </c>
      <c r="BM13">
        <v>1576.3861710881099</v>
      </c>
      <c r="BN13">
        <v>1770.1501459999999</v>
      </c>
      <c r="BO13" t="s">
        <v>10</v>
      </c>
      <c r="BP13">
        <v>3.4255386637874703E-2</v>
      </c>
      <c r="BQ13">
        <f t="shared" si="7"/>
        <v>5.0244459606513234E-2</v>
      </c>
      <c r="BR13">
        <f t="shared" si="12"/>
        <v>1.139358963291722</v>
      </c>
      <c r="BS13">
        <f t="shared" si="8"/>
        <v>0.13935896329172204</v>
      </c>
    </row>
    <row r="14" spans="1:71" x14ac:dyDescent="0.25">
      <c r="A14" t="s">
        <v>7</v>
      </c>
      <c r="B14" t="s">
        <v>20</v>
      </c>
      <c r="C14" t="s">
        <v>25</v>
      </c>
      <c r="D14">
        <v>1665.25415</v>
      </c>
      <c r="E14">
        <v>1741.595703</v>
      </c>
      <c r="F14" t="s">
        <v>10</v>
      </c>
      <c r="G14">
        <v>-9.7999999999999997E-3</v>
      </c>
      <c r="H14" t="s">
        <v>7</v>
      </c>
      <c r="I14" t="s">
        <v>20</v>
      </c>
      <c r="J14" t="s">
        <v>25</v>
      </c>
      <c r="K14">
        <v>1665.25415</v>
      </c>
      <c r="L14">
        <v>1741.595703</v>
      </c>
      <c r="M14" t="s">
        <v>10</v>
      </c>
      <c r="N14">
        <v>-9.7999999999999997E-3</v>
      </c>
      <c r="O14" t="s">
        <v>1094</v>
      </c>
      <c r="P14" t="s">
        <v>20</v>
      </c>
      <c r="Q14" t="s">
        <v>25</v>
      </c>
      <c r="R14">
        <v>37645.363279999998</v>
      </c>
      <c r="S14">
        <v>44818.578130000002</v>
      </c>
      <c r="T14" t="s">
        <v>10</v>
      </c>
      <c r="U14">
        <v>3.8109420257930897E-2</v>
      </c>
      <c r="V14" t="s">
        <v>1094</v>
      </c>
      <c r="W14" t="s">
        <v>20</v>
      </c>
      <c r="X14" t="s">
        <v>25</v>
      </c>
      <c r="Y14">
        <v>37645.363279999998</v>
      </c>
      <c r="Z14">
        <v>44818.578130000002</v>
      </c>
      <c r="AA14" t="s">
        <v>10</v>
      </c>
      <c r="AB14">
        <v>3.8109420257930897E-2</v>
      </c>
      <c r="AC14">
        <f t="shared" si="0"/>
        <v>1.4154710128965447E-2</v>
      </c>
      <c r="AD14">
        <f t="shared" si="9"/>
        <v>1.2153228478831715</v>
      </c>
      <c r="AE14">
        <f t="shared" si="1"/>
        <v>0.21532284788317146</v>
      </c>
      <c r="AF14" t="s">
        <v>7</v>
      </c>
      <c r="AG14" t="s">
        <v>20</v>
      </c>
      <c r="AH14" t="s">
        <v>25</v>
      </c>
      <c r="AI14">
        <v>1665.25415</v>
      </c>
      <c r="AJ14">
        <v>1741.595703</v>
      </c>
      <c r="AK14" t="s">
        <v>10</v>
      </c>
      <c r="AL14">
        <v>-0.01</v>
      </c>
      <c r="AM14">
        <f t="shared" si="2"/>
        <v>1.0111944242969213</v>
      </c>
      <c r="AN14">
        <f t="shared" si="3"/>
        <v>2.0773550644827233E-3</v>
      </c>
      <c r="AO14">
        <f t="shared" si="10"/>
        <v>1.1101175933314449</v>
      </c>
      <c r="AP14">
        <f t="shared" si="4"/>
        <v>0.11011759333144489</v>
      </c>
      <c r="AQ14" t="s">
        <v>1094</v>
      </c>
      <c r="AR14" t="s">
        <v>20</v>
      </c>
      <c r="AS14" t="s">
        <v>25</v>
      </c>
      <c r="AT14">
        <v>37645.363279999998</v>
      </c>
      <c r="AU14">
        <v>44818.578130000002</v>
      </c>
      <c r="AV14" t="s">
        <v>42</v>
      </c>
      <c r="AW14">
        <v>-4.5724551569688E-2</v>
      </c>
      <c r="AX14">
        <f t="shared" si="5"/>
        <v>-9.8308287920799448E-3</v>
      </c>
      <c r="AY14">
        <f t="shared" si="11"/>
        <v>1.149553418426803</v>
      </c>
      <c r="AZ14">
        <f t="shared" si="6"/>
        <v>0.14955341842680303</v>
      </c>
      <c r="BA14" t="s">
        <v>1094</v>
      </c>
      <c r="BB14" t="s">
        <v>20</v>
      </c>
      <c r="BC14" t="s">
        <v>25</v>
      </c>
      <c r="BD14">
        <v>37645.363279999998</v>
      </c>
      <c r="BE14">
        <v>38654.824740733398</v>
      </c>
      <c r="BF14">
        <v>44818.578130000002</v>
      </c>
      <c r="BG14" t="s">
        <v>10</v>
      </c>
      <c r="BH14">
        <v>3.8109420257930897E-2</v>
      </c>
      <c r="BI14" t="s">
        <v>7</v>
      </c>
      <c r="BJ14" t="s">
        <v>20</v>
      </c>
      <c r="BK14" t="s">
        <v>25</v>
      </c>
      <c r="BL14">
        <v>1665.25415</v>
      </c>
      <c r="BM14">
        <v>1738.57561206488</v>
      </c>
      <c r="BN14">
        <v>1741.595703</v>
      </c>
      <c r="BO14" t="s">
        <v>10</v>
      </c>
      <c r="BP14">
        <v>-0.01</v>
      </c>
      <c r="BQ14">
        <f t="shared" si="7"/>
        <v>-2.6920842365583319E-3</v>
      </c>
      <c r="BR14">
        <f t="shared" si="12"/>
        <v>1.136291712986863</v>
      </c>
      <c r="BS14">
        <f t="shared" si="8"/>
        <v>0.13629171298686305</v>
      </c>
    </row>
    <row r="15" spans="1:71" x14ac:dyDescent="0.25">
      <c r="A15" t="s">
        <v>7</v>
      </c>
      <c r="B15" t="s">
        <v>21</v>
      </c>
      <c r="C15" t="s">
        <v>26</v>
      </c>
      <c r="D15">
        <v>1596.0601810000001</v>
      </c>
      <c r="E15">
        <v>1786.2177730000001</v>
      </c>
      <c r="F15" t="s">
        <v>10</v>
      </c>
      <c r="G15">
        <v>4.7656747349177797E-2</v>
      </c>
      <c r="H15" t="s">
        <v>7</v>
      </c>
      <c r="I15" t="s">
        <v>21</v>
      </c>
      <c r="J15" t="s">
        <v>26</v>
      </c>
      <c r="K15">
        <v>1596.0601810000001</v>
      </c>
      <c r="L15">
        <v>1786.2177730000001</v>
      </c>
      <c r="M15" t="s">
        <v>10</v>
      </c>
      <c r="N15">
        <v>2.3828373674588899E-2</v>
      </c>
      <c r="O15" t="s">
        <v>1094</v>
      </c>
      <c r="P15" t="s">
        <v>21</v>
      </c>
      <c r="Q15" t="s">
        <v>26</v>
      </c>
      <c r="R15">
        <v>36946.984380000002</v>
      </c>
      <c r="S15">
        <v>47976.234380000002</v>
      </c>
      <c r="T15" t="s">
        <v>10</v>
      </c>
      <c r="U15">
        <v>5.9703113447983097E-2</v>
      </c>
      <c r="V15" t="s">
        <v>1094</v>
      </c>
      <c r="W15" t="s">
        <v>21</v>
      </c>
      <c r="X15" t="s">
        <v>26</v>
      </c>
      <c r="Y15">
        <v>36946.984380000002</v>
      </c>
      <c r="Z15">
        <v>47976.234380000002</v>
      </c>
      <c r="AA15" t="s">
        <v>10</v>
      </c>
      <c r="AB15">
        <v>5.9703113447983097E-2</v>
      </c>
      <c r="AC15">
        <f t="shared" si="0"/>
        <v>4.7722836979933222E-2</v>
      </c>
      <c r="AD15">
        <f t="shared" si="9"/>
        <v>1.2733215020306883</v>
      </c>
      <c r="AE15">
        <f t="shared" si="1"/>
        <v>0.27332150203068828</v>
      </c>
      <c r="AF15" t="s">
        <v>7</v>
      </c>
      <c r="AG15" t="s">
        <v>21</v>
      </c>
      <c r="AH15" t="s">
        <v>26</v>
      </c>
      <c r="AI15">
        <v>1596.0601810000001</v>
      </c>
      <c r="AJ15">
        <v>1786.2177730000001</v>
      </c>
      <c r="AK15" t="s">
        <v>10</v>
      </c>
      <c r="AL15">
        <v>2.4028373674588901E-2</v>
      </c>
      <c r="AM15">
        <f t="shared" si="2"/>
        <v>1.0354917817815885</v>
      </c>
      <c r="AN15">
        <f t="shared" si="3"/>
        <v>3.5875605327261063E-2</v>
      </c>
      <c r="AO15">
        <f t="shared" si="10"/>
        <v>1.1499437339766527</v>
      </c>
      <c r="AP15">
        <f t="shared" si="4"/>
        <v>0.14994373397665273</v>
      </c>
      <c r="AQ15" t="s">
        <v>1094</v>
      </c>
      <c r="AR15" t="s">
        <v>21</v>
      </c>
      <c r="AS15" t="s">
        <v>26</v>
      </c>
      <c r="AT15">
        <v>36946.984380000002</v>
      </c>
      <c r="AU15">
        <v>47976.234380000002</v>
      </c>
      <c r="AV15" t="s">
        <v>10</v>
      </c>
      <c r="AW15">
        <v>5.9703113447983097E-2</v>
      </c>
      <c r="AX15">
        <f t="shared" si="5"/>
        <v>4.7767185251725797E-2</v>
      </c>
      <c r="AY15">
        <f t="shared" si="11"/>
        <v>1.2044643495215508</v>
      </c>
      <c r="AZ15">
        <f t="shared" si="6"/>
        <v>0.20446434952155079</v>
      </c>
      <c r="BA15" t="s">
        <v>1094</v>
      </c>
      <c r="BB15" t="s">
        <v>21</v>
      </c>
      <c r="BC15" t="s">
        <v>26</v>
      </c>
      <c r="BD15">
        <v>36946.984380000002</v>
      </c>
      <c r="BE15">
        <v>37981.3366869811</v>
      </c>
      <c r="BF15">
        <v>47976.234380000002</v>
      </c>
      <c r="BG15" t="s">
        <v>10</v>
      </c>
      <c r="BH15">
        <v>5.9703113447983097E-2</v>
      </c>
      <c r="BI15" t="s">
        <v>7</v>
      </c>
      <c r="BJ15" t="s">
        <v>21</v>
      </c>
      <c r="BK15" t="s">
        <v>26</v>
      </c>
      <c r="BL15">
        <v>1596.0601810000001</v>
      </c>
      <c r="BM15">
        <v>1669.2912224976301</v>
      </c>
      <c r="BN15">
        <v>1786.2177730000001</v>
      </c>
      <c r="BO15" t="s">
        <v>10</v>
      </c>
      <c r="BP15">
        <v>2.4028373674588901E-2</v>
      </c>
      <c r="BQ15">
        <f t="shared" si="7"/>
        <v>4.3037162245015449E-2</v>
      </c>
      <c r="BR15">
        <f t="shared" si="12"/>
        <v>1.1851944837963451</v>
      </c>
      <c r="BS15">
        <f t="shared" si="8"/>
        <v>0.18519448379634507</v>
      </c>
    </row>
    <row r="16" spans="1:71" x14ac:dyDescent="0.25">
      <c r="A16" t="s">
        <v>7</v>
      </c>
      <c r="B16" t="s">
        <v>22</v>
      </c>
      <c r="C16" t="s">
        <v>27</v>
      </c>
      <c r="D16">
        <v>1719.340942</v>
      </c>
      <c r="E16">
        <v>1841.635986</v>
      </c>
      <c r="F16" t="s">
        <v>10</v>
      </c>
      <c r="G16">
        <v>-9.7999999999999997E-3</v>
      </c>
      <c r="H16" t="s">
        <v>7</v>
      </c>
      <c r="I16" t="s">
        <v>22</v>
      </c>
      <c r="J16" t="s">
        <v>27</v>
      </c>
      <c r="K16">
        <v>1719.340942</v>
      </c>
      <c r="L16">
        <v>1841.635986</v>
      </c>
      <c r="M16" t="s">
        <v>10</v>
      </c>
      <c r="N16">
        <v>-9.7999999999999997E-3</v>
      </c>
      <c r="O16" t="s">
        <v>1094</v>
      </c>
      <c r="P16" t="s">
        <v>22</v>
      </c>
      <c r="Q16" t="s">
        <v>27</v>
      </c>
      <c r="R16">
        <v>38293.144529999998</v>
      </c>
      <c r="S16">
        <v>47327.898439999997</v>
      </c>
      <c r="T16" t="s">
        <v>10</v>
      </c>
      <c r="U16">
        <v>4.7187317839212199E-2</v>
      </c>
      <c r="V16" t="s">
        <v>1094</v>
      </c>
      <c r="W16" t="s">
        <v>22</v>
      </c>
      <c r="X16" t="s">
        <v>27</v>
      </c>
      <c r="Y16">
        <v>38293.144529999998</v>
      </c>
      <c r="Z16">
        <v>47327.898439999997</v>
      </c>
      <c r="AA16" t="s">
        <v>10</v>
      </c>
      <c r="AB16">
        <v>4.7187317839212199E-2</v>
      </c>
      <c r="AC16">
        <f t="shared" si="0"/>
        <v>1.8693658919606098E-2</v>
      </c>
      <c r="AD16">
        <f t="shared" si="9"/>
        <v>1.2971245398846505</v>
      </c>
      <c r="AE16">
        <f t="shared" si="1"/>
        <v>0.29712453988465048</v>
      </c>
      <c r="AF16" t="s">
        <v>7</v>
      </c>
      <c r="AG16" t="s">
        <v>22</v>
      </c>
      <c r="AH16" t="s">
        <v>27</v>
      </c>
      <c r="AI16">
        <v>1719.340942</v>
      </c>
      <c r="AJ16">
        <v>1841.635986</v>
      </c>
      <c r="AK16" t="s">
        <v>10</v>
      </c>
      <c r="AL16">
        <v>-1.23336287073654E-2</v>
      </c>
      <c r="AM16">
        <f t="shared" si="2"/>
        <v>1.0227204106155661</v>
      </c>
      <c r="AN16">
        <f t="shared" si="3"/>
        <v>3.1800151061203491E-3</v>
      </c>
      <c r="AO16">
        <f t="shared" si="10"/>
        <v>1.153600572421887</v>
      </c>
      <c r="AP16">
        <f t="shared" si="4"/>
        <v>0.15360057242188696</v>
      </c>
      <c r="AQ16" t="s">
        <v>1094</v>
      </c>
      <c r="AR16" t="s">
        <v>22</v>
      </c>
      <c r="AS16" t="s">
        <v>27</v>
      </c>
      <c r="AT16">
        <v>38293.144529999998</v>
      </c>
      <c r="AU16">
        <v>47327.898439999997</v>
      </c>
      <c r="AV16" t="s">
        <v>10</v>
      </c>
      <c r="AW16">
        <v>4.7387317839212198E-2</v>
      </c>
      <c r="AX16">
        <f t="shared" si="5"/>
        <v>2.3086997288312882E-2</v>
      </c>
      <c r="AY16">
        <f t="shared" si="11"/>
        <v>1.2322718146928244</v>
      </c>
      <c r="AZ16">
        <f t="shared" si="6"/>
        <v>0.23227181469282443</v>
      </c>
      <c r="BA16" t="s">
        <v>1094</v>
      </c>
      <c r="BB16" t="s">
        <v>22</v>
      </c>
      <c r="BC16" t="s">
        <v>27</v>
      </c>
      <c r="BD16">
        <v>38293.144529999998</v>
      </c>
      <c r="BE16">
        <v>39346.258836130997</v>
      </c>
      <c r="BF16">
        <v>47327.898439999997</v>
      </c>
      <c r="BG16" t="s">
        <v>10</v>
      </c>
      <c r="BH16">
        <v>4.7187317839212199E-2</v>
      </c>
      <c r="BI16" t="s">
        <v>7</v>
      </c>
      <c r="BJ16" t="s">
        <v>22</v>
      </c>
      <c r="BK16" t="s">
        <v>27</v>
      </c>
      <c r="BL16">
        <v>1719.340942</v>
      </c>
      <c r="BM16">
        <v>1796.37286693325</v>
      </c>
      <c r="BN16">
        <v>1841.635986</v>
      </c>
      <c r="BO16" t="s">
        <v>10</v>
      </c>
      <c r="BP16">
        <v>-1.23336287073654E-2</v>
      </c>
      <c r="BQ16">
        <f t="shared" si="7"/>
        <v>1.7720207436659939E-2</v>
      </c>
      <c r="BR16">
        <f t="shared" si="12"/>
        <v>1.2061963759020016</v>
      </c>
      <c r="BS16">
        <f t="shared" si="8"/>
        <v>0.20619637590200157</v>
      </c>
    </row>
    <row r="17" spans="1:78" x14ac:dyDescent="0.25">
      <c r="A17" t="s">
        <v>7</v>
      </c>
      <c r="B17" t="s">
        <v>23</v>
      </c>
      <c r="C17" t="s">
        <v>28</v>
      </c>
      <c r="D17">
        <v>1728.044312</v>
      </c>
      <c r="E17">
        <v>1782.2204589999999</v>
      </c>
      <c r="F17" t="s">
        <v>10</v>
      </c>
      <c r="G17">
        <v>-9.7999999999999997E-3</v>
      </c>
      <c r="H17" t="s">
        <v>7</v>
      </c>
      <c r="I17" t="s">
        <v>23</v>
      </c>
      <c r="J17" t="s">
        <v>28</v>
      </c>
      <c r="K17">
        <v>1728.044312</v>
      </c>
      <c r="L17">
        <v>1782.2204589999999</v>
      </c>
      <c r="M17" t="s">
        <v>10</v>
      </c>
      <c r="N17">
        <v>6.2702265935874798E-3</v>
      </c>
      <c r="O17" t="s">
        <v>1094</v>
      </c>
      <c r="P17" t="s">
        <v>23</v>
      </c>
      <c r="Q17" t="s">
        <v>28</v>
      </c>
      <c r="R17">
        <v>45595.296880000002</v>
      </c>
      <c r="S17">
        <v>49146.125</v>
      </c>
      <c r="T17" t="s">
        <v>10</v>
      </c>
      <c r="U17">
        <v>1.5575413970196199E-2</v>
      </c>
      <c r="V17" t="s">
        <v>1094</v>
      </c>
      <c r="W17" t="s">
        <v>23</v>
      </c>
      <c r="X17" t="s">
        <v>28</v>
      </c>
      <c r="Y17">
        <v>45595.296880000002</v>
      </c>
      <c r="Z17">
        <v>49146.125</v>
      </c>
      <c r="AA17" t="s">
        <v>10</v>
      </c>
      <c r="AB17">
        <v>1.5575413970196199E-2</v>
      </c>
      <c r="AC17">
        <f t="shared" si="0"/>
        <v>6.9052636334949692E-3</v>
      </c>
      <c r="AD17">
        <f t="shared" si="9"/>
        <v>1.3060815267980299</v>
      </c>
      <c r="AE17">
        <f t="shared" si="1"/>
        <v>0.30608152679802991</v>
      </c>
      <c r="AF17" t="s">
        <v>7</v>
      </c>
      <c r="AG17" t="s">
        <v>23</v>
      </c>
      <c r="AH17" t="s">
        <v>28</v>
      </c>
      <c r="AI17">
        <v>1728.044312</v>
      </c>
      <c r="AJ17">
        <v>1782.2204589999999</v>
      </c>
      <c r="AK17" t="s">
        <v>10</v>
      </c>
      <c r="AL17">
        <v>6.4702265935874803E-3</v>
      </c>
      <c r="AM17">
        <f t="shared" si="2"/>
        <v>1.0293376434141355</v>
      </c>
      <c r="AN17">
        <f t="shared" si="3"/>
        <v>6.6877451135412252E-3</v>
      </c>
      <c r="AO17">
        <f t="shared" si="10"/>
        <v>1.1613155590130797</v>
      </c>
      <c r="AP17">
        <f t="shared" si="4"/>
        <v>0.1613155590130797</v>
      </c>
      <c r="AQ17" t="s">
        <v>1094</v>
      </c>
      <c r="AR17" t="s">
        <v>23</v>
      </c>
      <c r="AS17" t="s">
        <v>28</v>
      </c>
      <c r="AT17">
        <v>45595.296880000002</v>
      </c>
      <c r="AU17">
        <v>49146.125</v>
      </c>
      <c r="AV17" t="s">
        <v>10</v>
      </c>
      <c r="AW17">
        <v>1.57754139701962E-2</v>
      </c>
      <c r="AX17">
        <f t="shared" si="5"/>
        <v>9.7894742390774638E-3</v>
      </c>
      <c r="AY17">
        <f t="shared" si="11"/>
        <v>1.2443351078783009</v>
      </c>
      <c r="AZ17">
        <f t="shared" si="6"/>
        <v>0.24433510787830093</v>
      </c>
      <c r="BA17" t="s">
        <v>1094</v>
      </c>
      <c r="BB17" t="s">
        <v>23</v>
      </c>
      <c r="BC17" t="s">
        <v>28</v>
      </c>
      <c r="BD17">
        <v>45595.296880000002</v>
      </c>
      <c r="BE17">
        <v>48971.146934732802</v>
      </c>
      <c r="BF17">
        <v>49146.125</v>
      </c>
      <c r="BG17" t="s">
        <v>10</v>
      </c>
      <c r="BH17">
        <v>1.5575413970196199E-2</v>
      </c>
      <c r="BI17" t="s">
        <v>7</v>
      </c>
      <c r="BJ17" t="s">
        <v>23</v>
      </c>
      <c r="BK17" t="s">
        <v>28</v>
      </c>
      <c r="BL17">
        <v>1728.044312</v>
      </c>
      <c r="BM17">
        <v>1807.8511767566399</v>
      </c>
      <c r="BN17">
        <v>1782.2204589999999</v>
      </c>
      <c r="BO17" t="s">
        <v>10</v>
      </c>
      <c r="BP17">
        <v>6.4702265935874803E-3</v>
      </c>
      <c r="BQ17">
        <f t="shared" si="7"/>
        <v>1.0239308952212466E-2</v>
      </c>
      <c r="BR17">
        <f t="shared" si="12"/>
        <v>1.2185469932519011</v>
      </c>
      <c r="BS17">
        <f t="shared" si="8"/>
        <v>0.21854699325190108</v>
      </c>
    </row>
    <row r="18" spans="1:78" x14ac:dyDescent="0.25">
      <c r="A18" t="s">
        <v>7</v>
      </c>
      <c r="B18" t="s">
        <v>24</v>
      </c>
      <c r="C18" t="s">
        <v>29</v>
      </c>
      <c r="D18">
        <v>1770.1501459999999</v>
      </c>
      <c r="E18">
        <v>1850.0938719999999</v>
      </c>
      <c r="F18" t="s">
        <v>10</v>
      </c>
      <c r="G18">
        <v>-9.7999999999999997E-3</v>
      </c>
      <c r="H18" t="s">
        <v>7</v>
      </c>
      <c r="I18" t="s">
        <v>24</v>
      </c>
      <c r="J18" t="s">
        <v>29</v>
      </c>
      <c r="K18">
        <v>1770.1501459999999</v>
      </c>
      <c r="L18">
        <v>1850.0938719999999</v>
      </c>
      <c r="M18" t="s">
        <v>10</v>
      </c>
      <c r="N18">
        <v>-9.7999999999999997E-3</v>
      </c>
      <c r="O18" t="s">
        <v>1094</v>
      </c>
      <c r="P18" t="s">
        <v>24</v>
      </c>
      <c r="Q18" t="s">
        <v>29</v>
      </c>
      <c r="R18">
        <v>46451.699220000002</v>
      </c>
      <c r="S18">
        <v>52130.652340000001</v>
      </c>
      <c r="T18" t="s">
        <v>10</v>
      </c>
      <c r="U18">
        <v>2.4451002720498501E-2</v>
      </c>
      <c r="V18" t="s">
        <v>1094</v>
      </c>
      <c r="W18" t="s">
        <v>24</v>
      </c>
      <c r="X18" t="s">
        <v>29</v>
      </c>
      <c r="Y18">
        <v>46451.699220000002</v>
      </c>
      <c r="Z18">
        <v>52130.652340000001</v>
      </c>
      <c r="AA18" t="s">
        <v>10</v>
      </c>
      <c r="AB18">
        <v>-9.7999999999999997E-3</v>
      </c>
      <c r="AC18">
        <f t="shared" si="0"/>
        <v>-1.2372493198753746E-3</v>
      </c>
      <c r="AD18">
        <f t="shared" si="9"/>
        <v>1.3044655783172974</v>
      </c>
      <c r="AE18">
        <f t="shared" si="1"/>
        <v>0.30446557831729737</v>
      </c>
      <c r="AF18" t="s">
        <v>7</v>
      </c>
      <c r="AG18" t="s">
        <v>24</v>
      </c>
      <c r="AH18" t="s">
        <v>29</v>
      </c>
      <c r="AI18">
        <v>1770.1501459999999</v>
      </c>
      <c r="AJ18">
        <v>1850.0938719999999</v>
      </c>
      <c r="AK18" t="s">
        <v>10</v>
      </c>
      <c r="AL18">
        <v>-0.01</v>
      </c>
      <c r="AM18">
        <f t="shared" si="2"/>
        <v>1.0190442669799942</v>
      </c>
      <c r="AN18">
        <f t="shared" si="3"/>
        <v>-5.618624659937687E-3</v>
      </c>
      <c r="AO18">
        <f t="shared" si="10"/>
        <v>1.1547905627752395</v>
      </c>
      <c r="AP18">
        <f t="shared" si="4"/>
        <v>0.1547905627752395</v>
      </c>
      <c r="AQ18" t="s">
        <v>1094</v>
      </c>
      <c r="AR18" t="s">
        <v>24</v>
      </c>
      <c r="AS18" t="s">
        <v>29</v>
      </c>
      <c r="AT18">
        <v>46451.699220000002</v>
      </c>
      <c r="AU18">
        <v>52130.652340000001</v>
      </c>
      <c r="AV18" t="s">
        <v>10</v>
      </c>
      <c r="AW18">
        <v>2.4651002720498499E-2</v>
      </c>
      <c r="AX18">
        <f t="shared" si="5"/>
        <v>5.9317095802284793E-3</v>
      </c>
      <c r="AY18">
        <f t="shared" si="11"/>
        <v>1.2517161423587173</v>
      </c>
      <c r="AZ18">
        <f t="shared" si="6"/>
        <v>0.25171614235871731</v>
      </c>
      <c r="BA18" t="s">
        <v>1094</v>
      </c>
      <c r="BB18" t="s">
        <v>24</v>
      </c>
      <c r="BC18" t="s">
        <v>29</v>
      </c>
      <c r="BD18">
        <v>46451.699220000002</v>
      </c>
      <c r="BE18">
        <v>49920.219183279703</v>
      </c>
      <c r="BF18">
        <v>52130.652340000001</v>
      </c>
      <c r="BG18" t="s">
        <v>10</v>
      </c>
      <c r="BH18">
        <v>-9.7999999999999997E-3</v>
      </c>
      <c r="BI18" t="s">
        <v>7</v>
      </c>
      <c r="BJ18" t="s">
        <v>24</v>
      </c>
      <c r="BK18" t="s">
        <v>29</v>
      </c>
      <c r="BL18">
        <v>1770.1501459999999</v>
      </c>
      <c r="BM18">
        <v>1851.76006711993</v>
      </c>
      <c r="BN18">
        <v>1850.0938719999999</v>
      </c>
      <c r="BO18" t="s">
        <v>10</v>
      </c>
      <c r="BP18">
        <v>-0.01</v>
      </c>
      <c r="BQ18">
        <f t="shared" si="7"/>
        <v>-1.2772493198753752E-3</v>
      </c>
      <c r="BR18">
        <f t="shared" si="12"/>
        <v>1.2169906049335339</v>
      </c>
      <c r="BS18">
        <f t="shared" si="8"/>
        <v>0.21699060493353395</v>
      </c>
    </row>
    <row r="19" spans="1:78" x14ac:dyDescent="0.25">
      <c r="A19" t="s">
        <v>7</v>
      </c>
      <c r="B19" t="s">
        <v>25</v>
      </c>
      <c r="C19" t="s">
        <v>30</v>
      </c>
      <c r="D19">
        <v>1741.595703</v>
      </c>
      <c r="E19">
        <v>1939.4852289999999</v>
      </c>
      <c r="F19" t="s">
        <v>10</v>
      </c>
      <c r="G19">
        <v>4.5450164044186302E-2</v>
      </c>
      <c r="H19" t="s">
        <v>7</v>
      </c>
      <c r="I19" t="s">
        <v>25</v>
      </c>
      <c r="J19" t="s">
        <v>30</v>
      </c>
      <c r="K19">
        <v>1741.595703</v>
      </c>
      <c r="L19">
        <v>1939.4852289999999</v>
      </c>
      <c r="M19" t="s">
        <v>10</v>
      </c>
      <c r="N19">
        <v>2.2725082022093099E-2</v>
      </c>
      <c r="O19" t="s">
        <v>1094</v>
      </c>
      <c r="P19" t="s">
        <v>25</v>
      </c>
      <c r="Q19" t="s">
        <v>30</v>
      </c>
      <c r="R19">
        <v>44818.578130000002</v>
      </c>
      <c r="S19">
        <v>51563.1875</v>
      </c>
      <c r="T19" t="s">
        <v>10</v>
      </c>
      <c r="U19">
        <v>3.00973821634265E-2</v>
      </c>
      <c r="V19" t="s">
        <v>1094</v>
      </c>
      <c r="W19" t="s">
        <v>25</v>
      </c>
      <c r="X19" t="s">
        <v>30</v>
      </c>
      <c r="Y19">
        <v>44818.578130000002</v>
      </c>
      <c r="Z19">
        <v>51563.1875</v>
      </c>
      <c r="AA19" t="s">
        <v>10</v>
      </c>
      <c r="AB19">
        <v>3.00973821634265E-2</v>
      </c>
      <c r="AC19">
        <f t="shared" si="0"/>
        <v>3.2092502598283099E-2</v>
      </c>
      <c r="AD19">
        <f t="shared" si="9"/>
        <v>1.346329143278816</v>
      </c>
      <c r="AE19">
        <f t="shared" si="1"/>
        <v>0.34632914327881603</v>
      </c>
      <c r="AF19" t="s">
        <v>7</v>
      </c>
      <c r="AG19" t="s">
        <v>25</v>
      </c>
      <c r="AH19" t="s">
        <v>30</v>
      </c>
      <c r="AI19">
        <v>1741.595703</v>
      </c>
      <c r="AJ19">
        <v>1939.4852289999999</v>
      </c>
      <c r="AK19" t="s">
        <v>10</v>
      </c>
      <c r="AL19">
        <v>2.2925082022093101E-2</v>
      </c>
      <c r="AM19">
        <f t="shared" si="2"/>
        <v>1.0424059403846544</v>
      </c>
      <c r="AN19">
        <f t="shared" si="3"/>
        <v>2.7508792310188102E-2</v>
      </c>
      <c r="AO19">
        <f t="shared" si="10"/>
        <v>1.186557456528389</v>
      </c>
      <c r="AP19">
        <f t="shared" si="4"/>
        <v>0.18655745652838895</v>
      </c>
      <c r="AQ19" t="s">
        <v>1094</v>
      </c>
      <c r="AR19" t="s">
        <v>25</v>
      </c>
      <c r="AS19" t="s">
        <v>30</v>
      </c>
      <c r="AT19">
        <v>44818.578130000002</v>
      </c>
      <c r="AU19">
        <v>51563.1875</v>
      </c>
      <c r="AV19" t="s">
        <v>10</v>
      </c>
      <c r="AW19">
        <v>3.0297382163426499E-2</v>
      </c>
      <c r="AX19">
        <f t="shared" si="5"/>
        <v>2.9966225690632564E-2</v>
      </c>
      <c r="AY19">
        <f t="shared" si="11"/>
        <v>1.2892253507812466</v>
      </c>
      <c r="AZ19">
        <f t="shared" si="6"/>
        <v>0.28922535078124656</v>
      </c>
      <c r="BA19" t="s">
        <v>1094</v>
      </c>
      <c r="BB19" t="s">
        <v>25</v>
      </c>
      <c r="BC19" t="s">
        <v>30</v>
      </c>
      <c r="BD19">
        <v>44818.578130000002</v>
      </c>
      <c r="BE19">
        <v>47857.203949557297</v>
      </c>
      <c r="BF19">
        <v>51563.1875</v>
      </c>
      <c r="BG19" t="s">
        <v>10</v>
      </c>
      <c r="BH19">
        <v>3.00973821634265E-2</v>
      </c>
      <c r="BI19" t="s">
        <v>7</v>
      </c>
      <c r="BJ19" t="s">
        <v>25</v>
      </c>
      <c r="BK19" t="s">
        <v>30</v>
      </c>
      <c r="BL19">
        <v>1741.595703</v>
      </c>
      <c r="BM19">
        <v>1822.44163399492</v>
      </c>
      <c r="BN19">
        <v>1939.4852289999999</v>
      </c>
      <c r="BO19" t="s">
        <v>10</v>
      </c>
      <c r="BP19">
        <v>2.2925082022093101E-2</v>
      </c>
      <c r="BQ19">
        <f t="shared" si="7"/>
        <v>2.7667486193864464E-2</v>
      </c>
      <c r="BR19">
        <f t="shared" si="12"/>
        <v>1.2506616756935951</v>
      </c>
      <c r="BS19">
        <f t="shared" si="8"/>
        <v>0.2506616756935951</v>
      </c>
    </row>
    <row r="20" spans="1:78" x14ac:dyDescent="0.25">
      <c r="A20" t="s">
        <v>7</v>
      </c>
      <c r="B20" t="s">
        <v>26</v>
      </c>
      <c r="C20" t="s">
        <v>31</v>
      </c>
      <c r="D20">
        <v>1786.2177730000001</v>
      </c>
      <c r="E20">
        <v>1955.6289059999999</v>
      </c>
      <c r="F20" t="s">
        <v>10</v>
      </c>
      <c r="G20">
        <v>-9.7999999999999997E-3</v>
      </c>
      <c r="H20" t="s">
        <v>7</v>
      </c>
      <c r="I20" t="s">
        <v>26</v>
      </c>
      <c r="J20" t="s">
        <v>31</v>
      </c>
      <c r="K20">
        <v>1786.2177730000001</v>
      </c>
      <c r="L20">
        <v>1955.6289059999999</v>
      </c>
      <c r="M20" t="s">
        <v>10</v>
      </c>
      <c r="N20">
        <v>1.89686986167951E-2</v>
      </c>
      <c r="O20" t="s">
        <v>1094</v>
      </c>
      <c r="P20" t="s">
        <v>26</v>
      </c>
      <c r="Q20" t="s">
        <v>31</v>
      </c>
      <c r="R20">
        <v>47976.234380000002</v>
      </c>
      <c r="S20">
        <v>55920.390630000002</v>
      </c>
      <c r="T20" t="s">
        <v>10</v>
      </c>
      <c r="U20">
        <v>3.3117047857810597E-2</v>
      </c>
      <c r="V20" t="s">
        <v>1094</v>
      </c>
      <c r="W20" t="s">
        <v>26</v>
      </c>
      <c r="X20" t="s">
        <v>31</v>
      </c>
      <c r="Y20">
        <v>47976.234380000002</v>
      </c>
      <c r="Z20">
        <v>55920.390630000002</v>
      </c>
      <c r="AA20" t="s">
        <v>10</v>
      </c>
      <c r="AB20">
        <v>3.3117047857810597E-2</v>
      </c>
      <c r="AC20">
        <f t="shared" si="0"/>
        <v>1.8850698583104071E-2</v>
      </c>
      <c r="AD20">
        <f t="shared" si="9"/>
        <v>1.3717083881524137</v>
      </c>
      <c r="AE20">
        <f t="shared" si="1"/>
        <v>0.37170838815241369</v>
      </c>
      <c r="AF20" t="s">
        <v>7</v>
      </c>
      <c r="AG20" t="s">
        <v>26</v>
      </c>
      <c r="AH20" t="s">
        <v>31</v>
      </c>
      <c r="AI20">
        <v>1786.2177730000001</v>
      </c>
      <c r="AJ20">
        <v>1955.6289059999999</v>
      </c>
      <c r="AK20" t="s">
        <v>10</v>
      </c>
      <c r="AL20">
        <v>1.9168698616795099E-2</v>
      </c>
      <c r="AM20">
        <f t="shared" si="2"/>
        <v>1.0623875056922447</v>
      </c>
      <c r="AN20">
        <f t="shared" si="3"/>
        <v>1.9009698599949585E-2</v>
      </c>
      <c r="AO20">
        <f t="shared" si="10"/>
        <v>1.2091135561485162</v>
      </c>
      <c r="AP20">
        <f t="shared" si="4"/>
        <v>0.20911355614851623</v>
      </c>
      <c r="AQ20" t="s">
        <v>1094</v>
      </c>
      <c r="AR20" t="s">
        <v>26</v>
      </c>
      <c r="AS20" t="s">
        <v>31</v>
      </c>
      <c r="AT20">
        <v>47976.234380000002</v>
      </c>
      <c r="AU20">
        <v>55920.390630000002</v>
      </c>
      <c r="AV20" t="s">
        <v>10</v>
      </c>
      <c r="AW20">
        <v>3.3317047857810603E-2</v>
      </c>
      <c r="AX20">
        <f t="shared" si="5"/>
        <v>2.3725815013621421E-2</v>
      </c>
      <c r="AY20">
        <f t="shared" si="11"/>
        <v>1.3198132729647536</v>
      </c>
      <c r="AZ20">
        <f t="shared" si="6"/>
        <v>0.31981327296475359</v>
      </c>
      <c r="BA20" t="s">
        <v>1094</v>
      </c>
      <c r="BB20" t="s">
        <v>26</v>
      </c>
      <c r="BC20" t="s">
        <v>31</v>
      </c>
      <c r="BD20">
        <v>47976.234380000002</v>
      </c>
      <c r="BE20">
        <v>51575.747447083901</v>
      </c>
      <c r="BF20">
        <v>55920.390630000002</v>
      </c>
      <c r="BG20" t="s">
        <v>10</v>
      </c>
      <c r="BH20">
        <v>3.3117047857810597E-2</v>
      </c>
      <c r="BI20" t="s">
        <v>7</v>
      </c>
      <c r="BJ20" t="s">
        <v>26</v>
      </c>
      <c r="BK20" t="s">
        <v>31</v>
      </c>
      <c r="BL20">
        <v>1786.2177730000001</v>
      </c>
      <c r="BM20">
        <v>1868.20139063243</v>
      </c>
      <c r="BN20">
        <v>1955.6289059999999</v>
      </c>
      <c r="BO20" t="s">
        <v>10</v>
      </c>
      <c r="BP20">
        <v>1.9168698616795099E-2</v>
      </c>
      <c r="BQ20">
        <f t="shared" si="7"/>
        <v>2.4724438306463092E-2</v>
      </c>
      <c r="BR20">
        <f t="shared" si="12"/>
        <v>1.2815835831365392</v>
      </c>
      <c r="BS20">
        <f t="shared" si="8"/>
        <v>0.2815835831365392</v>
      </c>
    </row>
    <row r="21" spans="1:78" x14ac:dyDescent="0.25">
      <c r="A21" t="s">
        <v>7</v>
      </c>
      <c r="B21" t="s">
        <v>27</v>
      </c>
      <c r="C21" t="s">
        <v>32</v>
      </c>
      <c r="D21">
        <v>1841.635986</v>
      </c>
      <c r="E21">
        <v>1776.7148440000001</v>
      </c>
      <c r="F21" t="s">
        <v>10</v>
      </c>
      <c r="G21">
        <v>-9.7999999999999997E-3</v>
      </c>
      <c r="H21" t="s">
        <v>7</v>
      </c>
      <c r="I21" t="s">
        <v>27</v>
      </c>
      <c r="J21" t="s">
        <v>32</v>
      </c>
      <c r="K21">
        <v>1841.635986</v>
      </c>
      <c r="L21">
        <v>1776.7148440000001</v>
      </c>
      <c r="M21" t="s">
        <v>10</v>
      </c>
      <c r="N21">
        <v>-9.7999999999999997E-3</v>
      </c>
      <c r="O21" t="s">
        <v>1094</v>
      </c>
      <c r="P21" t="s">
        <v>27</v>
      </c>
      <c r="Q21" t="s">
        <v>32</v>
      </c>
      <c r="R21">
        <v>47327.898439999997</v>
      </c>
      <c r="S21">
        <v>54087.6875</v>
      </c>
      <c r="T21" t="s">
        <v>10</v>
      </c>
      <c r="U21">
        <v>2.8565768955787101E-2</v>
      </c>
      <c r="V21" t="s">
        <v>1094</v>
      </c>
      <c r="W21" t="s">
        <v>27</v>
      </c>
      <c r="X21" t="s">
        <v>32</v>
      </c>
      <c r="Y21">
        <v>47327.898439999997</v>
      </c>
      <c r="Z21">
        <v>54087.6875</v>
      </c>
      <c r="AA21" t="s">
        <v>10</v>
      </c>
      <c r="AB21">
        <v>2.8565768955787101E-2</v>
      </c>
      <c r="AC21">
        <f t="shared" si="0"/>
        <v>9.3828844778935487E-3</v>
      </c>
      <c r="AD21">
        <f t="shared" si="9"/>
        <v>1.3845789694958055</v>
      </c>
      <c r="AE21">
        <f t="shared" si="1"/>
        <v>0.3845789694958055</v>
      </c>
      <c r="AF21" t="s">
        <v>7</v>
      </c>
      <c r="AG21" t="s">
        <v>27</v>
      </c>
      <c r="AH21" t="s">
        <v>32</v>
      </c>
      <c r="AI21">
        <v>1841.635986</v>
      </c>
      <c r="AJ21">
        <v>1776.7148440000001</v>
      </c>
      <c r="AK21" t="s">
        <v>10</v>
      </c>
      <c r="AL21">
        <v>-0.01</v>
      </c>
      <c r="AM21">
        <f t="shared" si="2"/>
        <v>1.0517636306353222</v>
      </c>
      <c r="AN21">
        <f t="shared" si="3"/>
        <v>-3.0855776105322575E-4</v>
      </c>
      <c r="AO21">
        <f t="shared" si="10"/>
        <v>1.208740474776772</v>
      </c>
      <c r="AP21">
        <f t="shared" si="4"/>
        <v>0.20874047477677204</v>
      </c>
      <c r="AQ21" t="s">
        <v>1094</v>
      </c>
      <c r="AR21" t="s">
        <v>27</v>
      </c>
      <c r="AS21" t="s">
        <v>32</v>
      </c>
      <c r="AT21">
        <v>47327.898439999997</v>
      </c>
      <c r="AU21">
        <v>54087.6875</v>
      </c>
      <c r="AV21" t="s">
        <v>10</v>
      </c>
      <c r="AW21">
        <v>2.8765768955787099E-2</v>
      </c>
      <c r="AX21">
        <f t="shared" si="5"/>
        <v>1.261336522420914E-2</v>
      </c>
      <c r="AY21">
        <f t="shared" si="11"/>
        <v>1.3364605598044168</v>
      </c>
      <c r="AZ21">
        <f t="shared" si="6"/>
        <v>0.3364605598044168</v>
      </c>
      <c r="BA21" t="s">
        <v>1094</v>
      </c>
      <c r="BB21" t="s">
        <v>27</v>
      </c>
      <c r="BC21" t="s">
        <v>32</v>
      </c>
      <c r="BD21">
        <v>47327.898439999997</v>
      </c>
      <c r="BE21">
        <v>50698.328114531803</v>
      </c>
      <c r="BF21">
        <v>54087.6875</v>
      </c>
      <c r="BG21" t="s">
        <v>10</v>
      </c>
      <c r="BH21">
        <v>2.8565768955787101E-2</v>
      </c>
      <c r="BI21" t="s">
        <v>7</v>
      </c>
      <c r="BJ21" t="s">
        <v>27</v>
      </c>
      <c r="BK21" t="s">
        <v>32</v>
      </c>
      <c r="BL21">
        <v>1841.635986</v>
      </c>
      <c r="BM21">
        <v>1926.7908158734101</v>
      </c>
      <c r="BN21">
        <v>1776.7148440000001</v>
      </c>
      <c r="BO21" t="s">
        <v>10</v>
      </c>
      <c r="BP21">
        <v>-0.01</v>
      </c>
      <c r="BQ21">
        <f t="shared" si="7"/>
        <v>9.3428844778935486E-3</v>
      </c>
      <c r="BR21">
        <f t="shared" si="12"/>
        <v>1.2935572705025489</v>
      </c>
      <c r="BS21">
        <f t="shared" si="8"/>
        <v>0.29355727050254887</v>
      </c>
    </row>
    <row r="22" spans="1:78" x14ac:dyDescent="0.25">
      <c r="A22" t="s">
        <v>7</v>
      </c>
      <c r="B22" t="s">
        <v>28</v>
      </c>
      <c r="C22" t="s">
        <v>33</v>
      </c>
      <c r="D22">
        <v>1782.2204589999999</v>
      </c>
      <c r="E22">
        <v>1577.758789</v>
      </c>
      <c r="F22" t="s">
        <v>10</v>
      </c>
      <c r="G22">
        <v>-9.7999999999999997E-3</v>
      </c>
      <c r="H22" t="s">
        <v>7</v>
      </c>
      <c r="I22" t="s">
        <v>28</v>
      </c>
      <c r="J22" t="s">
        <v>33</v>
      </c>
      <c r="K22">
        <v>1782.2204589999999</v>
      </c>
      <c r="L22">
        <v>1577.758789</v>
      </c>
      <c r="M22" t="s">
        <v>10</v>
      </c>
      <c r="N22">
        <v>-9.7999999999999997E-3</v>
      </c>
      <c r="O22" t="s">
        <v>1094</v>
      </c>
      <c r="P22" t="s">
        <v>28</v>
      </c>
      <c r="Q22" t="s">
        <v>33</v>
      </c>
      <c r="R22">
        <v>49146.125</v>
      </c>
      <c r="S22">
        <v>48893.058590000001</v>
      </c>
      <c r="T22" t="s">
        <v>10</v>
      </c>
      <c r="U22">
        <v>-1.0298529538188301E-3</v>
      </c>
      <c r="V22" t="s">
        <v>1094</v>
      </c>
      <c r="W22" t="s">
        <v>28</v>
      </c>
      <c r="X22" t="s">
        <v>33</v>
      </c>
      <c r="Y22">
        <v>49146.125</v>
      </c>
      <c r="Z22">
        <v>48893.058590000001</v>
      </c>
      <c r="AA22" t="s">
        <v>10</v>
      </c>
      <c r="AB22">
        <v>-9.7999999999999997E-3</v>
      </c>
      <c r="AC22">
        <f t="shared" si="0"/>
        <v>-7.6074632384547074E-3</v>
      </c>
      <c r="AD22">
        <f t="shared" si="9"/>
        <v>1.3740458358846286</v>
      </c>
      <c r="AE22">
        <f t="shared" si="1"/>
        <v>0.37404583588462859</v>
      </c>
      <c r="AF22" t="s">
        <v>7</v>
      </c>
      <c r="AG22" t="s">
        <v>28</v>
      </c>
      <c r="AH22" t="s">
        <v>33</v>
      </c>
      <c r="AI22">
        <v>1782.2204589999999</v>
      </c>
      <c r="AJ22">
        <v>1577.758789</v>
      </c>
      <c r="AK22" t="s">
        <v>10</v>
      </c>
      <c r="AL22">
        <v>-0.01</v>
      </c>
      <c r="AM22">
        <f t="shared" si="2"/>
        <v>1.0412459943289689</v>
      </c>
      <c r="AN22">
        <f t="shared" si="3"/>
        <v>-8.8037316192273538E-3</v>
      </c>
      <c r="AO22">
        <f t="shared" si="10"/>
        <v>1.1980990480395399</v>
      </c>
      <c r="AP22">
        <f t="shared" si="4"/>
        <v>0.19809904803953993</v>
      </c>
      <c r="AQ22" t="s">
        <v>1094</v>
      </c>
      <c r="AR22" t="s">
        <v>28</v>
      </c>
      <c r="AS22" t="s">
        <v>33</v>
      </c>
      <c r="AT22">
        <v>49146.125</v>
      </c>
      <c r="AU22">
        <v>48893.058590000001</v>
      </c>
      <c r="AV22" t="s">
        <v>10</v>
      </c>
      <c r="AW22">
        <v>-1.4999999999999999E-2</v>
      </c>
      <c r="AX22">
        <f t="shared" si="5"/>
        <v>-1.0470398285894021E-2</v>
      </c>
      <c r="AY22">
        <f t="shared" si="11"/>
        <v>1.3224672854498756</v>
      </c>
      <c r="AZ22">
        <f t="shared" si="6"/>
        <v>0.32246728544987557</v>
      </c>
      <c r="BA22" t="s">
        <v>1094</v>
      </c>
      <c r="BB22" t="s">
        <v>28</v>
      </c>
      <c r="BC22" t="s">
        <v>33</v>
      </c>
      <c r="BD22">
        <v>49146.125</v>
      </c>
      <c r="BE22">
        <v>52804.101894503903</v>
      </c>
      <c r="BF22">
        <v>48893.058590000001</v>
      </c>
      <c r="BG22" t="s">
        <v>10</v>
      </c>
      <c r="BH22">
        <v>-9.7999999999999997E-3</v>
      </c>
      <c r="BI22" t="s">
        <v>7</v>
      </c>
      <c r="BJ22" t="s">
        <v>28</v>
      </c>
      <c r="BK22" t="s">
        <v>33</v>
      </c>
      <c r="BL22">
        <v>1782.2204589999999</v>
      </c>
      <c r="BM22">
        <v>1865.4242329380099</v>
      </c>
      <c r="BN22">
        <v>1577.758789</v>
      </c>
      <c r="BO22" t="s">
        <v>10</v>
      </c>
      <c r="BP22">
        <v>-0.01</v>
      </c>
      <c r="BQ22">
        <f t="shared" si="7"/>
        <v>-1.0481492647690941E-2</v>
      </c>
      <c r="BR22">
        <f t="shared" si="12"/>
        <v>1.2799988594824092</v>
      </c>
      <c r="BS22">
        <f t="shared" si="8"/>
        <v>0.27999885948240921</v>
      </c>
    </row>
    <row r="23" spans="1:78" x14ac:dyDescent="0.25">
      <c r="A23" t="s">
        <v>7</v>
      </c>
      <c r="B23" t="s">
        <v>29</v>
      </c>
      <c r="C23" t="s">
        <v>34</v>
      </c>
      <c r="D23">
        <v>1850.0938719999999</v>
      </c>
      <c r="E23">
        <v>1623.9892580000001</v>
      </c>
      <c r="F23" t="s">
        <v>10</v>
      </c>
      <c r="G23">
        <v>-9.7999999999999997E-3</v>
      </c>
      <c r="H23" t="s">
        <v>7</v>
      </c>
      <c r="I23" t="s">
        <v>29</v>
      </c>
      <c r="J23" t="s">
        <v>34</v>
      </c>
      <c r="K23">
        <v>1850.0938719999999</v>
      </c>
      <c r="L23">
        <v>1623.9892580000001</v>
      </c>
      <c r="M23" t="s">
        <v>10</v>
      </c>
      <c r="N23">
        <v>-9.7999999999999997E-3</v>
      </c>
      <c r="O23" t="s">
        <v>1094</v>
      </c>
      <c r="P23" t="s">
        <v>29</v>
      </c>
      <c r="Q23" t="s">
        <v>34</v>
      </c>
      <c r="R23">
        <v>52130.652340000001</v>
      </c>
      <c r="S23">
        <v>49694.164060000003</v>
      </c>
      <c r="T23" t="s">
        <v>10</v>
      </c>
      <c r="U23">
        <v>-1.9800000000000002E-2</v>
      </c>
      <c r="V23" t="s">
        <v>1094</v>
      </c>
      <c r="W23" t="s">
        <v>29</v>
      </c>
      <c r="X23" t="s">
        <v>34</v>
      </c>
      <c r="Y23">
        <v>52130.652340000001</v>
      </c>
      <c r="Z23">
        <v>49694.164060000003</v>
      </c>
      <c r="AA23" t="s">
        <v>10</v>
      </c>
      <c r="AB23">
        <v>-9.7999999999999997E-3</v>
      </c>
      <c r="AC23">
        <f t="shared" si="0"/>
        <v>-1.2300000000000002E-2</v>
      </c>
      <c r="AD23">
        <f t="shared" si="9"/>
        <v>1.3571450721032476</v>
      </c>
      <c r="AE23">
        <f t="shared" si="1"/>
        <v>0.35714507210324764</v>
      </c>
      <c r="AF23" t="s">
        <v>7</v>
      </c>
      <c r="AG23" t="s">
        <v>29</v>
      </c>
      <c r="AH23" t="s">
        <v>34</v>
      </c>
      <c r="AI23">
        <v>1850.0938719999999</v>
      </c>
      <c r="AJ23">
        <v>1623.9892580000001</v>
      </c>
      <c r="AK23" t="s">
        <v>10</v>
      </c>
      <c r="AL23">
        <v>-0.01</v>
      </c>
      <c r="AM23">
        <f t="shared" si="2"/>
        <v>1.0308335343856792</v>
      </c>
      <c r="AN23">
        <f t="shared" si="3"/>
        <v>-1.115E-2</v>
      </c>
      <c r="AO23">
        <f t="shared" si="10"/>
        <v>1.184740243653899</v>
      </c>
      <c r="AP23">
        <f t="shared" si="4"/>
        <v>0.18474024365389896</v>
      </c>
      <c r="AQ23" t="s">
        <v>1094</v>
      </c>
      <c r="AR23" t="s">
        <v>29</v>
      </c>
      <c r="AS23" t="s">
        <v>34</v>
      </c>
      <c r="AT23">
        <v>52130.652340000001</v>
      </c>
      <c r="AU23">
        <v>49694.164060000003</v>
      </c>
      <c r="AV23" t="s">
        <v>10</v>
      </c>
      <c r="AW23">
        <v>-1.4999999999999999E-2</v>
      </c>
      <c r="AX23">
        <f t="shared" si="5"/>
        <v>-1.2816666666666665E-2</v>
      </c>
      <c r="AY23">
        <f t="shared" si="11"/>
        <v>1.305517663074693</v>
      </c>
      <c r="AZ23">
        <f t="shared" si="6"/>
        <v>0.30551766307469297</v>
      </c>
      <c r="BA23" t="s">
        <v>1094</v>
      </c>
      <c r="BB23" t="s">
        <v>29</v>
      </c>
      <c r="BC23" t="s">
        <v>34</v>
      </c>
      <c r="BD23">
        <v>52130.652340000001</v>
      </c>
      <c r="BE23">
        <v>56330.742088881903</v>
      </c>
      <c r="BF23">
        <v>49694.164060000003</v>
      </c>
      <c r="BG23" t="s">
        <v>10</v>
      </c>
      <c r="BH23">
        <v>-9.7999999999999997E-3</v>
      </c>
      <c r="BI23" t="s">
        <v>7</v>
      </c>
      <c r="BJ23" t="s">
        <v>29</v>
      </c>
      <c r="BK23" t="s">
        <v>34</v>
      </c>
      <c r="BL23">
        <v>1850.0938719999999</v>
      </c>
      <c r="BM23">
        <v>1934.8803526388499</v>
      </c>
      <c r="BN23">
        <v>1623.9892580000001</v>
      </c>
      <c r="BO23" t="s">
        <v>10</v>
      </c>
      <c r="BP23">
        <v>-0.01</v>
      </c>
      <c r="BQ23">
        <f t="shared" si="7"/>
        <v>-1.142E-2</v>
      </c>
      <c r="BR23">
        <f t="shared" si="12"/>
        <v>1.2653812725071201</v>
      </c>
      <c r="BS23">
        <f t="shared" si="8"/>
        <v>0.26538127250712007</v>
      </c>
      <c r="BU23">
        <f>(2.35-1.89)/2.35</f>
        <v>0.19574468085106389</v>
      </c>
      <c r="BZ23">
        <f>(4.81-3.96)/4.81</f>
        <v>0.17671517671517667</v>
      </c>
    </row>
    <row r="24" spans="1:78" x14ac:dyDescent="0.25">
      <c r="A24" t="s">
        <v>7</v>
      </c>
      <c r="B24" t="s">
        <v>30</v>
      </c>
      <c r="C24" t="s">
        <v>35</v>
      </c>
      <c r="D24">
        <v>1939.4852289999999</v>
      </c>
      <c r="E24">
        <v>1482.5394289999999</v>
      </c>
      <c r="F24" t="s">
        <v>10</v>
      </c>
      <c r="G24">
        <v>-9.7999999999999997E-3</v>
      </c>
      <c r="H24" t="s">
        <v>7</v>
      </c>
      <c r="I24" t="s">
        <v>30</v>
      </c>
      <c r="J24" t="s">
        <v>35</v>
      </c>
      <c r="K24">
        <v>1939.4852289999999</v>
      </c>
      <c r="L24">
        <v>1482.5394289999999</v>
      </c>
      <c r="M24" t="s">
        <v>10</v>
      </c>
      <c r="N24">
        <v>-9.7999999999999997E-3</v>
      </c>
      <c r="O24" t="s">
        <v>1094</v>
      </c>
      <c r="P24" t="s">
        <v>30</v>
      </c>
      <c r="Q24" t="s">
        <v>35</v>
      </c>
      <c r="R24">
        <v>51563.1875</v>
      </c>
      <c r="S24">
        <v>47078.089840000001</v>
      </c>
      <c r="T24" t="s">
        <v>10</v>
      </c>
      <c r="U24">
        <v>-1.9800000000000002E-2</v>
      </c>
      <c r="V24" t="s">
        <v>1094</v>
      </c>
      <c r="W24" t="s">
        <v>30</v>
      </c>
      <c r="X24" t="s">
        <v>35</v>
      </c>
      <c r="Y24">
        <v>51563.1875</v>
      </c>
      <c r="Z24">
        <v>47078.089840000001</v>
      </c>
      <c r="AA24" t="s">
        <v>10</v>
      </c>
      <c r="AB24">
        <v>-9.7999999999999997E-3</v>
      </c>
      <c r="AC24">
        <f t="shared" si="0"/>
        <v>-1.2300000000000002E-2</v>
      </c>
      <c r="AD24">
        <f t="shared" si="9"/>
        <v>1.3404521877163778</v>
      </c>
      <c r="AE24">
        <f t="shared" si="1"/>
        <v>0.34045218771637775</v>
      </c>
      <c r="AF24" t="s">
        <v>7</v>
      </c>
      <c r="AG24" t="s">
        <v>30</v>
      </c>
      <c r="AH24" t="s">
        <v>35</v>
      </c>
      <c r="AI24">
        <v>1939.4852289999999</v>
      </c>
      <c r="AJ24">
        <v>1482.5394289999999</v>
      </c>
      <c r="AK24" t="s">
        <v>10</v>
      </c>
      <c r="AL24">
        <v>-0.01</v>
      </c>
      <c r="AM24">
        <f t="shared" si="2"/>
        <v>1.0205251990418223</v>
      </c>
      <c r="AN24">
        <f t="shared" si="3"/>
        <v>-1.115E-2</v>
      </c>
      <c r="AO24">
        <f t="shared" si="10"/>
        <v>1.1715303899371581</v>
      </c>
      <c r="AP24">
        <f t="shared" si="4"/>
        <v>0.17153038993715808</v>
      </c>
      <c r="AQ24" t="s">
        <v>1094</v>
      </c>
      <c r="AR24" t="s">
        <v>30</v>
      </c>
      <c r="AS24" t="s">
        <v>35</v>
      </c>
      <c r="AT24">
        <v>51563.1875</v>
      </c>
      <c r="AU24">
        <v>47078.089840000001</v>
      </c>
      <c r="AV24" t="s">
        <v>10</v>
      </c>
      <c r="AW24">
        <v>-1.4999999999999999E-2</v>
      </c>
      <c r="AX24">
        <f t="shared" si="5"/>
        <v>-1.2816666666666665E-2</v>
      </c>
      <c r="AY24">
        <f t="shared" si="11"/>
        <v>1.288785278359619</v>
      </c>
      <c r="AZ24">
        <f t="shared" si="6"/>
        <v>0.28878527835961898</v>
      </c>
      <c r="BA24" t="s">
        <v>1094</v>
      </c>
      <c r="BB24" t="s">
        <v>30</v>
      </c>
      <c r="BC24" t="s">
        <v>35</v>
      </c>
      <c r="BD24">
        <v>51563.1875</v>
      </c>
      <c r="BE24">
        <v>55525.579023357997</v>
      </c>
      <c r="BF24">
        <v>47078.089840000001</v>
      </c>
      <c r="BG24" t="s">
        <v>10</v>
      </c>
      <c r="BH24">
        <v>-9.7999999999999997E-3</v>
      </c>
      <c r="BI24" t="s">
        <v>7</v>
      </c>
      <c r="BJ24" t="s">
        <v>30</v>
      </c>
      <c r="BK24" t="s">
        <v>35</v>
      </c>
      <c r="BL24">
        <v>1939.4852289999999</v>
      </c>
      <c r="BM24">
        <v>2029.50138001766</v>
      </c>
      <c r="BN24">
        <v>1482.5394289999999</v>
      </c>
      <c r="BO24" t="s">
        <v>10</v>
      </c>
      <c r="BP24">
        <v>-0.01</v>
      </c>
      <c r="BQ24">
        <f t="shared" si="7"/>
        <v>-1.142E-2</v>
      </c>
      <c r="BR24">
        <f t="shared" si="12"/>
        <v>1.2509306183750888</v>
      </c>
      <c r="BS24">
        <f t="shared" si="8"/>
        <v>0.25093061837508879</v>
      </c>
    </row>
    <row r="25" spans="1:78" x14ac:dyDescent="0.25">
      <c r="A25" t="s">
        <v>7</v>
      </c>
      <c r="B25" t="s">
        <v>31</v>
      </c>
      <c r="C25" t="s">
        <v>36</v>
      </c>
      <c r="D25">
        <v>1955.6289059999999</v>
      </c>
      <c r="E25">
        <v>1444.869385</v>
      </c>
      <c r="F25" t="s">
        <v>10</v>
      </c>
      <c r="G25">
        <v>-9.7999999999999997E-3</v>
      </c>
      <c r="H25" t="s">
        <v>7</v>
      </c>
      <c r="I25" t="s">
        <v>31</v>
      </c>
      <c r="J25" t="s">
        <v>36</v>
      </c>
      <c r="K25">
        <v>1955.6289059999999</v>
      </c>
      <c r="L25">
        <v>1444.869385</v>
      </c>
      <c r="M25" t="s">
        <v>10</v>
      </c>
      <c r="N25">
        <v>-9.7999999999999997E-3</v>
      </c>
      <c r="O25" t="s">
        <v>1094</v>
      </c>
      <c r="P25" t="s">
        <v>31</v>
      </c>
      <c r="Q25" t="s">
        <v>36</v>
      </c>
      <c r="R25">
        <v>55920.390630000002</v>
      </c>
      <c r="S25">
        <v>46294.660159999999</v>
      </c>
      <c r="T25" t="s">
        <v>10</v>
      </c>
      <c r="U25">
        <v>-1.9800000000000002E-2</v>
      </c>
      <c r="V25" t="s">
        <v>1094</v>
      </c>
      <c r="W25" t="s">
        <v>31</v>
      </c>
      <c r="X25" t="s">
        <v>36</v>
      </c>
      <c r="Y25">
        <v>55920.390630000002</v>
      </c>
      <c r="Z25">
        <v>46294.660159999999</v>
      </c>
      <c r="AA25" t="s">
        <v>10</v>
      </c>
      <c r="AB25">
        <v>-9.7999999999999997E-3</v>
      </c>
      <c r="AC25">
        <f t="shared" si="0"/>
        <v>-1.2300000000000002E-2</v>
      </c>
      <c r="AD25">
        <f t="shared" si="9"/>
        <v>1.3239646258074664</v>
      </c>
      <c r="AE25">
        <f t="shared" si="1"/>
        <v>0.32396462580746643</v>
      </c>
      <c r="AF25" t="s">
        <v>7</v>
      </c>
      <c r="AG25" t="s">
        <v>31</v>
      </c>
      <c r="AH25" t="s">
        <v>36</v>
      </c>
      <c r="AI25">
        <v>1955.6289059999999</v>
      </c>
      <c r="AJ25">
        <v>1444.869385</v>
      </c>
      <c r="AK25" t="s">
        <v>10</v>
      </c>
      <c r="AL25">
        <v>-0.01</v>
      </c>
      <c r="AM25">
        <f t="shared" si="2"/>
        <v>1.0103199470514039</v>
      </c>
      <c r="AN25">
        <f t="shared" si="3"/>
        <v>-1.115E-2</v>
      </c>
      <c r="AO25">
        <f t="shared" si="10"/>
        <v>1.1584678260893588</v>
      </c>
      <c r="AP25">
        <f t="shared" si="4"/>
        <v>0.15846782608935883</v>
      </c>
      <c r="AQ25" t="s">
        <v>1094</v>
      </c>
      <c r="AR25" t="s">
        <v>31</v>
      </c>
      <c r="AS25" t="s">
        <v>36</v>
      </c>
      <c r="AT25">
        <v>55920.390630000002</v>
      </c>
      <c r="AU25">
        <v>46294.660159999999</v>
      </c>
      <c r="AV25" t="s">
        <v>10</v>
      </c>
      <c r="AW25">
        <v>-1.4999999999999999E-2</v>
      </c>
      <c r="AX25">
        <f t="shared" si="5"/>
        <v>-1.2816666666666665E-2</v>
      </c>
      <c r="AY25">
        <f t="shared" si="11"/>
        <v>1.2722673470419765</v>
      </c>
      <c r="AZ25">
        <f t="shared" si="6"/>
        <v>0.27226734704197653</v>
      </c>
      <c r="BA25" t="s">
        <v>1094</v>
      </c>
      <c r="BB25" t="s">
        <v>31</v>
      </c>
      <c r="BC25" t="s">
        <v>36</v>
      </c>
      <c r="BD25">
        <v>55920.390630000002</v>
      </c>
      <c r="BE25">
        <v>60742.8287013347</v>
      </c>
      <c r="BF25">
        <v>46294.660159999999</v>
      </c>
      <c r="BG25" t="s">
        <v>10</v>
      </c>
      <c r="BH25">
        <v>-9.7999999999999997E-3</v>
      </c>
      <c r="BI25" t="s">
        <v>7</v>
      </c>
      <c r="BJ25" t="s">
        <v>31</v>
      </c>
      <c r="BK25" t="s">
        <v>36</v>
      </c>
      <c r="BL25">
        <v>1955.6289059999999</v>
      </c>
      <c r="BM25">
        <v>2047.9207343304699</v>
      </c>
      <c r="BN25">
        <v>1444.869385</v>
      </c>
      <c r="BO25" t="s">
        <v>10</v>
      </c>
      <c r="BP25">
        <v>-0.01</v>
      </c>
      <c r="BQ25">
        <f t="shared" si="7"/>
        <v>-1.142E-2</v>
      </c>
      <c r="BR25">
        <f t="shared" si="12"/>
        <v>1.2366449907132453</v>
      </c>
      <c r="BS25">
        <f t="shared" si="8"/>
        <v>0.2366449907132453</v>
      </c>
    </row>
    <row r="26" spans="1:78" x14ac:dyDescent="0.25">
      <c r="A26" t="s">
        <v>7</v>
      </c>
      <c r="B26" t="s">
        <v>32</v>
      </c>
      <c r="C26" t="s">
        <v>37</v>
      </c>
      <c r="D26">
        <v>1776.7148440000001</v>
      </c>
      <c r="E26">
        <v>1570.2626949999999</v>
      </c>
      <c r="F26" t="s">
        <v>10</v>
      </c>
      <c r="G26">
        <v>-9.7999999999999997E-3</v>
      </c>
      <c r="H26" t="s">
        <v>7</v>
      </c>
      <c r="I26" t="s">
        <v>32</v>
      </c>
      <c r="J26" t="s">
        <v>37</v>
      </c>
      <c r="K26">
        <v>1776.7148440000001</v>
      </c>
      <c r="L26">
        <v>1570.2626949999999</v>
      </c>
      <c r="M26" t="s">
        <v>10</v>
      </c>
      <c r="N26">
        <v>-9.7999999999999997E-3</v>
      </c>
      <c r="O26" t="s">
        <v>1094</v>
      </c>
      <c r="P26" t="s">
        <v>32</v>
      </c>
      <c r="Q26" t="s">
        <v>37</v>
      </c>
      <c r="R26">
        <v>54087.6875</v>
      </c>
      <c r="S26">
        <v>49597.683590000001</v>
      </c>
      <c r="T26" t="s">
        <v>10</v>
      </c>
      <c r="U26">
        <v>-1.9800000000000002E-2</v>
      </c>
      <c r="V26" t="s">
        <v>1094</v>
      </c>
      <c r="W26" t="s">
        <v>32</v>
      </c>
      <c r="X26" t="s">
        <v>37</v>
      </c>
      <c r="Y26">
        <v>54087.6875</v>
      </c>
      <c r="Z26">
        <v>49597.683590000001</v>
      </c>
      <c r="AA26" t="s">
        <v>10</v>
      </c>
      <c r="AB26">
        <v>-9.7999999999999997E-3</v>
      </c>
      <c r="AC26">
        <f t="shared" si="0"/>
        <v>-1.2300000000000002E-2</v>
      </c>
      <c r="AD26">
        <f t="shared" si="9"/>
        <v>1.3076798609100346</v>
      </c>
      <c r="AE26">
        <f t="shared" si="1"/>
        <v>0.30767986091003463</v>
      </c>
      <c r="AF26" t="s">
        <v>7</v>
      </c>
      <c r="AG26" t="s">
        <v>32</v>
      </c>
      <c r="AH26" t="s">
        <v>37</v>
      </c>
      <c r="AI26">
        <v>1776.7148440000001</v>
      </c>
      <c r="AJ26">
        <v>1570.2626949999999</v>
      </c>
      <c r="AK26" t="s">
        <v>10</v>
      </c>
      <c r="AL26">
        <v>-0.01</v>
      </c>
      <c r="AM26">
        <f t="shared" si="2"/>
        <v>1.0002167475808899</v>
      </c>
      <c r="AN26">
        <f t="shared" si="3"/>
        <v>-1.115E-2</v>
      </c>
      <c r="AO26">
        <f t="shared" si="10"/>
        <v>1.1455509098284624</v>
      </c>
      <c r="AP26">
        <f t="shared" si="4"/>
        <v>0.14555090982846242</v>
      </c>
      <c r="AQ26" t="s">
        <v>1094</v>
      </c>
      <c r="AR26" t="s">
        <v>32</v>
      </c>
      <c r="AS26" t="s">
        <v>37</v>
      </c>
      <c r="AT26">
        <v>54087.6875</v>
      </c>
      <c r="AU26">
        <v>49597.683590000001</v>
      </c>
      <c r="AV26" t="s">
        <v>10</v>
      </c>
      <c r="AW26">
        <v>-1.4999999999999999E-2</v>
      </c>
      <c r="AX26">
        <f t="shared" si="5"/>
        <v>-1.2816666666666665E-2</v>
      </c>
      <c r="AY26">
        <f t="shared" si="11"/>
        <v>1.2559611205440551</v>
      </c>
      <c r="AZ26">
        <f t="shared" si="6"/>
        <v>0.25596112054405507</v>
      </c>
      <c r="BA26" t="s">
        <v>1094</v>
      </c>
      <c r="BB26" t="s">
        <v>32</v>
      </c>
      <c r="BC26" t="s">
        <v>37</v>
      </c>
      <c r="BD26">
        <v>54087.6875</v>
      </c>
      <c r="BE26">
        <v>58362.3444722321</v>
      </c>
      <c r="BF26">
        <v>49597.683590000001</v>
      </c>
      <c r="BG26" t="s">
        <v>10</v>
      </c>
      <c r="BH26">
        <v>-9.7999999999999997E-3</v>
      </c>
      <c r="BI26" t="s">
        <v>7</v>
      </c>
      <c r="BJ26" t="s">
        <v>32</v>
      </c>
      <c r="BK26" t="s">
        <v>37</v>
      </c>
      <c r="BL26">
        <v>1776.7148440000001</v>
      </c>
      <c r="BM26">
        <v>1860.53546108972</v>
      </c>
      <c r="BN26">
        <v>1570.2626949999999</v>
      </c>
      <c r="BO26" t="s">
        <v>10</v>
      </c>
      <c r="BP26">
        <v>-0.01</v>
      </c>
      <c r="BQ26">
        <f t="shared" si="7"/>
        <v>-1.142E-2</v>
      </c>
      <c r="BR26">
        <f t="shared" si="12"/>
        <v>1.2225225049193</v>
      </c>
      <c r="BS26">
        <f t="shared" si="8"/>
        <v>0.22252250491930003</v>
      </c>
    </row>
    <row r="27" spans="1:78" x14ac:dyDescent="0.25">
      <c r="A27" t="s">
        <v>7</v>
      </c>
      <c r="B27" t="s">
        <v>33</v>
      </c>
      <c r="C27" t="s">
        <v>38</v>
      </c>
      <c r="D27">
        <v>1577.758789</v>
      </c>
      <c r="E27">
        <v>1487.240601</v>
      </c>
      <c r="F27" t="s">
        <v>10</v>
      </c>
      <c r="G27">
        <v>-9.7999999999999997E-3</v>
      </c>
      <c r="H27" t="s">
        <v>7</v>
      </c>
      <c r="I27" t="s">
        <v>33</v>
      </c>
      <c r="J27" t="s">
        <v>38</v>
      </c>
      <c r="K27">
        <v>1577.758789</v>
      </c>
      <c r="L27">
        <v>1487.240601</v>
      </c>
      <c r="M27" t="s">
        <v>10</v>
      </c>
      <c r="N27">
        <v>-9.7999999999999997E-3</v>
      </c>
      <c r="O27" t="s">
        <v>1094</v>
      </c>
      <c r="P27" t="s">
        <v>33</v>
      </c>
      <c r="Q27" t="s">
        <v>38</v>
      </c>
      <c r="R27">
        <v>48893.058590000001</v>
      </c>
      <c r="S27">
        <v>48462.753909999999</v>
      </c>
      <c r="T27" t="s">
        <v>10</v>
      </c>
      <c r="U27">
        <v>-1.76018720206639E-3</v>
      </c>
      <c r="V27" t="s">
        <v>1094</v>
      </c>
      <c r="W27" t="s">
        <v>33</v>
      </c>
      <c r="X27" t="s">
        <v>38</v>
      </c>
      <c r="Y27">
        <v>48893.058590000001</v>
      </c>
      <c r="Z27">
        <v>48462.753909999999</v>
      </c>
      <c r="AA27" t="s">
        <v>10</v>
      </c>
      <c r="AB27">
        <v>-9.7999999999999997E-3</v>
      </c>
      <c r="AC27">
        <f t="shared" si="0"/>
        <v>-7.7900468005165967E-3</v>
      </c>
      <c r="AD27">
        <f t="shared" si="9"/>
        <v>1.2974929735934524</v>
      </c>
      <c r="AE27">
        <f t="shared" si="1"/>
        <v>0.29749297359345239</v>
      </c>
      <c r="AF27" t="s">
        <v>7</v>
      </c>
      <c r="AG27" t="s">
        <v>33</v>
      </c>
      <c r="AH27" t="s">
        <v>38</v>
      </c>
      <c r="AI27">
        <v>1577.758789</v>
      </c>
      <c r="AJ27">
        <v>1487.240601</v>
      </c>
      <c r="AK27" t="s">
        <v>10</v>
      </c>
      <c r="AL27">
        <v>-0.01</v>
      </c>
      <c r="AM27">
        <f t="shared" si="2"/>
        <v>0.9902145801050809</v>
      </c>
      <c r="AN27">
        <f t="shared" si="3"/>
        <v>-8.8950234002582989E-3</v>
      </c>
      <c r="AO27">
        <f t="shared" si="10"/>
        <v>1.1353612076793511</v>
      </c>
      <c r="AP27">
        <f t="shared" si="4"/>
        <v>0.13536120767935111</v>
      </c>
      <c r="AQ27" t="s">
        <v>1094</v>
      </c>
      <c r="AR27" t="s">
        <v>33</v>
      </c>
      <c r="AS27" t="s">
        <v>38</v>
      </c>
      <c r="AT27">
        <v>48893.058590000001</v>
      </c>
      <c r="AU27">
        <v>48462.753909999999</v>
      </c>
      <c r="AV27" t="s">
        <v>10</v>
      </c>
      <c r="AW27">
        <v>-1.4999999999999999E-2</v>
      </c>
      <c r="AX27">
        <f t="shared" si="5"/>
        <v>-1.0561690066924966E-2</v>
      </c>
      <c r="AY27">
        <f t="shared" si="11"/>
        <v>1.2426960484527609</v>
      </c>
      <c r="AZ27">
        <f t="shared" si="6"/>
        <v>0.24269604845276094</v>
      </c>
      <c r="BA27" t="s">
        <v>1094</v>
      </c>
      <c r="BB27" t="s">
        <v>33</v>
      </c>
      <c r="BC27" t="s">
        <v>38</v>
      </c>
      <c r="BD27">
        <v>48893.058590000001</v>
      </c>
      <c r="BE27">
        <v>52039.933975149397</v>
      </c>
      <c r="BF27">
        <v>48462.753909999999</v>
      </c>
      <c r="BG27" t="s">
        <v>10</v>
      </c>
      <c r="BH27">
        <v>-9.7999999999999997E-3</v>
      </c>
      <c r="BI27" t="s">
        <v>7</v>
      </c>
      <c r="BJ27" t="s">
        <v>33</v>
      </c>
      <c r="BK27" t="s">
        <v>38</v>
      </c>
      <c r="BL27">
        <v>1577.758789</v>
      </c>
      <c r="BM27">
        <v>1648.8438084044799</v>
      </c>
      <c r="BN27">
        <v>1487.240601</v>
      </c>
      <c r="BO27" t="s">
        <v>10</v>
      </c>
      <c r="BP27">
        <v>-0.01</v>
      </c>
      <c r="BQ27">
        <f t="shared" si="7"/>
        <v>-1.051800936010332E-2</v>
      </c>
      <c r="BR27">
        <f t="shared" si="12"/>
        <v>1.2096640017696219</v>
      </c>
      <c r="BS27">
        <f t="shared" si="8"/>
        <v>0.20966400176962185</v>
      </c>
    </row>
    <row r="28" spans="1:78" x14ac:dyDescent="0.25">
      <c r="A28" t="s">
        <v>7</v>
      </c>
      <c r="B28" t="s">
        <v>34</v>
      </c>
      <c r="C28" t="s">
        <v>39</v>
      </c>
      <c r="D28">
        <v>1623.9892580000001</v>
      </c>
      <c r="E28">
        <v>1567.8460689999999</v>
      </c>
      <c r="F28" t="s">
        <v>10</v>
      </c>
      <c r="G28">
        <v>-9.7999999999999997E-3</v>
      </c>
      <c r="H28" t="s">
        <v>7</v>
      </c>
      <c r="I28" t="s">
        <v>34</v>
      </c>
      <c r="J28" t="s">
        <v>39</v>
      </c>
      <c r="K28">
        <v>1623.9892580000001</v>
      </c>
      <c r="L28">
        <v>1567.8460689999999</v>
      </c>
      <c r="M28" t="s">
        <v>10</v>
      </c>
      <c r="N28">
        <v>-9.7999999999999997E-3</v>
      </c>
      <c r="O28" t="s">
        <v>1094</v>
      </c>
      <c r="P28" t="s">
        <v>34</v>
      </c>
      <c r="Q28" t="s">
        <v>39</v>
      </c>
      <c r="R28">
        <v>49694.164060000003</v>
      </c>
      <c r="S28">
        <v>50356.402340000001</v>
      </c>
      <c r="T28" t="s">
        <v>10</v>
      </c>
      <c r="U28">
        <v>-1.9800000000000002E-2</v>
      </c>
      <c r="V28" t="s">
        <v>1094</v>
      </c>
      <c r="W28" t="s">
        <v>34</v>
      </c>
      <c r="X28" t="s">
        <v>39</v>
      </c>
      <c r="Y28">
        <v>49694.164060000003</v>
      </c>
      <c r="Z28">
        <v>50356.402340000001</v>
      </c>
      <c r="AA28" t="s">
        <v>10</v>
      </c>
      <c r="AB28">
        <v>-9.7999999999999997E-3</v>
      </c>
      <c r="AC28">
        <f t="shared" si="0"/>
        <v>-1.2300000000000002E-2</v>
      </c>
      <c r="AD28">
        <f t="shared" si="9"/>
        <v>1.281533810018253</v>
      </c>
      <c r="AE28">
        <f t="shared" si="1"/>
        <v>0.28153381001825295</v>
      </c>
      <c r="AF28" t="s">
        <v>7</v>
      </c>
      <c r="AG28" t="s">
        <v>34</v>
      </c>
      <c r="AH28" t="s">
        <v>39</v>
      </c>
      <c r="AI28">
        <v>1623.9892580000001</v>
      </c>
      <c r="AJ28">
        <v>1567.8460689999999</v>
      </c>
      <c r="AK28" t="s">
        <v>10</v>
      </c>
      <c r="AL28">
        <v>-0.01</v>
      </c>
      <c r="AM28">
        <f t="shared" si="2"/>
        <v>0.98031243430403003</v>
      </c>
      <c r="AN28">
        <f t="shared" si="3"/>
        <v>-1.115E-2</v>
      </c>
      <c r="AO28">
        <f t="shared" si="10"/>
        <v>1.1227019302137264</v>
      </c>
      <c r="AP28">
        <f t="shared" si="4"/>
        <v>0.12270193021372644</v>
      </c>
      <c r="AQ28" t="s">
        <v>1094</v>
      </c>
      <c r="AR28" t="s">
        <v>34</v>
      </c>
      <c r="AS28" t="s">
        <v>39</v>
      </c>
      <c r="AT28">
        <v>49694.164060000003</v>
      </c>
      <c r="AU28">
        <v>50356.402340000001</v>
      </c>
      <c r="AV28" t="s">
        <v>10</v>
      </c>
      <c r="AW28">
        <v>-1.4999999999999999E-2</v>
      </c>
      <c r="AX28">
        <f t="shared" si="5"/>
        <v>-1.2816666666666665E-2</v>
      </c>
      <c r="AY28">
        <f t="shared" si="11"/>
        <v>1.2267688274317581</v>
      </c>
      <c r="AZ28">
        <f t="shared" si="6"/>
        <v>0.22676882743175808</v>
      </c>
      <c r="BA28" t="s">
        <v>1094</v>
      </c>
      <c r="BB28" t="s">
        <v>34</v>
      </c>
      <c r="BC28" t="s">
        <v>39</v>
      </c>
      <c r="BD28">
        <v>49694.164060000003</v>
      </c>
      <c r="BE28">
        <v>52913.036535140302</v>
      </c>
      <c r="BF28">
        <v>50356.402340000001</v>
      </c>
      <c r="BG28" t="s">
        <v>10</v>
      </c>
      <c r="BH28">
        <v>-9.7999999999999997E-3</v>
      </c>
      <c r="BI28" t="s">
        <v>7</v>
      </c>
      <c r="BJ28" t="s">
        <v>34</v>
      </c>
      <c r="BK28" t="s">
        <v>39</v>
      </c>
      <c r="BL28">
        <v>1623.9892580000001</v>
      </c>
      <c r="BM28">
        <v>1693.00540955977</v>
      </c>
      <c r="BN28">
        <v>1567.8460689999999</v>
      </c>
      <c r="BO28" t="s">
        <v>10</v>
      </c>
      <c r="BP28">
        <v>-0.01</v>
      </c>
      <c r="BQ28">
        <f t="shared" si="7"/>
        <v>-1.142E-2</v>
      </c>
      <c r="BR28">
        <f t="shared" si="12"/>
        <v>1.1958496388694129</v>
      </c>
      <c r="BS28">
        <f t="shared" si="8"/>
        <v>0.19584963886941287</v>
      </c>
    </row>
    <row r="29" spans="1:78" x14ac:dyDescent="0.25">
      <c r="A29" t="s">
        <v>7</v>
      </c>
      <c r="B29" t="s">
        <v>35</v>
      </c>
      <c r="C29" t="s">
        <v>40</v>
      </c>
      <c r="D29">
        <v>1482.5394289999999</v>
      </c>
      <c r="E29">
        <v>1539.2196039999999</v>
      </c>
      <c r="F29" t="s">
        <v>10</v>
      </c>
      <c r="G29">
        <v>-9.7999999999999997E-3</v>
      </c>
      <c r="H29" t="s">
        <v>7</v>
      </c>
      <c r="I29" t="s">
        <v>35</v>
      </c>
      <c r="J29" t="s">
        <v>40</v>
      </c>
      <c r="K29">
        <v>1482.5394289999999</v>
      </c>
      <c r="L29">
        <v>1539.2196039999999</v>
      </c>
      <c r="M29" t="s">
        <v>10</v>
      </c>
      <c r="N29">
        <v>-9.7999999999999997E-3</v>
      </c>
      <c r="O29" t="s">
        <v>1094</v>
      </c>
      <c r="P29" t="s">
        <v>35</v>
      </c>
      <c r="Q29" t="s">
        <v>40</v>
      </c>
      <c r="R29">
        <v>47078.089840000001</v>
      </c>
      <c r="S29">
        <v>48373.851560000003</v>
      </c>
      <c r="T29" t="s">
        <v>10</v>
      </c>
      <c r="U29">
        <v>5.5047336219621002E-3</v>
      </c>
      <c r="V29" t="s">
        <v>1094</v>
      </c>
      <c r="W29" t="s">
        <v>35</v>
      </c>
      <c r="X29" t="s">
        <v>40</v>
      </c>
      <c r="Y29">
        <v>47078.089840000001</v>
      </c>
      <c r="Z29">
        <v>48373.851560000003</v>
      </c>
      <c r="AA29" t="s">
        <v>10</v>
      </c>
      <c r="AB29">
        <v>-9.7999999999999997E-3</v>
      </c>
      <c r="AC29">
        <f t="shared" si="0"/>
        <v>-5.9738165945094745E-3</v>
      </c>
      <c r="AD29">
        <f t="shared" si="9"/>
        <v>1.273878162077541</v>
      </c>
      <c r="AE29">
        <f t="shared" si="1"/>
        <v>0.27387816207754101</v>
      </c>
      <c r="AF29" t="s">
        <v>7</v>
      </c>
      <c r="AG29" t="s">
        <v>35</v>
      </c>
      <c r="AH29" t="s">
        <v>40</v>
      </c>
      <c r="AI29">
        <v>1482.5394289999999</v>
      </c>
      <c r="AJ29">
        <v>1539.2196039999999</v>
      </c>
      <c r="AK29" t="s">
        <v>10</v>
      </c>
      <c r="AL29">
        <v>-0.01</v>
      </c>
      <c r="AM29">
        <f t="shared" si="2"/>
        <v>0.97050930996098972</v>
      </c>
      <c r="AN29">
        <f t="shared" si="3"/>
        <v>-7.9869082972547373E-3</v>
      </c>
      <c r="AO29">
        <f t="shared" si="10"/>
        <v>1.1137350128519585</v>
      </c>
      <c r="AP29">
        <f t="shared" si="4"/>
        <v>0.11373501285195853</v>
      </c>
      <c r="AQ29" t="s">
        <v>1094</v>
      </c>
      <c r="AR29" t="s">
        <v>35</v>
      </c>
      <c r="AS29" t="s">
        <v>40</v>
      </c>
      <c r="AT29">
        <v>47078.089840000001</v>
      </c>
      <c r="AU29">
        <v>48373.851560000003</v>
      </c>
      <c r="AV29" t="s">
        <v>10</v>
      </c>
      <c r="AW29">
        <v>5.7047336219620999E-3</v>
      </c>
      <c r="AX29">
        <f t="shared" si="5"/>
        <v>-2.7519970899340372E-3</v>
      </c>
      <c r="AY29">
        <f t="shared" si="11"/>
        <v>1.2233927631886441</v>
      </c>
      <c r="AZ29">
        <f t="shared" si="6"/>
        <v>0.22339276318864409</v>
      </c>
      <c r="BA29" t="s">
        <v>1094</v>
      </c>
      <c r="BB29" t="s">
        <v>35</v>
      </c>
      <c r="BC29" t="s">
        <v>40</v>
      </c>
      <c r="BD29">
        <v>47078.089840000001</v>
      </c>
      <c r="BE29">
        <v>49799.846711891398</v>
      </c>
      <c r="BF29">
        <v>48373.851560000003</v>
      </c>
      <c r="BG29" t="s">
        <v>10</v>
      </c>
      <c r="BH29">
        <v>-9.7999999999999997E-3</v>
      </c>
      <c r="BI29" t="s">
        <v>7</v>
      </c>
      <c r="BJ29" t="s">
        <v>35</v>
      </c>
      <c r="BK29" t="s">
        <v>40</v>
      </c>
      <c r="BL29">
        <v>1482.5394289999999</v>
      </c>
      <c r="BM29">
        <v>1546.1563269134199</v>
      </c>
      <c r="BN29">
        <v>1539.2196039999999</v>
      </c>
      <c r="BO29" t="s">
        <v>10</v>
      </c>
      <c r="BP29">
        <v>-0.01</v>
      </c>
      <c r="BQ29">
        <f t="shared" si="7"/>
        <v>-6.0138165945094746E-3</v>
      </c>
      <c r="BR29">
        <f t="shared" si="12"/>
        <v>1.1886580184666418</v>
      </c>
      <c r="BS29">
        <f t="shared" si="8"/>
        <v>0.18865801846664176</v>
      </c>
    </row>
    <row r="30" spans="1:78" x14ac:dyDescent="0.25">
      <c r="A30" t="s">
        <v>7</v>
      </c>
      <c r="B30" t="s">
        <v>36</v>
      </c>
      <c r="C30" t="s">
        <v>41</v>
      </c>
      <c r="D30">
        <v>1444.869385</v>
      </c>
      <c r="E30">
        <v>1528.7751459999999</v>
      </c>
      <c r="F30" t="s">
        <v>42</v>
      </c>
      <c r="G30">
        <v>-0.01</v>
      </c>
      <c r="H30" t="s">
        <v>7</v>
      </c>
      <c r="I30" t="s">
        <v>36</v>
      </c>
      <c r="J30" t="s">
        <v>41</v>
      </c>
      <c r="K30">
        <v>1444.869385</v>
      </c>
      <c r="L30">
        <v>1528.7751459999999</v>
      </c>
      <c r="M30" t="s">
        <v>10</v>
      </c>
      <c r="N30">
        <v>1.1614303946235201E-2</v>
      </c>
      <c r="O30" t="s">
        <v>1094</v>
      </c>
      <c r="P30" t="s">
        <v>36</v>
      </c>
      <c r="Q30" t="s">
        <v>41</v>
      </c>
      <c r="R30">
        <v>46294.660159999999</v>
      </c>
      <c r="S30">
        <v>48761.929689999997</v>
      </c>
      <c r="T30" t="s">
        <v>10</v>
      </c>
      <c r="U30">
        <v>1.0658981063789199E-2</v>
      </c>
      <c r="V30" t="s">
        <v>1094</v>
      </c>
      <c r="W30" t="s">
        <v>36</v>
      </c>
      <c r="X30" t="s">
        <v>41</v>
      </c>
      <c r="Y30">
        <v>46294.660159999999</v>
      </c>
      <c r="Z30">
        <v>48761.929689999997</v>
      </c>
      <c r="AA30" t="s">
        <v>10</v>
      </c>
      <c r="AB30">
        <v>1.0658981063789199E-2</v>
      </c>
      <c r="AC30">
        <f t="shared" si="0"/>
        <v>5.7330665184533985E-3</v>
      </c>
      <c r="AD30">
        <f t="shared" si="9"/>
        <v>1.2811813903171367</v>
      </c>
      <c r="AE30">
        <f t="shared" si="1"/>
        <v>0.28118139031713674</v>
      </c>
      <c r="AF30" t="s">
        <v>7</v>
      </c>
      <c r="AG30" t="s">
        <v>36</v>
      </c>
      <c r="AH30" t="s">
        <v>41</v>
      </c>
      <c r="AI30">
        <v>1444.869385</v>
      </c>
      <c r="AJ30">
        <v>1528.7751459999999</v>
      </c>
      <c r="AK30" t="s">
        <v>10</v>
      </c>
      <c r="AL30">
        <v>1.18143039462352E-2</v>
      </c>
      <c r="AM30">
        <f t="shared" si="2"/>
        <v>0.98197520193151988</v>
      </c>
      <c r="AN30">
        <f t="shared" si="3"/>
        <v>8.7736852323442999E-3</v>
      </c>
      <c r="AO30">
        <f t="shared" si="10"/>
        <v>1.1235065732869627</v>
      </c>
      <c r="AP30">
        <f t="shared" si="4"/>
        <v>0.12350657328696268</v>
      </c>
      <c r="AQ30" t="s">
        <v>1094</v>
      </c>
      <c r="AR30" t="s">
        <v>36</v>
      </c>
      <c r="AS30" t="s">
        <v>41</v>
      </c>
      <c r="AT30">
        <v>46294.660159999999</v>
      </c>
      <c r="AU30">
        <v>48761.929689999997</v>
      </c>
      <c r="AV30" t="s">
        <v>10</v>
      </c>
      <c r="AW30">
        <v>1.08589810637892E-2</v>
      </c>
      <c r="AX30">
        <f t="shared" si="5"/>
        <v>8.4552442715289666E-3</v>
      </c>
      <c r="AY30">
        <f t="shared" si="11"/>
        <v>1.2337368478414248</v>
      </c>
      <c r="AZ30">
        <f t="shared" si="6"/>
        <v>0.23373684784142479</v>
      </c>
      <c r="BA30" t="s">
        <v>1094</v>
      </c>
      <c r="BB30" t="s">
        <v>36</v>
      </c>
      <c r="BC30" t="s">
        <v>41</v>
      </c>
      <c r="BD30">
        <v>46294.660159999999</v>
      </c>
      <c r="BE30">
        <v>47718.138996786001</v>
      </c>
      <c r="BF30">
        <v>48761.929689999997</v>
      </c>
      <c r="BG30" t="s">
        <v>10</v>
      </c>
      <c r="BH30">
        <v>1.0658981063789199E-2</v>
      </c>
      <c r="BI30" t="s">
        <v>7</v>
      </c>
      <c r="BJ30" t="s">
        <v>36</v>
      </c>
      <c r="BK30" t="s">
        <v>41</v>
      </c>
      <c r="BL30">
        <v>1444.869385</v>
      </c>
      <c r="BM30">
        <v>1504.01874077406</v>
      </c>
      <c r="BN30">
        <v>1528.7751459999999</v>
      </c>
      <c r="BO30" t="s">
        <v>10</v>
      </c>
      <c r="BP30">
        <v>1.18143039462352E-2</v>
      </c>
      <c r="BQ30">
        <f t="shared" si="7"/>
        <v>1.0175927307700439E-2</v>
      </c>
      <c r="BR30">
        <f t="shared" si="12"/>
        <v>1.2007537160562736</v>
      </c>
      <c r="BS30">
        <f t="shared" si="8"/>
        <v>0.20075371605627357</v>
      </c>
    </row>
    <row r="31" spans="1:78" x14ac:dyDescent="0.25">
      <c r="A31" t="s">
        <v>7</v>
      </c>
      <c r="B31" t="s">
        <v>37</v>
      </c>
      <c r="C31" t="s">
        <v>43</v>
      </c>
      <c r="D31">
        <v>1570.2626949999999</v>
      </c>
      <c r="E31">
        <v>1833.4951169999999</v>
      </c>
      <c r="F31" t="s">
        <v>42</v>
      </c>
      <c r="G31">
        <v>-9.7999999999999997E-3</v>
      </c>
      <c r="H31" t="s">
        <v>7</v>
      </c>
      <c r="I31" t="s">
        <v>37</v>
      </c>
      <c r="J31" t="s">
        <v>43</v>
      </c>
      <c r="K31">
        <v>1570.2626949999999</v>
      </c>
      <c r="L31">
        <v>1833.4951169999999</v>
      </c>
      <c r="M31" t="s">
        <v>10</v>
      </c>
      <c r="N31">
        <v>-9.7999999999999997E-3</v>
      </c>
      <c r="O31" t="s">
        <v>1094</v>
      </c>
      <c r="P31" t="s">
        <v>37</v>
      </c>
      <c r="Q31" t="s">
        <v>43</v>
      </c>
      <c r="R31">
        <v>49597.683590000001</v>
      </c>
      <c r="S31">
        <v>52384.9375</v>
      </c>
      <c r="T31" t="s">
        <v>10</v>
      </c>
      <c r="U31">
        <v>1.12394519592522E-2</v>
      </c>
      <c r="V31" t="s">
        <v>1094</v>
      </c>
      <c r="W31" t="s">
        <v>37</v>
      </c>
      <c r="X31" t="s">
        <v>43</v>
      </c>
      <c r="Y31">
        <v>49597.683590000001</v>
      </c>
      <c r="Z31">
        <v>52384.9375</v>
      </c>
      <c r="AA31" t="s">
        <v>10</v>
      </c>
      <c r="AB31">
        <v>-9.7999999999999997E-3</v>
      </c>
      <c r="AC31">
        <f t="shared" si="0"/>
        <v>-4.5401370101869499E-3</v>
      </c>
      <c r="AD31">
        <f t="shared" si="9"/>
        <v>1.275364651270195</v>
      </c>
      <c r="AE31">
        <f t="shared" si="1"/>
        <v>0.27536465127019505</v>
      </c>
      <c r="AF31" t="s">
        <v>7</v>
      </c>
      <c r="AG31" t="s">
        <v>37</v>
      </c>
      <c r="AH31" t="s">
        <v>43</v>
      </c>
      <c r="AI31">
        <v>1570.2626949999999</v>
      </c>
      <c r="AJ31">
        <v>1833.4951169999999</v>
      </c>
      <c r="AK31" t="s">
        <v>10</v>
      </c>
      <c r="AL31">
        <v>-0.01</v>
      </c>
      <c r="AM31">
        <f t="shared" si="2"/>
        <v>0.97215544991220471</v>
      </c>
      <c r="AN31">
        <f t="shared" si="3"/>
        <v>-7.270068505093475E-3</v>
      </c>
      <c r="AO31">
        <f t="shared" si="10"/>
        <v>1.1153386035332435</v>
      </c>
      <c r="AP31">
        <f t="shared" si="4"/>
        <v>0.11533860353324354</v>
      </c>
      <c r="AQ31" t="s">
        <v>1094</v>
      </c>
      <c r="AR31" t="s">
        <v>37</v>
      </c>
      <c r="AS31" t="s">
        <v>43</v>
      </c>
      <c r="AT31">
        <v>49597.683590000001</v>
      </c>
      <c r="AU31">
        <v>52384.9375</v>
      </c>
      <c r="AV31" t="s">
        <v>10</v>
      </c>
      <c r="AW31">
        <v>1.14394519592522E-2</v>
      </c>
      <c r="AX31">
        <f t="shared" si="5"/>
        <v>-1.2358451867607498E-4</v>
      </c>
      <c r="AY31">
        <f t="shared" si="11"/>
        <v>1.2335843770669113</v>
      </c>
      <c r="AZ31">
        <f t="shared" si="6"/>
        <v>0.23358437706691126</v>
      </c>
      <c r="BA31" t="s">
        <v>1094</v>
      </c>
      <c r="BB31" t="s">
        <v>37</v>
      </c>
      <c r="BC31" t="s">
        <v>43</v>
      </c>
      <c r="BD31">
        <v>49597.683590000001</v>
      </c>
      <c r="BE31">
        <v>51724.498627873101</v>
      </c>
      <c r="BF31">
        <v>52384.9375</v>
      </c>
      <c r="BG31" t="s">
        <v>10</v>
      </c>
      <c r="BH31">
        <v>-9.7999999999999997E-3</v>
      </c>
      <c r="BI31" t="s">
        <v>7</v>
      </c>
      <c r="BJ31" t="s">
        <v>37</v>
      </c>
      <c r="BK31" t="s">
        <v>43</v>
      </c>
      <c r="BL31">
        <v>1570.2626949999999</v>
      </c>
      <c r="BM31">
        <v>1633.5029607162501</v>
      </c>
      <c r="BN31">
        <v>1833.4951169999999</v>
      </c>
      <c r="BO31" t="s">
        <v>10</v>
      </c>
      <c r="BP31">
        <v>-0.01</v>
      </c>
      <c r="BQ31">
        <f t="shared" si="7"/>
        <v>-4.5801370101869491E-3</v>
      </c>
      <c r="BR31">
        <f t="shared" si="12"/>
        <v>1.1952540995212446</v>
      </c>
      <c r="BS31">
        <f t="shared" si="8"/>
        <v>0.19525409952124462</v>
      </c>
    </row>
    <row r="32" spans="1:78" x14ac:dyDescent="0.25">
      <c r="A32" t="s">
        <v>7</v>
      </c>
      <c r="B32" t="s">
        <v>38</v>
      </c>
      <c r="C32" t="s">
        <v>44</v>
      </c>
      <c r="D32">
        <v>1487.240601</v>
      </c>
      <c r="E32">
        <v>1870.9049070000001</v>
      </c>
      <c r="F32" t="s">
        <v>42</v>
      </c>
      <c r="G32">
        <v>-9.7999999999999997E-3</v>
      </c>
      <c r="H32" t="s">
        <v>7</v>
      </c>
      <c r="I32" t="s">
        <v>38</v>
      </c>
      <c r="J32" t="s">
        <v>44</v>
      </c>
      <c r="K32">
        <v>1487.240601</v>
      </c>
      <c r="L32">
        <v>1870.9049070000001</v>
      </c>
      <c r="M32" t="s">
        <v>10</v>
      </c>
      <c r="N32">
        <v>5.15941140582135E-2</v>
      </c>
      <c r="O32" t="s">
        <v>1094</v>
      </c>
      <c r="P32" t="s">
        <v>38</v>
      </c>
      <c r="Q32" t="s">
        <v>44</v>
      </c>
      <c r="R32">
        <v>48462.753909999999</v>
      </c>
      <c r="S32">
        <v>54896.5625</v>
      </c>
      <c r="T32" t="s">
        <v>10</v>
      </c>
      <c r="U32">
        <v>2.6551559995736902E-2</v>
      </c>
      <c r="V32" t="s">
        <v>1094</v>
      </c>
      <c r="W32" t="s">
        <v>38</v>
      </c>
      <c r="X32" t="s">
        <v>44</v>
      </c>
      <c r="Y32">
        <v>48462.753909999999</v>
      </c>
      <c r="Z32">
        <v>54896.5625</v>
      </c>
      <c r="AA32" t="s">
        <v>10</v>
      </c>
      <c r="AB32">
        <v>2.6551559995736902E-2</v>
      </c>
      <c r="AC32">
        <f t="shared" si="0"/>
        <v>2.3724308512421827E-2</v>
      </c>
      <c r="AD32">
        <f t="shared" si="9"/>
        <v>1.3056217957227665</v>
      </c>
      <c r="AE32">
        <f t="shared" si="1"/>
        <v>0.30562179572276649</v>
      </c>
      <c r="AF32" t="s">
        <v>7</v>
      </c>
      <c r="AG32" t="s">
        <v>38</v>
      </c>
      <c r="AH32" t="s">
        <v>44</v>
      </c>
      <c r="AI32">
        <v>1487.240601</v>
      </c>
      <c r="AJ32">
        <v>1870.9049070000001</v>
      </c>
      <c r="AK32" t="s">
        <v>10</v>
      </c>
      <c r="AL32">
        <v>5.1794114058213499E-2</v>
      </c>
      <c r="AM32">
        <f t="shared" si="2"/>
        <v>1.0225073801672713</v>
      </c>
      <c r="AN32">
        <f t="shared" si="3"/>
        <v>3.7759211285317659E-2</v>
      </c>
      <c r="AO32">
        <f t="shared" si="10"/>
        <v>1.1574529095187263</v>
      </c>
      <c r="AP32">
        <f t="shared" si="4"/>
        <v>0.15745290951872626</v>
      </c>
      <c r="AQ32" t="s">
        <v>1094</v>
      </c>
      <c r="AR32" t="s">
        <v>38</v>
      </c>
      <c r="AS32" t="s">
        <v>44</v>
      </c>
      <c r="AT32">
        <v>48462.753909999999</v>
      </c>
      <c r="AU32">
        <v>54896.5625</v>
      </c>
      <c r="AV32" t="s">
        <v>10</v>
      </c>
      <c r="AW32">
        <v>2.67515599957369E-2</v>
      </c>
      <c r="AX32">
        <f t="shared" si="5"/>
        <v>2.9411693264492129E-2</v>
      </c>
      <c r="AY32">
        <f t="shared" si="11"/>
        <v>1.2698661823810728</v>
      </c>
      <c r="AZ32">
        <f t="shared" si="6"/>
        <v>0.26986618238107285</v>
      </c>
      <c r="BA32" t="s">
        <v>1094</v>
      </c>
      <c r="BB32" t="s">
        <v>38</v>
      </c>
      <c r="BC32" t="s">
        <v>44</v>
      </c>
      <c r="BD32">
        <v>48462.753909999999</v>
      </c>
      <c r="BE32">
        <v>51566.220897997802</v>
      </c>
      <c r="BF32">
        <v>54896.5625</v>
      </c>
      <c r="BG32" t="s">
        <v>10</v>
      </c>
      <c r="BH32">
        <v>2.6551559995736902E-2</v>
      </c>
      <c r="BI32" t="s">
        <v>7</v>
      </c>
      <c r="BJ32" t="s">
        <v>38</v>
      </c>
      <c r="BK32" t="s">
        <v>44</v>
      </c>
      <c r="BL32">
        <v>1487.240601</v>
      </c>
      <c r="BM32">
        <v>1549.3452262657199</v>
      </c>
      <c r="BN32">
        <v>1870.9049070000001</v>
      </c>
      <c r="BO32" t="s">
        <v>10</v>
      </c>
      <c r="BP32">
        <v>5.1794114058213499E-2</v>
      </c>
      <c r="BQ32">
        <f t="shared" si="7"/>
        <v>3.6123131324064521E-2</v>
      </c>
      <c r="BR32">
        <f t="shared" si="12"/>
        <v>1.238430420323877</v>
      </c>
      <c r="BS32">
        <f t="shared" si="8"/>
        <v>0.23843042032387696</v>
      </c>
    </row>
    <row r="33" spans="1:71" x14ac:dyDescent="0.25">
      <c r="A33" t="s">
        <v>7</v>
      </c>
      <c r="B33" t="s">
        <v>39</v>
      </c>
      <c r="C33" t="s">
        <v>45</v>
      </c>
      <c r="D33">
        <v>1567.8460689999999</v>
      </c>
      <c r="E33">
        <v>1795.1729740000001</v>
      </c>
      <c r="F33" t="s">
        <v>42</v>
      </c>
      <c r="G33">
        <v>-9.7999999999999997E-3</v>
      </c>
      <c r="H33" t="s">
        <v>7</v>
      </c>
      <c r="I33" t="s">
        <v>39</v>
      </c>
      <c r="J33" t="s">
        <v>45</v>
      </c>
      <c r="K33">
        <v>1567.8460689999999</v>
      </c>
      <c r="L33">
        <v>1795.1729740000001</v>
      </c>
      <c r="M33" t="s">
        <v>10</v>
      </c>
      <c r="N33">
        <v>-9.7999999999999997E-3</v>
      </c>
      <c r="O33" t="s">
        <v>1094</v>
      </c>
      <c r="P33" t="s">
        <v>39</v>
      </c>
      <c r="Q33" t="s">
        <v>45</v>
      </c>
      <c r="R33">
        <v>50356.402340000001</v>
      </c>
      <c r="S33">
        <v>55876.359380000002</v>
      </c>
      <c r="T33" t="s">
        <v>10</v>
      </c>
      <c r="U33">
        <v>2.19235560266198E-2</v>
      </c>
      <c r="V33" t="s">
        <v>1094</v>
      </c>
      <c r="W33" t="s">
        <v>39</v>
      </c>
      <c r="X33" t="s">
        <v>45</v>
      </c>
      <c r="Y33">
        <v>50356.402340000001</v>
      </c>
      <c r="Z33">
        <v>55876.359380000002</v>
      </c>
      <c r="AA33" t="s">
        <v>10</v>
      </c>
      <c r="AB33">
        <v>-9.7999999999999997E-3</v>
      </c>
      <c r="AC33">
        <f t="shared" si="0"/>
        <v>-1.8691109933450497E-3</v>
      </c>
      <c r="AD33">
        <f t="shared" si="9"/>
        <v>1.3031814436712301</v>
      </c>
      <c r="AE33">
        <f t="shared" si="1"/>
        <v>0.30318144367123012</v>
      </c>
      <c r="AF33" t="s">
        <v>7</v>
      </c>
      <c r="AG33" t="s">
        <v>39</v>
      </c>
      <c r="AH33" t="s">
        <v>45</v>
      </c>
      <c r="AI33">
        <v>1567.8460689999999</v>
      </c>
      <c r="AJ33">
        <v>1795.1729740000001</v>
      </c>
      <c r="AK33" t="s">
        <v>10</v>
      </c>
      <c r="AL33">
        <v>-0.01</v>
      </c>
      <c r="AM33">
        <f t="shared" si="2"/>
        <v>1.0122823063655986</v>
      </c>
      <c r="AN33">
        <f t="shared" si="3"/>
        <v>-5.9345554966725254E-3</v>
      </c>
      <c r="AO33">
        <f t="shared" si="10"/>
        <v>1.1505839409924024</v>
      </c>
      <c r="AP33">
        <f t="shared" si="4"/>
        <v>0.15058394099240235</v>
      </c>
      <c r="AQ33" t="s">
        <v>1094</v>
      </c>
      <c r="AR33" t="s">
        <v>39</v>
      </c>
      <c r="AS33" t="s">
        <v>45</v>
      </c>
      <c r="AT33">
        <v>50356.402340000001</v>
      </c>
      <c r="AU33">
        <v>55876.359380000002</v>
      </c>
      <c r="AV33" t="s">
        <v>10</v>
      </c>
      <c r="AW33">
        <v>-1.4999999999999999E-2</v>
      </c>
      <c r="AX33">
        <f t="shared" si="5"/>
        <v>-7.6012221633391906E-3</v>
      </c>
      <c r="AY33">
        <f t="shared" si="11"/>
        <v>1.260213647411083</v>
      </c>
      <c r="AZ33">
        <f t="shared" si="6"/>
        <v>0.26021364741108299</v>
      </c>
      <c r="BA33" t="s">
        <v>1094</v>
      </c>
      <c r="BB33" t="s">
        <v>39</v>
      </c>
      <c r="BC33" t="s">
        <v>45</v>
      </c>
      <c r="BD33">
        <v>50356.402340000001</v>
      </c>
      <c r="BE33">
        <v>53366.833747203098</v>
      </c>
      <c r="BF33">
        <v>55876.359380000002</v>
      </c>
      <c r="BG33" t="s">
        <v>10</v>
      </c>
      <c r="BH33">
        <v>-9.7999999999999997E-3</v>
      </c>
      <c r="BI33" t="s">
        <v>7</v>
      </c>
      <c r="BJ33" t="s">
        <v>39</v>
      </c>
      <c r="BK33" t="s">
        <v>45</v>
      </c>
      <c r="BL33">
        <v>1567.8460689999999</v>
      </c>
      <c r="BM33">
        <v>1631.3990445337499</v>
      </c>
      <c r="BN33">
        <v>1795.1729740000001</v>
      </c>
      <c r="BO33" t="s">
        <v>10</v>
      </c>
      <c r="BP33">
        <v>-0.01</v>
      </c>
      <c r="BQ33">
        <f t="shared" si="7"/>
        <v>-9.3338221986690104E-3</v>
      </c>
      <c r="BR33">
        <f t="shared" si="12"/>
        <v>1.226871130975151</v>
      </c>
      <c r="BS33">
        <f t="shared" si="8"/>
        <v>0.22687113097515099</v>
      </c>
    </row>
    <row r="34" spans="1:71" x14ac:dyDescent="0.25">
      <c r="A34" t="s">
        <v>7</v>
      </c>
      <c r="B34" t="s">
        <v>40</v>
      </c>
      <c r="C34" t="s">
        <v>46</v>
      </c>
      <c r="D34">
        <v>1539.2196039999999</v>
      </c>
      <c r="E34">
        <v>1826.079346</v>
      </c>
      <c r="F34" t="s">
        <v>42</v>
      </c>
      <c r="G34">
        <v>-2.41707198781233E-2</v>
      </c>
      <c r="H34" t="s">
        <v>7</v>
      </c>
      <c r="I34" t="s">
        <v>40</v>
      </c>
      <c r="J34" t="s">
        <v>46</v>
      </c>
      <c r="K34">
        <v>1539.2196039999999</v>
      </c>
      <c r="L34">
        <v>1826.079346</v>
      </c>
      <c r="M34" t="s">
        <v>10</v>
      </c>
      <c r="N34">
        <v>-9.7999999999999997E-3</v>
      </c>
      <c r="O34" t="s">
        <v>1094</v>
      </c>
      <c r="P34" t="s">
        <v>40</v>
      </c>
      <c r="Q34" t="s">
        <v>46</v>
      </c>
      <c r="R34">
        <v>48373.851560000003</v>
      </c>
      <c r="S34">
        <v>57780.34375</v>
      </c>
      <c r="T34" t="s">
        <v>10</v>
      </c>
      <c r="U34">
        <v>3.8890813473195299E-2</v>
      </c>
      <c r="V34" t="s">
        <v>1094</v>
      </c>
      <c r="W34" t="s">
        <v>40</v>
      </c>
      <c r="X34" t="s">
        <v>46</v>
      </c>
      <c r="Y34">
        <v>48373.851560000003</v>
      </c>
      <c r="Z34">
        <v>57780.34375</v>
      </c>
      <c r="AA34" t="s">
        <v>10</v>
      </c>
      <c r="AB34">
        <v>3.8890813473195299E-2</v>
      </c>
      <c r="AC34">
        <f t="shared" si="0"/>
        <v>1.0952726767066823E-2</v>
      </c>
      <c r="AD34">
        <f t="shared" si="9"/>
        <v>1.3174548339516727</v>
      </c>
      <c r="AE34">
        <f t="shared" si="1"/>
        <v>0.31745483395167273</v>
      </c>
      <c r="AF34" t="s">
        <v>7</v>
      </c>
      <c r="AG34" t="s">
        <v>40</v>
      </c>
      <c r="AH34" t="s">
        <v>46</v>
      </c>
      <c r="AI34">
        <v>1539.2196039999999</v>
      </c>
      <c r="AJ34">
        <v>1826.079346</v>
      </c>
      <c r="AK34" t="s">
        <v>10</v>
      </c>
      <c r="AL34">
        <v>-0.01</v>
      </c>
      <c r="AM34">
        <f t="shared" si="2"/>
        <v>1.0021594833019425</v>
      </c>
      <c r="AN34">
        <f t="shared" si="3"/>
        <v>4.7636338353341124E-4</v>
      </c>
      <c r="AO34">
        <f t="shared" si="10"/>
        <v>1.1511320370515727</v>
      </c>
      <c r="AP34">
        <f t="shared" si="4"/>
        <v>0.15113203705157274</v>
      </c>
      <c r="AQ34" t="s">
        <v>1094</v>
      </c>
      <c r="AR34" t="s">
        <v>40</v>
      </c>
      <c r="AS34" t="s">
        <v>46</v>
      </c>
      <c r="AT34">
        <v>48373.851560000003</v>
      </c>
      <c r="AU34">
        <v>57780.34375</v>
      </c>
      <c r="AV34" t="s">
        <v>10</v>
      </c>
      <c r="AW34">
        <v>3.9090813473195297E-2</v>
      </c>
      <c r="AX34">
        <f t="shared" si="5"/>
        <v>1.6839967874598512E-2</v>
      </c>
      <c r="AY34">
        <f t="shared" si="11"/>
        <v>1.2814356047486162</v>
      </c>
      <c r="AZ34">
        <f t="shared" si="6"/>
        <v>0.28143560474861617</v>
      </c>
      <c r="BA34" t="s">
        <v>1094</v>
      </c>
      <c r="BB34" t="s">
        <v>40</v>
      </c>
      <c r="BC34" t="s">
        <v>46</v>
      </c>
      <c r="BD34">
        <v>48373.851560000003</v>
      </c>
      <c r="BE34">
        <v>49901.566134048597</v>
      </c>
      <c r="BF34">
        <v>57780.34375</v>
      </c>
      <c r="BG34" t="s">
        <v>10</v>
      </c>
      <c r="BH34">
        <v>3.8890813473195299E-2</v>
      </c>
      <c r="BI34" t="s">
        <v>7</v>
      </c>
      <c r="BJ34" t="s">
        <v>40</v>
      </c>
      <c r="BK34" t="s">
        <v>46</v>
      </c>
      <c r="BL34">
        <v>1539.2196039999999</v>
      </c>
      <c r="BM34">
        <v>1602.96380747025</v>
      </c>
      <c r="BN34">
        <v>1826.079346</v>
      </c>
      <c r="BO34" t="s">
        <v>10</v>
      </c>
      <c r="BP34">
        <v>-0.01</v>
      </c>
      <c r="BQ34">
        <f t="shared" si="7"/>
        <v>1.3786870742691481E-2</v>
      </c>
      <c r="BR34">
        <f t="shared" si="12"/>
        <v>1.2437858446758452</v>
      </c>
      <c r="BS34">
        <f t="shared" si="8"/>
        <v>0.24378584467584519</v>
      </c>
    </row>
    <row r="35" spans="1:71" x14ac:dyDescent="0.25">
      <c r="A35" t="s">
        <v>7</v>
      </c>
      <c r="B35" t="s">
        <v>41</v>
      </c>
      <c r="C35" t="s">
        <v>47</v>
      </c>
      <c r="D35">
        <v>1528.7751459999999</v>
      </c>
      <c r="E35">
        <v>1766.580322</v>
      </c>
      <c r="F35" t="s">
        <v>42</v>
      </c>
      <c r="G35">
        <v>-9.7999999999999997E-3</v>
      </c>
      <c r="H35" t="s">
        <v>7</v>
      </c>
      <c r="I35" t="s">
        <v>41</v>
      </c>
      <c r="J35" t="s">
        <v>47</v>
      </c>
      <c r="K35">
        <v>1528.7751459999999</v>
      </c>
      <c r="L35">
        <v>1766.580322</v>
      </c>
      <c r="M35" t="s">
        <v>10</v>
      </c>
      <c r="N35">
        <v>3.1110549726323201E-2</v>
      </c>
      <c r="O35" t="s">
        <v>1094</v>
      </c>
      <c r="P35" t="s">
        <v>41</v>
      </c>
      <c r="Q35" t="s">
        <v>47</v>
      </c>
      <c r="R35">
        <v>48761.929689999997</v>
      </c>
      <c r="S35">
        <v>57230.070310000003</v>
      </c>
      <c r="T35" t="s">
        <v>10</v>
      </c>
      <c r="U35">
        <v>3.4732590255699497E-2</v>
      </c>
      <c r="V35" t="s">
        <v>1094</v>
      </c>
      <c r="W35" t="s">
        <v>41</v>
      </c>
      <c r="X35" t="s">
        <v>47</v>
      </c>
      <c r="Y35">
        <v>48761.929689999997</v>
      </c>
      <c r="Z35">
        <v>57230.070310000003</v>
      </c>
      <c r="AA35" t="s">
        <v>10</v>
      </c>
      <c r="AB35">
        <v>3.4732590255699497E-2</v>
      </c>
      <c r="AC35">
        <f t="shared" si="0"/>
        <v>2.2693932559430547E-2</v>
      </c>
      <c r="AD35">
        <f t="shared" si="9"/>
        <v>1.347353065103468</v>
      </c>
      <c r="AE35">
        <f t="shared" si="1"/>
        <v>0.34735306510346797</v>
      </c>
      <c r="AF35" t="s">
        <v>7</v>
      </c>
      <c r="AG35" t="s">
        <v>41</v>
      </c>
      <c r="AH35" t="s">
        <v>47</v>
      </c>
      <c r="AI35">
        <v>1528.7751459999999</v>
      </c>
      <c r="AJ35">
        <v>1766.580322</v>
      </c>
      <c r="AK35" t="s">
        <v>10</v>
      </c>
      <c r="AL35">
        <v>3.1310549726323203E-2</v>
      </c>
      <c r="AM35">
        <f t="shared" si="2"/>
        <v>1.0335376476375744</v>
      </c>
      <c r="AN35">
        <f t="shared" si="3"/>
        <v>2.7002241142876873E-2</v>
      </c>
      <c r="AO35">
        <f t="shared" si="10"/>
        <v>1.1822151819033304</v>
      </c>
      <c r="AP35">
        <f t="shared" si="4"/>
        <v>0.18221518190333041</v>
      </c>
      <c r="AQ35" t="s">
        <v>1094</v>
      </c>
      <c r="AR35" t="s">
        <v>41</v>
      </c>
      <c r="AS35" t="s">
        <v>47</v>
      </c>
      <c r="AT35">
        <v>48761.929689999997</v>
      </c>
      <c r="AU35">
        <v>57230.070310000003</v>
      </c>
      <c r="AV35" t="s">
        <v>10</v>
      </c>
      <c r="AW35">
        <v>3.4932590255699503E-2</v>
      </c>
      <c r="AX35">
        <f t="shared" si="5"/>
        <v>2.8209587986002305E-2</v>
      </c>
      <c r="AY35">
        <f t="shared" si="11"/>
        <v>1.3175843751891683</v>
      </c>
      <c r="AZ35">
        <f t="shared" si="6"/>
        <v>0.31758437518916827</v>
      </c>
      <c r="BA35" t="s">
        <v>1094</v>
      </c>
      <c r="BB35" t="s">
        <v>41</v>
      </c>
      <c r="BC35" t="s">
        <v>47</v>
      </c>
      <c r="BD35">
        <v>48761.929689999997</v>
      </c>
      <c r="BE35">
        <v>50258.686989746799</v>
      </c>
      <c r="BF35">
        <v>57230.070310000003</v>
      </c>
      <c r="BG35" t="s">
        <v>10</v>
      </c>
      <c r="BH35">
        <v>3.4732590255699497E-2</v>
      </c>
      <c r="BI35" t="s">
        <v>7</v>
      </c>
      <c r="BJ35" t="s">
        <v>41</v>
      </c>
      <c r="BK35" t="s">
        <v>47</v>
      </c>
      <c r="BL35">
        <v>1528.7751459999999</v>
      </c>
      <c r="BM35">
        <v>1591.30067345728</v>
      </c>
      <c r="BN35">
        <v>1766.580322</v>
      </c>
      <c r="BO35" t="s">
        <v>10</v>
      </c>
      <c r="BP35">
        <v>3.1310549726323203E-2</v>
      </c>
      <c r="BQ35">
        <f t="shared" si="7"/>
        <v>3.0996042504695193E-2</v>
      </c>
      <c r="BR35">
        <f t="shared" si="12"/>
        <v>1.2823382835841559</v>
      </c>
      <c r="BS35">
        <f t="shared" si="8"/>
        <v>0.28233828358415591</v>
      </c>
    </row>
    <row r="36" spans="1:71" x14ac:dyDescent="0.25">
      <c r="A36" t="s">
        <v>7</v>
      </c>
      <c r="B36" t="s">
        <v>43</v>
      </c>
      <c r="C36" t="s">
        <v>48</v>
      </c>
      <c r="D36">
        <v>1833.4951169999999</v>
      </c>
      <c r="E36">
        <v>1793.739746</v>
      </c>
      <c r="F36" t="s">
        <v>42</v>
      </c>
      <c r="G36">
        <v>-9.7999999999999997E-3</v>
      </c>
      <c r="H36" t="s">
        <v>7</v>
      </c>
      <c r="I36" t="s">
        <v>43</v>
      </c>
      <c r="J36" t="s">
        <v>48</v>
      </c>
      <c r="K36">
        <v>1833.4951169999999</v>
      </c>
      <c r="L36">
        <v>1793.739746</v>
      </c>
      <c r="M36" t="s">
        <v>10</v>
      </c>
      <c r="N36">
        <v>-9.7999999999999997E-3</v>
      </c>
      <c r="O36" t="s">
        <v>1094</v>
      </c>
      <c r="P36" t="s">
        <v>43</v>
      </c>
      <c r="Q36" t="s">
        <v>48</v>
      </c>
      <c r="R36">
        <v>52384.9375</v>
      </c>
      <c r="S36">
        <v>55621.476560000003</v>
      </c>
      <c r="T36" t="s">
        <v>10</v>
      </c>
      <c r="U36">
        <v>1.23567544964619E-2</v>
      </c>
      <c r="V36" t="s">
        <v>1094</v>
      </c>
      <c r="W36" t="s">
        <v>43</v>
      </c>
      <c r="X36" t="s">
        <v>48</v>
      </c>
      <c r="Y36">
        <v>52384.9375</v>
      </c>
      <c r="Z36">
        <v>55621.476560000003</v>
      </c>
      <c r="AA36" t="s">
        <v>10</v>
      </c>
      <c r="AB36">
        <v>1.23567544964619E-2</v>
      </c>
      <c r="AC36">
        <f t="shared" si="0"/>
        <v>1.2783772482309504E-3</v>
      </c>
      <c r="AD36">
        <f t="shared" si="9"/>
        <v>1.3490754906072306</v>
      </c>
      <c r="AE36">
        <f t="shared" si="1"/>
        <v>0.34907549060723064</v>
      </c>
      <c r="AF36" t="s">
        <v>7</v>
      </c>
      <c r="AG36" t="s">
        <v>43</v>
      </c>
      <c r="AH36" t="s">
        <v>48</v>
      </c>
      <c r="AI36">
        <v>1833.4951169999999</v>
      </c>
      <c r="AJ36">
        <v>1793.739746</v>
      </c>
      <c r="AK36" t="s">
        <v>10</v>
      </c>
      <c r="AL36">
        <v>-0.01</v>
      </c>
      <c r="AM36">
        <f t="shared" si="2"/>
        <v>1.0232022711611986</v>
      </c>
      <c r="AN36">
        <f t="shared" si="3"/>
        <v>-4.3608113758845249E-3</v>
      </c>
      <c r="AO36">
        <f t="shared" si="10"/>
        <v>1.177059764489343</v>
      </c>
      <c r="AP36">
        <f t="shared" si="4"/>
        <v>0.17705976448934302</v>
      </c>
      <c r="AQ36" t="s">
        <v>1094</v>
      </c>
      <c r="AR36" t="s">
        <v>43</v>
      </c>
      <c r="AS36" t="s">
        <v>48</v>
      </c>
      <c r="AT36">
        <v>52384.9375</v>
      </c>
      <c r="AU36">
        <v>55621.476560000003</v>
      </c>
      <c r="AV36" t="s">
        <v>10</v>
      </c>
      <c r="AW36">
        <v>1.2556754496461899E-2</v>
      </c>
      <c r="AX36">
        <f t="shared" si="5"/>
        <v>3.158106789602775E-3</v>
      </c>
      <c r="AY36">
        <f t="shared" si="11"/>
        <v>1.3217454473503276</v>
      </c>
      <c r="AZ36">
        <f t="shared" si="6"/>
        <v>0.32174544735032762</v>
      </c>
      <c r="BA36" t="s">
        <v>1094</v>
      </c>
      <c r="BB36" t="s">
        <v>43</v>
      </c>
      <c r="BC36" t="s">
        <v>48</v>
      </c>
      <c r="BD36">
        <v>52384.9375</v>
      </c>
      <c r="BE36">
        <v>55291.3925089322</v>
      </c>
      <c r="BF36">
        <v>55621.476560000003</v>
      </c>
      <c r="BG36" t="s">
        <v>10</v>
      </c>
      <c r="BH36">
        <v>1.23567544964619E-2</v>
      </c>
      <c r="BI36" t="s">
        <v>7</v>
      </c>
      <c r="BJ36" t="s">
        <v>43</v>
      </c>
      <c r="BK36" t="s">
        <v>48</v>
      </c>
      <c r="BL36">
        <v>1833.4951169999999</v>
      </c>
      <c r="BM36">
        <v>1907.9609615938</v>
      </c>
      <c r="BN36">
        <v>1793.739746</v>
      </c>
      <c r="BO36" t="s">
        <v>10</v>
      </c>
      <c r="BP36">
        <v>-0.01</v>
      </c>
      <c r="BQ36">
        <f t="shared" si="7"/>
        <v>1.2383772482309498E-3</v>
      </c>
      <c r="BR36">
        <f t="shared" si="12"/>
        <v>1.2839263021390821</v>
      </c>
      <c r="BS36">
        <f t="shared" si="8"/>
        <v>0.2839263021390821</v>
      </c>
    </row>
    <row r="37" spans="1:71" x14ac:dyDescent="0.25">
      <c r="A37" t="s">
        <v>7</v>
      </c>
      <c r="B37" t="s">
        <v>44</v>
      </c>
      <c r="C37" t="s">
        <v>49</v>
      </c>
      <c r="D37">
        <v>1870.9049070000001</v>
      </c>
      <c r="E37">
        <v>1805.076172</v>
      </c>
      <c r="F37" t="s">
        <v>42</v>
      </c>
      <c r="G37">
        <v>1.40742022224008E-2</v>
      </c>
      <c r="H37" t="s">
        <v>7</v>
      </c>
      <c r="I37" t="s">
        <v>44</v>
      </c>
      <c r="J37" t="s">
        <v>49</v>
      </c>
      <c r="K37">
        <v>1870.9049070000001</v>
      </c>
      <c r="L37">
        <v>1805.076172</v>
      </c>
      <c r="M37" t="s">
        <v>10</v>
      </c>
      <c r="N37">
        <v>-9.7999999999999997E-3</v>
      </c>
      <c r="O37" t="s">
        <v>1094</v>
      </c>
      <c r="P37" t="s">
        <v>44</v>
      </c>
      <c r="Q37" t="s">
        <v>49</v>
      </c>
      <c r="R37">
        <v>54896.5625</v>
      </c>
      <c r="S37">
        <v>56908.226560000003</v>
      </c>
      <c r="T37" t="s">
        <v>10</v>
      </c>
      <c r="U37">
        <v>7.3289254131349403E-3</v>
      </c>
      <c r="V37" t="s">
        <v>1094</v>
      </c>
      <c r="W37" t="s">
        <v>44</v>
      </c>
      <c r="X37" t="s">
        <v>49</v>
      </c>
      <c r="Y37">
        <v>54896.5625</v>
      </c>
      <c r="Z37">
        <v>56908.226560000003</v>
      </c>
      <c r="AA37" t="s">
        <v>10</v>
      </c>
      <c r="AB37">
        <v>7.3289254131349403E-3</v>
      </c>
      <c r="AC37">
        <f t="shared" si="0"/>
        <v>4.7330132621676707E-3</v>
      </c>
      <c r="AD37">
        <f t="shared" si="9"/>
        <v>1.3554606827959401</v>
      </c>
      <c r="AE37">
        <f t="shared" si="1"/>
        <v>0.35546068279594012</v>
      </c>
      <c r="AF37" t="s">
        <v>7</v>
      </c>
      <c r="AG37" t="s">
        <v>44</v>
      </c>
      <c r="AH37" t="s">
        <v>49</v>
      </c>
      <c r="AI37">
        <v>1870.9049070000001</v>
      </c>
      <c r="AJ37">
        <v>1805.076172</v>
      </c>
      <c r="AK37" t="s">
        <v>10</v>
      </c>
      <c r="AL37">
        <v>-0.01</v>
      </c>
      <c r="AM37">
        <f t="shared" si="2"/>
        <v>1.0129702484495866</v>
      </c>
      <c r="AN37">
        <f t="shared" si="3"/>
        <v>-2.6334933689161647E-3</v>
      </c>
      <c r="AO37">
        <f t="shared" si="10"/>
        <v>1.1739599854047422</v>
      </c>
      <c r="AP37">
        <f t="shared" si="4"/>
        <v>0.17395998540474222</v>
      </c>
      <c r="AQ37" t="s">
        <v>1094</v>
      </c>
      <c r="AR37" t="s">
        <v>44</v>
      </c>
      <c r="AS37" t="s">
        <v>49</v>
      </c>
      <c r="AT37">
        <v>54896.5625</v>
      </c>
      <c r="AU37">
        <v>56908.226560000003</v>
      </c>
      <c r="AV37" t="s">
        <v>10</v>
      </c>
      <c r="AW37">
        <v>7.52892541313494E-3</v>
      </c>
      <c r="AX37">
        <f t="shared" si="5"/>
        <v>3.2094817687954823E-3</v>
      </c>
      <c r="AY37">
        <f t="shared" si="11"/>
        <v>1.3259875652665869</v>
      </c>
      <c r="AZ37">
        <f t="shared" si="6"/>
        <v>0.3259875652665869</v>
      </c>
      <c r="BA37" t="s">
        <v>1094</v>
      </c>
      <c r="BB37" t="s">
        <v>44</v>
      </c>
      <c r="BC37" t="s">
        <v>49</v>
      </c>
      <c r="BD37">
        <v>54896.5625</v>
      </c>
      <c r="BE37">
        <v>58387.618035599997</v>
      </c>
      <c r="BF37">
        <v>56908.226560000003</v>
      </c>
      <c r="BG37" t="s">
        <v>10</v>
      </c>
      <c r="BH37">
        <v>7.3289254131349403E-3</v>
      </c>
      <c r="BI37" t="s">
        <v>7</v>
      </c>
      <c r="BJ37" t="s">
        <v>44</v>
      </c>
      <c r="BK37" t="s">
        <v>49</v>
      </c>
      <c r="BL37">
        <v>1870.9049070000001</v>
      </c>
      <c r="BM37">
        <v>1953.19123918429</v>
      </c>
      <c r="BN37">
        <v>1805.076172</v>
      </c>
      <c r="BO37" t="s">
        <v>10</v>
      </c>
      <c r="BP37">
        <v>-0.01</v>
      </c>
      <c r="BQ37">
        <f t="shared" si="7"/>
        <v>-8.1827182312490043E-5</v>
      </c>
      <c r="BR37">
        <f t="shared" si="12"/>
        <v>1.283821242067481</v>
      </c>
      <c r="BS37">
        <f t="shared" si="8"/>
        <v>0.28382124206748105</v>
      </c>
    </row>
    <row r="38" spans="1:71" x14ac:dyDescent="0.25">
      <c r="A38" t="s">
        <v>7</v>
      </c>
      <c r="B38" t="s">
        <v>45</v>
      </c>
      <c r="C38" t="s">
        <v>50</v>
      </c>
      <c r="D38">
        <v>1795.1729740000001</v>
      </c>
      <c r="E38">
        <v>1823.3043210000001</v>
      </c>
      <c r="F38" t="s">
        <v>10</v>
      </c>
      <c r="G38">
        <v>-0.01</v>
      </c>
      <c r="H38" t="s">
        <v>7</v>
      </c>
      <c r="I38" t="s">
        <v>45</v>
      </c>
      <c r="J38" t="s">
        <v>50</v>
      </c>
      <c r="K38">
        <v>1795.1729740000001</v>
      </c>
      <c r="L38">
        <v>1823.3043210000001</v>
      </c>
      <c r="M38" t="s">
        <v>10</v>
      </c>
      <c r="N38">
        <v>3.1341099055560901E-3</v>
      </c>
      <c r="O38" t="s">
        <v>1094</v>
      </c>
      <c r="P38" t="s">
        <v>45</v>
      </c>
      <c r="Q38" t="s">
        <v>50</v>
      </c>
      <c r="R38">
        <v>55876.359380000002</v>
      </c>
      <c r="S38">
        <v>58912.898439999997</v>
      </c>
      <c r="T38" t="s">
        <v>10</v>
      </c>
      <c r="U38">
        <v>1.0868779189242801E-2</v>
      </c>
      <c r="V38" t="s">
        <v>1094</v>
      </c>
      <c r="W38" t="s">
        <v>45</v>
      </c>
      <c r="X38" t="s">
        <v>50</v>
      </c>
      <c r="Y38">
        <v>55876.359380000002</v>
      </c>
      <c r="Z38">
        <v>58912.898439999997</v>
      </c>
      <c r="AA38" t="s">
        <v>10</v>
      </c>
      <c r="AB38">
        <v>1.0868779189242801E-2</v>
      </c>
      <c r="AC38">
        <f t="shared" si="0"/>
        <v>3.7179170710104231E-3</v>
      </c>
      <c r="AD38">
        <f t="shared" si="9"/>
        <v>1.3605001732075905</v>
      </c>
      <c r="AE38">
        <f t="shared" si="1"/>
        <v>0.36050017320759054</v>
      </c>
      <c r="AF38" t="s">
        <v>7</v>
      </c>
      <c r="AG38" t="s">
        <v>45</v>
      </c>
      <c r="AH38" t="s">
        <v>50</v>
      </c>
      <c r="AI38">
        <v>1795.1729740000001</v>
      </c>
      <c r="AJ38">
        <v>1823.3043210000001</v>
      </c>
      <c r="AK38" t="s">
        <v>10</v>
      </c>
      <c r="AL38">
        <v>3.3341099055560902E-3</v>
      </c>
      <c r="AM38">
        <f t="shared" si="2"/>
        <v>1.0163476025889762</v>
      </c>
      <c r="AN38">
        <f t="shared" si="3"/>
        <v>3.5260134882832564E-3</v>
      </c>
      <c r="AO38">
        <f t="shared" si="10"/>
        <v>1.1780993841479841</v>
      </c>
      <c r="AP38">
        <f t="shared" si="4"/>
        <v>0.1780993841479841</v>
      </c>
      <c r="AQ38" t="s">
        <v>1094</v>
      </c>
      <c r="AR38" t="s">
        <v>45</v>
      </c>
      <c r="AS38" t="s">
        <v>50</v>
      </c>
      <c r="AT38">
        <v>55876.359380000002</v>
      </c>
      <c r="AU38">
        <v>58912.898439999997</v>
      </c>
      <c r="AV38" t="s">
        <v>10</v>
      </c>
      <c r="AW38">
        <v>1.1068779189242799E-2</v>
      </c>
      <c r="AX38">
        <f t="shared" si="5"/>
        <v>6.1042365828454931E-3</v>
      </c>
      <c r="AY38">
        <f t="shared" si="11"/>
        <v>1.3340817070708852</v>
      </c>
      <c r="AZ38">
        <f t="shared" si="6"/>
        <v>0.33408170707088525</v>
      </c>
      <c r="BA38" t="s">
        <v>1094</v>
      </c>
      <c r="BB38" t="s">
        <v>45</v>
      </c>
      <c r="BC38" t="s">
        <v>50</v>
      </c>
      <c r="BD38">
        <v>55876.359380000002</v>
      </c>
      <c r="BE38">
        <v>59460.010817407303</v>
      </c>
      <c r="BF38">
        <v>58912.898439999997</v>
      </c>
      <c r="BG38" t="s">
        <v>10</v>
      </c>
      <c r="BH38">
        <v>1.0868779189242801E-2</v>
      </c>
      <c r="BI38" t="s">
        <v>7</v>
      </c>
      <c r="BJ38" t="s">
        <v>45</v>
      </c>
      <c r="BK38" t="s">
        <v>50</v>
      </c>
      <c r="BL38">
        <v>1795.1729740000001</v>
      </c>
      <c r="BM38">
        <v>1874.53615935212</v>
      </c>
      <c r="BN38">
        <v>1823.3043210000001</v>
      </c>
      <c r="BO38" t="s">
        <v>10</v>
      </c>
      <c r="BP38">
        <v>3.3341099055560902E-3</v>
      </c>
      <c r="BQ38">
        <f t="shared" si="7"/>
        <v>6.4647390521216401E-3</v>
      </c>
      <c r="BR38">
        <f t="shared" si="12"/>
        <v>1.2921208113870182</v>
      </c>
      <c r="BS38">
        <f t="shared" si="8"/>
        <v>0.29212081138701818</v>
      </c>
    </row>
    <row r="39" spans="1:71" x14ac:dyDescent="0.25">
      <c r="A39" t="s">
        <v>7</v>
      </c>
      <c r="B39" t="s">
        <v>46</v>
      </c>
      <c r="C39" t="s">
        <v>51</v>
      </c>
      <c r="D39">
        <v>1826.079346</v>
      </c>
      <c r="E39">
        <v>1776.2109379999999</v>
      </c>
      <c r="F39" t="s">
        <v>10</v>
      </c>
      <c r="G39">
        <v>-9.7999999999999997E-3</v>
      </c>
      <c r="H39" t="s">
        <v>7</v>
      </c>
      <c r="I39" t="s">
        <v>46</v>
      </c>
      <c r="J39" t="s">
        <v>51</v>
      </c>
      <c r="K39">
        <v>1826.079346</v>
      </c>
      <c r="L39">
        <v>1776.2109379999999</v>
      </c>
      <c r="M39" t="s">
        <v>10</v>
      </c>
      <c r="N39">
        <v>-9.7999999999999997E-3</v>
      </c>
      <c r="O39" t="s">
        <v>1094</v>
      </c>
      <c r="P39" t="s">
        <v>46</v>
      </c>
      <c r="Q39" t="s">
        <v>51</v>
      </c>
      <c r="R39">
        <v>57780.34375</v>
      </c>
      <c r="S39">
        <v>57647.238279999998</v>
      </c>
      <c r="T39" t="s">
        <v>10</v>
      </c>
      <c r="U39">
        <v>-4.6072924237319801E-4</v>
      </c>
      <c r="V39" t="s">
        <v>1094</v>
      </c>
      <c r="W39" t="s">
        <v>46</v>
      </c>
      <c r="X39" t="s">
        <v>51</v>
      </c>
      <c r="Y39">
        <v>57780.34375</v>
      </c>
      <c r="Z39">
        <v>57647.238279999998</v>
      </c>
      <c r="AA39" t="s">
        <v>10</v>
      </c>
      <c r="AB39">
        <v>-9.7999999999999997E-3</v>
      </c>
      <c r="AC39">
        <f t="shared" si="0"/>
        <v>-7.4651823105932992E-3</v>
      </c>
      <c r="AD39">
        <f t="shared" si="9"/>
        <v>1.3503437913810021</v>
      </c>
      <c r="AE39">
        <f t="shared" si="1"/>
        <v>0.35034379138100213</v>
      </c>
      <c r="AF39" t="s">
        <v>7</v>
      </c>
      <c r="AG39" t="s">
        <v>46</v>
      </c>
      <c r="AH39" t="s">
        <v>51</v>
      </c>
      <c r="AI39">
        <v>1826.079346</v>
      </c>
      <c r="AJ39">
        <v>1776.2109379999999</v>
      </c>
      <c r="AK39" t="s">
        <v>1099</v>
      </c>
      <c r="AL39">
        <v>0</v>
      </c>
      <c r="AM39">
        <f t="shared" si="2"/>
        <v>1.0163476025889762</v>
      </c>
      <c r="AN39">
        <f t="shared" si="3"/>
        <v>-3.7325911552966496E-3</v>
      </c>
      <c r="AO39">
        <f t="shared" si="10"/>
        <v>1.1737020208066529</v>
      </c>
      <c r="AP39">
        <f t="shared" si="4"/>
        <v>0.17370202080665287</v>
      </c>
      <c r="AQ39" t="s">
        <v>1094</v>
      </c>
      <c r="AR39" t="s">
        <v>46</v>
      </c>
      <c r="AS39" t="s">
        <v>51</v>
      </c>
      <c r="AT39">
        <v>57780.34375</v>
      </c>
      <c r="AU39">
        <v>57647.238279999998</v>
      </c>
      <c r="AV39" t="s">
        <v>10</v>
      </c>
      <c r="AW39">
        <v>-1.4999999999999999E-2</v>
      </c>
      <c r="AX39">
        <f t="shared" si="5"/>
        <v>-8.7325911552966502E-3</v>
      </c>
      <c r="AY39">
        <f t="shared" si="11"/>
        <v>1.3224317169552748</v>
      </c>
      <c r="AZ39">
        <f t="shared" si="6"/>
        <v>0.32243171695527484</v>
      </c>
      <c r="BA39" t="s">
        <v>1094</v>
      </c>
      <c r="BB39" t="s">
        <v>46</v>
      </c>
      <c r="BC39" t="s">
        <v>51</v>
      </c>
      <c r="BD39">
        <v>57780.34375</v>
      </c>
      <c r="BE39">
        <v>61610.077564857304</v>
      </c>
      <c r="BF39">
        <v>57647.238279999998</v>
      </c>
      <c r="BG39" t="s">
        <v>10</v>
      </c>
      <c r="BH39">
        <v>-9.7999999999999997E-3</v>
      </c>
      <c r="BI39" t="s">
        <v>7</v>
      </c>
      <c r="BJ39" t="s">
        <v>46</v>
      </c>
      <c r="BK39" t="s">
        <v>51</v>
      </c>
      <c r="BL39">
        <v>1826.079346</v>
      </c>
      <c r="BM39">
        <v>1905.05522455444</v>
      </c>
      <c r="BN39">
        <v>1776.2109379999999</v>
      </c>
      <c r="BO39" t="s">
        <v>1099</v>
      </c>
      <c r="BP39">
        <v>0</v>
      </c>
      <c r="BQ39">
        <f t="shared" si="7"/>
        <v>-6.4530364621186598E-3</v>
      </c>
      <c r="BR39">
        <f t="shared" si="12"/>
        <v>1.2837827086776754</v>
      </c>
      <c r="BS39">
        <f t="shared" si="8"/>
        <v>0.28378270867767541</v>
      </c>
    </row>
    <row r="40" spans="1:71" x14ac:dyDescent="0.25">
      <c r="A40" t="s">
        <v>7</v>
      </c>
      <c r="B40" t="s">
        <v>47</v>
      </c>
      <c r="C40" t="s">
        <v>52</v>
      </c>
      <c r="D40">
        <v>1766.580322</v>
      </c>
      <c r="E40">
        <v>1809.1739500000001</v>
      </c>
      <c r="F40" t="s">
        <v>10</v>
      </c>
      <c r="G40">
        <v>-9.7999999999999997E-3</v>
      </c>
      <c r="H40" t="s">
        <v>7</v>
      </c>
      <c r="I40" t="s">
        <v>47</v>
      </c>
      <c r="J40" t="s">
        <v>52</v>
      </c>
      <c r="K40">
        <v>1766.580322</v>
      </c>
      <c r="L40">
        <v>1809.1739500000001</v>
      </c>
      <c r="M40" t="s">
        <v>10</v>
      </c>
      <c r="N40">
        <v>4.8221558306251796E-3</v>
      </c>
      <c r="O40" t="s">
        <v>1094</v>
      </c>
      <c r="P40" t="s">
        <v>47</v>
      </c>
      <c r="Q40" t="s">
        <v>52</v>
      </c>
      <c r="R40">
        <v>57230.070310000003</v>
      </c>
      <c r="S40">
        <v>58038.558590000001</v>
      </c>
      <c r="T40" t="s">
        <v>10</v>
      </c>
      <c r="U40">
        <v>2.8253967734815999E-3</v>
      </c>
      <c r="V40" t="s">
        <v>1094</v>
      </c>
      <c r="W40" t="s">
        <v>47</v>
      </c>
      <c r="X40" t="s">
        <v>52</v>
      </c>
      <c r="Y40">
        <v>57230.070310000003</v>
      </c>
      <c r="Z40">
        <v>58038.558590000001</v>
      </c>
      <c r="AA40" t="s">
        <v>10</v>
      </c>
      <c r="AB40">
        <v>-9.7999999999999997E-3</v>
      </c>
      <c r="AC40">
        <f t="shared" si="0"/>
        <v>-2.9881118489733047E-3</v>
      </c>
      <c r="AD40">
        <f t="shared" si="9"/>
        <v>1.3463088130977889</v>
      </c>
      <c r="AE40">
        <f t="shared" si="1"/>
        <v>0.34630881309778894</v>
      </c>
      <c r="AF40" t="s">
        <v>7</v>
      </c>
      <c r="AG40" t="s">
        <v>47</v>
      </c>
      <c r="AH40" t="s">
        <v>52</v>
      </c>
      <c r="AI40">
        <v>1766.580322</v>
      </c>
      <c r="AJ40">
        <v>1809.1739500000001</v>
      </c>
      <c r="AK40" t="s">
        <v>10</v>
      </c>
      <c r="AL40">
        <v>4.8221558306251796E-3</v>
      </c>
      <c r="AM40">
        <f t="shared" si="2"/>
        <v>1.0212485891067424</v>
      </c>
      <c r="AN40">
        <f t="shared" si="3"/>
        <v>9.1702199082593742E-4</v>
      </c>
      <c r="AO40">
        <f t="shared" si="10"/>
        <v>1.1747783313704094</v>
      </c>
      <c r="AP40">
        <f t="shared" si="4"/>
        <v>0.17477833137040943</v>
      </c>
      <c r="AQ40" t="s">
        <v>1094</v>
      </c>
      <c r="AR40" t="s">
        <v>47</v>
      </c>
      <c r="AS40" t="s">
        <v>52</v>
      </c>
      <c r="AT40">
        <v>57230.070310000003</v>
      </c>
      <c r="AU40">
        <v>58038.558590000001</v>
      </c>
      <c r="AV40" t="s">
        <v>10</v>
      </c>
      <c r="AW40">
        <v>3.0253967734816E-3</v>
      </c>
      <c r="AX40">
        <f t="shared" si="5"/>
        <v>3.1810230511141076E-4</v>
      </c>
      <c r="AY40">
        <f t="shared" si="11"/>
        <v>1.3228523855327907</v>
      </c>
      <c r="AZ40">
        <f t="shared" si="6"/>
        <v>0.32285238553279072</v>
      </c>
      <c r="BA40" t="s">
        <v>1094</v>
      </c>
      <c r="BB40" t="s">
        <v>47</v>
      </c>
      <c r="BC40" t="s">
        <v>52</v>
      </c>
      <c r="BD40">
        <v>57230.070310000003</v>
      </c>
      <c r="BE40">
        <v>60893.114951117801</v>
      </c>
      <c r="BF40">
        <v>58038.558590000001</v>
      </c>
      <c r="BG40" t="s">
        <v>10</v>
      </c>
      <c r="BH40">
        <v>-9.7999999999999997E-3</v>
      </c>
      <c r="BI40" t="s">
        <v>7</v>
      </c>
      <c r="BJ40" t="s">
        <v>47</v>
      </c>
      <c r="BK40" t="s">
        <v>52</v>
      </c>
      <c r="BL40">
        <v>1766.580322</v>
      </c>
      <c r="BM40">
        <v>1843.2793179783</v>
      </c>
      <c r="BN40">
        <v>1809.1739500000001</v>
      </c>
      <c r="BO40" t="s">
        <v>1099</v>
      </c>
      <c r="BP40">
        <v>0</v>
      </c>
      <c r="BQ40">
        <f t="shared" si="7"/>
        <v>-9.8811184897330514E-4</v>
      </c>
      <c r="BR40">
        <f t="shared" si="12"/>
        <v>1.2825141877717239</v>
      </c>
      <c r="BS40">
        <f t="shared" si="8"/>
        <v>0.28251418777172388</v>
      </c>
    </row>
    <row r="41" spans="1:71" x14ac:dyDescent="0.25">
      <c r="A41" t="s">
        <v>7</v>
      </c>
      <c r="B41" t="s">
        <v>48</v>
      </c>
      <c r="C41" t="s">
        <v>53</v>
      </c>
      <c r="D41">
        <v>1793.739746</v>
      </c>
      <c r="E41">
        <v>1680.942871</v>
      </c>
      <c r="F41" t="s">
        <v>10</v>
      </c>
      <c r="G41">
        <v>-9.7999999999999997E-3</v>
      </c>
      <c r="H41" t="s">
        <v>7</v>
      </c>
      <c r="I41" t="s">
        <v>48</v>
      </c>
      <c r="J41" t="s">
        <v>53</v>
      </c>
      <c r="K41">
        <v>1793.739746</v>
      </c>
      <c r="L41">
        <v>1680.942871</v>
      </c>
      <c r="M41" t="s">
        <v>10</v>
      </c>
      <c r="N41">
        <v>-9.7999999999999997E-3</v>
      </c>
      <c r="O41" t="s">
        <v>1094</v>
      </c>
      <c r="P41" t="s">
        <v>48</v>
      </c>
      <c r="Q41" t="s">
        <v>53</v>
      </c>
      <c r="R41">
        <v>55621.476560000003</v>
      </c>
      <c r="S41">
        <v>54091.605470000002</v>
      </c>
      <c r="T41" t="s">
        <v>10</v>
      </c>
      <c r="U41">
        <v>-5.5010085478392401E-3</v>
      </c>
      <c r="V41" t="s">
        <v>1094</v>
      </c>
      <c r="W41" t="s">
        <v>48</v>
      </c>
      <c r="X41" t="s">
        <v>53</v>
      </c>
      <c r="Y41">
        <v>55621.476560000003</v>
      </c>
      <c r="Z41">
        <v>54091.605470000002</v>
      </c>
      <c r="AA41" t="s">
        <v>10</v>
      </c>
      <c r="AB41">
        <v>-5.5010085478392401E-3</v>
      </c>
      <c r="AC41">
        <f t="shared" si="0"/>
        <v>-7.6505042739196194E-3</v>
      </c>
      <c r="AD41">
        <f t="shared" si="9"/>
        <v>1.3360088717691685</v>
      </c>
      <c r="AE41">
        <f t="shared" si="1"/>
        <v>0.33600887176916849</v>
      </c>
      <c r="AF41" t="s">
        <v>7</v>
      </c>
      <c r="AG41" t="s">
        <v>48</v>
      </c>
      <c r="AH41" t="s">
        <v>53</v>
      </c>
      <c r="AI41">
        <v>1793.739746</v>
      </c>
      <c r="AJ41">
        <v>1680.942871</v>
      </c>
      <c r="AK41" t="s">
        <v>10</v>
      </c>
      <c r="AL41">
        <v>-0.01</v>
      </c>
      <c r="AM41">
        <f t="shared" si="2"/>
        <v>1.0110361032156749</v>
      </c>
      <c r="AN41">
        <f t="shared" si="3"/>
        <v>-8.8252521369598103E-3</v>
      </c>
      <c r="AO41">
        <f t="shared" si="10"/>
        <v>1.1644106163910286</v>
      </c>
      <c r="AP41">
        <f t="shared" si="4"/>
        <v>0.16441061639102861</v>
      </c>
      <c r="AQ41" t="s">
        <v>1094</v>
      </c>
      <c r="AR41" t="s">
        <v>48</v>
      </c>
      <c r="AS41" t="s">
        <v>53</v>
      </c>
      <c r="AT41">
        <v>55621.476560000003</v>
      </c>
      <c r="AU41">
        <v>54091.605470000002</v>
      </c>
      <c r="AV41" t="s">
        <v>10</v>
      </c>
      <c r="AW41">
        <v>-5.3010085478392404E-3</v>
      </c>
      <c r="AX41">
        <f t="shared" si="5"/>
        <v>-7.2589216529062237E-3</v>
      </c>
      <c r="AY41">
        <f t="shared" si="11"/>
        <v>1.3132499037078482</v>
      </c>
      <c r="AZ41">
        <f t="shared" si="6"/>
        <v>0.31324990370784822</v>
      </c>
      <c r="BA41" t="s">
        <v>1094</v>
      </c>
      <c r="BB41" t="s">
        <v>48</v>
      </c>
      <c r="BC41" t="s">
        <v>53</v>
      </c>
      <c r="BD41">
        <v>55621.476560000003</v>
      </c>
      <c r="BE41">
        <v>59372.736195578902</v>
      </c>
      <c r="BF41">
        <v>54091.605470000002</v>
      </c>
      <c r="BG41" t="s">
        <v>10</v>
      </c>
      <c r="BH41">
        <v>-5.5010085478392401E-3</v>
      </c>
      <c r="BI41" t="s">
        <v>7</v>
      </c>
      <c r="BJ41" t="s">
        <v>48</v>
      </c>
      <c r="BK41" t="s">
        <v>53</v>
      </c>
      <c r="BL41">
        <v>1793.739746</v>
      </c>
      <c r="BM41">
        <v>1870.19559747327</v>
      </c>
      <c r="BN41">
        <v>1680.942871</v>
      </c>
      <c r="BO41" t="s">
        <v>1099</v>
      </c>
      <c r="BP41">
        <v>0</v>
      </c>
      <c r="BQ41">
        <f t="shared" si="7"/>
        <v>-5.6905042739196195E-3</v>
      </c>
      <c r="BR41">
        <f t="shared" si="12"/>
        <v>1.2752160353048463</v>
      </c>
      <c r="BS41">
        <f t="shared" si="8"/>
        <v>0.27521603530484628</v>
      </c>
    </row>
    <row r="42" spans="1:71" x14ac:dyDescent="0.25">
      <c r="A42" t="s">
        <v>7</v>
      </c>
      <c r="B42" t="s">
        <v>49</v>
      </c>
      <c r="C42" t="s">
        <v>54</v>
      </c>
      <c r="D42">
        <v>1805.076172</v>
      </c>
      <c r="E42">
        <v>1668.3905030000001</v>
      </c>
      <c r="F42" t="s">
        <v>10</v>
      </c>
      <c r="G42">
        <v>-9.7999999999999997E-3</v>
      </c>
      <c r="H42" t="s">
        <v>7</v>
      </c>
      <c r="I42" t="s">
        <v>49</v>
      </c>
      <c r="J42" t="s">
        <v>54</v>
      </c>
      <c r="K42">
        <v>1805.076172</v>
      </c>
      <c r="L42">
        <v>1668.3905030000001</v>
      </c>
      <c r="M42" t="s">
        <v>10</v>
      </c>
      <c r="N42">
        <v>-9.7999999999999997E-3</v>
      </c>
      <c r="O42" t="s">
        <v>1094</v>
      </c>
      <c r="P42" t="s">
        <v>49</v>
      </c>
      <c r="Q42" t="s">
        <v>54</v>
      </c>
      <c r="R42">
        <v>56908.226560000003</v>
      </c>
      <c r="S42">
        <v>54356.398439999997</v>
      </c>
      <c r="T42" t="s">
        <v>10</v>
      </c>
      <c r="U42">
        <v>-8.9682222562656698E-3</v>
      </c>
      <c r="V42" t="s">
        <v>1094</v>
      </c>
      <c r="W42" t="s">
        <v>49</v>
      </c>
      <c r="X42" t="s">
        <v>54</v>
      </c>
      <c r="Y42">
        <v>56908.226560000003</v>
      </c>
      <c r="Z42">
        <v>54356.398439999997</v>
      </c>
      <c r="AA42" t="s">
        <v>10</v>
      </c>
      <c r="AB42">
        <v>-9.7999999999999997E-3</v>
      </c>
      <c r="AC42">
        <f t="shared" si="0"/>
        <v>-9.5920555640664172E-3</v>
      </c>
      <c r="AD42">
        <f t="shared" si="9"/>
        <v>1.3231938004370729</v>
      </c>
      <c r="AE42">
        <f t="shared" si="1"/>
        <v>0.32319380043707291</v>
      </c>
      <c r="AF42" t="s">
        <v>7</v>
      </c>
      <c r="AG42" t="s">
        <v>49</v>
      </c>
      <c r="AH42" t="s">
        <v>54</v>
      </c>
      <c r="AI42">
        <v>1805.076172</v>
      </c>
      <c r="AJ42">
        <v>1668.3905030000001</v>
      </c>
      <c r="AK42" t="s">
        <v>1099</v>
      </c>
      <c r="AL42">
        <v>0</v>
      </c>
      <c r="AM42">
        <f t="shared" si="2"/>
        <v>1.0110361032156749</v>
      </c>
      <c r="AN42">
        <f t="shared" si="3"/>
        <v>-4.7960277820332086E-3</v>
      </c>
      <c r="AO42">
        <f t="shared" si="10"/>
        <v>1.1588260707251228</v>
      </c>
      <c r="AP42">
        <f t="shared" si="4"/>
        <v>0.15882607072512278</v>
      </c>
      <c r="AQ42" t="s">
        <v>1094</v>
      </c>
      <c r="AR42" t="s">
        <v>49</v>
      </c>
      <c r="AS42" t="s">
        <v>54</v>
      </c>
      <c r="AT42">
        <v>56908.226560000003</v>
      </c>
      <c r="AU42">
        <v>54356.398439999997</v>
      </c>
      <c r="AV42" t="s">
        <v>10</v>
      </c>
      <c r="AW42">
        <v>-8.7682222562656693E-3</v>
      </c>
      <c r="AX42">
        <f t="shared" si="5"/>
        <v>-7.718768534121765E-3</v>
      </c>
      <c r="AY42">
        <f t="shared" si="11"/>
        <v>1.3031132316736695</v>
      </c>
      <c r="AZ42">
        <f t="shared" si="6"/>
        <v>0.30311323167366955</v>
      </c>
      <c r="BA42" t="s">
        <v>1094</v>
      </c>
      <c r="BB42" t="s">
        <v>49</v>
      </c>
      <c r="BC42" t="s">
        <v>54</v>
      </c>
      <c r="BD42">
        <v>56908.226560000003</v>
      </c>
      <c r="BE42">
        <v>60329.601266804799</v>
      </c>
      <c r="BF42">
        <v>54356.398439999997</v>
      </c>
      <c r="BG42" t="s">
        <v>10</v>
      </c>
      <c r="BH42">
        <v>-9.7999999999999997E-3</v>
      </c>
      <c r="BI42" t="s">
        <v>7</v>
      </c>
      <c r="BJ42" t="s">
        <v>49</v>
      </c>
      <c r="BK42" t="s">
        <v>54</v>
      </c>
      <c r="BL42">
        <v>1805.076172</v>
      </c>
      <c r="BM42">
        <v>1882.25729434904</v>
      </c>
      <c r="BN42">
        <v>1668.3905030000001</v>
      </c>
      <c r="BO42" t="s">
        <v>1099</v>
      </c>
      <c r="BP42">
        <v>0</v>
      </c>
      <c r="BQ42">
        <f t="shared" si="7"/>
        <v>-5.6320555640664172E-3</v>
      </c>
      <c r="BR42">
        <f t="shared" si="12"/>
        <v>1.2680339477378209</v>
      </c>
      <c r="BS42">
        <f t="shared" si="8"/>
        <v>0.26803394773782085</v>
      </c>
    </row>
    <row r="43" spans="1:71" x14ac:dyDescent="0.25">
      <c r="A43" t="s">
        <v>7</v>
      </c>
      <c r="B43" t="s">
        <v>50</v>
      </c>
      <c r="C43" t="s">
        <v>55</v>
      </c>
      <c r="D43">
        <v>1823.3043210000001</v>
      </c>
      <c r="E43">
        <v>1582.346436</v>
      </c>
      <c r="F43" t="s">
        <v>10</v>
      </c>
      <c r="G43">
        <v>-9.7999999999999997E-3</v>
      </c>
      <c r="H43" t="s">
        <v>7</v>
      </c>
      <c r="I43" t="s">
        <v>50</v>
      </c>
      <c r="J43" t="s">
        <v>55</v>
      </c>
      <c r="K43">
        <v>1823.3043210000001</v>
      </c>
      <c r="L43">
        <v>1582.346436</v>
      </c>
      <c r="M43" t="s">
        <v>10</v>
      </c>
      <c r="N43">
        <v>-9.7999999999999997E-3</v>
      </c>
      <c r="O43" t="s">
        <v>1094</v>
      </c>
      <c r="P43" t="s">
        <v>50</v>
      </c>
      <c r="Q43" t="s">
        <v>55</v>
      </c>
      <c r="R43">
        <v>58912.898439999997</v>
      </c>
      <c r="S43">
        <v>52300.824220000002</v>
      </c>
      <c r="T43" t="s">
        <v>10</v>
      </c>
      <c r="U43">
        <v>-1.9800000000000002E-2</v>
      </c>
      <c r="V43" t="s">
        <v>1094</v>
      </c>
      <c r="W43" t="s">
        <v>50</v>
      </c>
      <c r="X43" t="s">
        <v>55</v>
      </c>
      <c r="Y43">
        <v>58912.898439999997</v>
      </c>
      <c r="Z43">
        <v>52300.824220000002</v>
      </c>
      <c r="AA43" t="s">
        <v>10</v>
      </c>
      <c r="AB43">
        <v>-9.7999999999999997E-3</v>
      </c>
      <c r="AC43">
        <f t="shared" si="0"/>
        <v>-1.2300000000000002E-2</v>
      </c>
      <c r="AD43">
        <f t="shared" si="9"/>
        <v>1.306918516691697</v>
      </c>
      <c r="AE43">
        <f t="shared" si="1"/>
        <v>0.30691851669169701</v>
      </c>
      <c r="AF43" t="s">
        <v>7</v>
      </c>
      <c r="AG43" t="s">
        <v>50</v>
      </c>
      <c r="AH43" t="s">
        <v>55</v>
      </c>
      <c r="AI43">
        <v>1823.3043210000001</v>
      </c>
      <c r="AJ43">
        <v>1582.346436</v>
      </c>
      <c r="AK43" t="s">
        <v>42</v>
      </c>
      <c r="AL43">
        <v>2.6430901547783901E-2</v>
      </c>
      <c r="AM43">
        <f t="shared" si="2"/>
        <v>1.0377586989210235</v>
      </c>
      <c r="AN43">
        <f t="shared" si="3"/>
        <v>7.0654507738919497E-3</v>
      </c>
      <c r="AO43">
        <f t="shared" si="10"/>
        <v>1.1670136992833338</v>
      </c>
      <c r="AP43">
        <f t="shared" si="4"/>
        <v>0.16701369928333376</v>
      </c>
      <c r="AQ43" t="s">
        <v>1094</v>
      </c>
      <c r="AR43" t="s">
        <v>50</v>
      </c>
      <c r="AS43" t="s">
        <v>55</v>
      </c>
      <c r="AT43">
        <v>58912.898439999997</v>
      </c>
      <c r="AU43">
        <v>52300.824220000002</v>
      </c>
      <c r="AV43" t="s">
        <v>10</v>
      </c>
      <c r="AW43">
        <v>-1.4999999999999999E-2</v>
      </c>
      <c r="AX43">
        <f t="shared" si="5"/>
        <v>-6.7448497420360175E-3</v>
      </c>
      <c r="AY43">
        <f t="shared" si="11"/>
        <v>1.2943239287291717</v>
      </c>
      <c r="AZ43">
        <f t="shared" si="6"/>
        <v>0.29432392872917168</v>
      </c>
      <c r="BA43" t="s">
        <v>1094</v>
      </c>
      <c r="BB43" t="s">
        <v>50</v>
      </c>
      <c r="BC43" t="s">
        <v>55</v>
      </c>
      <c r="BD43">
        <v>58912.898439999997</v>
      </c>
      <c r="BE43">
        <v>61705.331499142398</v>
      </c>
      <c r="BF43">
        <v>52300.824220000002</v>
      </c>
      <c r="BG43" t="s">
        <v>10</v>
      </c>
      <c r="BH43">
        <v>-9.7999999999999997E-3</v>
      </c>
      <c r="BI43" t="s">
        <v>7</v>
      </c>
      <c r="BJ43" t="s">
        <v>50</v>
      </c>
      <c r="BK43" t="s">
        <v>55</v>
      </c>
      <c r="BL43">
        <v>1823.3043210000001</v>
      </c>
      <c r="BM43">
        <v>1901.1978460704599</v>
      </c>
      <c r="BN43">
        <v>1582.346436</v>
      </c>
      <c r="BO43" t="s">
        <v>1099</v>
      </c>
      <c r="BP43">
        <v>0</v>
      </c>
      <c r="BQ43">
        <f t="shared" si="7"/>
        <v>-2.1338196904432199E-3</v>
      </c>
      <c r="BR43">
        <f t="shared" si="12"/>
        <v>1.2653281919319874</v>
      </c>
      <c r="BS43">
        <f t="shared" si="8"/>
        <v>0.26532819193198742</v>
      </c>
    </row>
    <row r="44" spans="1:71" x14ac:dyDescent="0.25">
      <c r="A44" t="s">
        <v>7</v>
      </c>
      <c r="B44" t="s">
        <v>51</v>
      </c>
      <c r="C44" t="s">
        <v>56</v>
      </c>
      <c r="D44">
        <v>1776.2109379999999</v>
      </c>
      <c r="E44">
        <v>1586.3679199999999</v>
      </c>
      <c r="F44" t="s">
        <v>10</v>
      </c>
      <c r="G44">
        <v>-9.7999999999999997E-3</v>
      </c>
      <c r="H44" t="s">
        <v>7</v>
      </c>
      <c r="I44" t="s">
        <v>51</v>
      </c>
      <c r="J44" t="s">
        <v>56</v>
      </c>
      <c r="K44">
        <v>1776.2109379999999</v>
      </c>
      <c r="L44">
        <v>1586.3679199999999</v>
      </c>
      <c r="M44" t="s">
        <v>10</v>
      </c>
      <c r="N44">
        <v>-9.7999999999999997E-3</v>
      </c>
      <c r="O44" t="s">
        <v>1094</v>
      </c>
      <c r="P44" t="s">
        <v>51</v>
      </c>
      <c r="Q44" t="s">
        <v>56</v>
      </c>
      <c r="R44">
        <v>57647.238279999998</v>
      </c>
      <c r="S44">
        <v>51308.277340000001</v>
      </c>
      <c r="T44" t="s">
        <v>10</v>
      </c>
      <c r="U44">
        <v>-1.9800000000000002E-2</v>
      </c>
      <c r="V44" t="s">
        <v>1094</v>
      </c>
      <c r="W44" t="s">
        <v>51</v>
      </c>
      <c r="X44" t="s">
        <v>56</v>
      </c>
      <c r="Y44">
        <v>57647.238279999998</v>
      </c>
      <c r="Z44">
        <v>51308.277340000001</v>
      </c>
      <c r="AA44" t="s">
        <v>10</v>
      </c>
      <c r="AB44">
        <v>-9.7999999999999997E-3</v>
      </c>
      <c r="AC44">
        <f t="shared" si="0"/>
        <v>-1.2300000000000002E-2</v>
      </c>
      <c r="AD44">
        <f t="shared" si="9"/>
        <v>1.2908434189363891</v>
      </c>
      <c r="AE44">
        <f t="shared" si="1"/>
        <v>0.2908434189363891</v>
      </c>
      <c r="AF44" t="s">
        <v>7</v>
      </c>
      <c r="AG44" t="s">
        <v>51</v>
      </c>
      <c r="AH44" t="s">
        <v>56</v>
      </c>
      <c r="AI44">
        <v>1776.2109379999999</v>
      </c>
      <c r="AJ44">
        <v>1586.3679199999999</v>
      </c>
      <c r="AK44" t="s">
        <v>10</v>
      </c>
      <c r="AL44">
        <v>-1.0200000000000001E-2</v>
      </c>
      <c r="AM44">
        <f t="shared" si="2"/>
        <v>1.0271735601920291</v>
      </c>
      <c r="AN44">
        <f t="shared" si="3"/>
        <v>-1.1250000000000001E-2</v>
      </c>
      <c r="AO44">
        <f t="shared" si="10"/>
        <v>1.1538847951663962</v>
      </c>
      <c r="AP44">
        <f t="shared" si="4"/>
        <v>0.15388479516639619</v>
      </c>
      <c r="AQ44" t="s">
        <v>1094</v>
      </c>
      <c r="AR44" t="s">
        <v>51</v>
      </c>
      <c r="AS44" t="s">
        <v>56</v>
      </c>
      <c r="AT44">
        <v>57647.238279999998</v>
      </c>
      <c r="AU44">
        <v>51308.277340000001</v>
      </c>
      <c r="AV44" t="s">
        <v>10</v>
      </c>
      <c r="AW44">
        <v>-1.4999999999999999E-2</v>
      </c>
      <c r="AX44">
        <f t="shared" si="5"/>
        <v>-1.285E-2</v>
      </c>
      <c r="AY44">
        <f t="shared" si="11"/>
        <v>1.2776918662450019</v>
      </c>
      <c r="AZ44">
        <f t="shared" si="6"/>
        <v>0.27769186624500186</v>
      </c>
      <c r="BA44" t="s">
        <v>1094</v>
      </c>
      <c r="BB44" t="s">
        <v>51</v>
      </c>
      <c r="BC44" t="s">
        <v>56</v>
      </c>
      <c r="BD44">
        <v>57647.238279999998</v>
      </c>
      <c r="BE44">
        <v>61476.286450455103</v>
      </c>
      <c r="BF44">
        <v>51308.277340000001</v>
      </c>
      <c r="BG44" t="s">
        <v>10</v>
      </c>
      <c r="BH44">
        <v>-9.7999999999999997E-3</v>
      </c>
      <c r="BI44" t="s">
        <v>7</v>
      </c>
      <c r="BJ44" t="s">
        <v>51</v>
      </c>
      <c r="BK44" t="s">
        <v>56</v>
      </c>
      <c r="BL44">
        <v>1776.2109379999999</v>
      </c>
      <c r="BM44">
        <v>1852.15360787291</v>
      </c>
      <c r="BN44">
        <v>1586.3679199999999</v>
      </c>
      <c r="BO44" t="s">
        <v>1099</v>
      </c>
      <c r="BP44">
        <v>0</v>
      </c>
      <c r="BQ44">
        <f t="shared" si="7"/>
        <v>-9.4600000000000014E-3</v>
      </c>
      <c r="BR44">
        <f t="shared" si="12"/>
        <v>1.2533581872363109</v>
      </c>
      <c r="BS44">
        <f t="shared" si="8"/>
        <v>0.25335818723631087</v>
      </c>
    </row>
    <row r="45" spans="1:71" x14ac:dyDescent="0.25">
      <c r="A45" t="s">
        <v>7</v>
      </c>
      <c r="B45" t="s">
        <v>52</v>
      </c>
      <c r="C45" t="s">
        <v>57</v>
      </c>
      <c r="D45">
        <v>1809.1739500000001</v>
      </c>
      <c r="E45">
        <v>1699.0742190000001</v>
      </c>
      <c r="F45" t="s">
        <v>10</v>
      </c>
      <c r="G45">
        <v>-9.7999999999999997E-3</v>
      </c>
      <c r="H45" t="s">
        <v>7</v>
      </c>
      <c r="I45" t="s">
        <v>52</v>
      </c>
      <c r="J45" t="s">
        <v>57</v>
      </c>
      <c r="K45">
        <v>1809.1739500000001</v>
      </c>
      <c r="L45">
        <v>1699.0742190000001</v>
      </c>
      <c r="M45" t="s">
        <v>10</v>
      </c>
      <c r="N45">
        <v>-9.7999999999999997E-3</v>
      </c>
      <c r="O45" t="s">
        <v>1094</v>
      </c>
      <c r="P45" t="s">
        <v>52</v>
      </c>
      <c r="Q45" t="s">
        <v>57</v>
      </c>
      <c r="R45">
        <v>58038.558590000001</v>
      </c>
      <c r="S45">
        <v>55031.109380000002</v>
      </c>
      <c r="T45" t="s">
        <v>10</v>
      </c>
      <c r="U45">
        <v>-1.9800000000000002E-2</v>
      </c>
      <c r="V45" t="s">
        <v>1094</v>
      </c>
      <c r="W45" t="s">
        <v>52</v>
      </c>
      <c r="X45" t="s">
        <v>57</v>
      </c>
      <c r="Y45">
        <v>58038.558590000001</v>
      </c>
      <c r="Z45">
        <v>55031.109380000002</v>
      </c>
      <c r="AA45" t="s">
        <v>10</v>
      </c>
      <c r="AB45">
        <v>-9.7999999999999997E-3</v>
      </c>
      <c r="AC45">
        <f t="shared" si="0"/>
        <v>-1.2300000000000002E-2</v>
      </c>
      <c r="AD45">
        <f t="shared" si="9"/>
        <v>1.2749660448834716</v>
      </c>
      <c r="AE45">
        <f t="shared" si="1"/>
        <v>0.27496604488347165</v>
      </c>
      <c r="AF45" t="s">
        <v>7</v>
      </c>
      <c r="AG45" t="s">
        <v>52</v>
      </c>
      <c r="AH45" t="s">
        <v>57</v>
      </c>
      <c r="AI45">
        <v>1809.1739500000001</v>
      </c>
      <c r="AJ45">
        <v>1699.0742190000001</v>
      </c>
      <c r="AK45" t="s">
        <v>42</v>
      </c>
      <c r="AL45">
        <v>1.2171270871991E-2</v>
      </c>
      <c r="AM45">
        <f t="shared" si="2"/>
        <v>1.0396755678256737</v>
      </c>
      <c r="AN45">
        <f t="shared" si="3"/>
        <v>-6.4364564004501003E-5</v>
      </c>
      <c r="AO45">
        <f t="shared" si="10"/>
        <v>1.1538105258746438</v>
      </c>
      <c r="AP45">
        <f t="shared" si="4"/>
        <v>0.15381052587464383</v>
      </c>
      <c r="AQ45" t="s">
        <v>1094</v>
      </c>
      <c r="AR45" t="s">
        <v>52</v>
      </c>
      <c r="AS45" t="s">
        <v>57</v>
      </c>
      <c r="AT45">
        <v>58038.558590000001</v>
      </c>
      <c r="AU45">
        <v>55031.109380000002</v>
      </c>
      <c r="AV45" t="s">
        <v>10</v>
      </c>
      <c r="AW45">
        <v>-1.4999999999999999E-2</v>
      </c>
      <c r="AX45">
        <f t="shared" si="5"/>
        <v>-9.1214548546681672E-3</v>
      </c>
      <c r="AY45">
        <f t="shared" si="11"/>
        <v>1.2660374575688713</v>
      </c>
      <c r="AZ45">
        <f t="shared" si="6"/>
        <v>0.26603745756887132</v>
      </c>
      <c r="BA45" t="s">
        <v>1094</v>
      </c>
      <c r="BB45" t="s">
        <v>52</v>
      </c>
      <c r="BC45" t="s">
        <v>57</v>
      </c>
      <c r="BD45">
        <v>58038.558590000001</v>
      </c>
      <c r="BE45">
        <v>60940.384446194701</v>
      </c>
      <c r="BF45">
        <v>55031.109380000002</v>
      </c>
      <c r="BG45" t="s">
        <v>10</v>
      </c>
      <c r="BH45">
        <v>-9.7999999999999997E-3</v>
      </c>
      <c r="BI45" t="s">
        <v>7</v>
      </c>
      <c r="BJ45" t="s">
        <v>52</v>
      </c>
      <c r="BK45" t="s">
        <v>57</v>
      </c>
      <c r="BL45">
        <v>1809.1739500000001</v>
      </c>
      <c r="BM45">
        <v>1885.3540594584799</v>
      </c>
      <c r="BN45">
        <v>1699.0742190000001</v>
      </c>
      <c r="BO45" t="s">
        <v>1099</v>
      </c>
      <c r="BP45">
        <v>0</v>
      </c>
      <c r="BQ45">
        <f t="shared" si="7"/>
        <v>-4.9857458256018002E-3</v>
      </c>
      <c r="BR45">
        <f t="shared" si="12"/>
        <v>1.2471092618863135</v>
      </c>
      <c r="BS45">
        <f t="shared" si="8"/>
        <v>0.24710926188631355</v>
      </c>
    </row>
    <row r="46" spans="1:71" x14ac:dyDescent="0.25">
      <c r="A46" t="s">
        <v>7</v>
      </c>
      <c r="B46" t="s">
        <v>53</v>
      </c>
      <c r="C46" t="s">
        <v>58</v>
      </c>
      <c r="D46">
        <v>1680.942871</v>
      </c>
      <c r="E46">
        <v>1816.6207280000001</v>
      </c>
      <c r="F46" t="s">
        <v>10</v>
      </c>
      <c r="G46">
        <v>-9.7999999999999997E-3</v>
      </c>
      <c r="H46" t="s">
        <v>7</v>
      </c>
      <c r="I46" t="s">
        <v>53</v>
      </c>
      <c r="J46" t="s">
        <v>58</v>
      </c>
      <c r="K46">
        <v>1680.942871</v>
      </c>
      <c r="L46">
        <v>1816.6207280000001</v>
      </c>
      <c r="M46" t="s">
        <v>10</v>
      </c>
      <c r="N46">
        <v>-9.7999999999999997E-3</v>
      </c>
      <c r="O46" t="s">
        <v>1094</v>
      </c>
      <c r="P46" t="s">
        <v>53</v>
      </c>
      <c r="Q46" t="s">
        <v>58</v>
      </c>
      <c r="R46">
        <v>54091.605470000002</v>
      </c>
      <c r="S46">
        <v>57631.886720000002</v>
      </c>
      <c r="T46" t="s">
        <v>10</v>
      </c>
      <c r="U46">
        <v>1.3089947023160501E-2</v>
      </c>
      <c r="V46" t="s">
        <v>1094</v>
      </c>
      <c r="W46" t="s">
        <v>53</v>
      </c>
      <c r="X46" t="s">
        <v>58</v>
      </c>
      <c r="Y46">
        <v>54091.605470000002</v>
      </c>
      <c r="Z46">
        <v>57631.886720000002</v>
      </c>
      <c r="AA46" t="s">
        <v>10</v>
      </c>
      <c r="AB46">
        <v>-9.7999999999999997E-3</v>
      </c>
      <c r="AC46">
        <f t="shared" si="0"/>
        <v>-4.0775132442098742E-3</v>
      </c>
      <c r="AD46">
        <f t="shared" si="9"/>
        <v>1.2697673539495413</v>
      </c>
      <c r="AE46">
        <f t="shared" si="1"/>
        <v>0.26976735394954132</v>
      </c>
      <c r="AF46" t="s">
        <v>7</v>
      </c>
      <c r="AG46" t="s">
        <v>53</v>
      </c>
      <c r="AH46" t="s">
        <v>58</v>
      </c>
      <c r="AI46">
        <v>1680.942871</v>
      </c>
      <c r="AJ46">
        <v>1816.6207280000001</v>
      </c>
      <c r="AK46" t="s">
        <v>10</v>
      </c>
      <c r="AL46">
        <v>-1.0200000000000001E-2</v>
      </c>
      <c r="AM46">
        <f t="shared" si="2"/>
        <v>1.0290708770338519</v>
      </c>
      <c r="AN46">
        <f t="shared" si="3"/>
        <v>-7.1387566221049375E-3</v>
      </c>
      <c r="AO46">
        <f t="shared" si="10"/>
        <v>1.1455737533424017</v>
      </c>
      <c r="AP46">
        <f t="shared" si="4"/>
        <v>0.14557375334240175</v>
      </c>
      <c r="AQ46" t="s">
        <v>1094</v>
      </c>
      <c r="AR46" t="s">
        <v>53</v>
      </c>
      <c r="AS46" t="s">
        <v>58</v>
      </c>
      <c r="AT46">
        <v>54091.605470000002</v>
      </c>
      <c r="AU46">
        <v>57631.886720000002</v>
      </c>
      <c r="AV46" t="s">
        <v>10</v>
      </c>
      <c r="AW46">
        <v>1.3289947023160499E-2</v>
      </c>
      <c r="AX46">
        <f t="shared" si="5"/>
        <v>6.9122571894856264E-4</v>
      </c>
      <c r="AY46">
        <f t="shared" si="11"/>
        <v>1.2669125752206953</v>
      </c>
      <c r="AZ46">
        <f t="shared" si="6"/>
        <v>0.26691257522069534</v>
      </c>
      <c r="BA46" t="s">
        <v>1094</v>
      </c>
      <c r="BB46" t="s">
        <v>53</v>
      </c>
      <c r="BC46" t="s">
        <v>58</v>
      </c>
      <c r="BD46">
        <v>54091.605470000002</v>
      </c>
      <c r="BE46">
        <v>55867.980942563401</v>
      </c>
      <c r="BF46">
        <v>57631.886720000002</v>
      </c>
      <c r="BG46" t="s">
        <v>10</v>
      </c>
      <c r="BH46">
        <v>-9.7999999999999997E-3</v>
      </c>
      <c r="BI46" t="s">
        <v>7</v>
      </c>
      <c r="BJ46" t="s">
        <v>53</v>
      </c>
      <c r="BK46" t="s">
        <v>58</v>
      </c>
      <c r="BL46">
        <v>1680.942871</v>
      </c>
      <c r="BM46">
        <v>1752.0472925926599</v>
      </c>
      <c r="BN46">
        <v>1816.6207280000001</v>
      </c>
      <c r="BO46" t="s">
        <v>1099</v>
      </c>
      <c r="BP46">
        <v>0</v>
      </c>
      <c r="BQ46">
        <f t="shared" si="7"/>
        <v>-2.1575132442098752E-3</v>
      </c>
      <c r="BR46">
        <f t="shared" si="12"/>
        <v>1.2444186071368171</v>
      </c>
      <c r="BS46">
        <f t="shared" si="8"/>
        <v>0.24441860713681707</v>
      </c>
    </row>
    <row r="47" spans="1:71" x14ac:dyDescent="0.25">
      <c r="A47" t="s">
        <v>7</v>
      </c>
      <c r="B47" t="s">
        <v>54</v>
      </c>
      <c r="C47" t="s">
        <v>59</v>
      </c>
      <c r="D47">
        <v>1668.3905030000001</v>
      </c>
      <c r="E47">
        <v>1840.5585940000001</v>
      </c>
      <c r="F47" t="s">
        <v>10</v>
      </c>
      <c r="G47">
        <v>-9.7999999999999997E-3</v>
      </c>
      <c r="H47" t="s">
        <v>7</v>
      </c>
      <c r="I47" t="s">
        <v>54</v>
      </c>
      <c r="J47" t="s">
        <v>59</v>
      </c>
      <c r="K47">
        <v>1668.3905030000001</v>
      </c>
      <c r="L47">
        <v>1840.5585940000001</v>
      </c>
      <c r="M47" t="s">
        <v>10</v>
      </c>
      <c r="N47">
        <v>-9.7999999999999997E-3</v>
      </c>
      <c r="O47" t="s">
        <v>1094</v>
      </c>
      <c r="P47" t="s">
        <v>54</v>
      </c>
      <c r="Q47" t="s">
        <v>59</v>
      </c>
      <c r="R47">
        <v>54356.398439999997</v>
      </c>
      <c r="S47">
        <v>58750.394529999998</v>
      </c>
      <c r="T47" t="s">
        <v>10</v>
      </c>
      <c r="U47">
        <v>1.6167355513262E-2</v>
      </c>
      <c r="V47" t="s">
        <v>1094</v>
      </c>
      <c r="W47" t="s">
        <v>54</v>
      </c>
      <c r="X47" t="s">
        <v>59</v>
      </c>
      <c r="Y47">
        <v>54356.398439999997</v>
      </c>
      <c r="Z47">
        <v>58750.394529999998</v>
      </c>
      <c r="AA47" t="s">
        <v>10</v>
      </c>
      <c r="AB47">
        <v>-9.7999999999999997E-3</v>
      </c>
      <c r="AC47">
        <f t="shared" si="0"/>
        <v>-3.3081611216844997E-3</v>
      </c>
      <c r="AD47">
        <f t="shared" si="9"/>
        <v>1.2655667589556212</v>
      </c>
      <c r="AE47">
        <f t="shared" si="1"/>
        <v>0.26556675895562121</v>
      </c>
      <c r="AF47" t="s">
        <v>7</v>
      </c>
      <c r="AG47" t="s">
        <v>54</v>
      </c>
      <c r="AH47" t="s">
        <v>59</v>
      </c>
      <c r="AI47">
        <v>1668.3905030000001</v>
      </c>
      <c r="AJ47">
        <v>1840.5585940000001</v>
      </c>
      <c r="AK47" t="s">
        <v>42</v>
      </c>
      <c r="AL47">
        <v>-1.7966321461732701E-2</v>
      </c>
      <c r="AM47">
        <f t="shared" si="2"/>
        <v>1.0105822588501545</v>
      </c>
      <c r="AN47">
        <f t="shared" si="3"/>
        <v>-1.06372412917086E-2</v>
      </c>
      <c r="AO47">
        <f t="shared" si="10"/>
        <v>1.1333880089106503</v>
      </c>
      <c r="AP47">
        <f t="shared" si="4"/>
        <v>0.13338800891065028</v>
      </c>
      <c r="AQ47" t="s">
        <v>1094</v>
      </c>
      <c r="AR47" t="s">
        <v>54</v>
      </c>
      <c r="AS47" t="s">
        <v>59</v>
      </c>
      <c r="AT47">
        <v>54356.398439999997</v>
      </c>
      <c r="AU47">
        <v>58750.394529999998</v>
      </c>
      <c r="AV47" t="s">
        <v>10</v>
      </c>
      <c r="AW47">
        <v>1.6367355513261999E-2</v>
      </c>
      <c r="AX47">
        <f t="shared" si="5"/>
        <v>8.0731769995629962E-4</v>
      </c>
      <c r="AY47">
        <f t="shared" si="11"/>
        <v>1.2679353761669683</v>
      </c>
      <c r="AZ47">
        <f t="shared" si="6"/>
        <v>0.26793537616696828</v>
      </c>
      <c r="BA47" t="s">
        <v>1094</v>
      </c>
      <c r="BB47" t="s">
        <v>54</v>
      </c>
      <c r="BC47" t="s">
        <v>59</v>
      </c>
      <c r="BD47">
        <v>54356.398439999997</v>
      </c>
      <c r="BE47">
        <v>56064.769632648902</v>
      </c>
      <c r="BF47">
        <v>58750.394529999998</v>
      </c>
      <c r="BG47" t="s">
        <v>10</v>
      </c>
      <c r="BH47">
        <v>-9.7999999999999997E-3</v>
      </c>
      <c r="BI47" t="s">
        <v>7</v>
      </c>
      <c r="BJ47" t="s">
        <v>54</v>
      </c>
      <c r="BK47" t="s">
        <v>59</v>
      </c>
      <c r="BL47">
        <v>1668.3905030000001</v>
      </c>
      <c r="BM47">
        <v>1736.42029336009</v>
      </c>
      <c r="BN47">
        <v>1840.5585940000001</v>
      </c>
      <c r="BO47" t="s">
        <v>1099</v>
      </c>
      <c r="BP47">
        <v>0</v>
      </c>
      <c r="BQ47">
        <f t="shared" si="7"/>
        <v>-2.9414254140310405E-3</v>
      </c>
      <c r="BR47">
        <f t="shared" si="12"/>
        <v>1.2407582426200916</v>
      </c>
      <c r="BS47">
        <f t="shared" si="8"/>
        <v>0.2407582426200916</v>
      </c>
    </row>
    <row r="48" spans="1:71" x14ac:dyDescent="0.25">
      <c r="A48" t="s">
        <v>7</v>
      </c>
      <c r="B48" t="s">
        <v>55</v>
      </c>
      <c r="C48" t="s">
        <v>60</v>
      </c>
      <c r="D48">
        <v>1582.346436</v>
      </c>
      <c r="E48">
        <v>1918.9501949999999</v>
      </c>
      <c r="F48" t="s">
        <v>10</v>
      </c>
      <c r="G48">
        <v>8.5089775877625701E-2</v>
      </c>
      <c r="H48" t="s">
        <v>7</v>
      </c>
      <c r="I48" t="s">
        <v>55</v>
      </c>
      <c r="J48" t="s">
        <v>60</v>
      </c>
      <c r="K48">
        <v>1582.346436</v>
      </c>
      <c r="L48">
        <v>1918.9501949999999</v>
      </c>
      <c r="M48" t="s">
        <v>10</v>
      </c>
      <c r="N48">
        <v>4.2544887938812802E-2</v>
      </c>
      <c r="O48" t="s">
        <v>1094</v>
      </c>
      <c r="P48" t="s">
        <v>55</v>
      </c>
      <c r="Q48" t="s">
        <v>60</v>
      </c>
      <c r="R48">
        <v>52300.824220000002</v>
      </c>
      <c r="S48">
        <v>58759.320310000003</v>
      </c>
      <c r="T48" t="s">
        <v>10</v>
      </c>
      <c r="U48">
        <v>2.4697492578062401E-2</v>
      </c>
      <c r="V48" t="s">
        <v>1094</v>
      </c>
      <c r="W48" t="s">
        <v>55</v>
      </c>
      <c r="X48" t="s">
        <v>60</v>
      </c>
      <c r="Y48">
        <v>52300.824220000002</v>
      </c>
      <c r="Z48">
        <v>58759.320310000003</v>
      </c>
      <c r="AA48" t="s">
        <v>10</v>
      </c>
      <c r="AB48">
        <v>2.4697492578062401E-2</v>
      </c>
      <c r="AC48">
        <f t="shared" si="0"/>
        <v>4.4257412243140823E-2</v>
      </c>
      <c r="AD48">
        <f t="shared" si="9"/>
        <v>1.3215774687279356</v>
      </c>
      <c r="AE48">
        <f t="shared" si="1"/>
        <v>0.32157746872793558</v>
      </c>
      <c r="AF48" t="s">
        <v>7</v>
      </c>
      <c r="AG48" t="s">
        <v>55</v>
      </c>
      <c r="AH48" t="s">
        <v>60</v>
      </c>
      <c r="AI48">
        <v>1582.346436</v>
      </c>
      <c r="AJ48">
        <v>1918.9501949999999</v>
      </c>
      <c r="AK48" t="s">
        <v>10</v>
      </c>
      <c r="AL48">
        <v>4.2544887938812802E-2</v>
      </c>
      <c r="AM48">
        <f t="shared" si="2"/>
        <v>1.0535773678058866</v>
      </c>
      <c r="AN48">
        <f t="shared" si="3"/>
        <v>4.3401150090976809E-2</v>
      </c>
      <c r="AO48">
        <f t="shared" si="10"/>
        <v>1.1825783519966948</v>
      </c>
      <c r="AP48">
        <f t="shared" si="4"/>
        <v>0.18257835199669481</v>
      </c>
      <c r="AQ48" t="s">
        <v>1094</v>
      </c>
      <c r="AR48" t="s">
        <v>55</v>
      </c>
      <c r="AS48" t="s">
        <v>60</v>
      </c>
      <c r="AT48">
        <v>52300.824220000002</v>
      </c>
      <c r="AU48">
        <v>58759.320310000003</v>
      </c>
      <c r="AV48" t="s">
        <v>10</v>
      </c>
      <c r="AW48">
        <v>2.48974925780624E-2</v>
      </c>
      <c r="AX48">
        <f t="shared" si="5"/>
        <v>3.7518684970726676E-2</v>
      </c>
      <c r="AY48">
        <f t="shared" si="11"/>
        <v>1.3155066441086167</v>
      </c>
      <c r="AZ48">
        <f t="shared" si="6"/>
        <v>0.31550664410861673</v>
      </c>
      <c r="BA48" t="s">
        <v>1094</v>
      </c>
      <c r="BB48" t="s">
        <v>55</v>
      </c>
      <c r="BC48" t="s">
        <v>60</v>
      </c>
      <c r="BD48">
        <v>52300.824220000002</v>
      </c>
      <c r="BE48">
        <v>53943.413863486698</v>
      </c>
      <c r="BF48">
        <v>58759.320310000003</v>
      </c>
      <c r="BG48" t="s">
        <v>10</v>
      </c>
      <c r="BH48">
        <v>2.4697492578062401E-2</v>
      </c>
      <c r="BI48" t="s">
        <v>7</v>
      </c>
      <c r="BJ48" t="s">
        <v>55</v>
      </c>
      <c r="BK48" t="s">
        <v>60</v>
      </c>
      <c r="BL48">
        <v>1582.346436</v>
      </c>
      <c r="BM48">
        <v>1646.4161302971399</v>
      </c>
      <c r="BN48">
        <v>1918.9501949999999</v>
      </c>
      <c r="BO48" t="s">
        <v>1099</v>
      </c>
      <c r="BP48">
        <v>0</v>
      </c>
      <c r="BQ48">
        <f t="shared" si="7"/>
        <v>2.7279457067615687E-2</v>
      </c>
      <c r="BR48">
        <f t="shared" si="12"/>
        <v>1.2746054538309366</v>
      </c>
      <c r="BS48">
        <f t="shared" si="8"/>
        <v>0.2746054538309366</v>
      </c>
    </row>
    <row r="49" spans="1:71" x14ac:dyDescent="0.25">
      <c r="A49" t="s">
        <v>7</v>
      </c>
      <c r="B49" t="s">
        <v>56</v>
      </c>
      <c r="C49" t="s">
        <v>61</v>
      </c>
      <c r="D49">
        <v>1586.3679199999999</v>
      </c>
      <c r="E49">
        <v>1968.0858149999999</v>
      </c>
      <c r="F49" t="s">
        <v>42</v>
      </c>
      <c r="G49">
        <v>-0.01</v>
      </c>
      <c r="H49" t="s">
        <v>7</v>
      </c>
      <c r="I49" t="s">
        <v>56</v>
      </c>
      <c r="J49" t="s">
        <v>61</v>
      </c>
      <c r="K49">
        <v>1586.3679199999999</v>
      </c>
      <c r="L49">
        <v>1968.0858149999999</v>
      </c>
      <c r="M49" t="s">
        <v>10</v>
      </c>
      <c r="N49">
        <v>4.8124762255656303E-2</v>
      </c>
      <c r="O49" t="s">
        <v>1094</v>
      </c>
      <c r="P49" t="s">
        <v>56</v>
      </c>
      <c r="Q49" t="s">
        <v>61</v>
      </c>
      <c r="R49">
        <v>51308.277340000001</v>
      </c>
      <c r="S49">
        <v>58724.421880000002</v>
      </c>
      <c r="T49" t="s">
        <v>10</v>
      </c>
      <c r="U49">
        <v>2.8908179827812502E-2</v>
      </c>
      <c r="V49" t="s">
        <v>1094</v>
      </c>
      <c r="W49" t="s">
        <v>56</v>
      </c>
      <c r="X49" t="s">
        <v>61</v>
      </c>
      <c r="Y49">
        <v>51308.277340000001</v>
      </c>
      <c r="Z49">
        <v>58724.421880000002</v>
      </c>
      <c r="AA49" t="s">
        <v>10</v>
      </c>
      <c r="AB49">
        <v>2.8908179827812502E-2</v>
      </c>
      <c r="AC49">
        <f t="shared" si="0"/>
        <v>2.3985280477820326E-2</v>
      </c>
      <c r="AD49">
        <f t="shared" si="9"/>
        <v>1.3532758749885427</v>
      </c>
      <c r="AE49">
        <f t="shared" si="1"/>
        <v>0.35327587498854274</v>
      </c>
      <c r="AF49" t="s">
        <v>7</v>
      </c>
      <c r="AG49" t="s">
        <v>56</v>
      </c>
      <c r="AH49" t="s">
        <v>61</v>
      </c>
      <c r="AI49">
        <v>1586.3679199999999</v>
      </c>
      <c r="AJ49">
        <v>1968.0858149999999</v>
      </c>
      <c r="AK49" t="s">
        <v>42</v>
      </c>
      <c r="AL49">
        <v>-1.2877455303054799E-2</v>
      </c>
      <c r="AM49">
        <f t="shared" si="2"/>
        <v>1.0400099723436562</v>
      </c>
      <c r="AN49">
        <f t="shared" si="3"/>
        <v>5.5539125873827633E-3</v>
      </c>
      <c r="AO49">
        <f t="shared" si="10"/>
        <v>1.1891462887914155</v>
      </c>
      <c r="AP49">
        <f t="shared" si="4"/>
        <v>0.18914628879141548</v>
      </c>
      <c r="AQ49" t="s">
        <v>1094</v>
      </c>
      <c r="AR49" t="s">
        <v>56</v>
      </c>
      <c r="AS49" t="s">
        <v>61</v>
      </c>
      <c r="AT49">
        <v>51308.277340000001</v>
      </c>
      <c r="AU49">
        <v>58724.421880000002</v>
      </c>
      <c r="AV49" t="s">
        <v>10</v>
      </c>
      <c r="AW49">
        <v>2.91081798278125E-2</v>
      </c>
      <c r="AX49">
        <f t="shared" si="5"/>
        <v>1.9549124297671864E-2</v>
      </c>
      <c r="AY49">
        <f t="shared" si="11"/>
        <v>1.3412236470087093</v>
      </c>
      <c r="AZ49">
        <f t="shared" si="6"/>
        <v>0.34122364700870933</v>
      </c>
      <c r="BA49" t="s">
        <v>1094</v>
      </c>
      <c r="BB49" t="s">
        <v>56</v>
      </c>
      <c r="BC49" t="s">
        <v>61</v>
      </c>
      <c r="BD49">
        <v>51308.277340000001</v>
      </c>
      <c r="BE49">
        <v>52877.970778740098</v>
      </c>
      <c r="BF49">
        <v>58724.421880000002</v>
      </c>
      <c r="BG49" t="s">
        <v>10</v>
      </c>
      <c r="BH49">
        <v>2.8908179827812502E-2</v>
      </c>
      <c r="BI49" t="s">
        <v>7</v>
      </c>
      <c r="BJ49" t="s">
        <v>56</v>
      </c>
      <c r="BK49" t="s">
        <v>61</v>
      </c>
      <c r="BL49">
        <v>1586.3679199999999</v>
      </c>
      <c r="BM49">
        <v>1648.8181397941601</v>
      </c>
      <c r="BN49">
        <v>1968.0858149999999</v>
      </c>
      <c r="BO49" t="s">
        <v>42</v>
      </c>
      <c r="BP49">
        <v>-1.2877455303054799E-2</v>
      </c>
      <c r="BQ49">
        <f t="shared" si="7"/>
        <v>1.1249345905467145E-2</v>
      </c>
      <c r="BR49">
        <f t="shared" si="12"/>
        <v>1.2889439314740758</v>
      </c>
      <c r="BS49">
        <f t="shared" si="8"/>
        <v>0.28894393147407582</v>
      </c>
    </row>
    <row r="50" spans="1:71" x14ac:dyDescent="0.25">
      <c r="A50" t="s">
        <v>7</v>
      </c>
      <c r="B50" t="s">
        <v>57</v>
      </c>
      <c r="C50" t="s">
        <v>62</v>
      </c>
      <c r="D50">
        <v>1699.0742190000001</v>
      </c>
      <c r="E50">
        <v>2107.1447750000002</v>
      </c>
      <c r="F50" t="s">
        <v>42</v>
      </c>
      <c r="G50">
        <v>-9.7999999999999997E-3</v>
      </c>
      <c r="H50" t="s">
        <v>7</v>
      </c>
      <c r="I50" t="s">
        <v>57</v>
      </c>
      <c r="J50" t="s">
        <v>62</v>
      </c>
      <c r="K50">
        <v>1699.0742190000001</v>
      </c>
      <c r="L50">
        <v>2107.1447750000002</v>
      </c>
      <c r="M50" t="s">
        <v>10</v>
      </c>
      <c r="N50">
        <v>4.8034459170379497E-2</v>
      </c>
      <c r="O50" t="s">
        <v>1094</v>
      </c>
      <c r="P50" t="s">
        <v>57</v>
      </c>
      <c r="Q50" t="s">
        <v>62</v>
      </c>
      <c r="R50">
        <v>55031.109380000002</v>
      </c>
      <c r="S50">
        <v>59083.101560000003</v>
      </c>
      <c r="T50" t="s">
        <v>10</v>
      </c>
      <c r="U50">
        <v>1.4726187517028699E-2</v>
      </c>
      <c r="V50" t="s">
        <v>1094</v>
      </c>
      <c r="W50" t="s">
        <v>57</v>
      </c>
      <c r="X50" t="s">
        <v>62</v>
      </c>
      <c r="Y50">
        <v>55031.109380000002</v>
      </c>
      <c r="Z50">
        <v>59083.101560000003</v>
      </c>
      <c r="AA50" t="s">
        <v>10</v>
      </c>
      <c r="AB50">
        <v>1.4726187517028699E-2</v>
      </c>
      <c r="AC50">
        <f t="shared" si="0"/>
        <v>1.6921708551109221E-2</v>
      </c>
      <c r="AD50">
        <f t="shared" si="9"/>
        <v>1.3761756149343463</v>
      </c>
      <c r="AE50">
        <f t="shared" si="1"/>
        <v>0.37617561493434626</v>
      </c>
      <c r="AF50" t="s">
        <v>7</v>
      </c>
      <c r="AG50" t="s">
        <v>57</v>
      </c>
      <c r="AH50" t="s">
        <v>62</v>
      </c>
      <c r="AI50">
        <v>1699.0742190000001</v>
      </c>
      <c r="AJ50">
        <v>2107.1447750000002</v>
      </c>
      <c r="AK50" t="s">
        <v>42</v>
      </c>
      <c r="AL50">
        <v>-1.3833662200956401E-2</v>
      </c>
      <c r="AM50">
        <f t="shared" si="2"/>
        <v>1.0256228257006281</v>
      </c>
      <c r="AN50">
        <f t="shared" si="3"/>
        <v>1.5440231750764102E-3</v>
      </c>
      <c r="AO50">
        <f t="shared" si="10"/>
        <v>1.1909823582198658</v>
      </c>
      <c r="AP50">
        <f t="shared" si="4"/>
        <v>0.19098235821986576</v>
      </c>
      <c r="AQ50" t="s">
        <v>1094</v>
      </c>
      <c r="AR50" t="s">
        <v>57</v>
      </c>
      <c r="AS50" t="s">
        <v>62</v>
      </c>
      <c r="AT50">
        <v>55031.109380000002</v>
      </c>
      <c r="AU50">
        <v>59083.101560000003</v>
      </c>
      <c r="AV50" t="s">
        <v>10</v>
      </c>
      <c r="AW50">
        <v>1.49261875170287E-2</v>
      </c>
      <c r="AX50">
        <f t="shared" si="5"/>
        <v>1.113063974773811E-2</v>
      </c>
      <c r="AY50">
        <f t="shared" si="11"/>
        <v>1.3561523242447109</v>
      </c>
      <c r="AZ50">
        <f t="shared" si="6"/>
        <v>0.35615232424471088</v>
      </c>
      <c r="BA50" t="s">
        <v>1094</v>
      </c>
      <c r="BB50" t="s">
        <v>57</v>
      </c>
      <c r="BC50" t="s">
        <v>62</v>
      </c>
      <c r="BD50">
        <v>55031.109380000002</v>
      </c>
      <c r="BE50">
        <v>56689.6437268054</v>
      </c>
      <c r="BF50">
        <v>59083.101560000003</v>
      </c>
      <c r="BG50" t="s">
        <v>10</v>
      </c>
      <c r="BH50">
        <v>1.4726187517028699E-2</v>
      </c>
      <c r="BI50" t="s">
        <v>7</v>
      </c>
      <c r="BJ50" t="s">
        <v>57</v>
      </c>
      <c r="BK50" t="s">
        <v>62</v>
      </c>
      <c r="BL50">
        <v>1699.0742190000001</v>
      </c>
      <c r="BM50">
        <v>1765.8028420875</v>
      </c>
      <c r="BN50">
        <v>2107.1447750000002</v>
      </c>
      <c r="BO50" t="s">
        <v>42</v>
      </c>
      <c r="BP50">
        <v>-1.3833662200956401E-2</v>
      </c>
      <c r="BQ50">
        <f t="shared" si="7"/>
        <v>3.7813518366507635E-3</v>
      </c>
      <c r="BR50">
        <f t="shared" si="12"/>
        <v>1.2938178819766952</v>
      </c>
      <c r="BS50">
        <f t="shared" si="8"/>
        <v>0.29381788197669523</v>
      </c>
    </row>
    <row r="51" spans="1:71" x14ac:dyDescent="0.25">
      <c r="A51" t="s">
        <v>7</v>
      </c>
      <c r="B51" t="s">
        <v>58</v>
      </c>
      <c r="C51" t="s">
        <v>63</v>
      </c>
      <c r="D51">
        <v>1816.6207280000001</v>
      </c>
      <c r="E51">
        <v>2112.0124510000001</v>
      </c>
      <c r="F51" t="s">
        <v>42</v>
      </c>
      <c r="G51">
        <v>-9.7999999999999997E-3</v>
      </c>
      <c r="H51" t="s">
        <v>7</v>
      </c>
      <c r="I51" t="s">
        <v>58</v>
      </c>
      <c r="J51" t="s">
        <v>63</v>
      </c>
      <c r="K51">
        <v>1816.6207280000001</v>
      </c>
      <c r="L51">
        <v>2112.0124510000001</v>
      </c>
      <c r="M51" t="s">
        <v>10</v>
      </c>
      <c r="N51">
        <v>3.2521012057944498E-2</v>
      </c>
      <c r="O51" t="s">
        <v>1094</v>
      </c>
      <c r="P51" t="s">
        <v>58</v>
      </c>
      <c r="Q51" t="s">
        <v>63</v>
      </c>
      <c r="R51">
        <v>57631.886720000002</v>
      </c>
      <c r="S51">
        <v>57992.847659999999</v>
      </c>
      <c r="T51" t="s">
        <v>10</v>
      </c>
      <c r="U51">
        <v>1.25264314789379E-3</v>
      </c>
      <c r="V51" t="s">
        <v>1094</v>
      </c>
      <c r="W51" t="s">
        <v>58</v>
      </c>
      <c r="X51" t="s">
        <v>63</v>
      </c>
      <c r="Y51">
        <v>57631.886720000002</v>
      </c>
      <c r="Z51">
        <v>57992.847659999999</v>
      </c>
      <c r="AA51" t="s">
        <v>10</v>
      </c>
      <c r="AB51">
        <v>1.25264314789379E-3</v>
      </c>
      <c r="AC51">
        <f t="shared" si="0"/>
        <v>6.306574588433019E-3</v>
      </c>
      <c r="AD51">
        <f t="shared" si="9"/>
        <v>1.3848545690967122</v>
      </c>
      <c r="AE51">
        <f t="shared" si="1"/>
        <v>0.38485456909671223</v>
      </c>
      <c r="AF51" t="s">
        <v>7</v>
      </c>
      <c r="AG51" t="s">
        <v>58</v>
      </c>
      <c r="AH51" t="s">
        <v>63</v>
      </c>
      <c r="AI51">
        <v>1816.6207280000001</v>
      </c>
      <c r="AJ51">
        <v>2112.0124510000001</v>
      </c>
      <c r="AK51" t="s">
        <v>10</v>
      </c>
      <c r="AL51">
        <v>3.2521012057944498E-2</v>
      </c>
      <c r="AM51">
        <f t="shared" si="2"/>
        <v>1.0589771179821412</v>
      </c>
      <c r="AN51">
        <f t="shared" si="3"/>
        <v>1.9413793323188759E-2</v>
      </c>
      <c r="AO51">
        <f t="shared" si="10"/>
        <v>1.2141038435739102</v>
      </c>
      <c r="AP51">
        <f t="shared" si="4"/>
        <v>0.21410384357391021</v>
      </c>
      <c r="AQ51" t="s">
        <v>1094</v>
      </c>
      <c r="AR51" t="s">
        <v>58</v>
      </c>
      <c r="AS51" t="s">
        <v>63</v>
      </c>
      <c r="AT51">
        <v>57631.886720000002</v>
      </c>
      <c r="AU51">
        <v>57992.847659999999</v>
      </c>
      <c r="AV51" t="s">
        <v>10</v>
      </c>
      <c r="AW51">
        <v>1.4526431478937901E-3</v>
      </c>
      <c r="AX51">
        <f t="shared" si="5"/>
        <v>9.0576703531718566E-3</v>
      </c>
      <c r="AY51">
        <f t="shared" si="11"/>
        <v>1.3684359049464074</v>
      </c>
      <c r="AZ51">
        <f t="shared" si="6"/>
        <v>0.36843590494640743</v>
      </c>
      <c r="BA51" t="s">
        <v>1094</v>
      </c>
      <c r="BB51" t="s">
        <v>58</v>
      </c>
      <c r="BC51" t="s">
        <v>63</v>
      </c>
      <c r="BD51">
        <v>57631.886720000002</v>
      </c>
      <c r="BE51">
        <v>59435.657576431702</v>
      </c>
      <c r="BF51">
        <v>57992.847659999999</v>
      </c>
      <c r="BG51" t="s">
        <v>10</v>
      </c>
      <c r="BH51">
        <v>1.25264314789379E-3</v>
      </c>
      <c r="BI51" t="s">
        <v>7</v>
      </c>
      <c r="BJ51" t="s">
        <v>58</v>
      </c>
      <c r="BK51" t="s">
        <v>63</v>
      </c>
      <c r="BL51">
        <v>1816.6207280000001</v>
      </c>
      <c r="BM51">
        <v>1890.0019218293501</v>
      </c>
      <c r="BN51">
        <v>2112.0124510000001</v>
      </c>
      <c r="BO51" t="s">
        <v>1099</v>
      </c>
      <c r="BP51">
        <v>0</v>
      </c>
      <c r="BQ51">
        <f t="shared" si="7"/>
        <v>8.3065745884330199E-3</v>
      </c>
      <c r="BR51">
        <f t="shared" si="12"/>
        <v>1.304565076717183</v>
      </c>
      <c r="BS51">
        <f t="shared" si="8"/>
        <v>0.30456507671718303</v>
      </c>
    </row>
    <row r="52" spans="1:71" x14ac:dyDescent="0.25">
      <c r="A52" t="s">
        <v>7</v>
      </c>
      <c r="B52" t="s">
        <v>59</v>
      </c>
      <c r="C52" t="s">
        <v>64</v>
      </c>
      <c r="D52">
        <v>1840.5585940000001</v>
      </c>
      <c r="E52">
        <v>1963.7257079999999</v>
      </c>
      <c r="F52" t="s">
        <v>10</v>
      </c>
      <c r="G52">
        <v>-0.01</v>
      </c>
      <c r="H52" t="s">
        <v>7</v>
      </c>
      <c r="I52" t="s">
        <v>59</v>
      </c>
      <c r="J52" t="s">
        <v>64</v>
      </c>
      <c r="K52">
        <v>1840.5585940000001</v>
      </c>
      <c r="L52">
        <v>1963.7257079999999</v>
      </c>
      <c r="M52" t="s">
        <v>10</v>
      </c>
      <c r="N52">
        <v>1.33836667196045E-2</v>
      </c>
      <c r="O52" t="s">
        <v>1094</v>
      </c>
      <c r="P52" t="s">
        <v>59</v>
      </c>
      <c r="Q52" t="s">
        <v>64</v>
      </c>
      <c r="R52">
        <v>58750.394529999998</v>
      </c>
      <c r="S52">
        <v>55948.105470000002</v>
      </c>
      <c r="T52" t="s">
        <v>10</v>
      </c>
      <c r="U52">
        <v>-9.5396433757361301E-3</v>
      </c>
      <c r="V52" t="s">
        <v>1094</v>
      </c>
      <c r="W52" t="s">
        <v>59</v>
      </c>
      <c r="X52" t="s">
        <v>64</v>
      </c>
      <c r="Y52">
        <v>58750.394529999998</v>
      </c>
      <c r="Z52">
        <v>55948.105470000002</v>
      </c>
      <c r="AA52" t="s">
        <v>10</v>
      </c>
      <c r="AB52">
        <v>-9.7999999999999997E-3</v>
      </c>
      <c r="AC52">
        <f t="shared" si="0"/>
        <v>-3.988994164032908E-3</v>
      </c>
      <c r="AD52">
        <f t="shared" si="9"/>
        <v>1.3793303923025513</v>
      </c>
      <c r="AE52">
        <f t="shared" si="1"/>
        <v>0.37933039230255128</v>
      </c>
      <c r="AF52" t="s">
        <v>7</v>
      </c>
      <c r="AG52" t="s">
        <v>59</v>
      </c>
      <c r="AH52" t="s">
        <v>64</v>
      </c>
      <c r="AI52">
        <v>1840.5585940000001</v>
      </c>
      <c r="AJ52">
        <v>1963.7257079999999</v>
      </c>
      <c r="AK52" t="s">
        <v>10</v>
      </c>
      <c r="AL52">
        <v>1.35836667196045E-2</v>
      </c>
      <c r="AM52">
        <f t="shared" si="2"/>
        <v>1.073361910216498</v>
      </c>
      <c r="AN52">
        <f t="shared" si="3"/>
        <v>4.7973362777857962E-3</v>
      </c>
      <c r="AO52">
        <f t="shared" si="10"/>
        <v>1.2199283079876866</v>
      </c>
      <c r="AP52">
        <f t="shared" si="4"/>
        <v>0.21992830798768659</v>
      </c>
      <c r="AQ52" t="s">
        <v>1094</v>
      </c>
      <c r="AR52" t="s">
        <v>59</v>
      </c>
      <c r="AS52" t="s">
        <v>64</v>
      </c>
      <c r="AT52">
        <v>58750.394529999998</v>
      </c>
      <c r="AU52">
        <v>55948.105470000002</v>
      </c>
      <c r="AV52" t="s">
        <v>10</v>
      </c>
      <c r="AW52">
        <v>-9.3396433757361296E-3</v>
      </c>
      <c r="AX52">
        <f t="shared" si="5"/>
        <v>-2.8437670873277475E-3</v>
      </c>
      <c r="AY52">
        <f t="shared" si="11"/>
        <v>1.3645443919588034</v>
      </c>
      <c r="AZ52">
        <f t="shared" si="6"/>
        <v>0.36454439195880339</v>
      </c>
      <c r="BA52" t="s">
        <v>1094</v>
      </c>
      <c r="BB52" t="s">
        <v>59</v>
      </c>
      <c r="BC52" t="s">
        <v>64</v>
      </c>
      <c r="BD52">
        <v>58750.394529999998</v>
      </c>
      <c r="BE52">
        <v>61934.828292180398</v>
      </c>
      <c r="BF52">
        <v>55948.105470000002</v>
      </c>
      <c r="BG52" t="s">
        <v>10</v>
      </c>
      <c r="BH52">
        <v>-9.7999999999999997E-3</v>
      </c>
      <c r="BI52" t="s">
        <v>7</v>
      </c>
      <c r="BJ52" t="s">
        <v>59</v>
      </c>
      <c r="BK52" t="s">
        <v>64</v>
      </c>
      <c r="BL52">
        <v>1840.5585940000001</v>
      </c>
      <c r="BM52">
        <v>1916.9006676924</v>
      </c>
      <c r="BN52">
        <v>1963.7257079999999</v>
      </c>
      <c r="BO52" t="s">
        <v>10</v>
      </c>
      <c r="BP52">
        <v>1.33836667196045E-2</v>
      </c>
      <c r="BQ52">
        <f t="shared" si="7"/>
        <v>7.6773917988799299E-4</v>
      </c>
      <c r="BR52">
        <f t="shared" si="12"/>
        <v>1.3055666424392922</v>
      </c>
      <c r="BS52">
        <f t="shared" si="8"/>
        <v>0.30556664243929221</v>
      </c>
    </row>
    <row r="53" spans="1:71" x14ac:dyDescent="0.25">
      <c r="A53" t="s">
        <v>7</v>
      </c>
      <c r="B53" t="s">
        <v>60</v>
      </c>
      <c r="C53" t="s">
        <v>65</v>
      </c>
      <c r="D53">
        <v>1918.9501949999999</v>
      </c>
      <c r="E53">
        <v>2080.6457519999999</v>
      </c>
      <c r="F53" t="s">
        <v>10</v>
      </c>
      <c r="G53">
        <v>3.3705003375556597E-2</v>
      </c>
      <c r="H53" t="s">
        <v>7</v>
      </c>
      <c r="I53" t="s">
        <v>60</v>
      </c>
      <c r="J53" t="s">
        <v>65</v>
      </c>
      <c r="K53">
        <v>1918.9501949999999</v>
      </c>
      <c r="L53">
        <v>2080.6457519999999</v>
      </c>
      <c r="M53" t="s">
        <v>10</v>
      </c>
      <c r="N53">
        <v>1.6852501687778298E-2</v>
      </c>
      <c r="O53" t="s">
        <v>1094</v>
      </c>
      <c r="P53" t="s">
        <v>60</v>
      </c>
      <c r="Q53" t="s">
        <v>65</v>
      </c>
      <c r="R53">
        <v>58759.320310000003</v>
      </c>
      <c r="S53">
        <v>58081.445310000003</v>
      </c>
      <c r="T53" t="s">
        <v>10</v>
      </c>
      <c r="U53">
        <v>-2.3072935371739999E-3</v>
      </c>
      <c r="V53" t="s">
        <v>1094</v>
      </c>
      <c r="W53" t="s">
        <v>60</v>
      </c>
      <c r="X53" t="s">
        <v>65</v>
      </c>
      <c r="Y53">
        <v>58759.320310000003</v>
      </c>
      <c r="Z53">
        <v>58081.445310000003</v>
      </c>
      <c r="AA53" t="s">
        <v>10</v>
      </c>
      <c r="AB53">
        <v>-9.7999999999999997E-3</v>
      </c>
      <c r="AC53">
        <f t="shared" si="0"/>
        <v>9.6125528815402244E-3</v>
      </c>
      <c r="AD53">
        <f t="shared" si="9"/>
        <v>1.3925892786396752</v>
      </c>
      <c r="AE53">
        <f t="shared" si="1"/>
        <v>0.39258927863967519</v>
      </c>
      <c r="AF53" t="s">
        <v>7</v>
      </c>
      <c r="AG53" t="s">
        <v>60</v>
      </c>
      <c r="AH53" t="s">
        <v>65</v>
      </c>
      <c r="AI53">
        <v>1918.9501949999999</v>
      </c>
      <c r="AJ53">
        <v>2080.6457519999999</v>
      </c>
      <c r="AK53" t="s">
        <v>10</v>
      </c>
      <c r="AL53">
        <v>1.7052501687778301E-2</v>
      </c>
      <c r="AM53">
        <f t="shared" si="2"/>
        <v>1.0916654160020618</v>
      </c>
      <c r="AN53">
        <f t="shared" si="3"/>
        <v>1.3332527284659262E-2</v>
      </c>
      <c r="AO53">
        <f t="shared" si="10"/>
        <v>1.2361930354392605</v>
      </c>
      <c r="AP53">
        <f t="shared" si="4"/>
        <v>0.23619303543926051</v>
      </c>
      <c r="AQ53" t="s">
        <v>1094</v>
      </c>
      <c r="AR53" t="s">
        <v>60</v>
      </c>
      <c r="AS53" t="s">
        <v>65</v>
      </c>
      <c r="AT53">
        <v>58759.320310000003</v>
      </c>
      <c r="AU53">
        <v>58081.445310000003</v>
      </c>
      <c r="AV53" t="s">
        <v>10</v>
      </c>
      <c r="AW53">
        <v>-2.1072935371739998E-3</v>
      </c>
      <c r="AX53">
        <f t="shared" si="5"/>
        <v>6.9459288763418295E-3</v>
      </c>
      <c r="AY53">
        <f t="shared" si="11"/>
        <v>1.3740224202539604</v>
      </c>
      <c r="AZ53">
        <f t="shared" si="6"/>
        <v>0.37402242025396037</v>
      </c>
      <c r="BA53" t="s">
        <v>1094</v>
      </c>
      <c r="BB53" t="s">
        <v>60</v>
      </c>
      <c r="BC53" t="s">
        <v>65</v>
      </c>
      <c r="BD53">
        <v>58759.320310000003</v>
      </c>
      <c r="BE53">
        <v>60654.6210587756</v>
      </c>
      <c r="BF53">
        <v>58081.445310000003</v>
      </c>
      <c r="BG53" t="s">
        <v>10</v>
      </c>
      <c r="BH53">
        <v>-9.7999999999999997E-3</v>
      </c>
      <c r="BI53" t="s">
        <v>7</v>
      </c>
      <c r="BJ53" t="s">
        <v>60</v>
      </c>
      <c r="BK53" t="s">
        <v>65</v>
      </c>
      <c r="BL53">
        <v>1918.9501949999999</v>
      </c>
      <c r="BM53">
        <v>1998.72245795818</v>
      </c>
      <c r="BN53">
        <v>2080.6457519999999</v>
      </c>
      <c r="BO53" t="s">
        <v>10</v>
      </c>
      <c r="BP53">
        <v>1.7052501687778301E-2</v>
      </c>
      <c r="BQ53">
        <f t="shared" si="7"/>
        <v>6.3620525439845657E-3</v>
      </c>
      <c r="BR53">
        <f t="shared" si="12"/>
        <v>1.3138727260181644</v>
      </c>
      <c r="BS53">
        <f t="shared" si="8"/>
        <v>0.31387272601816441</v>
      </c>
    </row>
    <row r="54" spans="1:71" x14ac:dyDescent="0.25">
      <c r="A54" t="s">
        <v>7</v>
      </c>
      <c r="B54" t="s">
        <v>61</v>
      </c>
      <c r="C54" t="s">
        <v>66</v>
      </c>
      <c r="D54">
        <v>1968.0858149999999</v>
      </c>
      <c r="E54">
        <v>2066.9807129999999</v>
      </c>
      <c r="F54" t="s">
        <v>10</v>
      </c>
      <c r="G54">
        <v>2.00997125727467E-2</v>
      </c>
      <c r="H54" t="s">
        <v>7</v>
      </c>
      <c r="I54" t="s">
        <v>61</v>
      </c>
      <c r="J54" t="s">
        <v>66</v>
      </c>
      <c r="K54">
        <v>1968.0858149999999</v>
      </c>
      <c r="L54">
        <v>2066.9807129999999</v>
      </c>
      <c r="M54" t="s">
        <v>10</v>
      </c>
      <c r="N54">
        <v>1.0049856286373299E-2</v>
      </c>
      <c r="O54" t="s">
        <v>1094</v>
      </c>
      <c r="P54" t="s">
        <v>61</v>
      </c>
      <c r="Q54" t="s">
        <v>66</v>
      </c>
      <c r="R54">
        <v>58724.421880000002</v>
      </c>
      <c r="S54">
        <v>58129.839840000001</v>
      </c>
      <c r="T54" t="s">
        <v>10</v>
      </c>
      <c r="U54">
        <v>-2.02499069710722E-3</v>
      </c>
      <c r="V54" t="s">
        <v>1094</v>
      </c>
      <c r="W54" t="s">
        <v>61</v>
      </c>
      <c r="X54" t="s">
        <v>66</v>
      </c>
      <c r="Y54">
        <v>58724.421880000002</v>
      </c>
      <c r="Z54">
        <v>58129.839840000001</v>
      </c>
      <c r="AA54" t="s">
        <v>10</v>
      </c>
      <c r="AB54">
        <v>-9.7999999999999997E-3</v>
      </c>
      <c r="AC54">
        <f t="shared" si="0"/>
        <v>4.5811445405031948E-3</v>
      </c>
      <c r="AD54">
        <f t="shared" si="9"/>
        <v>1.3989689314106788</v>
      </c>
      <c r="AE54">
        <f t="shared" si="1"/>
        <v>0.3989689314106788</v>
      </c>
      <c r="AF54" t="s">
        <v>7</v>
      </c>
      <c r="AG54" t="s">
        <v>61</v>
      </c>
      <c r="AH54" t="s">
        <v>66</v>
      </c>
      <c r="AI54">
        <v>1968.0858149999999</v>
      </c>
      <c r="AJ54">
        <v>2066.9807129999999</v>
      </c>
      <c r="AK54" t="s">
        <v>42</v>
      </c>
      <c r="AL54">
        <v>-1.11604065206882E-2</v>
      </c>
      <c r="AM54">
        <f t="shared" si="2"/>
        <v>1.0794819861749025</v>
      </c>
      <c r="AN54">
        <f t="shared" si="3"/>
        <v>-3.2896309900925028E-3</v>
      </c>
      <c r="AO54">
        <f t="shared" si="10"/>
        <v>1.2321264165201431</v>
      </c>
      <c r="AP54">
        <f t="shared" si="4"/>
        <v>0.2321264165201431</v>
      </c>
      <c r="AQ54" t="s">
        <v>1094</v>
      </c>
      <c r="AR54" t="s">
        <v>61</v>
      </c>
      <c r="AS54" t="s">
        <v>66</v>
      </c>
      <c r="AT54">
        <v>58724.421880000002</v>
      </c>
      <c r="AU54">
        <v>58129.839840000001</v>
      </c>
      <c r="AV54" t="s">
        <v>10</v>
      </c>
      <c r="AW54">
        <v>-1.8249906971072199E-3</v>
      </c>
      <c r="AX54">
        <f t="shared" si="5"/>
        <v>-1.7782571556550913E-4</v>
      </c>
      <c r="AY54">
        <f t="shared" si="11"/>
        <v>1.3737780837338758</v>
      </c>
      <c r="AZ54">
        <f t="shared" si="6"/>
        <v>0.37377808373387578</v>
      </c>
      <c r="BA54" t="s">
        <v>1094</v>
      </c>
      <c r="BB54" t="s">
        <v>61</v>
      </c>
      <c r="BC54" t="s">
        <v>66</v>
      </c>
      <c r="BD54">
        <v>58724.421880000002</v>
      </c>
      <c r="BE54">
        <v>60612.152417613099</v>
      </c>
      <c r="BF54">
        <v>58129.839840000001</v>
      </c>
      <c r="BG54" t="s">
        <v>10</v>
      </c>
      <c r="BH54">
        <v>-9.7999999999999997E-3</v>
      </c>
      <c r="BI54" t="s">
        <v>7</v>
      </c>
      <c r="BJ54" t="s">
        <v>61</v>
      </c>
      <c r="BK54" t="s">
        <v>66</v>
      </c>
      <c r="BL54">
        <v>1968.0858149999999</v>
      </c>
      <c r="BM54">
        <v>2051.1099280008598</v>
      </c>
      <c r="BN54">
        <v>2066.9807129999999</v>
      </c>
      <c r="BO54" t="s">
        <v>10</v>
      </c>
      <c r="BP54">
        <v>1.02498562863733E-2</v>
      </c>
      <c r="BQ54">
        <f t="shared" si="7"/>
        <v>-1.5908792781837849E-3</v>
      </c>
      <c r="BR54">
        <f t="shared" si="12"/>
        <v>1.3117825131241712</v>
      </c>
      <c r="BS54">
        <f t="shared" si="8"/>
        <v>0.31178251312417116</v>
      </c>
    </row>
    <row r="55" spans="1:71" x14ac:dyDescent="0.25">
      <c r="A55" t="s">
        <v>7</v>
      </c>
      <c r="B55" t="s">
        <v>62</v>
      </c>
      <c r="C55" t="s">
        <v>67</v>
      </c>
      <c r="D55">
        <v>2107.1447750000002</v>
      </c>
      <c r="E55">
        <v>2137.9172359999998</v>
      </c>
      <c r="F55" t="s">
        <v>10</v>
      </c>
      <c r="G55">
        <v>-9.7999999999999997E-3</v>
      </c>
      <c r="H55" t="s">
        <v>7</v>
      </c>
      <c r="I55" t="s">
        <v>62</v>
      </c>
      <c r="J55" t="s">
        <v>67</v>
      </c>
      <c r="K55">
        <v>2107.1447750000002</v>
      </c>
      <c r="L55">
        <v>2137.9172359999998</v>
      </c>
      <c r="M55" t="s">
        <v>10</v>
      </c>
      <c r="N55">
        <v>-9.7999999999999997E-3</v>
      </c>
      <c r="O55" t="s">
        <v>1094</v>
      </c>
      <c r="P55" t="s">
        <v>62</v>
      </c>
      <c r="Q55" t="s">
        <v>67</v>
      </c>
      <c r="R55">
        <v>59083.101560000003</v>
      </c>
      <c r="S55">
        <v>59858.179689999997</v>
      </c>
      <c r="T55" t="s">
        <v>10</v>
      </c>
      <c r="U55">
        <v>2.6236880242750502E-3</v>
      </c>
      <c r="V55" t="s">
        <v>1094</v>
      </c>
      <c r="W55" t="s">
        <v>62</v>
      </c>
      <c r="X55" t="s">
        <v>67</v>
      </c>
      <c r="Y55">
        <v>59083.101560000003</v>
      </c>
      <c r="Z55">
        <v>59858.179689999997</v>
      </c>
      <c r="AA55" t="s">
        <v>10</v>
      </c>
      <c r="AB55">
        <v>-9.7999999999999997E-3</v>
      </c>
      <c r="AC55">
        <f t="shared" si="0"/>
        <v>-6.6940779939312373E-3</v>
      </c>
      <c r="AD55">
        <f t="shared" si="9"/>
        <v>1.3896041242727291</v>
      </c>
      <c r="AE55">
        <f t="shared" si="1"/>
        <v>0.38960412427272906</v>
      </c>
      <c r="AF55" t="s">
        <v>7</v>
      </c>
      <c r="AG55" t="s">
        <v>62</v>
      </c>
      <c r="AH55" t="s">
        <v>67</v>
      </c>
      <c r="AI55">
        <v>2107.1447750000002</v>
      </c>
      <c r="AJ55">
        <v>2137.9172359999998</v>
      </c>
      <c r="AK55" t="s">
        <v>10</v>
      </c>
      <c r="AL55">
        <v>-1.0200000000000001E-2</v>
      </c>
      <c r="AM55">
        <f t="shared" si="2"/>
        <v>1.0684712699159185</v>
      </c>
      <c r="AN55">
        <f t="shared" si="3"/>
        <v>-8.4470389969656182E-3</v>
      </c>
      <c r="AO55">
        <f t="shared" si="10"/>
        <v>1.2217185966306059</v>
      </c>
      <c r="AP55">
        <f t="shared" si="4"/>
        <v>0.22171859663060589</v>
      </c>
      <c r="AQ55" t="s">
        <v>1094</v>
      </c>
      <c r="AR55" t="s">
        <v>62</v>
      </c>
      <c r="AS55" t="s">
        <v>67</v>
      </c>
      <c r="AT55">
        <v>59083.101560000003</v>
      </c>
      <c r="AU55">
        <v>59858.179689999997</v>
      </c>
      <c r="AV55" t="s">
        <v>10</v>
      </c>
      <c r="AW55">
        <v>2.8236880242750498E-3</v>
      </c>
      <c r="AX55">
        <f t="shared" si="5"/>
        <v>-4.105809655540602E-3</v>
      </c>
      <c r="AY55">
        <f t="shared" si="11"/>
        <v>1.368137612413111</v>
      </c>
      <c r="AZ55">
        <f t="shared" si="6"/>
        <v>0.36813761241311105</v>
      </c>
      <c r="BA55" t="s">
        <v>1094</v>
      </c>
      <c r="BB55" t="s">
        <v>62</v>
      </c>
      <c r="BC55" t="s">
        <v>67</v>
      </c>
      <c r="BD55">
        <v>59083.101560000003</v>
      </c>
      <c r="BE55">
        <v>60975.135463593899</v>
      </c>
      <c r="BF55">
        <v>59858.179689999997</v>
      </c>
      <c r="BG55" t="s">
        <v>10</v>
      </c>
      <c r="BH55">
        <v>-9.7999999999999997E-3</v>
      </c>
      <c r="BI55" t="s">
        <v>7</v>
      </c>
      <c r="BJ55" t="s">
        <v>62</v>
      </c>
      <c r="BK55" t="s">
        <v>67</v>
      </c>
      <c r="BL55">
        <v>2107.1447750000002</v>
      </c>
      <c r="BM55">
        <v>2196.69251556994</v>
      </c>
      <c r="BN55">
        <v>2137.9172359999998</v>
      </c>
      <c r="BO55" t="s">
        <v>10</v>
      </c>
      <c r="BP55">
        <v>-0.01</v>
      </c>
      <c r="BQ55">
        <f t="shared" si="7"/>
        <v>-6.7740779939312375E-3</v>
      </c>
      <c r="BR55">
        <f t="shared" si="12"/>
        <v>1.3028963960691928</v>
      </c>
      <c r="BS55">
        <f t="shared" si="8"/>
        <v>0.30289639606919283</v>
      </c>
    </row>
    <row r="56" spans="1:71" x14ac:dyDescent="0.25">
      <c r="A56" t="s">
        <v>7</v>
      </c>
      <c r="B56" t="s">
        <v>63</v>
      </c>
      <c r="C56" t="s">
        <v>68</v>
      </c>
      <c r="D56">
        <v>2112.0124510000001</v>
      </c>
      <c r="E56">
        <v>2299.1594239999999</v>
      </c>
      <c r="F56" t="s">
        <v>10</v>
      </c>
      <c r="G56">
        <v>-9.7999999999999997E-3</v>
      </c>
      <c r="H56" t="s">
        <v>7</v>
      </c>
      <c r="I56" t="s">
        <v>63</v>
      </c>
      <c r="J56" t="s">
        <v>68</v>
      </c>
      <c r="K56">
        <v>2112.0124510000001</v>
      </c>
      <c r="L56">
        <v>2299.1594239999999</v>
      </c>
      <c r="M56" t="s">
        <v>10</v>
      </c>
      <c r="N56">
        <v>-9.7999999999999997E-3</v>
      </c>
      <c r="O56" t="s">
        <v>1094</v>
      </c>
      <c r="P56" t="s">
        <v>63</v>
      </c>
      <c r="Q56" t="s">
        <v>68</v>
      </c>
      <c r="R56">
        <v>57992.847659999999</v>
      </c>
      <c r="S56">
        <v>63575.21875</v>
      </c>
      <c r="T56" t="s">
        <v>10</v>
      </c>
      <c r="U56">
        <v>1.9251929557687099E-2</v>
      </c>
      <c r="V56" t="s">
        <v>1094</v>
      </c>
      <c r="W56" t="s">
        <v>63</v>
      </c>
      <c r="X56" t="s">
        <v>68</v>
      </c>
      <c r="Y56">
        <v>57992.847659999999</v>
      </c>
      <c r="Z56">
        <v>63575.21875</v>
      </c>
      <c r="AA56" t="s">
        <v>10</v>
      </c>
      <c r="AB56">
        <v>1.9251929557687099E-2</v>
      </c>
      <c r="AC56">
        <f t="shared" si="0"/>
        <v>4.7259647788435496E-3</v>
      </c>
      <c r="AD56">
        <f t="shared" si="9"/>
        <v>1.3961713444205777</v>
      </c>
      <c r="AE56">
        <f t="shared" si="1"/>
        <v>0.39617134442057766</v>
      </c>
      <c r="AF56" t="s">
        <v>7</v>
      </c>
      <c r="AG56" t="s">
        <v>63</v>
      </c>
      <c r="AH56" t="s">
        <v>68</v>
      </c>
      <c r="AI56">
        <v>2112.0124510000001</v>
      </c>
      <c r="AJ56">
        <v>2299.1594239999999</v>
      </c>
      <c r="AK56" t="s">
        <v>10</v>
      </c>
      <c r="AL56">
        <v>-0.01</v>
      </c>
      <c r="AM56">
        <f t="shared" si="2"/>
        <v>1.0577865572167593</v>
      </c>
      <c r="AN56">
        <f t="shared" si="3"/>
        <v>-2.6370176105782253E-3</v>
      </c>
      <c r="AO56">
        <f t="shared" si="10"/>
        <v>1.2184969031761201</v>
      </c>
      <c r="AP56">
        <f t="shared" si="4"/>
        <v>0.21849690317612014</v>
      </c>
      <c r="AQ56" t="s">
        <v>1094</v>
      </c>
      <c r="AR56" t="s">
        <v>63</v>
      </c>
      <c r="AS56" t="s">
        <v>68</v>
      </c>
      <c r="AT56">
        <v>57992.847659999999</v>
      </c>
      <c r="AU56">
        <v>63575.21875</v>
      </c>
      <c r="AV56" t="s">
        <v>10</v>
      </c>
      <c r="AW56">
        <v>1.9451929557687101E-2</v>
      </c>
      <c r="AX56">
        <f t="shared" si="5"/>
        <v>7.1802922419841415E-3</v>
      </c>
      <c r="AY56">
        <f t="shared" si="11"/>
        <v>1.3779612402974877</v>
      </c>
      <c r="AZ56">
        <f t="shared" si="6"/>
        <v>0.37796124029748768</v>
      </c>
      <c r="BA56" t="s">
        <v>1094</v>
      </c>
      <c r="BB56" t="s">
        <v>63</v>
      </c>
      <c r="BC56" t="s">
        <v>68</v>
      </c>
      <c r="BD56">
        <v>57992.847659999999</v>
      </c>
      <c r="BE56">
        <v>59849.826607875402</v>
      </c>
      <c r="BF56">
        <v>63575.21875</v>
      </c>
      <c r="BG56" t="s">
        <v>10</v>
      </c>
      <c r="BH56">
        <v>1.9251929557687099E-2</v>
      </c>
      <c r="BI56" t="s">
        <v>7</v>
      </c>
      <c r="BJ56" t="s">
        <v>63</v>
      </c>
      <c r="BK56" t="s">
        <v>68</v>
      </c>
      <c r="BL56">
        <v>2112.0124510000001</v>
      </c>
      <c r="BM56">
        <v>2204.0701453612901</v>
      </c>
      <c r="BN56">
        <v>2299.1594239999999</v>
      </c>
      <c r="BO56" t="s">
        <v>10</v>
      </c>
      <c r="BP56">
        <v>-0.01</v>
      </c>
      <c r="BQ56">
        <f t="shared" si="7"/>
        <v>4.6859647788435503E-3</v>
      </c>
      <c r="BR56">
        <f t="shared" si="12"/>
        <v>1.3090017226916553</v>
      </c>
      <c r="BS56">
        <f t="shared" si="8"/>
        <v>0.30900172269165527</v>
      </c>
    </row>
    <row r="57" spans="1:71" x14ac:dyDescent="0.25">
      <c r="A57" t="s">
        <v>7</v>
      </c>
      <c r="B57" t="s">
        <v>64</v>
      </c>
      <c r="C57" t="s">
        <v>69</v>
      </c>
      <c r="D57">
        <v>1963.7257079999999</v>
      </c>
      <c r="E57">
        <v>2432.297607</v>
      </c>
      <c r="F57" t="s">
        <v>10</v>
      </c>
      <c r="G57">
        <v>9.5445488561073502E-2</v>
      </c>
      <c r="H57" t="s">
        <v>7</v>
      </c>
      <c r="I57" t="s">
        <v>64</v>
      </c>
      <c r="J57" t="s">
        <v>69</v>
      </c>
      <c r="K57">
        <v>1963.7257079999999</v>
      </c>
      <c r="L57">
        <v>2432.297607</v>
      </c>
      <c r="M57" t="s">
        <v>10</v>
      </c>
      <c r="N57">
        <v>4.7722744280536702E-2</v>
      </c>
      <c r="O57" t="s">
        <v>1094</v>
      </c>
      <c r="P57" t="s">
        <v>64</v>
      </c>
      <c r="Q57" t="s">
        <v>69</v>
      </c>
      <c r="R57">
        <v>55948.105470000002</v>
      </c>
      <c r="S57">
        <v>62957.636720000002</v>
      </c>
      <c r="T57" t="s">
        <v>10</v>
      </c>
      <c r="U57">
        <v>2.5057260442030799E-2</v>
      </c>
      <c r="V57" t="s">
        <v>1094</v>
      </c>
      <c r="W57" t="s">
        <v>64</v>
      </c>
      <c r="X57" t="s">
        <v>69</v>
      </c>
      <c r="Y57">
        <v>55948.105470000002</v>
      </c>
      <c r="Z57">
        <v>62957.636720000002</v>
      </c>
      <c r="AA57" t="s">
        <v>10</v>
      </c>
      <c r="AB57">
        <v>2.5057260442030799E-2</v>
      </c>
      <c r="AC57">
        <f t="shared" si="0"/>
        <v>4.8320688431417951E-2</v>
      </c>
      <c r="AD57">
        <f t="shared" si="9"/>
        <v>1.4636353049511983</v>
      </c>
      <c r="AE57">
        <f t="shared" si="1"/>
        <v>0.46363530495119831</v>
      </c>
      <c r="AF57" t="s">
        <v>7</v>
      </c>
      <c r="AG57" t="s">
        <v>64</v>
      </c>
      <c r="AH57" t="s">
        <v>69</v>
      </c>
      <c r="AI57">
        <v>1963.7257079999999</v>
      </c>
      <c r="AJ57">
        <v>2432.297607</v>
      </c>
      <c r="AK57" t="s">
        <v>10</v>
      </c>
      <c r="AL57">
        <v>4.7922744280536701E-2</v>
      </c>
      <c r="AM57">
        <f t="shared" si="2"/>
        <v>1.1084785919016473</v>
      </c>
      <c r="AN57">
        <f t="shared" si="3"/>
        <v>4.8121716355977326E-2</v>
      </c>
      <c r="AO57">
        <f t="shared" si="10"/>
        <v>1.2771330655313982</v>
      </c>
      <c r="AP57">
        <f t="shared" si="4"/>
        <v>0.27713306553139816</v>
      </c>
      <c r="AQ57" t="s">
        <v>1094</v>
      </c>
      <c r="AR57" t="s">
        <v>64</v>
      </c>
      <c r="AS57" t="s">
        <v>69</v>
      </c>
      <c r="AT57">
        <v>55948.105470000002</v>
      </c>
      <c r="AU57">
        <v>62957.636720000002</v>
      </c>
      <c r="AV57" t="s">
        <v>10</v>
      </c>
      <c r="AW57">
        <v>2.5257260442030801E-2</v>
      </c>
      <c r="AX57">
        <f t="shared" si="5"/>
        <v>4.0566555076475358E-2</v>
      </c>
      <c r="AY57">
        <f t="shared" si="11"/>
        <v>1.4338603808452639</v>
      </c>
      <c r="AZ57">
        <f t="shared" si="6"/>
        <v>0.4338603808452639</v>
      </c>
      <c r="BA57" t="s">
        <v>1094</v>
      </c>
      <c r="BB57" t="s">
        <v>64</v>
      </c>
      <c r="BC57" t="s">
        <v>69</v>
      </c>
      <c r="BD57">
        <v>55948.105470000002</v>
      </c>
      <c r="BE57">
        <v>57714.938955768499</v>
      </c>
      <c r="BF57">
        <v>62957.636720000002</v>
      </c>
      <c r="BG57" t="s">
        <v>10</v>
      </c>
      <c r="BH57">
        <v>2.5057260442030799E-2</v>
      </c>
      <c r="BI57" t="s">
        <v>7</v>
      </c>
      <c r="BJ57" t="s">
        <v>64</v>
      </c>
      <c r="BK57" t="s">
        <v>69</v>
      </c>
      <c r="BL57">
        <v>1963.7257079999999</v>
      </c>
      <c r="BM57">
        <v>2049.1036622566498</v>
      </c>
      <c r="BN57">
        <v>2432.297607</v>
      </c>
      <c r="BO57" t="s">
        <v>10</v>
      </c>
      <c r="BP57">
        <v>4.7922744280536701E-2</v>
      </c>
      <c r="BQ57">
        <f t="shared" si="7"/>
        <v>3.8896139575310587E-2</v>
      </c>
      <c r="BR57">
        <f t="shared" si="12"/>
        <v>1.359916836401792</v>
      </c>
      <c r="BS57">
        <f t="shared" si="8"/>
        <v>0.35991683640179195</v>
      </c>
    </row>
    <row r="58" spans="1:71" x14ac:dyDescent="0.25">
      <c r="A58" t="s">
        <v>7</v>
      </c>
      <c r="B58" t="s">
        <v>65</v>
      </c>
      <c r="C58" t="s">
        <v>70</v>
      </c>
      <c r="D58">
        <v>2080.6457519999999</v>
      </c>
      <c r="E58">
        <v>2514.9440920000002</v>
      </c>
      <c r="F58" t="s">
        <v>10</v>
      </c>
      <c r="G58">
        <v>8.3492990497307906E-2</v>
      </c>
      <c r="H58" t="s">
        <v>7</v>
      </c>
      <c r="I58" t="s">
        <v>65</v>
      </c>
      <c r="J58" t="s">
        <v>70</v>
      </c>
      <c r="K58">
        <v>2080.6457519999999</v>
      </c>
      <c r="L58">
        <v>2514.9440920000002</v>
      </c>
      <c r="M58" t="s">
        <v>10</v>
      </c>
      <c r="N58">
        <v>4.1746495248653898E-2</v>
      </c>
      <c r="O58" t="s">
        <v>1094</v>
      </c>
      <c r="P58" t="s">
        <v>65</v>
      </c>
      <c r="Q58" t="s">
        <v>70</v>
      </c>
      <c r="R58">
        <v>58081.445310000003</v>
      </c>
      <c r="S58">
        <v>63175.714840000001</v>
      </c>
      <c r="T58" t="s">
        <v>10</v>
      </c>
      <c r="U58">
        <v>1.7541813922880799E-2</v>
      </c>
      <c r="V58" t="s">
        <v>1094</v>
      </c>
      <c r="W58" t="s">
        <v>65</v>
      </c>
      <c r="X58" t="s">
        <v>70</v>
      </c>
      <c r="Y58">
        <v>58081.445310000003</v>
      </c>
      <c r="Z58">
        <v>63175.714840000001</v>
      </c>
      <c r="AA58" t="s">
        <v>10</v>
      </c>
      <c r="AB58">
        <v>1.7541813922880799E-2</v>
      </c>
      <c r="AC58">
        <f t="shared" si="0"/>
        <v>4.0080778397930852E-2</v>
      </c>
      <c r="AD58">
        <f t="shared" si="9"/>
        <v>1.5222989472643353</v>
      </c>
      <c r="AE58">
        <f t="shared" si="1"/>
        <v>0.52229894726433534</v>
      </c>
      <c r="AF58" t="s">
        <v>7</v>
      </c>
      <c r="AG58" t="s">
        <v>65</v>
      </c>
      <c r="AH58" t="s">
        <v>70</v>
      </c>
      <c r="AI58">
        <v>2080.6457519999999</v>
      </c>
      <c r="AJ58">
        <v>2514.9440920000002</v>
      </c>
      <c r="AK58" t="s">
        <v>10</v>
      </c>
      <c r="AL58">
        <v>4.1946495248653903E-2</v>
      </c>
      <c r="AM58">
        <f t="shared" si="2"/>
        <v>1.1549753838900843</v>
      </c>
      <c r="AN58">
        <f t="shared" si="3"/>
        <v>4.1013636823292378E-2</v>
      </c>
      <c r="AO58">
        <f t="shared" si="10"/>
        <v>1.329512937256121</v>
      </c>
      <c r="AP58">
        <f t="shared" si="4"/>
        <v>0.32951293725612096</v>
      </c>
      <c r="AQ58" t="s">
        <v>1094</v>
      </c>
      <c r="AR58" t="s">
        <v>65</v>
      </c>
      <c r="AS58" t="s">
        <v>70</v>
      </c>
      <c r="AT58">
        <v>58081.445310000003</v>
      </c>
      <c r="AU58">
        <v>63175.714840000001</v>
      </c>
      <c r="AV58" t="s">
        <v>10</v>
      </c>
      <c r="AW58">
        <v>1.7741813922880802E-2</v>
      </c>
      <c r="AX58">
        <f t="shared" si="5"/>
        <v>3.2945409714701342E-2</v>
      </c>
      <c r="AY58">
        <f t="shared" si="11"/>
        <v>1.4810994985658887</v>
      </c>
      <c r="AZ58">
        <f t="shared" si="6"/>
        <v>0.48109949856588874</v>
      </c>
      <c r="BA58" t="s">
        <v>1094</v>
      </c>
      <c r="BB58" t="s">
        <v>65</v>
      </c>
      <c r="BC58" t="s">
        <v>70</v>
      </c>
      <c r="BD58">
        <v>58081.445310000003</v>
      </c>
      <c r="BE58">
        <v>59872.513776361397</v>
      </c>
      <c r="BF58">
        <v>63175.714840000001</v>
      </c>
      <c r="BG58" t="s">
        <v>10</v>
      </c>
      <c r="BH58">
        <v>1.7541813922880799E-2</v>
      </c>
      <c r="BI58" t="s">
        <v>7</v>
      </c>
      <c r="BJ58" t="s">
        <v>65</v>
      </c>
      <c r="BK58" t="s">
        <v>70</v>
      </c>
      <c r="BL58">
        <v>2080.6457519999999</v>
      </c>
      <c r="BM58">
        <v>2168.06405867481</v>
      </c>
      <c r="BN58">
        <v>2514.9440920000002</v>
      </c>
      <c r="BO58" t="s">
        <v>10</v>
      </c>
      <c r="BP58">
        <v>4.1946495248653903E-2</v>
      </c>
      <c r="BQ58">
        <f t="shared" si="7"/>
        <v>3.1851479348200054E-2</v>
      </c>
      <c r="BR58">
        <f t="shared" si="12"/>
        <v>1.4032321994317132</v>
      </c>
      <c r="BS58">
        <f t="shared" si="8"/>
        <v>0.40323219943171318</v>
      </c>
    </row>
    <row r="59" spans="1:71" x14ac:dyDescent="0.25">
      <c r="A59" t="s">
        <v>7</v>
      </c>
      <c r="B59" t="s">
        <v>66</v>
      </c>
      <c r="C59" t="s">
        <v>71</v>
      </c>
      <c r="D59">
        <v>2066.9807129999999</v>
      </c>
      <c r="E59">
        <v>2423.8813479999999</v>
      </c>
      <c r="F59" t="s">
        <v>10</v>
      </c>
      <c r="G59">
        <v>6.9067046974424201E-2</v>
      </c>
      <c r="H59" t="s">
        <v>7</v>
      </c>
      <c r="I59" t="s">
        <v>66</v>
      </c>
      <c r="J59" t="s">
        <v>71</v>
      </c>
      <c r="K59">
        <v>2066.9807129999999</v>
      </c>
      <c r="L59">
        <v>2423.8813479999999</v>
      </c>
      <c r="M59" t="s">
        <v>10</v>
      </c>
      <c r="N59">
        <v>3.4533523487212101E-2</v>
      </c>
      <c r="O59" t="s">
        <v>1094</v>
      </c>
      <c r="P59" t="s">
        <v>66</v>
      </c>
      <c r="Q59" t="s">
        <v>71</v>
      </c>
      <c r="R59">
        <v>58129.839840000001</v>
      </c>
      <c r="S59">
        <v>61360.46875</v>
      </c>
      <c r="T59" t="s">
        <v>10</v>
      </c>
      <c r="U59">
        <v>1.1115216965648499E-2</v>
      </c>
      <c r="V59" t="s">
        <v>1094</v>
      </c>
      <c r="W59" t="s">
        <v>66</v>
      </c>
      <c r="X59" t="s">
        <v>71</v>
      </c>
      <c r="Y59">
        <v>58129.839840000001</v>
      </c>
      <c r="Z59">
        <v>61360.46875</v>
      </c>
      <c r="AA59" t="s">
        <v>10</v>
      </c>
      <c r="AB59">
        <v>1.1115216965648499E-2</v>
      </c>
      <c r="AC59">
        <f t="shared" si="0"/>
        <v>3.1457751098233323E-2</v>
      </c>
      <c r="AD59">
        <f t="shared" si="9"/>
        <v>1.5701870486444793</v>
      </c>
      <c r="AE59">
        <f t="shared" si="1"/>
        <v>0.57018704864447933</v>
      </c>
      <c r="AF59" t="s">
        <v>7</v>
      </c>
      <c r="AG59" t="s">
        <v>66</v>
      </c>
      <c r="AH59" t="s">
        <v>71</v>
      </c>
      <c r="AI59">
        <v>2066.9807129999999</v>
      </c>
      <c r="AJ59">
        <v>2423.8813479999999</v>
      </c>
      <c r="AK59" t="s">
        <v>10</v>
      </c>
      <c r="AL59">
        <v>3.4733523487212099E-2</v>
      </c>
      <c r="AM59">
        <f t="shared" si="2"/>
        <v>1.1950917485135824</v>
      </c>
      <c r="AN59">
        <f t="shared" si="3"/>
        <v>3.3095637292722711E-2</v>
      </c>
      <c r="AO59">
        <f t="shared" si="10"/>
        <v>1.3735140152035319</v>
      </c>
      <c r="AP59">
        <f t="shared" si="4"/>
        <v>0.37351401520353189</v>
      </c>
      <c r="AQ59" t="s">
        <v>1094</v>
      </c>
      <c r="AR59" t="s">
        <v>66</v>
      </c>
      <c r="AS59" t="s">
        <v>71</v>
      </c>
      <c r="AT59">
        <v>58129.839840000001</v>
      </c>
      <c r="AU59">
        <v>61360.46875</v>
      </c>
      <c r="AV59" t="s">
        <v>10</v>
      </c>
      <c r="AW59">
        <v>1.13152169656485E-2</v>
      </c>
      <c r="AX59">
        <f t="shared" si="5"/>
        <v>2.5289535118868178E-2</v>
      </c>
      <c r="AY59">
        <f t="shared" si="11"/>
        <v>1.5185558163494088</v>
      </c>
      <c r="AZ59">
        <f t="shared" si="6"/>
        <v>0.51855581634940884</v>
      </c>
      <c r="BA59" t="s">
        <v>1094</v>
      </c>
      <c r="BB59" t="s">
        <v>66</v>
      </c>
      <c r="BC59" t="s">
        <v>71</v>
      </c>
      <c r="BD59">
        <v>58129.839840000001</v>
      </c>
      <c r="BE59">
        <v>59954.555376194898</v>
      </c>
      <c r="BF59">
        <v>61360.46875</v>
      </c>
      <c r="BG59" t="s">
        <v>10</v>
      </c>
      <c r="BH59">
        <v>1.1115216965648499E-2</v>
      </c>
      <c r="BI59" t="s">
        <v>7</v>
      </c>
      <c r="BJ59" t="s">
        <v>66</v>
      </c>
      <c r="BK59" t="s">
        <v>71</v>
      </c>
      <c r="BL59">
        <v>2066.9807129999999</v>
      </c>
      <c r="BM59">
        <v>2155.6701935152601</v>
      </c>
      <c r="BN59">
        <v>2423.8813479999999</v>
      </c>
      <c r="BO59" t="s">
        <v>10</v>
      </c>
      <c r="BP59">
        <v>3.4733523487212099E-2</v>
      </c>
      <c r="BQ59">
        <f t="shared" si="7"/>
        <v>2.4671046400790902E-2</v>
      </c>
      <c r="BR59">
        <f t="shared" si="12"/>
        <v>1.4378514061349768</v>
      </c>
      <c r="BS59">
        <f t="shared" si="8"/>
        <v>0.43785140613497675</v>
      </c>
    </row>
    <row r="60" spans="1:71" x14ac:dyDescent="0.25">
      <c r="A60" t="s">
        <v>7</v>
      </c>
      <c r="B60" t="s">
        <v>67</v>
      </c>
      <c r="C60" t="s">
        <v>72</v>
      </c>
      <c r="D60">
        <v>2137.9172359999998</v>
      </c>
      <c r="E60">
        <v>2161.7561040000001</v>
      </c>
      <c r="F60" t="s">
        <v>10</v>
      </c>
      <c r="G60">
        <v>-9.7999999999999997E-3</v>
      </c>
      <c r="H60" t="s">
        <v>7</v>
      </c>
      <c r="I60" t="s">
        <v>67</v>
      </c>
      <c r="J60" t="s">
        <v>72</v>
      </c>
      <c r="K60">
        <v>2137.9172359999998</v>
      </c>
      <c r="L60">
        <v>2161.7561040000001</v>
      </c>
      <c r="M60" t="s">
        <v>10</v>
      </c>
      <c r="N60">
        <v>2.2301020449792801E-3</v>
      </c>
      <c r="O60" t="s">
        <v>1094</v>
      </c>
      <c r="P60" t="s">
        <v>67</v>
      </c>
      <c r="Q60" t="s">
        <v>72</v>
      </c>
      <c r="R60">
        <v>59858.179689999997</v>
      </c>
      <c r="S60">
        <v>55647.914060000003</v>
      </c>
      <c r="T60" t="s">
        <v>10</v>
      </c>
      <c r="U60">
        <v>-1.4067469648440901E-2</v>
      </c>
      <c r="V60" t="s">
        <v>1094</v>
      </c>
      <c r="W60" t="s">
        <v>67</v>
      </c>
      <c r="X60" t="s">
        <v>72</v>
      </c>
      <c r="Y60">
        <v>59858.179689999997</v>
      </c>
      <c r="Z60">
        <v>55647.914060000003</v>
      </c>
      <c r="AA60" t="s">
        <v>10</v>
      </c>
      <c r="AB60">
        <v>-1.2097570019874399E-2</v>
      </c>
      <c r="AC60">
        <f t="shared" si="0"/>
        <v>-8.4337344058340036E-3</v>
      </c>
      <c r="AD60">
        <f t="shared" si="9"/>
        <v>1.5569445081087314</v>
      </c>
      <c r="AE60">
        <f t="shared" si="1"/>
        <v>0.55694450810873142</v>
      </c>
      <c r="AF60" t="s">
        <v>7</v>
      </c>
      <c r="AG60" t="s">
        <v>67</v>
      </c>
      <c r="AH60" t="s">
        <v>72</v>
      </c>
      <c r="AI60">
        <v>2137.9172359999998</v>
      </c>
      <c r="AJ60">
        <v>2161.7561040000001</v>
      </c>
      <c r="AK60" t="s">
        <v>10</v>
      </c>
      <c r="AL60">
        <v>2.4301020449792798E-3</v>
      </c>
      <c r="AM60">
        <f t="shared" si="2"/>
        <v>1.1979959434155831</v>
      </c>
      <c r="AN60">
        <f t="shared" si="3"/>
        <v>-3.0018161804273619E-3</v>
      </c>
      <c r="AO60">
        <f t="shared" si="10"/>
        <v>1.3693909786086502</v>
      </c>
      <c r="AP60">
        <f t="shared" si="4"/>
        <v>0.36939097860865022</v>
      </c>
      <c r="AQ60" t="s">
        <v>1094</v>
      </c>
      <c r="AR60" t="s">
        <v>67</v>
      </c>
      <c r="AS60" t="s">
        <v>72</v>
      </c>
      <c r="AT60">
        <v>59858.179689999997</v>
      </c>
      <c r="AU60">
        <v>55647.914060000003</v>
      </c>
      <c r="AV60" t="s">
        <v>1099</v>
      </c>
      <c r="AW60">
        <v>0</v>
      </c>
      <c r="AX60">
        <f t="shared" si="5"/>
        <v>-3.8118501954204549E-3</v>
      </c>
      <c r="AY60">
        <f t="shared" si="11"/>
        <v>1.5127673090641005</v>
      </c>
      <c r="AZ60">
        <f t="shared" si="6"/>
        <v>0.51276730906410051</v>
      </c>
      <c r="BA60" t="s">
        <v>1094</v>
      </c>
      <c r="BB60" t="s">
        <v>67</v>
      </c>
      <c r="BC60" t="s">
        <v>72</v>
      </c>
      <c r="BD60">
        <v>59858.179689999997</v>
      </c>
      <c r="BE60">
        <v>61731.607230388203</v>
      </c>
      <c r="BF60">
        <v>55647.914060000003</v>
      </c>
      <c r="BG60" t="s">
        <v>10</v>
      </c>
      <c r="BH60">
        <v>-1.2097570019874399E-2</v>
      </c>
      <c r="BI60" t="s">
        <v>7</v>
      </c>
      <c r="BJ60" t="s">
        <v>67</v>
      </c>
      <c r="BK60" t="s">
        <v>72</v>
      </c>
      <c r="BL60">
        <v>2137.9172359999998</v>
      </c>
      <c r="BM60">
        <v>2229.0819974891701</v>
      </c>
      <c r="BN60">
        <v>2161.7561040000001</v>
      </c>
      <c r="BO60" t="s">
        <v>10</v>
      </c>
      <c r="BP60">
        <v>2.4301020449792798E-3</v>
      </c>
      <c r="BQ60">
        <f t="shared" si="7"/>
        <v>-3.1342200671499684E-3</v>
      </c>
      <c r="BR60">
        <f t="shared" si="12"/>
        <v>1.4333448634042887</v>
      </c>
      <c r="BS60">
        <f t="shared" si="8"/>
        <v>0.43334486340428868</v>
      </c>
    </row>
    <row r="61" spans="1:71" x14ac:dyDescent="0.25">
      <c r="A61" t="s">
        <v>7</v>
      </c>
      <c r="B61" t="s">
        <v>68</v>
      </c>
      <c r="C61" t="s">
        <v>73</v>
      </c>
      <c r="D61">
        <v>2299.1594239999999</v>
      </c>
      <c r="E61">
        <v>2330.8564449999999</v>
      </c>
      <c r="F61" t="s">
        <v>10</v>
      </c>
      <c r="G61">
        <v>-5.1802993697926203E-3</v>
      </c>
      <c r="H61" t="s">
        <v>7</v>
      </c>
      <c r="I61" t="s">
        <v>68</v>
      </c>
      <c r="J61" t="s">
        <v>73</v>
      </c>
      <c r="K61">
        <v>2299.1594239999999</v>
      </c>
      <c r="L61">
        <v>2330.8564449999999</v>
      </c>
      <c r="M61" t="s">
        <v>10</v>
      </c>
      <c r="N61">
        <v>-9.7999999999999997E-3</v>
      </c>
      <c r="O61" t="s">
        <v>1094</v>
      </c>
      <c r="P61" t="s">
        <v>68</v>
      </c>
      <c r="Q61" t="s">
        <v>73</v>
      </c>
      <c r="R61">
        <v>63575.21875</v>
      </c>
      <c r="S61">
        <v>56449.347659999999</v>
      </c>
      <c r="T61" t="s">
        <v>10</v>
      </c>
      <c r="U61">
        <v>-2.3071928859859401E-2</v>
      </c>
      <c r="V61" t="s">
        <v>1094</v>
      </c>
      <c r="W61" t="s">
        <v>68</v>
      </c>
      <c r="X61" t="s">
        <v>73</v>
      </c>
      <c r="Y61">
        <v>63575.21875</v>
      </c>
      <c r="Z61">
        <v>56449.347659999999</v>
      </c>
      <c r="AA61" t="s">
        <v>10</v>
      </c>
      <c r="AB61">
        <v>-9.7999999999999997E-3</v>
      </c>
      <c r="AC61">
        <f t="shared" si="0"/>
        <v>-1.1963057057413006E-2</v>
      </c>
      <c r="AD61">
        <f t="shared" si="9"/>
        <v>1.538318692123001</v>
      </c>
      <c r="AE61">
        <f t="shared" si="1"/>
        <v>0.53831869212300099</v>
      </c>
      <c r="AF61" t="s">
        <v>7</v>
      </c>
      <c r="AG61" t="s">
        <v>68</v>
      </c>
      <c r="AH61" t="s">
        <v>73</v>
      </c>
      <c r="AI61">
        <v>2299.1594239999999</v>
      </c>
      <c r="AJ61">
        <v>2330.8564449999999</v>
      </c>
      <c r="AK61" t="s">
        <v>42</v>
      </c>
      <c r="AL61">
        <v>-1.18337312327237E-2</v>
      </c>
      <c r="AM61">
        <f t="shared" si="2"/>
        <v>1.1838191814033099</v>
      </c>
      <c r="AN61">
        <f t="shared" si="3"/>
        <v>-1.1898394145068353E-2</v>
      </c>
      <c r="AO61">
        <f t="shared" si="10"/>
        <v>1.3530974250064636</v>
      </c>
      <c r="AP61">
        <f t="shared" si="4"/>
        <v>0.35309742500646357</v>
      </c>
      <c r="AQ61" t="s">
        <v>1094</v>
      </c>
      <c r="AR61" t="s">
        <v>68</v>
      </c>
      <c r="AS61" t="s">
        <v>73</v>
      </c>
      <c r="AT61">
        <v>63575.21875</v>
      </c>
      <c r="AU61">
        <v>56449.347659999999</v>
      </c>
      <c r="AV61" t="s">
        <v>1099</v>
      </c>
      <c r="AW61">
        <v>0</v>
      </c>
      <c r="AX61">
        <f t="shared" si="5"/>
        <v>-7.953817067493785E-3</v>
      </c>
      <c r="AY61">
        <f t="shared" si="11"/>
        <v>1.5007350346221198</v>
      </c>
      <c r="AZ61">
        <f t="shared" si="6"/>
        <v>0.50073503462211977</v>
      </c>
      <c r="BA61" t="s">
        <v>1094</v>
      </c>
      <c r="BB61" t="s">
        <v>68</v>
      </c>
      <c r="BC61" t="s">
        <v>73</v>
      </c>
      <c r="BD61">
        <v>63575.21875</v>
      </c>
      <c r="BE61">
        <v>65590.804348972699</v>
      </c>
      <c r="BF61">
        <v>56449.347659999999</v>
      </c>
      <c r="BG61" t="s">
        <v>10</v>
      </c>
      <c r="BH61">
        <v>-9.7999999999999997E-3</v>
      </c>
      <c r="BI61" t="s">
        <v>7</v>
      </c>
      <c r="BJ61" t="s">
        <v>68</v>
      </c>
      <c r="BK61" t="s">
        <v>73</v>
      </c>
      <c r="BL61">
        <v>2299.1594239999999</v>
      </c>
      <c r="BM61">
        <v>2398.2471253536801</v>
      </c>
      <c r="BN61">
        <v>2330.8564449999999</v>
      </c>
      <c r="BO61" t="s">
        <v>10</v>
      </c>
      <c r="BP61">
        <v>-0.01</v>
      </c>
      <c r="BQ61">
        <f t="shared" si="7"/>
        <v>-8.7193576580273414E-3</v>
      </c>
      <c r="BR61">
        <f t="shared" si="12"/>
        <v>1.4208470168929703</v>
      </c>
      <c r="BS61">
        <f t="shared" si="8"/>
        <v>0.42084701689297033</v>
      </c>
    </row>
    <row r="62" spans="1:71" x14ac:dyDescent="0.25">
      <c r="A62" t="s">
        <v>7</v>
      </c>
      <c r="B62" t="s">
        <v>69</v>
      </c>
      <c r="C62" t="s">
        <v>74</v>
      </c>
      <c r="D62">
        <v>2432.297607</v>
      </c>
      <c r="E62">
        <v>2357.0864259999998</v>
      </c>
      <c r="F62" t="s">
        <v>10</v>
      </c>
      <c r="G62">
        <v>-9.7999999999999997E-3</v>
      </c>
      <c r="H62" t="s">
        <v>7</v>
      </c>
      <c r="I62" t="s">
        <v>69</v>
      </c>
      <c r="J62" t="s">
        <v>74</v>
      </c>
      <c r="K62">
        <v>2432.297607</v>
      </c>
      <c r="L62">
        <v>2357.0864259999998</v>
      </c>
      <c r="M62" t="s">
        <v>10</v>
      </c>
      <c r="N62">
        <v>-9.7999999999999997E-3</v>
      </c>
      <c r="O62" t="s">
        <v>1094</v>
      </c>
      <c r="P62" t="s">
        <v>69</v>
      </c>
      <c r="Q62" t="s">
        <v>74</v>
      </c>
      <c r="R62">
        <v>62957.636720000002</v>
      </c>
      <c r="S62">
        <v>53796.996090000001</v>
      </c>
      <c r="T62" t="s">
        <v>10</v>
      </c>
      <c r="U62">
        <v>-2.1338317393181799E-2</v>
      </c>
      <c r="V62" t="s">
        <v>1094</v>
      </c>
      <c r="W62" t="s">
        <v>69</v>
      </c>
      <c r="X62" t="s">
        <v>74</v>
      </c>
      <c r="Y62">
        <v>62957.636720000002</v>
      </c>
      <c r="Z62">
        <v>53796.996090000001</v>
      </c>
      <c r="AA62" t="s">
        <v>10</v>
      </c>
      <c r="AB62">
        <v>-2.1338317393181799E-2</v>
      </c>
      <c r="AC62">
        <f t="shared" si="0"/>
        <v>-1.5569158696590899E-2</v>
      </c>
      <c r="AD62">
        <f t="shared" si="9"/>
        <v>1.5143683642794057</v>
      </c>
      <c r="AE62">
        <f t="shared" si="1"/>
        <v>0.51436836427940569</v>
      </c>
      <c r="AF62" t="s">
        <v>7</v>
      </c>
      <c r="AG62" t="s">
        <v>69</v>
      </c>
      <c r="AH62" t="s">
        <v>74</v>
      </c>
      <c r="AI62">
        <v>2432.297607</v>
      </c>
      <c r="AJ62">
        <v>2357.0864259999998</v>
      </c>
      <c r="AK62" t="s">
        <v>10</v>
      </c>
      <c r="AL62">
        <v>-1.0200000000000001E-2</v>
      </c>
      <c r="AM62">
        <f t="shared" si="2"/>
        <v>1.1717442257529962</v>
      </c>
      <c r="AN62">
        <f t="shared" si="3"/>
        <v>-1.288457934829545E-2</v>
      </c>
      <c r="AO62">
        <f t="shared" si="10"/>
        <v>1.3356633338679935</v>
      </c>
      <c r="AP62">
        <f t="shared" si="4"/>
        <v>0.33566333386799352</v>
      </c>
      <c r="AQ62" t="s">
        <v>1094</v>
      </c>
      <c r="AR62" t="s">
        <v>69</v>
      </c>
      <c r="AS62" t="s">
        <v>74</v>
      </c>
      <c r="AT62">
        <v>62957.636720000002</v>
      </c>
      <c r="AU62">
        <v>53796.996090000001</v>
      </c>
      <c r="AV62" t="s">
        <v>10</v>
      </c>
      <c r="AW62">
        <v>-2.17383173931818E-2</v>
      </c>
      <c r="AX62">
        <f t="shared" si="5"/>
        <v>-1.6730685146022717E-2</v>
      </c>
      <c r="AY62">
        <f t="shared" si="11"/>
        <v>1.4756267092702515</v>
      </c>
      <c r="AZ62">
        <f t="shared" si="6"/>
        <v>0.47562670927025152</v>
      </c>
      <c r="BA62" t="s">
        <v>1094</v>
      </c>
      <c r="BB62" t="s">
        <v>69</v>
      </c>
      <c r="BC62" t="s">
        <v>74</v>
      </c>
      <c r="BD62">
        <v>62957.636720000002</v>
      </c>
      <c r="BE62">
        <v>65013.098726091201</v>
      </c>
      <c r="BF62">
        <v>53796.996090000001</v>
      </c>
      <c r="BG62" t="s">
        <v>10</v>
      </c>
      <c r="BH62">
        <v>-2.1338317393181799E-2</v>
      </c>
      <c r="BI62" t="s">
        <v>7</v>
      </c>
      <c r="BJ62" t="s">
        <v>69</v>
      </c>
      <c r="BK62" t="s">
        <v>74</v>
      </c>
      <c r="BL62">
        <v>2432.297607</v>
      </c>
      <c r="BM62">
        <v>2539.9132707489298</v>
      </c>
      <c r="BN62">
        <v>2357.0864259999998</v>
      </c>
      <c r="BO62" t="s">
        <v>10</v>
      </c>
      <c r="BP62">
        <v>-0.01</v>
      </c>
      <c r="BQ62">
        <f t="shared" si="7"/>
        <v>-1.5769158696590898E-2</v>
      </c>
      <c r="BR62">
        <f t="shared" si="12"/>
        <v>1.3984414548000073</v>
      </c>
      <c r="BS62">
        <f t="shared" si="8"/>
        <v>0.39844145480000726</v>
      </c>
    </row>
    <row r="63" spans="1:71" x14ac:dyDescent="0.25">
      <c r="A63" t="s">
        <v>7</v>
      </c>
      <c r="B63" t="s">
        <v>70</v>
      </c>
      <c r="C63" t="s">
        <v>75</v>
      </c>
      <c r="D63">
        <v>2514.9440920000002</v>
      </c>
      <c r="E63">
        <v>2399.2316890000002</v>
      </c>
      <c r="F63" t="s">
        <v>10</v>
      </c>
      <c r="G63">
        <v>-9.7999999999999997E-3</v>
      </c>
      <c r="H63" t="s">
        <v>7</v>
      </c>
      <c r="I63" t="s">
        <v>70</v>
      </c>
      <c r="J63" t="s">
        <v>75</v>
      </c>
      <c r="K63">
        <v>2514.9440920000002</v>
      </c>
      <c r="L63">
        <v>2399.2316890000002</v>
      </c>
      <c r="M63" t="s">
        <v>10</v>
      </c>
      <c r="N63">
        <v>-9.7999999999999997E-3</v>
      </c>
      <c r="O63" t="s">
        <v>1094</v>
      </c>
      <c r="P63" t="s">
        <v>70</v>
      </c>
      <c r="Q63" t="s">
        <v>75</v>
      </c>
      <c r="R63">
        <v>63175.714840000001</v>
      </c>
      <c r="S63">
        <v>51705.242189999997</v>
      </c>
      <c r="T63" t="s">
        <v>10</v>
      </c>
      <c r="U63">
        <v>-2.1954354557676099E-2</v>
      </c>
      <c r="V63" t="s">
        <v>1094</v>
      </c>
      <c r="W63" t="s">
        <v>70</v>
      </c>
      <c r="X63" t="s">
        <v>75</v>
      </c>
      <c r="Y63">
        <v>63175.714840000001</v>
      </c>
      <c r="Z63">
        <v>51705.242189999997</v>
      </c>
      <c r="AA63" t="s">
        <v>10</v>
      </c>
      <c r="AB63">
        <v>-2.1954354557676099E-2</v>
      </c>
      <c r="AC63">
        <f t="shared" si="0"/>
        <v>-1.5877177278838049E-2</v>
      </c>
      <c r="AD63">
        <f t="shared" si="9"/>
        <v>1.4903244692942774</v>
      </c>
      <c r="AE63">
        <f t="shared" si="1"/>
        <v>0.49032446929427742</v>
      </c>
      <c r="AF63" t="s">
        <v>7</v>
      </c>
      <c r="AG63" t="s">
        <v>70</v>
      </c>
      <c r="AH63" t="s">
        <v>75</v>
      </c>
      <c r="AI63">
        <v>2514.9440920000002</v>
      </c>
      <c r="AJ63">
        <v>2399.2316890000002</v>
      </c>
      <c r="AK63" t="s">
        <v>10</v>
      </c>
      <c r="AL63">
        <v>-0.01</v>
      </c>
      <c r="AM63">
        <f t="shared" si="2"/>
        <v>1.1600267834954663</v>
      </c>
      <c r="AN63">
        <f t="shared" si="3"/>
        <v>-1.2938588639419026E-2</v>
      </c>
      <c r="AO63">
        <f t="shared" si="10"/>
        <v>1.3183817354303207</v>
      </c>
      <c r="AP63">
        <f t="shared" si="4"/>
        <v>0.31838173543032067</v>
      </c>
      <c r="AQ63" t="s">
        <v>1094</v>
      </c>
      <c r="AR63" t="s">
        <v>70</v>
      </c>
      <c r="AS63" t="s">
        <v>75</v>
      </c>
      <c r="AT63">
        <v>63175.714840000001</v>
      </c>
      <c r="AU63">
        <v>51705.242189999997</v>
      </c>
      <c r="AV63" t="s">
        <v>1099</v>
      </c>
      <c r="AW63">
        <v>0</v>
      </c>
      <c r="AX63">
        <f t="shared" si="5"/>
        <v>-9.6052553060856916E-3</v>
      </c>
      <c r="AY63">
        <f t="shared" si="11"/>
        <v>1.4614529379912318</v>
      </c>
      <c r="AZ63">
        <f t="shared" si="6"/>
        <v>0.46145293799123177</v>
      </c>
      <c r="BA63" t="s">
        <v>1094</v>
      </c>
      <c r="BB63" t="s">
        <v>70</v>
      </c>
      <c r="BC63" t="s">
        <v>75</v>
      </c>
      <c r="BD63">
        <v>63175.714840000001</v>
      </c>
      <c r="BE63">
        <v>65220.576528522302</v>
      </c>
      <c r="BF63">
        <v>51705.242189999997</v>
      </c>
      <c r="BG63" t="s">
        <v>10</v>
      </c>
      <c r="BH63">
        <v>-2.1954354557676099E-2</v>
      </c>
      <c r="BI63" t="s">
        <v>7</v>
      </c>
      <c r="BJ63" t="s">
        <v>70</v>
      </c>
      <c r="BK63" t="s">
        <v>75</v>
      </c>
      <c r="BL63">
        <v>2514.9440920000002</v>
      </c>
      <c r="BM63">
        <v>2628.3529483635002</v>
      </c>
      <c r="BN63">
        <v>2399.2316890000002</v>
      </c>
      <c r="BO63" t="s">
        <v>10</v>
      </c>
      <c r="BP63">
        <v>-0.01</v>
      </c>
      <c r="BQ63">
        <f t="shared" si="7"/>
        <v>-1.1566306367302829E-2</v>
      </c>
      <c r="BR63">
        <f t="shared" si="12"/>
        <v>1.3822666524970537</v>
      </c>
      <c r="BS63">
        <f t="shared" si="8"/>
        <v>0.38226665249705372</v>
      </c>
    </row>
    <row r="64" spans="1:71" x14ac:dyDescent="0.25">
      <c r="A64" t="s">
        <v>7</v>
      </c>
      <c r="B64" t="s">
        <v>71</v>
      </c>
      <c r="C64" t="s">
        <v>76</v>
      </c>
      <c r="D64">
        <v>2423.8813479999999</v>
      </c>
      <c r="E64">
        <v>2367.373779</v>
      </c>
      <c r="F64" t="s">
        <v>10</v>
      </c>
      <c r="G64">
        <v>-9.7999999999999997E-3</v>
      </c>
      <c r="H64" t="s">
        <v>7</v>
      </c>
      <c r="I64" t="s">
        <v>71</v>
      </c>
      <c r="J64" t="s">
        <v>76</v>
      </c>
      <c r="K64">
        <v>2423.8813479999999</v>
      </c>
      <c r="L64">
        <v>2367.373779</v>
      </c>
      <c r="M64" t="s">
        <v>10</v>
      </c>
      <c r="N64">
        <v>-9.7999999999999997E-3</v>
      </c>
      <c r="O64" t="s">
        <v>1094</v>
      </c>
      <c r="P64" t="s">
        <v>71</v>
      </c>
      <c r="Q64" t="s">
        <v>76</v>
      </c>
      <c r="R64">
        <v>61360.46875</v>
      </c>
      <c r="S64">
        <v>51129.6875</v>
      </c>
      <c r="T64" t="s">
        <v>10</v>
      </c>
      <c r="U64">
        <v>-1.9800000000000002E-2</v>
      </c>
      <c r="V64" t="s">
        <v>1094</v>
      </c>
      <c r="W64" t="s">
        <v>71</v>
      </c>
      <c r="X64" t="s">
        <v>76</v>
      </c>
      <c r="Y64">
        <v>61360.46875</v>
      </c>
      <c r="Z64">
        <v>51129.6875</v>
      </c>
      <c r="AA64" t="s">
        <v>10</v>
      </c>
      <c r="AB64">
        <v>-9.7999999999999997E-3</v>
      </c>
      <c r="AC64">
        <f t="shared" si="0"/>
        <v>-1.2300000000000002E-2</v>
      </c>
      <c r="AD64">
        <f t="shared" si="9"/>
        <v>1.4719934783219579</v>
      </c>
      <c r="AE64">
        <f t="shared" si="1"/>
        <v>0.47199347832195793</v>
      </c>
      <c r="AF64" t="s">
        <v>7</v>
      </c>
      <c r="AG64" t="s">
        <v>71</v>
      </c>
      <c r="AH64" t="s">
        <v>76</v>
      </c>
      <c r="AI64">
        <v>2423.8813479999999</v>
      </c>
      <c r="AJ64">
        <v>2367.373779</v>
      </c>
      <c r="AK64" t="s">
        <v>10</v>
      </c>
      <c r="AL64">
        <v>-1.5394545129359999E-2</v>
      </c>
      <c r="AM64">
        <f t="shared" si="2"/>
        <v>1.142168698825679</v>
      </c>
      <c r="AN64">
        <f t="shared" si="3"/>
        <v>-1.3847272564680001E-2</v>
      </c>
      <c r="AO64">
        <f t="shared" si="10"/>
        <v>1.3001257441955212</v>
      </c>
      <c r="AP64">
        <f t="shared" si="4"/>
        <v>0.30012574419552118</v>
      </c>
      <c r="AQ64" t="s">
        <v>1094</v>
      </c>
      <c r="AR64" t="s">
        <v>71</v>
      </c>
      <c r="AS64" t="s">
        <v>76</v>
      </c>
      <c r="AT64">
        <v>61360.46875</v>
      </c>
      <c r="AU64">
        <v>51129.6875</v>
      </c>
      <c r="AV64" t="s">
        <v>42</v>
      </c>
      <c r="AW64">
        <v>3.3346489876676502E-2</v>
      </c>
      <c r="AX64">
        <f t="shared" si="5"/>
        <v>2.3997391039988331E-3</v>
      </c>
      <c r="AY64">
        <f t="shared" si="11"/>
        <v>1.4649600437551835</v>
      </c>
      <c r="AZ64">
        <f t="shared" si="6"/>
        <v>0.46496004375518352</v>
      </c>
      <c r="BA64" t="s">
        <v>1094</v>
      </c>
      <c r="BB64" t="s">
        <v>71</v>
      </c>
      <c r="BC64" t="s">
        <v>76</v>
      </c>
      <c r="BD64">
        <v>61360.46875</v>
      </c>
      <c r="BE64">
        <v>63343.557770585801</v>
      </c>
      <c r="BF64">
        <v>51129.6875</v>
      </c>
      <c r="BG64" t="s">
        <v>10</v>
      </c>
      <c r="BH64">
        <v>-9.7999999999999997E-3</v>
      </c>
      <c r="BI64" t="s">
        <v>7</v>
      </c>
      <c r="BJ64" t="s">
        <v>71</v>
      </c>
      <c r="BK64" t="s">
        <v>76</v>
      </c>
      <c r="BL64">
        <v>2423.8813479999999</v>
      </c>
      <c r="BM64">
        <v>2534.2478987496202</v>
      </c>
      <c r="BN64">
        <v>2367.373779</v>
      </c>
      <c r="BO64" t="s">
        <v>10</v>
      </c>
      <c r="BP64">
        <v>-1.5394545129359999E-2</v>
      </c>
      <c r="BQ64">
        <f t="shared" si="7"/>
        <v>-3.9085200764086992E-3</v>
      </c>
      <c r="BR64">
        <f t="shared" si="12"/>
        <v>1.3768640355348187</v>
      </c>
      <c r="BS64">
        <f t="shared" si="8"/>
        <v>0.37686403553481873</v>
      </c>
    </row>
    <row r="65" spans="1:71" x14ac:dyDescent="0.25">
      <c r="A65" t="s">
        <v>7</v>
      </c>
      <c r="B65" t="s">
        <v>72</v>
      </c>
      <c r="C65" t="s">
        <v>77</v>
      </c>
      <c r="D65">
        <v>2161.7561040000001</v>
      </c>
      <c r="E65">
        <v>2533.7290039999998</v>
      </c>
      <c r="F65" t="s">
        <v>10</v>
      </c>
      <c r="G65">
        <v>-9.7999999999999997E-3</v>
      </c>
      <c r="H65" t="s">
        <v>7</v>
      </c>
      <c r="I65" t="s">
        <v>72</v>
      </c>
      <c r="J65" t="s">
        <v>77</v>
      </c>
      <c r="K65">
        <v>2161.7561040000001</v>
      </c>
      <c r="L65">
        <v>2533.7290039999998</v>
      </c>
      <c r="M65" t="s">
        <v>10</v>
      </c>
      <c r="N65">
        <v>3.4413956256371399E-2</v>
      </c>
      <c r="O65" t="s">
        <v>1094</v>
      </c>
      <c r="P65" t="s">
        <v>72</v>
      </c>
      <c r="Q65" t="s">
        <v>77</v>
      </c>
      <c r="R65">
        <v>55647.914060000003</v>
      </c>
      <c r="S65">
        <v>54023.820310000003</v>
      </c>
      <c r="T65" t="s">
        <v>10</v>
      </c>
      <c r="U65">
        <v>-1.9800000000000002E-2</v>
      </c>
      <c r="V65" t="s">
        <v>1094</v>
      </c>
      <c r="W65" t="s">
        <v>72</v>
      </c>
      <c r="X65" t="s">
        <v>77</v>
      </c>
      <c r="Y65">
        <v>55647.914060000003</v>
      </c>
      <c r="Z65">
        <v>54023.820310000003</v>
      </c>
      <c r="AA65" t="s">
        <v>10</v>
      </c>
      <c r="AB65">
        <v>-9.7999999999999997E-3</v>
      </c>
      <c r="AC65">
        <f t="shared" si="0"/>
        <v>-1.2465109359071505E-3</v>
      </c>
      <c r="AD65">
        <f t="shared" si="9"/>
        <v>1.4701586223536456</v>
      </c>
      <c r="AE65">
        <f t="shared" si="1"/>
        <v>0.47015862235364558</v>
      </c>
      <c r="AF65" t="s">
        <v>7</v>
      </c>
      <c r="AG65" t="s">
        <v>72</v>
      </c>
      <c r="AH65" t="s">
        <v>77</v>
      </c>
      <c r="AI65">
        <v>2161.7561040000001</v>
      </c>
      <c r="AJ65">
        <v>2533.7290039999998</v>
      </c>
      <c r="AK65" t="s">
        <v>10</v>
      </c>
      <c r="AL65">
        <v>3.4613956256371398E-2</v>
      </c>
      <c r="AM65">
        <f t="shared" si="2"/>
        <v>1.1817036762042277</v>
      </c>
      <c r="AN65">
        <f t="shared" si="3"/>
        <v>1.6683722660232124E-2</v>
      </c>
      <c r="AO65">
        <f t="shared" si="10"/>
        <v>1.3218166815351071</v>
      </c>
      <c r="AP65">
        <f t="shared" si="4"/>
        <v>0.32181668153510712</v>
      </c>
      <c r="AQ65" t="s">
        <v>1094</v>
      </c>
      <c r="AR65" t="s">
        <v>72</v>
      </c>
      <c r="AS65" t="s">
        <v>77</v>
      </c>
      <c r="AT65">
        <v>55647.914060000003</v>
      </c>
      <c r="AU65">
        <v>54023.820310000003</v>
      </c>
      <c r="AV65" t="s">
        <v>10</v>
      </c>
      <c r="AW65">
        <v>-1.52E-2</v>
      </c>
      <c r="AX65">
        <f t="shared" si="5"/>
        <v>7.9070574774991152E-5</v>
      </c>
      <c r="AY65">
        <f t="shared" si="11"/>
        <v>1.4650758789878657</v>
      </c>
      <c r="AZ65">
        <f t="shared" si="6"/>
        <v>0.46507587898786573</v>
      </c>
      <c r="BA65" t="s">
        <v>1094</v>
      </c>
      <c r="BB65" t="s">
        <v>72</v>
      </c>
      <c r="BC65" t="s">
        <v>77</v>
      </c>
      <c r="BD65">
        <v>55647.914060000003</v>
      </c>
      <c r="BE65">
        <v>57412.292311982601</v>
      </c>
      <c r="BF65">
        <v>54023.820310000003</v>
      </c>
      <c r="BG65" t="s">
        <v>10</v>
      </c>
      <c r="BH65">
        <v>-9.7999999999999997E-3</v>
      </c>
      <c r="BI65" t="s">
        <v>7</v>
      </c>
      <c r="BJ65" t="s">
        <v>72</v>
      </c>
      <c r="BK65" t="s">
        <v>77</v>
      </c>
      <c r="BL65">
        <v>2161.7561040000001</v>
      </c>
      <c r="BM65">
        <v>2258.4435143482001</v>
      </c>
      <c r="BN65">
        <v>2533.7290039999998</v>
      </c>
      <c r="BO65" t="s">
        <v>10</v>
      </c>
      <c r="BP65">
        <v>3.4613956256371398E-2</v>
      </c>
      <c r="BQ65">
        <f t="shared" si="7"/>
        <v>8.5962803153671295E-3</v>
      </c>
      <c r="BR65">
        <f t="shared" si="12"/>
        <v>1.3886999447404238</v>
      </c>
      <c r="BS65">
        <f t="shared" si="8"/>
        <v>0.3886999447404238</v>
      </c>
    </row>
    <row r="66" spans="1:71" x14ac:dyDescent="0.25">
      <c r="A66" t="s">
        <v>7</v>
      </c>
      <c r="B66" t="s">
        <v>73</v>
      </c>
      <c r="C66" t="s">
        <v>78</v>
      </c>
      <c r="D66">
        <v>2330.8564449999999</v>
      </c>
      <c r="E66">
        <v>2666.5571289999998</v>
      </c>
      <c r="F66" t="s">
        <v>10</v>
      </c>
      <c r="G66">
        <v>-9.7999999999999997E-3</v>
      </c>
      <c r="H66" t="s">
        <v>7</v>
      </c>
      <c r="I66" t="s">
        <v>73</v>
      </c>
      <c r="J66" t="s">
        <v>78</v>
      </c>
      <c r="K66">
        <v>2330.8564449999999</v>
      </c>
      <c r="L66">
        <v>2666.5571289999998</v>
      </c>
      <c r="M66" t="s">
        <v>10</v>
      </c>
      <c r="N66">
        <v>-9.7999999999999997E-3</v>
      </c>
      <c r="O66" t="s">
        <v>1094</v>
      </c>
      <c r="P66" t="s">
        <v>73</v>
      </c>
      <c r="Q66" t="s">
        <v>78</v>
      </c>
      <c r="R66">
        <v>56449.347659999999</v>
      </c>
      <c r="S66">
        <v>55028.867189999997</v>
      </c>
      <c r="T66" t="s">
        <v>10</v>
      </c>
      <c r="U66">
        <v>-1.9800000000000002E-2</v>
      </c>
      <c r="V66" t="s">
        <v>1094</v>
      </c>
      <c r="W66" t="s">
        <v>73</v>
      </c>
      <c r="X66" t="s">
        <v>78</v>
      </c>
      <c r="Y66">
        <v>56449.347659999999</v>
      </c>
      <c r="Z66">
        <v>55028.867189999997</v>
      </c>
      <c r="AA66" t="s">
        <v>10</v>
      </c>
      <c r="AB66">
        <v>-9.7999999999999997E-3</v>
      </c>
      <c r="AC66">
        <f t="shared" si="0"/>
        <v>-1.2300000000000002E-2</v>
      </c>
      <c r="AD66">
        <f t="shared" si="9"/>
        <v>1.4520756712986957</v>
      </c>
      <c r="AE66">
        <f t="shared" si="1"/>
        <v>0.45207567129869575</v>
      </c>
      <c r="AF66" t="s">
        <v>7</v>
      </c>
      <c r="AG66" t="s">
        <v>73</v>
      </c>
      <c r="AH66" t="s">
        <v>78</v>
      </c>
      <c r="AI66">
        <v>2330.8564449999999</v>
      </c>
      <c r="AJ66">
        <v>2666.5571289999998</v>
      </c>
      <c r="AK66" t="s">
        <v>10</v>
      </c>
      <c r="AL66">
        <v>-0.01</v>
      </c>
      <c r="AM66">
        <f t="shared" si="2"/>
        <v>1.1698866394421854</v>
      </c>
      <c r="AN66">
        <f t="shared" si="3"/>
        <v>-1.115E-2</v>
      </c>
      <c r="AO66">
        <f t="shared" si="10"/>
        <v>1.3070784255359906</v>
      </c>
      <c r="AP66">
        <f t="shared" si="4"/>
        <v>0.30707842553599063</v>
      </c>
      <c r="AQ66" t="s">
        <v>1094</v>
      </c>
      <c r="AR66" t="s">
        <v>73</v>
      </c>
      <c r="AS66" t="s">
        <v>78</v>
      </c>
      <c r="AT66">
        <v>56449.347659999999</v>
      </c>
      <c r="AU66">
        <v>55028.867189999997</v>
      </c>
      <c r="AV66" t="s">
        <v>42</v>
      </c>
      <c r="AW66">
        <v>5.0327613298764597E-3</v>
      </c>
      <c r="AX66">
        <f t="shared" si="5"/>
        <v>-6.1390795567078478E-3</v>
      </c>
      <c r="AY66">
        <f t="shared" si="11"/>
        <v>1.4560816616101455</v>
      </c>
      <c r="AZ66">
        <f t="shared" si="6"/>
        <v>0.45608166161014552</v>
      </c>
      <c r="BA66" t="s">
        <v>1094</v>
      </c>
      <c r="BB66" t="s">
        <v>73</v>
      </c>
      <c r="BC66" t="s">
        <v>78</v>
      </c>
      <c r="BD66">
        <v>56449.347659999999</v>
      </c>
      <c r="BE66">
        <v>58138.299162034004</v>
      </c>
      <c r="BF66">
        <v>55028.867189999997</v>
      </c>
      <c r="BG66" t="s">
        <v>10</v>
      </c>
      <c r="BH66">
        <v>-9.7999999999999997E-3</v>
      </c>
      <c r="BI66" t="s">
        <v>7</v>
      </c>
      <c r="BJ66" t="s">
        <v>73</v>
      </c>
      <c r="BK66" t="s">
        <v>78</v>
      </c>
      <c r="BL66">
        <v>2330.8564449999999</v>
      </c>
      <c r="BM66">
        <v>2430.0660725131502</v>
      </c>
      <c r="BN66">
        <v>2666.5571289999998</v>
      </c>
      <c r="BO66" t="s">
        <v>10</v>
      </c>
      <c r="BP66">
        <v>-0.01</v>
      </c>
      <c r="BQ66">
        <f t="shared" si="7"/>
        <v>-7.4134477340247083E-3</v>
      </c>
      <c r="BR66">
        <f t="shared" si="12"/>
        <v>1.3784048902818475</v>
      </c>
      <c r="BS66">
        <f t="shared" si="8"/>
        <v>0.37840489028184754</v>
      </c>
    </row>
    <row r="67" spans="1:71" x14ac:dyDescent="0.25">
      <c r="A67" t="s">
        <v>7</v>
      </c>
      <c r="B67" t="s">
        <v>74</v>
      </c>
      <c r="C67" t="s">
        <v>79</v>
      </c>
      <c r="D67">
        <v>2357.0864259999998</v>
      </c>
      <c r="E67">
        <v>2749.219971</v>
      </c>
      <c r="F67" t="s">
        <v>10</v>
      </c>
      <c r="G67">
        <v>-9.7999999999999997E-3</v>
      </c>
      <c r="H67" t="s">
        <v>7</v>
      </c>
      <c r="I67" t="s">
        <v>74</v>
      </c>
      <c r="J67" t="s">
        <v>79</v>
      </c>
      <c r="K67">
        <v>2357.0864259999998</v>
      </c>
      <c r="L67">
        <v>2749.219971</v>
      </c>
      <c r="M67" t="s">
        <v>10</v>
      </c>
      <c r="N67">
        <v>-9.7999999999999997E-3</v>
      </c>
      <c r="O67" t="s">
        <v>1094</v>
      </c>
      <c r="P67" t="s">
        <v>74</v>
      </c>
      <c r="Q67" t="s">
        <v>79</v>
      </c>
      <c r="R67">
        <v>53796.996090000001</v>
      </c>
      <c r="S67">
        <v>54855.546880000002</v>
      </c>
      <c r="T67" t="s">
        <v>10</v>
      </c>
      <c r="U67">
        <v>-1.9800000000000002E-2</v>
      </c>
      <c r="V67" t="s">
        <v>1094</v>
      </c>
      <c r="W67" t="s">
        <v>74</v>
      </c>
      <c r="X67" t="s">
        <v>79</v>
      </c>
      <c r="Y67">
        <v>53796.996090000001</v>
      </c>
      <c r="Z67">
        <v>54855.546880000002</v>
      </c>
      <c r="AA67" t="s">
        <v>10</v>
      </c>
      <c r="AB67">
        <v>-9.7999999999999997E-3</v>
      </c>
      <c r="AC67">
        <f t="shared" si="0"/>
        <v>-1.2300000000000002E-2</v>
      </c>
      <c r="AD67">
        <f t="shared" si="9"/>
        <v>1.4342151405417218</v>
      </c>
      <c r="AE67">
        <f t="shared" si="1"/>
        <v>0.43421514054172183</v>
      </c>
      <c r="AF67" t="s">
        <v>7</v>
      </c>
      <c r="AG67" t="s">
        <v>74</v>
      </c>
      <c r="AH67" t="s">
        <v>79</v>
      </c>
      <c r="AI67">
        <v>2357.0864259999998</v>
      </c>
      <c r="AJ67">
        <v>2749.219971</v>
      </c>
      <c r="AK67" t="s">
        <v>10</v>
      </c>
      <c r="AL67">
        <v>-0.01</v>
      </c>
      <c r="AM67">
        <f t="shared" si="2"/>
        <v>1.1581877730477634</v>
      </c>
      <c r="AN67">
        <f t="shared" si="3"/>
        <v>-1.115E-2</v>
      </c>
      <c r="AO67">
        <f t="shared" si="10"/>
        <v>1.2925045010912644</v>
      </c>
      <c r="AP67">
        <f t="shared" si="4"/>
        <v>0.29250450109126436</v>
      </c>
      <c r="AQ67" t="s">
        <v>1094</v>
      </c>
      <c r="AR67" t="s">
        <v>74</v>
      </c>
      <c r="AS67" t="s">
        <v>79</v>
      </c>
      <c r="AT67">
        <v>53796.996090000001</v>
      </c>
      <c r="AU67">
        <v>54855.546880000002</v>
      </c>
      <c r="AV67" t="s">
        <v>1099</v>
      </c>
      <c r="AW67">
        <v>0</v>
      </c>
      <c r="AX67">
        <f t="shared" si="5"/>
        <v>-7.8166666666666679E-3</v>
      </c>
      <c r="AY67">
        <f t="shared" si="11"/>
        <v>1.4446999566218928</v>
      </c>
      <c r="AZ67">
        <f t="shared" si="6"/>
        <v>0.44469995662189277</v>
      </c>
      <c r="BA67" t="s">
        <v>1094</v>
      </c>
      <c r="BB67" t="s">
        <v>74</v>
      </c>
      <c r="BC67" t="s">
        <v>79</v>
      </c>
      <c r="BD67">
        <v>53796.996090000001</v>
      </c>
      <c r="BE67">
        <v>55414.389561276002</v>
      </c>
      <c r="BF67">
        <v>54855.546880000002</v>
      </c>
      <c r="BG67" t="s">
        <v>10</v>
      </c>
      <c r="BH67">
        <v>-9.7999999999999997E-3</v>
      </c>
      <c r="BI67" t="s">
        <v>7</v>
      </c>
      <c r="BJ67" t="s">
        <v>74</v>
      </c>
      <c r="BK67" t="s">
        <v>79</v>
      </c>
      <c r="BL67">
        <v>2357.0864259999998</v>
      </c>
      <c r="BM67">
        <v>2460.18154593597</v>
      </c>
      <c r="BN67">
        <v>2749.219971</v>
      </c>
      <c r="BO67" t="s">
        <v>10</v>
      </c>
      <c r="BP67">
        <v>-0.01</v>
      </c>
      <c r="BQ67">
        <f t="shared" si="7"/>
        <v>-8.4200000000000004E-3</v>
      </c>
      <c r="BR67">
        <f t="shared" si="12"/>
        <v>1.3667987211056745</v>
      </c>
      <c r="BS67">
        <f t="shared" si="8"/>
        <v>0.36679872110567446</v>
      </c>
    </row>
    <row r="68" spans="1:71" x14ac:dyDescent="0.25">
      <c r="A68" t="s">
        <v>7</v>
      </c>
      <c r="B68" t="s">
        <v>75</v>
      </c>
      <c r="C68" t="s">
        <v>80</v>
      </c>
      <c r="D68">
        <v>2399.2316890000002</v>
      </c>
      <c r="E68">
        <v>2757.7224120000001</v>
      </c>
      <c r="F68" t="s">
        <v>10</v>
      </c>
      <c r="G68">
        <v>-9.7999999999999997E-3</v>
      </c>
      <c r="H68" t="s">
        <v>7</v>
      </c>
      <c r="I68" t="s">
        <v>75</v>
      </c>
      <c r="J68" t="s">
        <v>80</v>
      </c>
      <c r="K68">
        <v>2399.2316890000002</v>
      </c>
      <c r="L68">
        <v>2757.7224120000001</v>
      </c>
      <c r="M68" t="s">
        <v>10</v>
      </c>
      <c r="N68">
        <v>-9.7999999999999997E-3</v>
      </c>
      <c r="O68" t="s">
        <v>1094</v>
      </c>
      <c r="P68" t="s">
        <v>75</v>
      </c>
      <c r="Q68" t="s">
        <v>80</v>
      </c>
      <c r="R68">
        <v>51705.242189999997</v>
      </c>
      <c r="S68">
        <v>53561.796880000002</v>
      </c>
      <c r="T68" t="s">
        <v>10</v>
      </c>
      <c r="U68">
        <v>7.1813015909596399E-3</v>
      </c>
      <c r="V68" t="s">
        <v>1094</v>
      </c>
      <c r="W68" t="s">
        <v>75</v>
      </c>
      <c r="X68" t="s">
        <v>80</v>
      </c>
      <c r="Y68">
        <v>51705.242189999997</v>
      </c>
      <c r="Z68">
        <v>53561.796880000002</v>
      </c>
      <c r="AA68" t="s">
        <v>10</v>
      </c>
      <c r="AB68">
        <v>-9.7999999999999997E-3</v>
      </c>
      <c r="AC68">
        <f t="shared" ref="AC68:AC131" si="13">(AB68+U68+N68+G68)/4</f>
        <v>-5.5546746022600898E-3</v>
      </c>
      <c r="AD68">
        <f t="shared" si="9"/>
        <v>1.4262485421263777</v>
      </c>
      <c r="AE68">
        <f t="shared" ref="AE68:AE131" si="14">AD68-1</f>
        <v>0.42624854212637775</v>
      </c>
      <c r="AF68" t="s">
        <v>7</v>
      </c>
      <c r="AG68" t="s">
        <v>75</v>
      </c>
      <c r="AH68" t="s">
        <v>80</v>
      </c>
      <c r="AI68">
        <v>2399.2316890000002</v>
      </c>
      <c r="AJ68">
        <v>2757.7224120000001</v>
      </c>
      <c r="AK68" t="s">
        <v>10</v>
      </c>
      <c r="AL68">
        <v>-0.01</v>
      </c>
      <c r="AM68">
        <f t="shared" ref="AM68:AM131" si="15">(1+AL68)*AM67</f>
        <v>1.1466058953172857</v>
      </c>
      <c r="AN68">
        <f t="shared" ref="AN68:AN131" si="16">(AC68+AL68)/2</f>
        <v>-7.777337301130045E-3</v>
      </c>
      <c r="AO68">
        <f t="shared" si="10"/>
        <v>1.2824522576230488</v>
      </c>
      <c r="AP68">
        <f t="shared" ref="AP68:AP131" si="17">AO68-1</f>
        <v>0.28245225762304882</v>
      </c>
      <c r="AQ68" t="s">
        <v>1094</v>
      </c>
      <c r="AR68" t="s">
        <v>75</v>
      </c>
      <c r="AS68" t="s">
        <v>80</v>
      </c>
      <c r="AT68">
        <v>51705.242189999997</v>
      </c>
      <c r="AU68">
        <v>53561.796880000002</v>
      </c>
      <c r="AV68" t="s">
        <v>1099</v>
      </c>
      <c r="AW68">
        <v>0</v>
      </c>
      <c r="AX68">
        <f t="shared" ref="AX68:AX131" si="18">(AW68+AN68+AC68)/3</f>
        <v>-4.4440039677967119E-3</v>
      </c>
      <c r="AY68">
        <f t="shared" si="11"/>
        <v>1.4382797042823892</v>
      </c>
      <c r="AZ68">
        <f t="shared" ref="AZ68:AZ131" si="19">AY68-1</f>
        <v>0.43827970428238916</v>
      </c>
      <c r="BA68" t="s">
        <v>1094</v>
      </c>
      <c r="BB68" t="s">
        <v>75</v>
      </c>
      <c r="BC68" t="s">
        <v>80</v>
      </c>
      <c r="BD68">
        <v>51705.242189999997</v>
      </c>
      <c r="BE68">
        <v>53212.164520075698</v>
      </c>
      <c r="BF68">
        <v>53561.796880000002</v>
      </c>
      <c r="BG68" t="s">
        <v>10</v>
      </c>
      <c r="BH68">
        <v>-9.7999999999999997E-3</v>
      </c>
      <c r="BI68" t="s">
        <v>7</v>
      </c>
      <c r="BJ68" t="s">
        <v>75</v>
      </c>
      <c r="BK68" t="s">
        <v>80</v>
      </c>
      <c r="BL68">
        <v>2399.2316890000002</v>
      </c>
      <c r="BM68">
        <v>2504.2863197142801</v>
      </c>
      <c r="BN68">
        <v>2757.7224120000001</v>
      </c>
      <c r="BO68" t="s">
        <v>10</v>
      </c>
      <c r="BP68">
        <v>-0.01</v>
      </c>
      <c r="BQ68">
        <f t="shared" ref="BQ68:BQ131" si="20">(BP68+BH68+AL68+AW68+AC68)/5</f>
        <v>-7.0709349204520185E-3</v>
      </c>
      <c r="BR68">
        <f t="shared" si="12"/>
        <v>1.3571341762993792</v>
      </c>
      <c r="BS68">
        <f t="shared" ref="BS68:BS131" si="21">BR68-1</f>
        <v>0.35713417629937916</v>
      </c>
    </row>
    <row r="69" spans="1:71" x14ac:dyDescent="0.25">
      <c r="A69" t="s">
        <v>7</v>
      </c>
      <c r="B69" t="s">
        <v>76</v>
      </c>
      <c r="C69" t="s">
        <v>81</v>
      </c>
      <c r="D69">
        <v>2367.373779</v>
      </c>
      <c r="E69">
        <v>2773.3454590000001</v>
      </c>
      <c r="F69" t="s">
        <v>10</v>
      </c>
      <c r="G69">
        <v>-9.7999999999999997E-3</v>
      </c>
      <c r="H69" t="s">
        <v>7</v>
      </c>
      <c r="I69" t="s">
        <v>76</v>
      </c>
      <c r="J69" t="s">
        <v>81</v>
      </c>
      <c r="K69">
        <v>2367.373779</v>
      </c>
      <c r="L69">
        <v>2773.3454590000001</v>
      </c>
      <c r="M69" t="s">
        <v>10</v>
      </c>
      <c r="N69">
        <v>3.4297218597350999E-2</v>
      </c>
      <c r="O69" t="s">
        <v>1094</v>
      </c>
      <c r="P69" t="s">
        <v>76</v>
      </c>
      <c r="Q69" t="s">
        <v>81</v>
      </c>
      <c r="R69">
        <v>51129.6875</v>
      </c>
      <c r="S69">
        <v>57714.140630000002</v>
      </c>
      <c r="T69" t="s">
        <v>10</v>
      </c>
      <c r="U69">
        <v>2.57558903719096E-2</v>
      </c>
      <c r="V69" t="s">
        <v>1094</v>
      </c>
      <c r="W69" t="s">
        <v>76</v>
      </c>
      <c r="X69" t="s">
        <v>81</v>
      </c>
      <c r="Y69">
        <v>51129.6875</v>
      </c>
      <c r="Z69">
        <v>57714.140630000002</v>
      </c>
      <c r="AA69" t="s">
        <v>10</v>
      </c>
      <c r="AB69">
        <v>2.57558903719096E-2</v>
      </c>
      <c r="AC69">
        <f t="shared" si="13"/>
        <v>1.9002249835292549E-2</v>
      </c>
      <c r="AD69">
        <f t="shared" ref="AD69:AD132" si="22">(1+AC69)*AD68</f>
        <v>1.4533504732510851</v>
      </c>
      <c r="AE69">
        <f t="shared" si="14"/>
        <v>0.45335047325108513</v>
      </c>
      <c r="AF69" t="s">
        <v>7</v>
      </c>
      <c r="AG69" t="s">
        <v>76</v>
      </c>
      <c r="AH69" t="s">
        <v>81</v>
      </c>
      <c r="AI69">
        <v>2367.373779</v>
      </c>
      <c r="AJ69">
        <v>2773.3454590000001</v>
      </c>
      <c r="AK69" t="s">
        <v>10</v>
      </c>
      <c r="AL69">
        <v>3.4497218597350998E-2</v>
      </c>
      <c r="AM69">
        <f t="shared" si="15"/>
        <v>1.1861606095330575</v>
      </c>
      <c r="AN69">
        <f t="shared" si="16"/>
        <v>2.6749734216321774E-2</v>
      </c>
      <c r="AO69">
        <f t="shared" ref="AO69:AO132" si="23">(1+AN69)*AO68</f>
        <v>1.3167575146595873</v>
      </c>
      <c r="AP69">
        <f t="shared" si="17"/>
        <v>0.31675751465958735</v>
      </c>
      <c r="AQ69" t="s">
        <v>1094</v>
      </c>
      <c r="AR69" t="s">
        <v>76</v>
      </c>
      <c r="AS69" t="s">
        <v>81</v>
      </c>
      <c r="AT69">
        <v>51129.6875</v>
      </c>
      <c r="AU69">
        <v>57714.140630000002</v>
      </c>
      <c r="AV69" t="s">
        <v>1099</v>
      </c>
      <c r="AW69">
        <v>0</v>
      </c>
      <c r="AX69">
        <f t="shared" si="18"/>
        <v>1.5250661350538106E-2</v>
      </c>
      <c r="AY69">
        <f t="shared" ref="AY69:AY132" si="24">(1+AX69)*AY68</f>
        <v>1.4602144209797518</v>
      </c>
      <c r="AZ69">
        <f t="shared" si="19"/>
        <v>0.46021442097975185</v>
      </c>
      <c r="BA69" t="s">
        <v>1094</v>
      </c>
      <c r="BB69" t="s">
        <v>76</v>
      </c>
      <c r="BC69" t="s">
        <v>81</v>
      </c>
      <c r="BD69">
        <v>51129.6875</v>
      </c>
      <c r="BE69">
        <v>52580.500276430503</v>
      </c>
      <c r="BF69">
        <v>57714.140630000002</v>
      </c>
      <c r="BG69" t="s">
        <v>10</v>
      </c>
      <c r="BH69">
        <v>2.57558903719096E-2</v>
      </c>
      <c r="BI69" t="s">
        <v>7</v>
      </c>
      <c r="BJ69" t="s">
        <v>76</v>
      </c>
      <c r="BK69" t="s">
        <v>81</v>
      </c>
      <c r="BL69">
        <v>2367.373779</v>
      </c>
      <c r="BM69">
        <v>2471.4165882880402</v>
      </c>
      <c r="BN69">
        <v>2773.3454590000001</v>
      </c>
      <c r="BO69" t="s">
        <v>10</v>
      </c>
      <c r="BP69">
        <v>3.4497218597350998E-2</v>
      </c>
      <c r="BQ69">
        <f t="shared" si="20"/>
        <v>2.2750515480380828E-2</v>
      </c>
      <c r="BR69">
        <f t="shared" ref="BR69:BR132" si="25">(1+BQ69)*BR68</f>
        <v>1.3880096783862321</v>
      </c>
      <c r="BS69">
        <f t="shared" si="21"/>
        <v>0.38800967838623213</v>
      </c>
    </row>
    <row r="70" spans="1:71" x14ac:dyDescent="0.25">
      <c r="A70" t="s">
        <v>7</v>
      </c>
      <c r="B70" t="s">
        <v>77</v>
      </c>
      <c r="C70" t="s">
        <v>82</v>
      </c>
      <c r="D70">
        <v>2533.7290039999998</v>
      </c>
      <c r="E70">
        <v>3434.3903810000002</v>
      </c>
      <c r="F70" t="s">
        <v>10</v>
      </c>
      <c r="G70">
        <v>0.14218748344090801</v>
      </c>
      <c r="H70" t="s">
        <v>7</v>
      </c>
      <c r="I70" t="s">
        <v>77</v>
      </c>
      <c r="J70" t="s">
        <v>82</v>
      </c>
      <c r="K70">
        <v>2533.7290039999998</v>
      </c>
      <c r="L70">
        <v>3434.3903810000002</v>
      </c>
      <c r="M70" t="s">
        <v>10</v>
      </c>
      <c r="N70">
        <v>7.1093741720454295E-2</v>
      </c>
      <c r="O70" t="s">
        <v>1094</v>
      </c>
      <c r="P70" t="s">
        <v>77</v>
      </c>
      <c r="Q70" t="s">
        <v>82</v>
      </c>
      <c r="R70">
        <v>54023.820310000003</v>
      </c>
      <c r="S70">
        <v>57179.683590000001</v>
      </c>
      <c r="T70" t="s">
        <v>10</v>
      </c>
      <c r="U70">
        <v>1.1683228849389E-2</v>
      </c>
      <c r="V70" t="s">
        <v>1094</v>
      </c>
      <c r="W70" t="s">
        <v>77</v>
      </c>
      <c r="X70" t="s">
        <v>82</v>
      </c>
      <c r="Y70">
        <v>54023.820310000003</v>
      </c>
      <c r="Z70">
        <v>57179.683590000001</v>
      </c>
      <c r="AA70" t="s">
        <v>10</v>
      </c>
      <c r="AB70">
        <v>1.1683228849389E-2</v>
      </c>
      <c r="AC70">
        <f t="shared" si="13"/>
        <v>5.916192071503508E-2</v>
      </c>
      <c r="AD70">
        <f t="shared" si="22"/>
        <v>1.5393334787207247</v>
      </c>
      <c r="AE70">
        <f t="shared" si="14"/>
        <v>0.53933347872072468</v>
      </c>
      <c r="AF70" t="s">
        <v>7</v>
      </c>
      <c r="AG70" t="s">
        <v>77</v>
      </c>
      <c r="AH70" t="s">
        <v>82</v>
      </c>
      <c r="AI70">
        <v>2533.7290039999998</v>
      </c>
      <c r="AJ70">
        <v>3434.3903810000002</v>
      </c>
      <c r="AK70" t="s">
        <v>10</v>
      </c>
      <c r="AL70">
        <v>7.1293741720454301E-2</v>
      </c>
      <c r="AM70">
        <f t="shared" si="15"/>
        <v>1.2707264376680838</v>
      </c>
      <c r="AN70">
        <f t="shared" si="16"/>
        <v>6.5227831217744697E-2</v>
      </c>
      <c r="AO70">
        <f t="shared" si="23"/>
        <v>1.4026467515805001</v>
      </c>
      <c r="AP70">
        <f t="shared" si="17"/>
        <v>0.40264675158050012</v>
      </c>
      <c r="AQ70" t="s">
        <v>1094</v>
      </c>
      <c r="AR70" t="s">
        <v>77</v>
      </c>
      <c r="AS70" t="s">
        <v>82</v>
      </c>
      <c r="AT70">
        <v>54023.820310000003</v>
      </c>
      <c r="AU70">
        <v>57179.683590000001</v>
      </c>
      <c r="AV70" t="s">
        <v>1099</v>
      </c>
      <c r="AW70">
        <v>0</v>
      </c>
      <c r="AX70">
        <f t="shared" si="18"/>
        <v>4.1463250644259923E-2</v>
      </c>
      <c r="AY70">
        <f t="shared" si="24"/>
        <v>1.5207596575111981</v>
      </c>
      <c r="AZ70">
        <f t="shared" si="19"/>
        <v>0.52075965751119813</v>
      </c>
      <c r="BA70" t="s">
        <v>1094</v>
      </c>
      <c r="BB70" t="s">
        <v>77</v>
      </c>
      <c r="BC70" t="s">
        <v>82</v>
      </c>
      <c r="BD70">
        <v>54023.820310000003</v>
      </c>
      <c r="BE70">
        <v>55541.4831307719</v>
      </c>
      <c r="BF70">
        <v>57179.683590000001</v>
      </c>
      <c r="BG70" t="s">
        <v>1099</v>
      </c>
      <c r="BH70">
        <v>0</v>
      </c>
      <c r="BI70" t="s">
        <v>7</v>
      </c>
      <c r="BJ70" t="s">
        <v>77</v>
      </c>
      <c r="BK70" t="s">
        <v>82</v>
      </c>
      <c r="BL70">
        <v>2533.7290039999998</v>
      </c>
      <c r="BM70">
        <v>2644.1232814212999</v>
      </c>
      <c r="BN70">
        <v>3434.3903810000002</v>
      </c>
      <c r="BO70" t="s">
        <v>10</v>
      </c>
      <c r="BP70">
        <v>7.1293741720454301E-2</v>
      </c>
      <c r="BQ70">
        <f t="shared" si="20"/>
        <v>4.0349880831188734E-2</v>
      </c>
      <c r="BR70">
        <f t="shared" si="25"/>
        <v>1.4440157035016534</v>
      </c>
      <c r="BS70">
        <f t="shared" si="21"/>
        <v>0.44401570350165342</v>
      </c>
    </row>
    <row r="71" spans="1:71" x14ac:dyDescent="0.25">
      <c r="A71" t="s">
        <v>7</v>
      </c>
      <c r="B71" t="s">
        <v>78</v>
      </c>
      <c r="C71" t="s">
        <v>83</v>
      </c>
      <c r="D71">
        <v>2666.5571289999998</v>
      </c>
      <c r="E71">
        <v>3239.826172</v>
      </c>
      <c r="F71" t="s">
        <v>10</v>
      </c>
      <c r="G71">
        <v>-9.7999999999999997E-3</v>
      </c>
      <c r="H71" t="s">
        <v>7</v>
      </c>
      <c r="I71" t="s">
        <v>78</v>
      </c>
      <c r="J71" t="s">
        <v>83</v>
      </c>
      <c r="K71">
        <v>2666.5571289999998</v>
      </c>
      <c r="L71">
        <v>3239.826172</v>
      </c>
      <c r="M71" t="s">
        <v>10</v>
      </c>
      <c r="N71">
        <v>4.2996944394360997E-2</v>
      </c>
      <c r="O71" t="s">
        <v>1094</v>
      </c>
      <c r="P71" t="s">
        <v>78</v>
      </c>
      <c r="Q71" t="s">
        <v>83</v>
      </c>
      <c r="R71">
        <v>55028.867189999997</v>
      </c>
      <c r="S71">
        <v>53278.554689999997</v>
      </c>
      <c r="T71" t="s">
        <v>10</v>
      </c>
      <c r="U71">
        <v>-6.3614338778104802E-3</v>
      </c>
      <c r="V71" t="s">
        <v>1094</v>
      </c>
      <c r="W71" t="s">
        <v>78</v>
      </c>
      <c r="X71" t="s">
        <v>83</v>
      </c>
      <c r="Y71">
        <v>55028.867189999997</v>
      </c>
      <c r="Z71">
        <v>53278.554689999997</v>
      </c>
      <c r="AA71" t="s">
        <v>10</v>
      </c>
      <c r="AB71">
        <v>-6.3614338778104802E-3</v>
      </c>
      <c r="AC71">
        <f t="shared" si="13"/>
        <v>5.1185191596850093E-3</v>
      </c>
      <c r="AD71">
        <f t="shared" si="22"/>
        <v>1.5472125866247013</v>
      </c>
      <c r="AE71">
        <f t="shared" si="14"/>
        <v>0.54721258662470129</v>
      </c>
      <c r="AF71" t="s">
        <v>7</v>
      </c>
      <c r="AG71" t="s">
        <v>78</v>
      </c>
      <c r="AH71" t="s">
        <v>83</v>
      </c>
      <c r="AI71">
        <v>2666.5571289999998</v>
      </c>
      <c r="AJ71">
        <v>3239.826172</v>
      </c>
      <c r="AK71" t="s">
        <v>10</v>
      </c>
      <c r="AL71">
        <v>4.3196944394361003E-2</v>
      </c>
      <c r="AM71">
        <f t="shared" si="15"/>
        <v>1.3256179369364764</v>
      </c>
      <c r="AN71">
        <f t="shared" si="16"/>
        <v>2.4157731777023007E-2</v>
      </c>
      <c r="AO71">
        <f t="shared" si="23"/>
        <v>1.4365315155830944</v>
      </c>
      <c r="AP71">
        <f t="shared" si="17"/>
        <v>0.43653151558309444</v>
      </c>
      <c r="AQ71" t="s">
        <v>1094</v>
      </c>
      <c r="AR71" t="s">
        <v>78</v>
      </c>
      <c r="AS71" t="s">
        <v>83</v>
      </c>
      <c r="AT71">
        <v>55028.867189999997</v>
      </c>
      <c r="AU71">
        <v>53278.554689999997</v>
      </c>
      <c r="AV71" t="s">
        <v>42</v>
      </c>
      <c r="AW71">
        <v>6.3614338778104802E-3</v>
      </c>
      <c r="AX71">
        <f t="shared" si="18"/>
        <v>1.1879228271506165E-2</v>
      </c>
      <c r="AY71">
        <f t="shared" si="24"/>
        <v>1.5388251086288711</v>
      </c>
      <c r="AZ71">
        <f t="shared" si="19"/>
        <v>0.53882510862887112</v>
      </c>
      <c r="BA71" t="s">
        <v>1094</v>
      </c>
      <c r="BB71" t="s">
        <v>78</v>
      </c>
      <c r="BC71" t="s">
        <v>83</v>
      </c>
      <c r="BD71">
        <v>55028.867189999997</v>
      </c>
      <c r="BE71">
        <v>56620.741805935097</v>
      </c>
      <c r="BF71">
        <v>53278.554689999997</v>
      </c>
      <c r="BG71" t="s">
        <v>1099</v>
      </c>
      <c r="BH71">
        <v>0</v>
      </c>
      <c r="BI71" t="s">
        <v>7</v>
      </c>
      <c r="BJ71" t="s">
        <v>78</v>
      </c>
      <c r="BK71" t="s">
        <v>83</v>
      </c>
      <c r="BL71">
        <v>2666.5571289999998</v>
      </c>
      <c r="BM71">
        <v>2785.4857427950401</v>
      </c>
      <c r="BN71">
        <v>3239.826172</v>
      </c>
      <c r="BO71" t="s">
        <v>10</v>
      </c>
      <c r="BP71">
        <v>4.3196944394361003E-2</v>
      </c>
      <c r="BQ71">
        <f t="shared" si="20"/>
        <v>1.9574768365243498E-2</v>
      </c>
      <c r="BR71">
        <f t="shared" si="25"/>
        <v>1.4722819764134722</v>
      </c>
      <c r="BS71">
        <f t="shared" si="21"/>
        <v>0.47228197641347225</v>
      </c>
    </row>
    <row r="72" spans="1:71" x14ac:dyDescent="0.25">
      <c r="A72" t="s">
        <v>7</v>
      </c>
      <c r="B72" t="s">
        <v>79</v>
      </c>
      <c r="C72" t="s">
        <v>84</v>
      </c>
      <c r="D72">
        <v>2749.219971</v>
      </c>
      <c r="E72">
        <v>3526.4296880000002</v>
      </c>
      <c r="F72" t="s">
        <v>10</v>
      </c>
      <c r="G72">
        <v>-9.7999999999999997E-3</v>
      </c>
      <c r="H72" t="s">
        <v>7</v>
      </c>
      <c r="I72" t="s">
        <v>79</v>
      </c>
      <c r="J72" t="s">
        <v>84</v>
      </c>
      <c r="K72">
        <v>2749.219971</v>
      </c>
      <c r="L72">
        <v>3526.4296880000002</v>
      </c>
      <c r="M72" t="s">
        <v>10</v>
      </c>
      <c r="N72">
        <v>5.6540380558729703E-2</v>
      </c>
      <c r="O72" t="s">
        <v>1094</v>
      </c>
      <c r="P72" t="s">
        <v>79</v>
      </c>
      <c r="Q72" t="s">
        <v>84</v>
      </c>
      <c r="R72">
        <v>54855.546880000002</v>
      </c>
      <c r="S72">
        <v>57468.679689999997</v>
      </c>
      <c r="T72" t="s">
        <v>10</v>
      </c>
      <c r="U72">
        <v>9.5273238847345294E-3</v>
      </c>
      <c r="V72" t="s">
        <v>1094</v>
      </c>
      <c r="W72" t="s">
        <v>79</v>
      </c>
      <c r="X72" t="s">
        <v>84</v>
      </c>
      <c r="Y72">
        <v>54855.546880000002</v>
      </c>
      <c r="Z72">
        <v>57468.679689999997</v>
      </c>
      <c r="AA72" t="s">
        <v>10</v>
      </c>
      <c r="AB72">
        <v>9.5273238847345294E-3</v>
      </c>
      <c r="AC72">
        <f t="shared" si="13"/>
        <v>1.6448757082049688E-2</v>
      </c>
      <c r="AD72">
        <f t="shared" si="22"/>
        <v>1.5726623106163808</v>
      </c>
      <c r="AE72">
        <f t="shared" si="14"/>
        <v>0.57266231061638084</v>
      </c>
      <c r="AF72" t="s">
        <v>7</v>
      </c>
      <c r="AG72" t="s">
        <v>79</v>
      </c>
      <c r="AH72" t="s">
        <v>84</v>
      </c>
      <c r="AI72">
        <v>2749.219971</v>
      </c>
      <c r="AJ72">
        <v>3526.4296880000002</v>
      </c>
      <c r="AK72" t="s">
        <v>10</v>
      </c>
      <c r="AL72">
        <v>5.6740380558729701E-2</v>
      </c>
      <c r="AM72">
        <f t="shared" si="15"/>
        <v>1.4008340031537303</v>
      </c>
      <c r="AN72">
        <f t="shared" si="16"/>
        <v>3.6594568820389695E-2</v>
      </c>
      <c r="AO72">
        <f t="shared" si="23"/>
        <v>1.4891007669927587</v>
      </c>
      <c r="AP72">
        <f t="shared" si="17"/>
        <v>0.48910076699275873</v>
      </c>
      <c r="AQ72" t="s">
        <v>1094</v>
      </c>
      <c r="AR72" t="s">
        <v>79</v>
      </c>
      <c r="AS72" t="s">
        <v>84</v>
      </c>
      <c r="AT72">
        <v>54855.546880000002</v>
      </c>
      <c r="AU72">
        <v>57468.679689999997</v>
      </c>
      <c r="AV72" t="s">
        <v>1099</v>
      </c>
      <c r="AW72">
        <v>0</v>
      </c>
      <c r="AX72">
        <f t="shared" si="18"/>
        <v>1.7681108634146462E-2</v>
      </c>
      <c r="AY72">
        <f t="shared" si="24"/>
        <v>1.5660332425434904</v>
      </c>
      <c r="AZ72">
        <f t="shared" si="19"/>
        <v>0.56603324254349041</v>
      </c>
      <c r="BA72" t="s">
        <v>1094</v>
      </c>
      <c r="BB72" t="s">
        <v>79</v>
      </c>
      <c r="BC72" t="s">
        <v>84</v>
      </c>
      <c r="BD72">
        <v>54855.546880000002</v>
      </c>
      <c r="BE72">
        <v>56454.207204774597</v>
      </c>
      <c r="BF72">
        <v>57468.679689999997</v>
      </c>
      <c r="BG72" t="s">
        <v>42</v>
      </c>
      <c r="BH72">
        <v>-0.01</v>
      </c>
      <c r="BI72" t="s">
        <v>7</v>
      </c>
      <c r="BJ72" t="s">
        <v>79</v>
      </c>
      <c r="BK72" t="s">
        <v>84</v>
      </c>
      <c r="BL72">
        <v>2749.219971</v>
      </c>
      <c r="BM72">
        <v>2873.8549412636798</v>
      </c>
      <c r="BN72">
        <v>3526.4296880000002</v>
      </c>
      <c r="BO72" t="s">
        <v>10</v>
      </c>
      <c r="BP72">
        <v>5.6740380558729701E-2</v>
      </c>
      <c r="BQ72">
        <f t="shared" si="20"/>
        <v>2.3985903639901818E-2</v>
      </c>
      <c r="BR72">
        <f t="shared" si="25"/>
        <v>1.5075959900304898</v>
      </c>
      <c r="BS72">
        <f t="shared" si="21"/>
        <v>0.50759599003048983</v>
      </c>
    </row>
    <row r="73" spans="1:71" x14ac:dyDescent="0.25">
      <c r="A73" t="s">
        <v>7</v>
      </c>
      <c r="B73" t="s">
        <v>80</v>
      </c>
      <c r="C73" t="s">
        <v>85</v>
      </c>
      <c r="D73">
        <v>2757.7224120000001</v>
      </c>
      <c r="E73">
        <v>3490.8801269999999</v>
      </c>
      <c r="F73" t="s">
        <v>10</v>
      </c>
      <c r="G73">
        <v>0.10634249651955099</v>
      </c>
      <c r="H73" t="s">
        <v>7</v>
      </c>
      <c r="I73" t="s">
        <v>80</v>
      </c>
      <c r="J73" t="s">
        <v>85</v>
      </c>
      <c r="K73">
        <v>2757.7224120000001</v>
      </c>
      <c r="L73">
        <v>3490.8801269999999</v>
      </c>
      <c r="M73" t="s">
        <v>10</v>
      </c>
      <c r="N73">
        <v>5.3171248259775802E-2</v>
      </c>
      <c r="O73" t="s">
        <v>1094</v>
      </c>
      <c r="P73" t="s">
        <v>80</v>
      </c>
      <c r="Q73" t="s">
        <v>85</v>
      </c>
      <c r="R73">
        <v>53561.796880000002</v>
      </c>
      <c r="S73">
        <v>56411.839840000001</v>
      </c>
      <c r="T73" t="s">
        <v>10</v>
      </c>
      <c r="U73">
        <v>1.0642073739181E-2</v>
      </c>
      <c r="V73" t="s">
        <v>1094</v>
      </c>
      <c r="W73" t="s">
        <v>80</v>
      </c>
      <c r="X73" t="s">
        <v>85</v>
      </c>
      <c r="Y73">
        <v>53561.796880000002</v>
      </c>
      <c r="Z73">
        <v>56411.839840000001</v>
      </c>
      <c r="AA73" t="s">
        <v>10</v>
      </c>
      <c r="AB73">
        <v>1.0642073739181E-2</v>
      </c>
      <c r="AC73">
        <f t="shared" si="13"/>
        <v>4.5199473064422201E-2</v>
      </c>
      <c r="AD73">
        <f t="shared" si="22"/>
        <v>1.6437458183645182</v>
      </c>
      <c r="AE73">
        <f t="shared" si="14"/>
        <v>0.64374581836451816</v>
      </c>
      <c r="AF73" t="s">
        <v>7</v>
      </c>
      <c r="AG73" t="s">
        <v>80</v>
      </c>
      <c r="AH73" t="s">
        <v>85</v>
      </c>
      <c r="AI73">
        <v>2757.7224120000001</v>
      </c>
      <c r="AJ73">
        <v>3490.8801269999999</v>
      </c>
      <c r="AK73" t="s">
        <v>10</v>
      </c>
      <c r="AL73">
        <v>5.3371248259775801E-2</v>
      </c>
      <c r="AM73">
        <f t="shared" si="15"/>
        <v>1.4755982625067838</v>
      </c>
      <c r="AN73">
        <f t="shared" si="16"/>
        <v>4.9285360662099001E-2</v>
      </c>
      <c r="AO73">
        <f t="shared" si="23"/>
        <v>1.5624916353562053</v>
      </c>
      <c r="AP73">
        <f t="shared" si="17"/>
        <v>0.56249163535620528</v>
      </c>
      <c r="AQ73" t="s">
        <v>1094</v>
      </c>
      <c r="AR73" t="s">
        <v>80</v>
      </c>
      <c r="AS73" t="s">
        <v>85</v>
      </c>
      <c r="AT73">
        <v>53561.796880000002</v>
      </c>
      <c r="AU73">
        <v>56411.839840000001</v>
      </c>
      <c r="AV73" t="s">
        <v>1099</v>
      </c>
      <c r="AW73">
        <v>0</v>
      </c>
      <c r="AX73">
        <f t="shared" si="18"/>
        <v>3.1494944575507063E-2</v>
      </c>
      <c r="AY73">
        <f t="shared" si="24"/>
        <v>1.6153553727207992</v>
      </c>
      <c r="AZ73">
        <f t="shared" si="19"/>
        <v>0.61535537272079921</v>
      </c>
      <c r="BA73" t="s">
        <v>1094</v>
      </c>
      <c r="BB73" t="s">
        <v>80</v>
      </c>
      <c r="BC73" t="s">
        <v>85</v>
      </c>
      <c r="BD73">
        <v>53561.796880000002</v>
      </c>
      <c r="BE73">
        <v>55114.821705837203</v>
      </c>
      <c r="BF73">
        <v>56411.839840000001</v>
      </c>
      <c r="BG73" t="s">
        <v>42</v>
      </c>
      <c r="BH73">
        <v>-9.7999999999999997E-3</v>
      </c>
      <c r="BI73" t="s">
        <v>7</v>
      </c>
      <c r="BJ73" t="s">
        <v>80</v>
      </c>
      <c r="BK73" t="s">
        <v>85</v>
      </c>
      <c r="BL73">
        <v>2757.7224120000001</v>
      </c>
      <c r="BM73">
        <v>2883.7799090713602</v>
      </c>
      <c r="BN73">
        <v>3490.8801269999999</v>
      </c>
      <c r="BO73" t="s">
        <v>10</v>
      </c>
      <c r="BP73">
        <v>5.3371248259775801E-2</v>
      </c>
      <c r="BQ73">
        <f t="shared" si="20"/>
        <v>2.8428393916794765E-2</v>
      </c>
      <c r="BR73">
        <f t="shared" si="25"/>
        <v>1.5504545227024569</v>
      </c>
      <c r="BS73">
        <f t="shared" si="21"/>
        <v>0.55045452270245687</v>
      </c>
    </row>
    <row r="74" spans="1:71" x14ac:dyDescent="0.25">
      <c r="A74" t="s">
        <v>7</v>
      </c>
      <c r="B74" t="s">
        <v>81</v>
      </c>
      <c r="C74" t="s">
        <v>86</v>
      </c>
      <c r="D74">
        <v>2773.3454590000001</v>
      </c>
      <c r="E74">
        <v>3481.3959960000002</v>
      </c>
      <c r="F74" t="s">
        <v>10</v>
      </c>
      <c r="G74">
        <v>0.102122227103334</v>
      </c>
      <c r="H74" t="s">
        <v>7</v>
      </c>
      <c r="I74" t="s">
        <v>81</v>
      </c>
      <c r="J74" t="s">
        <v>86</v>
      </c>
      <c r="K74">
        <v>2773.3454590000001</v>
      </c>
      <c r="L74">
        <v>3481.3959960000002</v>
      </c>
      <c r="M74" t="s">
        <v>10</v>
      </c>
      <c r="N74">
        <v>5.10611135516673E-2</v>
      </c>
      <c r="O74" t="s">
        <v>1094</v>
      </c>
      <c r="P74" t="s">
        <v>81</v>
      </c>
      <c r="Q74" t="s">
        <v>86</v>
      </c>
      <c r="R74">
        <v>57714.140630000002</v>
      </c>
      <c r="S74">
        <v>57336.671880000002</v>
      </c>
      <c r="T74" t="s">
        <v>10</v>
      </c>
      <c r="U74">
        <v>-1.3080633130099499E-3</v>
      </c>
      <c r="V74" t="s">
        <v>1094</v>
      </c>
      <c r="W74" t="s">
        <v>81</v>
      </c>
      <c r="X74" t="s">
        <v>86</v>
      </c>
      <c r="Y74">
        <v>57714.140630000002</v>
      </c>
      <c r="Z74">
        <v>57336.671880000002</v>
      </c>
      <c r="AA74" t="s">
        <v>10</v>
      </c>
      <c r="AB74">
        <v>-9.7999999999999997E-3</v>
      </c>
      <c r="AC74">
        <f t="shared" si="13"/>
        <v>3.5518819335497838E-2</v>
      </c>
      <c r="AD74">
        <f t="shared" si="22"/>
        <v>1.7021297291204875</v>
      </c>
      <c r="AE74">
        <f t="shared" si="14"/>
        <v>0.70212972912048754</v>
      </c>
      <c r="AF74" t="s">
        <v>7</v>
      </c>
      <c r="AG74" t="s">
        <v>81</v>
      </c>
      <c r="AH74" t="s">
        <v>86</v>
      </c>
      <c r="AI74">
        <v>2773.3454590000001</v>
      </c>
      <c r="AJ74">
        <v>3481.3959960000002</v>
      </c>
      <c r="AK74" t="s">
        <v>10</v>
      </c>
      <c r="AL74">
        <v>5.1261113551667299E-2</v>
      </c>
      <c r="AM74">
        <f t="shared" si="15"/>
        <v>1.5512390725977871</v>
      </c>
      <c r="AN74">
        <f t="shared" si="16"/>
        <v>4.3389966443582569E-2</v>
      </c>
      <c r="AO74">
        <f t="shared" si="23"/>
        <v>1.6302880949826895</v>
      </c>
      <c r="AP74">
        <f t="shared" si="17"/>
        <v>0.63028809498268945</v>
      </c>
      <c r="AQ74" t="s">
        <v>1094</v>
      </c>
      <c r="AR74" t="s">
        <v>81</v>
      </c>
      <c r="AS74" t="s">
        <v>86</v>
      </c>
      <c r="AT74">
        <v>57714.140630000002</v>
      </c>
      <c r="AU74">
        <v>57336.671880000002</v>
      </c>
      <c r="AV74" t="s">
        <v>42</v>
      </c>
      <c r="AW74">
        <v>1.3080633130099499E-3</v>
      </c>
      <c r="AX74">
        <f t="shared" si="18"/>
        <v>2.6738949697363453E-2</v>
      </c>
      <c r="AY74">
        <f t="shared" si="24"/>
        <v>1.6585482787753463</v>
      </c>
      <c r="AZ74">
        <f t="shared" si="19"/>
        <v>0.65854827877534627</v>
      </c>
      <c r="BA74" t="s">
        <v>1094</v>
      </c>
      <c r="BB74" t="s">
        <v>81</v>
      </c>
      <c r="BC74" t="s">
        <v>86</v>
      </c>
      <c r="BD74">
        <v>57714.140630000002</v>
      </c>
      <c r="BE74">
        <v>59359.113483741501</v>
      </c>
      <c r="BF74">
        <v>57336.671880000002</v>
      </c>
      <c r="BG74" t="s">
        <v>42</v>
      </c>
      <c r="BH74">
        <v>1.3080633130099499E-3</v>
      </c>
      <c r="BI74" t="s">
        <v>7</v>
      </c>
      <c r="BJ74" t="s">
        <v>81</v>
      </c>
      <c r="BK74" t="s">
        <v>86</v>
      </c>
      <c r="BL74">
        <v>2773.3454590000001</v>
      </c>
      <c r="BM74">
        <v>2899.8455874578199</v>
      </c>
      <c r="BN74">
        <v>3481.3959960000002</v>
      </c>
      <c r="BO74" t="s">
        <v>10</v>
      </c>
      <c r="BP74">
        <v>5.1261113551667299E-2</v>
      </c>
      <c r="BQ74">
        <f t="shared" si="20"/>
        <v>2.813143461297047E-2</v>
      </c>
      <c r="BR74">
        <f t="shared" si="25"/>
        <v>1.5940710327282452</v>
      </c>
      <c r="BS74">
        <f t="shared" si="21"/>
        <v>0.59407103272824524</v>
      </c>
    </row>
    <row r="75" spans="1:71" x14ac:dyDescent="0.25">
      <c r="A75" t="s">
        <v>7</v>
      </c>
      <c r="B75" t="s">
        <v>82</v>
      </c>
      <c r="C75" t="s">
        <v>87</v>
      </c>
      <c r="D75">
        <v>3434.3903810000002</v>
      </c>
      <c r="E75">
        <v>3949.0688479999999</v>
      </c>
      <c r="F75" t="s">
        <v>10</v>
      </c>
      <c r="G75">
        <v>-9.7999999999999997E-3</v>
      </c>
      <c r="H75" t="s">
        <v>7</v>
      </c>
      <c r="I75" t="s">
        <v>82</v>
      </c>
      <c r="J75" t="s">
        <v>87</v>
      </c>
      <c r="K75">
        <v>3434.3903810000002</v>
      </c>
      <c r="L75">
        <v>3949.0688479999999</v>
      </c>
      <c r="M75" t="s">
        <v>10</v>
      </c>
      <c r="N75">
        <v>-9.7999999999999997E-3</v>
      </c>
      <c r="O75" t="s">
        <v>1094</v>
      </c>
      <c r="P75" t="s">
        <v>82</v>
      </c>
      <c r="Q75" t="s">
        <v>87</v>
      </c>
      <c r="R75">
        <v>57179.683590000001</v>
      </c>
      <c r="S75">
        <v>55939.292970000002</v>
      </c>
      <c r="T75" t="s">
        <v>10</v>
      </c>
      <c r="U75">
        <v>-4.3385711221981104E-3</v>
      </c>
      <c r="V75" t="s">
        <v>1094</v>
      </c>
      <c r="W75" t="s">
        <v>82</v>
      </c>
      <c r="X75" t="s">
        <v>87</v>
      </c>
      <c r="Y75">
        <v>57179.683590000001</v>
      </c>
      <c r="Z75">
        <v>55939.292970000002</v>
      </c>
      <c r="AA75" t="s">
        <v>10</v>
      </c>
      <c r="AB75">
        <v>-9.7999999999999997E-3</v>
      </c>
      <c r="AC75">
        <f t="shared" si="13"/>
        <v>-8.4346427805495269E-3</v>
      </c>
      <c r="AD75">
        <f t="shared" si="22"/>
        <v>1.6877728728892027</v>
      </c>
      <c r="AE75">
        <f t="shared" si="14"/>
        <v>0.68777287288920275</v>
      </c>
      <c r="AF75" t="s">
        <v>7</v>
      </c>
      <c r="AG75" t="s">
        <v>82</v>
      </c>
      <c r="AH75" t="s">
        <v>87</v>
      </c>
      <c r="AI75">
        <v>3434.3903810000002</v>
      </c>
      <c r="AJ75">
        <v>3949.0688479999999</v>
      </c>
      <c r="AK75" t="s">
        <v>10</v>
      </c>
      <c r="AL75">
        <v>-0.01</v>
      </c>
      <c r="AM75">
        <f t="shared" si="15"/>
        <v>1.5357266818718092</v>
      </c>
      <c r="AN75">
        <f t="shared" si="16"/>
        <v>-9.2173213902747644E-3</v>
      </c>
      <c r="AO75">
        <f t="shared" si="23"/>
        <v>1.6152612056524953</v>
      </c>
      <c r="AP75">
        <f t="shared" si="17"/>
        <v>0.61526120565249531</v>
      </c>
      <c r="AQ75" t="s">
        <v>1094</v>
      </c>
      <c r="AR75" t="s">
        <v>82</v>
      </c>
      <c r="AS75" t="s">
        <v>87</v>
      </c>
      <c r="AT75">
        <v>57179.683590000001</v>
      </c>
      <c r="AU75">
        <v>55939.292970000002</v>
      </c>
      <c r="AV75" t="s">
        <v>42</v>
      </c>
      <c r="AW75">
        <v>4.5385711221981196E-3</v>
      </c>
      <c r="AX75">
        <f t="shared" si="18"/>
        <v>-4.3711310162087239E-3</v>
      </c>
      <c r="AY75">
        <f t="shared" si="24"/>
        <v>1.6512985469521118</v>
      </c>
      <c r="AZ75">
        <f t="shared" si="19"/>
        <v>0.65129854695211176</v>
      </c>
      <c r="BA75" t="s">
        <v>1094</v>
      </c>
      <c r="BB75" t="s">
        <v>82</v>
      </c>
      <c r="BC75" t="s">
        <v>87</v>
      </c>
      <c r="BD75">
        <v>57179.683590000001</v>
      </c>
      <c r="BE75">
        <v>58875.237095161101</v>
      </c>
      <c r="BF75">
        <v>55939.292970000002</v>
      </c>
      <c r="BG75" t="s">
        <v>42</v>
      </c>
      <c r="BH75">
        <v>4.3385711221981104E-3</v>
      </c>
      <c r="BI75" t="s">
        <v>7</v>
      </c>
      <c r="BJ75" t="s">
        <v>82</v>
      </c>
      <c r="BK75" t="s">
        <v>87</v>
      </c>
      <c r="BL75">
        <v>3434.3903810000002</v>
      </c>
      <c r="BM75">
        <v>3590.8592806709798</v>
      </c>
      <c r="BN75">
        <v>3949.0688479999999</v>
      </c>
      <c r="BO75" t="s">
        <v>10</v>
      </c>
      <c r="BP75">
        <v>-0.01</v>
      </c>
      <c r="BQ75">
        <f t="shared" si="20"/>
        <v>-3.9115001072306602E-3</v>
      </c>
      <c r="BR75">
        <f t="shared" si="25"/>
        <v>1.5878358237127954</v>
      </c>
      <c r="BS75">
        <f t="shared" si="21"/>
        <v>0.58783582371279541</v>
      </c>
    </row>
    <row r="76" spans="1:71" x14ac:dyDescent="0.25">
      <c r="A76" t="s">
        <v>7</v>
      </c>
      <c r="B76" t="s">
        <v>83</v>
      </c>
      <c r="C76" t="s">
        <v>88</v>
      </c>
      <c r="D76">
        <v>3239.826172</v>
      </c>
      <c r="E76">
        <v>4171.8500979999999</v>
      </c>
      <c r="F76" t="s">
        <v>10</v>
      </c>
      <c r="G76">
        <v>0.115070855844669</v>
      </c>
      <c r="H76" t="s">
        <v>7</v>
      </c>
      <c r="I76" t="s">
        <v>83</v>
      </c>
      <c r="J76" t="s">
        <v>88</v>
      </c>
      <c r="K76">
        <v>3239.826172</v>
      </c>
      <c r="L76">
        <v>4171.8500979999999</v>
      </c>
      <c r="M76" t="s">
        <v>10</v>
      </c>
      <c r="N76">
        <v>5.7535427922334799E-2</v>
      </c>
      <c r="O76" t="s">
        <v>1094</v>
      </c>
      <c r="P76" t="s">
        <v>83</v>
      </c>
      <c r="Q76" t="s">
        <v>88</v>
      </c>
      <c r="R76">
        <v>53278.554689999997</v>
      </c>
      <c r="S76">
        <v>56744.03125</v>
      </c>
      <c r="T76" t="s">
        <v>10</v>
      </c>
      <c r="U76">
        <v>1.3008898533992799E-2</v>
      </c>
      <c r="V76" t="s">
        <v>1094</v>
      </c>
      <c r="W76" t="s">
        <v>83</v>
      </c>
      <c r="X76" t="s">
        <v>88</v>
      </c>
      <c r="Y76">
        <v>53278.554689999997</v>
      </c>
      <c r="Z76">
        <v>56744.03125</v>
      </c>
      <c r="AA76" t="s">
        <v>10</v>
      </c>
      <c r="AB76">
        <v>1.3008898533992799E-2</v>
      </c>
      <c r="AC76">
        <f t="shared" si="13"/>
        <v>4.9656020208747348E-2</v>
      </c>
      <c r="AD76">
        <f t="shared" si="22"/>
        <v>1.7715809567731644</v>
      </c>
      <c r="AE76">
        <f t="shared" si="14"/>
        <v>0.77158095677316441</v>
      </c>
      <c r="AF76" t="s">
        <v>7</v>
      </c>
      <c r="AG76" t="s">
        <v>83</v>
      </c>
      <c r="AH76" t="s">
        <v>88</v>
      </c>
      <c r="AI76">
        <v>3239.826172</v>
      </c>
      <c r="AJ76">
        <v>4171.8500979999999</v>
      </c>
      <c r="AK76" t="s">
        <v>10</v>
      </c>
      <c r="AL76">
        <v>5.7735427922334798E-2</v>
      </c>
      <c r="AM76">
        <f t="shared" si="15"/>
        <v>1.6243925190214252</v>
      </c>
      <c r="AN76">
        <f t="shared" si="16"/>
        <v>5.3695724065541073E-2</v>
      </c>
      <c r="AO76">
        <f t="shared" si="23"/>
        <v>1.7019938256449849</v>
      </c>
      <c r="AP76">
        <f t="shared" si="17"/>
        <v>0.70199382564498491</v>
      </c>
      <c r="AQ76" t="s">
        <v>1094</v>
      </c>
      <c r="AR76" t="s">
        <v>83</v>
      </c>
      <c r="AS76" t="s">
        <v>88</v>
      </c>
      <c r="AT76">
        <v>53278.554689999997</v>
      </c>
      <c r="AU76">
        <v>56744.03125</v>
      </c>
      <c r="AV76" t="s">
        <v>42</v>
      </c>
      <c r="AW76">
        <v>-1.57199154307614E-2</v>
      </c>
      <c r="AX76">
        <f t="shared" si="18"/>
        <v>2.9210609614509008E-2</v>
      </c>
      <c r="AY76">
        <f t="shared" si="24"/>
        <v>1.6995339841641359</v>
      </c>
      <c r="AZ76">
        <f t="shared" si="19"/>
        <v>0.69953398416413592</v>
      </c>
      <c r="BA76" t="s">
        <v>1094</v>
      </c>
      <c r="BB76" t="s">
        <v>83</v>
      </c>
      <c r="BC76" t="s">
        <v>88</v>
      </c>
      <c r="BD76">
        <v>53278.554689999997</v>
      </c>
      <c r="BE76">
        <v>54845.077394148298</v>
      </c>
      <c r="BF76">
        <v>56744.03125</v>
      </c>
      <c r="BG76" t="s">
        <v>42</v>
      </c>
      <c r="BH76">
        <v>-9.7999999999999997E-3</v>
      </c>
      <c r="BI76" t="s">
        <v>7</v>
      </c>
      <c r="BJ76" t="s">
        <v>83</v>
      </c>
      <c r="BK76" t="s">
        <v>88</v>
      </c>
      <c r="BL76">
        <v>3239.826172</v>
      </c>
      <c r="BM76">
        <v>3398.8078025962</v>
      </c>
      <c r="BN76">
        <v>4171.8500979999999</v>
      </c>
      <c r="BO76" t="s">
        <v>10</v>
      </c>
      <c r="BP76">
        <v>5.7735427922334798E-2</v>
      </c>
      <c r="BQ76">
        <f t="shared" si="20"/>
        <v>2.7921392124531107E-2</v>
      </c>
      <c r="BR76">
        <f t="shared" si="25"/>
        <v>1.6321704103760584</v>
      </c>
      <c r="BS76">
        <f t="shared" si="21"/>
        <v>0.63217041037605837</v>
      </c>
    </row>
    <row r="77" spans="1:71" x14ac:dyDescent="0.25">
      <c r="A77" t="s">
        <v>7</v>
      </c>
      <c r="B77" t="s">
        <v>84</v>
      </c>
      <c r="C77" t="s">
        <v>89</v>
      </c>
      <c r="D77">
        <v>3526.4296880000002</v>
      </c>
      <c r="E77">
        <v>4047.2116700000001</v>
      </c>
      <c r="F77" t="s">
        <v>10</v>
      </c>
      <c r="G77">
        <v>-9.7999999999999997E-3</v>
      </c>
      <c r="H77" t="s">
        <v>7</v>
      </c>
      <c r="I77" t="s">
        <v>84</v>
      </c>
      <c r="J77" t="s">
        <v>89</v>
      </c>
      <c r="K77">
        <v>3526.4296880000002</v>
      </c>
      <c r="L77">
        <v>4047.2116700000001</v>
      </c>
      <c r="M77" t="s">
        <v>10</v>
      </c>
      <c r="N77">
        <v>2.9535934533001199E-2</v>
      </c>
      <c r="O77" t="s">
        <v>1094</v>
      </c>
      <c r="P77" t="s">
        <v>84</v>
      </c>
      <c r="Q77" t="s">
        <v>89</v>
      </c>
      <c r="R77">
        <v>57468.679689999997</v>
      </c>
      <c r="S77">
        <v>51991.929689999997</v>
      </c>
      <c r="T77" t="s">
        <v>10</v>
      </c>
      <c r="U77">
        <v>-1.9800000000000002E-2</v>
      </c>
      <c r="V77" t="s">
        <v>1094</v>
      </c>
      <c r="W77" t="s">
        <v>84</v>
      </c>
      <c r="X77" t="s">
        <v>89</v>
      </c>
      <c r="Y77">
        <v>57468.679689999997</v>
      </c>
      <c r="Z77">
        <v>51991.929689999997</v>
      </c>
      <c r="AA77" t="s">
        <v>10</v>
      </c>
      <c r="AB77">
        <v>-9.7999999999999997E-3</v>
      </c>
      <c r="AC77">
        <f t="shared" si="13"/>
        <v>-2.4660163667497006E-3</v>
      </c>
      <c r="AD77">
        <f t="shared" si="22"/>
        <v>1.7672122091387397</v>
      </c>
      <c r="AE77">
        <f t="shared" si="14"/>
        <v>0.76721220913873966</v>
      </c>
      <c r="AF77" t="s">
        <v>7</v>
      </c>
      <c r="AG77" t="s">
        <v>84</v>
      </c>
      <c r="AH77" t="s">
        <v>89</v>
      </c>
      <c r="AI77">
        <v>3526.4296880000002</v>
      </c>
      <c r="AJ77">
        <v>4047.2116700000001</v>
      </c>
      <c r="AK77" t="s">
        <v>10</v>
      </c>
      <c r="AL77">
        <v>2.9735934533001201E-2</v>
      </c>
      <c r="AM77">
        <f t="shared" si="15"/>
        <v>1.6726953486229434</v>
      </c>
      <c r="AN77">
        <f t="shared" si="16"/>
        <v>1.363495908312575E-2</v>
      </c>
      <c r="AO77">
        <f t="shared" si="23"/>
        <v>1.725200441817387</v>
      </c>
      <c r="AP77">
        <f t="shared" si="17"/>
        <v>0.72520044181738696</v>
      </c>
      <c r="AQ77" t="s">
        <v>1094</v>
      </c>
      <c r="AR77" t="s">
        <v>84</v>
      </c>
      <c r="AS77" t="s">
        <v>89</v>
      </c>
      <c r="AT77">
        <v>57468.679689999997</v>
      </c>
      <c r="AU77">
        <v>51991.929689999997</v>
      </c>
      <c r="AV77" t="s">
        <v>42</v>
      </c>
      <c r="AW77">
        <v>1.92599471905146E-2</v>
      </c>
      <c r="AX77">
        <f t="shared" si="18"/>
        <v>1.0142963302296882E-2</v>
      </c>
      <c r="AY77">
        <f t="shared" si="24"/>
        <v>1.7167722949965192</v>
      </c>
      <c r="AZ77">
        <f t="shared" si="19"/>
        <v>0.71677229499651918</v>
      </c>
      <c r="BA77" t="s">
        <v>1094</v>
      </c>
      <c r="BB77" t="s">
        <v>84</v>
      </c>
      <c r="BC77" t="s">
        <v>89</v>
      </c>
      <c r="BD77">
        <v>57468.679689999997</v>
      </c>
      <c r="BE77">
        <v>59085.779932328202</v>
      </c>
      <c r="BF77">
        <v>51991.929689999997</v>
      </c>
      <c r="BG77" t="s">
        <v>42</v>
      </c>
      <c r="BH77">
        <v>1.9059947190514601E-2</v>
      </c>
      <c r="BI77" t="s">
        <v>7</v>
      </c>
      <c r="BJ77" t="s">
        <v>84</v>
      </c>
      <c r="BK77" t="s">
        <v>89</v>
      </c>
      <c r="BL77">
        <v>3526.4296880000002</v>
      </c>
      <c r="BM77">
        <v>3695.3897150084599</v>
      </c>
      <c r="BN77">
        <v>4047.2116700000001</v>
      </c>
      <c r="BO77" t="s">
        <v>10</v>
      </c>
      <c r="BP77">
        <v>2.9735934533001201E-2</v>
      </c>
      <c r="BQ77">
        <f t="shared" si="20"/>
        <v>1.906514941605638E-2</v>
      </c>
      <c r="BR77">
        <f t="shared" si="25"/>
        <v>1.6632879831223439</v>
      </c>
      <c r="BS77">
        <f t="shared" si="21"/>
        <v>0.66328798312234394</v>
      </c>
    </row>
    <row r="78" spans="1:71" x14ac:dyDescent="0.25">
      <c r="A78" t="s">
        <v>7</v>
      </c>
      <c r="B78" t="s">
        <v>85</v>
      </c>
      <c r="C78" t="s">
        <v>90</v>
      </c>
      <c r="D78">
        <v>3490.8801269999999</v>
      </c>
      <c r="E78">
        <v>3711.9545899999998</v>
      </c>
      <c r="F78" t="s">
        <v>10</v>
      </c>
      <c r="G78">
        <v>-9.7999999999999997E-3</v>
      </c>
      <c r="H78" t="s">
        <v>7</v>
      </c>
      <c r="I78" t="s">
        <v>85</v>
      </c>
      <c r="J78" t="s">
        <v>90</v>
      </c>
      <c r="K78">
        <v>3490.8801269999999</v>
      </c>
      <c r="L78">
        <v>3711.9545899999998</v>
      </c>
      <c r="M78" t="s">
        <v>10</v>
      </c>
      <c r="N78">
        <v>1.2665829530502199E-2</v>
      </c>
      <c r="O78" t="s">
        <v>1094</v>
      </c>
      <c r="P78" t="s">
        <v>85</v>
      </c>
      <c r="Q78" t="s">
        <v>90</v>
      </c>
      <c r="R78">
        <v>56411.839840000001</v>
      </c>
      <c r="S78">
        <v>49695.535159999999</v>
      </c>
      <c r="T78" t="s">
        <v>10</v>
      </c>
      <c r="U78">
        <v>-1.9800000000000002E-2</v>
      </c>
      <c r="V78" t="s">
        <v>1094</v>
      </c>
      <c r="W78" t="s">
        <v>85</v>
      </c>
      <c r="X78" t="s">
        <v>90</v>
      </c>
      <c r="Y78">
        <v>56411.839840000001</v>
      </c>
      <c r="Z78">
        <v>49695.535159999999</v>
      </c>
      <c r="AA78" t="s">
        <v>10</v>
      </c>
      <c r="AB78">
        <v>-9.7999999999999997E-3</v>
      </c>
      <c r="AC78">
        <f t="shared" si="13"/>
        <v>-6.68354261737445E-3</v>
      </c>
      <c r="AD78">
        <f t="shared" si="22"/>
        <v>1.7554009710250165</v>
      </c>
      <c r="AE78">
        <f t="shared" si="14"/>
        <v>0.75540097102501647</v>
      </c>
      <c r="AF78" t="s">
        <v>7</v>
      </c>
      <c r="AG78" t="s">
        <v>85</v>
      </c>
      <c r="AH78" t="s">
        <v>90</v>
      </c>
      <c r="AI78">
        <v>3490.8801269999999</v>
      </c>
      <c r="AJ78">
        <v>3711.9545899999998</v>
      </c>
      <c r="AK78" t="s">
        <v>10</v>
      </c>
      <c r="AL78">
        <v>1.28658295305022E-2</v>
      </c>
      <c r="AM78">
        <f t="shared" si="15"/>
        <v>1.6942159618347901</v>
      </c>
      <c r="AN78">
        <f t="shared" si="16"/>
        <v>3.091143456563875E-3</v>
      </c>
      <c r="AO78">
        <f t="shared" si="23"/>
        <v>1.7305332838743719</v>
      </c>
      <c r="AP78">
        <f t="shared" si="17"/>
        <v>0.73053328387437189</v>
      </c>
      <c r="AQ78" t="s">
        <v>1094</v>
      </c>
      <c r="AR78" t="s">
        <v>85</v>
      </c>
      <c r="AS78" t="s">
        <v>90</v>
      </c>
      <c r="AT78">
        <v>56411.839840000001</v>
      </c>
      <c r="AU78">
        <v>49695.535159999999</v>
      </c>
      <c r="AV78" t="s">
        <v>42</v>
      </c>
      <c r="AW78">
        <v>2.4011684564975499E-2</v>
      </c>
      <c r="AX78">
        <f t="shared" si="18"/>
        <v>6.8064284680549739E-3</v>
      </c>
      <c r="AY78">
        <f t="shared" si="24"/>
        <v>1.7284573828183514</v>
      </c>
      <c r="AZ78">
        <f t="shared" si="19"/>
        <v>0.72845738281835137</v>
      </c>
      <c r="BA78" t="s">
        <v>1094</v>
      </c>
      <c r="BB78" t="s">
        <v>85</v>
      </c>
      <c r="BC78" t="s">
        <v>90</v>
      </c>
      <c r="BD78">
        <v>56411.839840000001</v>
      </c>
      <c r="BE78">
        <v>58064.512927825599</v>
      </c>
      <c r="BF78">
        <v>49695.535159999999</v>
      </c>
      <c r="BG78" t="s">
        <v>42</v>
      </c>
      <c r="BH78">
        <v>-9.7999999999999997E-3</v>
      </c>
      <c r="BI78" t="s">
        <v>7</v>
      </c>
      <c r="BJ78" t="s">
        <v>85</v>
      </c>
      <c r="BK78" t="s">
        <v>90</v>
      </c>
      <c r="BL78">
        <v>3490.8801269999999</v>
      </c>
      <c r="BM78">
        <v>3662.6366432180398</v>
      </c>
      <c r="BN78">
        <v>3711.9545899999998</v>
      </c>
      <c r="BO78" t="s">
        <v>10</v>
      </c>
      <c r="BP78">
        <v>1.28658295305022E-2</v>
      </c>
      <c r="BQ78">
        <f t="shared" si="20"/>
        <v>6.6519602017210896E-3</v>
      </c>
      <c r="BR78">
        <f t="shared" si="25"/>
        <v>1.6743521085900746</v>
      </c>
      <c r="BS78">
        <f t="shared" si="21"/>
        <v>0.67435210859007455</v>
      </c>
    </row>
    <row r="79" spans="1:71" x14ac:dyDescent="0.25">
      <c r="A79" t="s">
        <v>7</v>
      </c>
      <c r="B79" t="s">
        <v>86</v>
      </c>
      <c r="C79" t="s">
        <v>91</v>
      </c>
      <c r="D79">
        <v>3481.3959960000002</v>
      </c>
      <c r="E79">
        <v>4077.4267580000001</v>
      </c>
      <c r="F79" t="s">
        <v>10</v>
      </c>
      <c r="G79">
        <v>6.8481811627843295E-2</v>
      </c>
      <c r="H79" t="s">
        <v>7</v>
      </c>
      <c r="I79" t="s">
        <v>86</v>
      </c>
      <c r="J79" t="s">
        <v>91</v>
      </c>
      <c r="K79">
        <v>3481.3959960000002</v>
      </c>
      <c r="L79">
        <v>4077.4267580000001</v>
      </c>
      <c r="M79" t="s">
        <v>10</v>
      </c>
      <c r="N79">
        <v>3.4240905813921599E-2</v>
      </c>
      <c r="O79" t="s">
        <v>1094</v>
      </c>
      <c r="P79" t="s">
        <v>86</v>
      </c>
      <c r="Q79" t="s">
        <v>91</v>
      </c>
      <c r="R79">
        <v>57336.671880000002</v>
      </c>
      <c r="S79">
        <v>49864.144529999998</v>
      </c>
      <c r="T79" t="s">
        <v>10</v>
      </c>
      <c r="U79">
        <v>-1.9800000000000002E-2</v>
      </c>
      <c r="V79" t="s">
        <v>1094</v>
      </c>
      <c r="W79" t="s">
        <v>86</v>
      </c>
      <c r="X79" t="s">
        <v>91</v>
      </c>
      <c r="Y79">
        <v>57336.671880000002</v>
      </c>
      <c r="Z79">
        <v>49864.144529999998</v>
      </c>
      <c r="AA79" t="s">
        <v>10</v>
      </c>
      <c r="AB79">
        <v>-9.7999999999999997E-3</v>
      </c>
      <c r="AC79">
        <f t="shared" si="13"/>
        <v>1.8280679360441223E-2</v>
      </c>
      <c r="AD79">
        <f t="shared" si="22"/>
        <v>1.7874908933253322</v>
      </c>
      <c r="AE79">
        <f t="shared" si="14"/>
        <v>0.78749089332533218</v>
      </c>
      <c r="AF79" t="s">
        <v>7</v>
      </c>
      <c r="AG79" t="s">
        <v>86</v>
      </c>
      <c r="AH79" t="s">
        <v>91</v>
      </c>
      <c r="AI79">
        <v>3481.3959960000002</v>
      </c>
      <c r="AJ79">
        <v>4077.4267580000001</v>
      </c>
      <c r="AK79" t="s">
        <v>10</v>
      </c>
      <c r="AL79">
        <v>3.4440905813921598E-2</v>
      </c>
      <c r="AM79">
        <f t="shared" si="15"/>
        <v>1.7525662942047848</v>
      </c>
      <c r="AN79">
        <f t="shared" si="16"/>
        <v>2.6360792587181409E-2</v>
      </c>
      <c r="AO79">
        <f t="shared" si="23"/>
        <v>1.7761515128357981</v>
      </c>
      <c r="AP79">
        <f t="shared" si="17"/>
        <v>0.77615151283579809</v>
      </c>
      <c r="AQ79" t="s">
        <v>1094</v>
      </c>
      <c r="AR79" t="s">
        <v>86</v>
      </c>
      <c r="AS79" t="s">
        <v>91</v>
      </c>
      <c r="AT79">
        <v>57336.671880000002</v>
      </c>
      <c r="AU79">
        <v>49864.144529999998</v>
      </c>
      <c r="AV79" t="s">
        <v>42</v>
      </c>
      <c r="AW79">
        <v>2.6265438069510701E-2</v>
      </c>
      <c r="AX79">
        <f t="shared" si="18"/>
        <v>2.363563667237778E-2</v>
      </c>
      <c r="AY79">
        <f t="shared" si="24"/>
        <v>1.7693105735223349</v>
      </c>
      <c r="AZ79">
        <f t="shared" si="19"/>
        <v>0.7693105735223349</v>
      </c>
      <c r="BA79" t="s">
        <v>1094</v>
      </c>
      <c r="BB79" t="s">
        <v>86</v>
      </c>
      <c r="BC79" t="s">
        <v>91</v>
      </c>
      <c r="BD79">
        <v>57336.671880000002</v>
      </c>
      <c r="BE79">
        <v>58993.5510495938</v>
      </c>
      <c r="BF79">
        <v>49864.144529999998</v>
      </c>
      <c r="BG79" t="s">
        <v>42</v>
      </c>
      <c r="BH79">
        <v>2.6065438069510699E-2</v>
      </c>
      <c r="BI79" t="s">
        <v>7</v>
      </c>
      <c r="BJ79" t="s">
        <v>86</v>
      </c>
      <c r="BK79" t="s">
        <v>91</v>
      </c>
      <c r="BL79">
        <v>3481.3959960000002</v>
      </c>
      <c r="BM79">
        <v>3651.52724604799</v>
      </c>
      <c r="BN79">
        <v>4077.4267580000001</v>
      </c>
      <c r="BO79" t="s">
        <v>10</v>
      </c>
      <c r="BP79">
        <v>3.4440905813921598E-2</v>
      </c>
      <c r="BQ79">
        <f t="shared" si="20"/>
        <v>2.7898673425461162E-2</v>
      </c>
      <c r="BR79">
        <f t="shared" si="25"/>
        <v>1.7210643112668613</v>
      </c>
      <c r="BS79">
        <f t="shared" si="21"/>
        <v>0.72106431126686132</v>
      </c>
    </row>
    <row r="80" spans="1:71" x14ac:dyDescent="0.25">
      <c r="A80" t="s">
        <v>7</v>
      </c>
      <c r="B80" t="s">
        <v>87</v>
      </c>
      <c r="C80" t="s">
        <v>92</v>
      </c>
      <c r="D80">
        <v>3949.0688479999999</v>
      </c>
      <c r="E80">
        <v>3280.9575199999999</v>
      </c>
      <c r="F80" t="s">
        <v>10</v>
      </c>
      <c r="G80">
        <v>-9.7999999999999997E-3</v>
      </c>
      <c r="H80" t="s">
        <v>7</v>
      </c>
      <c r="I80" t="s">
        <v>87</v>
      </c>
      <c r="J80" t="s">
        <v>92</v>
      </c>
      <c r="K80">
        <v>3949.0688479999999</v>
      </c>
      <c r="L80">
        <v>3280.9575199999999</v>
      </c>
      <c r="M80" t="s">
        <v>10</v>
      </c>
      <c r="N80">
        <v>-9.7999999999999997E-3</v>
      </c>
      <c r="O80" t="s">
        <v>1094</v>
      </c>
      <c r="P80" t="s">
        <v>87</v>
      </c>
      <c r="Q80" t="s">
        <v>92</v>
      </c>
      <c r="R80">
        <v>55939.292970000002</v>
      </c>
      <c r="S80">
        <v>43533.945310000003</v>
      </c>
      <c r="T80" t="s">
        <v>10</v>
      </c>
      <c r="U80">
        <v>-1.9800000000000002E-2</v>
      </c>
      <c r="V80" t="s">
        <v>1094</v>
      </c>
      <c r="W80" t="s">
        <v>87</v>
      </c>
      <c r="X80" t="s">
        <v>92</v>
      </c>
      <c r="Y80">
        <v>55939.292970000002</v>
      </c>
      <c r="Z80">
        <v>43533.945310000003</v>
      </c>
      <c r="AA80" t="s">
        <v>10</v>
      </c>
      <c r="AB80">
        <v>-9.7999999999999997E-3</v>
      </c>
      <c r="AC80">
        <f t="shared" si="13"/>
        <v>-1.2300000000000002E-2</v>
      </c>
      <c r="AD80">
        <f t="shared" si="22"/>
        <v>1.7655047553374306</v>
      </c>
      <c r="AE80">
        <f t="shared" si="14"/>
        <v>0.76550475533743056</v>
      </c>
      <c r="AF80" t="s">
        <v>7</v>
      </c>
      <c r="AG80" t="s">
        <v>87</v>
      </c>
      <c r="AH80" t="s">
        <v>92</v>
      </c>
      <c r="AI80">
        <v>3949.0688479999999</v>
      </c>
      <c r="AJ80">
        <v>3280.9575199999999</v>
      </c>
      <c r="AK80" t="s">
        <v>10</v>
      </c>
      <c r="AL80">
        <v>-0.01</v>
      </c>
      <c r="AM80">
        <f t="shared" si="15"/>
        <v>1.7350406312627369</v>
      </c>
      <c r="AN80">
        <f t="shared" si="16"/>
        <v>-1.115E-2</v>
      </c>
      <c r="AO80">
        <f t="shared" si="23"/>
        <v>1.756347423467679</v>
      </c>
      <c r="AP80">
        <f t="shared" si="17"/>
        <v>0.75634742346767903</v>
      </c>
      <c r="AQ80" t="s">
        <v>1094</v>
      </c>
      <c r="AR80" t="s">
        <v>87</v>
      </c>
      <c r="AS80" t="s">
        <v>92</v>
      </c>
      <c r="AT80">
        <v>55939.292970000002</v>
      </c>
      <c r="AU80">
        <v>43533.945310000003</v>
      </c>
      <c r="AV80" t="s">
        <v>42</v>
      </c>
      <c r="AW80">
        <v>4.4552894008341899E-2</v>
      </c>
      <c r="AX80">
        <f t="shared" si="18"/>
        <v>7.0342980027806321E-3</v>
      </c>
      <c r="AY80">
        <f t="shared" si="24"/>
        <v>1.7817564313559617</v>
      </c>
      <c r="AZ80">
        <f t="shared" si="19"/>
        <v>0.78175643135596173</v>
      </c>
      <c r="BA80" t="s">
        <v>1094</v>
      </c>
      <c r="BB80" t="s">
        <v>87</v>
      </c>
      <c r="BC80" t="s">
        <v>92</v>
      </c>
      <c r="BD80">
        <v>55939.292970000002</v>
      </c>
      <c r="BE80">
        <v>57565.537321785203</v>
      </c>
      <c r="BF80">
        <v>43533.945310000003</v>
      </c>
      <c r="BG80" t="s">
        <v>42</v>
      </c>
      <c r="BH80">
        <v>4.43528940083419E-2</v>
      </c>
      <c r="BI80" t="s">
        <v>7</v>
      </c>
      <c r="BJ80" t="s">
        <v>87</v>
      </c>
      <c r="BK80" t="s">
        <v>92</v>
      </c>
      <c r="BL80">
        <v>3949.0688479999999</v>
      </c>
      <c r="BM80">
        <v>4141.2454147882299</v>
      </c>
      <c r="BN80">
        <v>3280.9575199999999</v>
      </c>
      <c r="BO80" t="s">
        <v>10</v>
      </c>
      <c r="BP80">
        <v>-0.01</v>
      </c>
      <c r="BQ80">
        <f t="shared" si="20"/>
        <v>1.1321157603336757E-2</v>
      </c>
      <c r="BR80">
        <f t="shared" si="25"/>
        <v>1.7405487515801916</v>
      </c>
      <c r="BS80">
        <f t="shared" si="21"/>
        <v>0.74054875158019162</v>
      </c>
    </row>
    <row r="81" spans="1:71" x14ac:dyDescent="0.25">
      <c r="A81" t="s">
        <v>7</v>
      </c>
      <c r="B81" t="s">
        <v>88</v>
      </c>
      <c r="C81" t="s">
        <v>93</v>
      </c>
      <c r="D81">
        <v>4171.8500979999999</v>
      </c>
      <c r="E81">
        <v>3375.7695309999999</v>
      </c>
      <c r="F81" t="s">
        <v>10</v>
      </c>
      <c r="G81">
        <v>-9.7999999999999997E-3</v>
      </c>
      <c r="H81" t="s">
        <v>7</v>
      </c>
      <c r="I81" t="s">
        <v>88</v>
      </c>
      <c r="J81" t="s">
        <v>93</v>
      </c>
      <c r="K81">
        <v>4171.8500979999999</v>
      </c>
      <c r="L81">
        <v>3375.7695309999999</v>
      </c>
      <c r="M81" t="s">
        <v>10</v>
      </c>
      <c r="N81">
        <v>-9.7999999999999997E-3</v>
      </c>
      <c r="O81" t="s">
        <v>1094</v>
      </c>
      <c r="P81" t="s">
        <v>88</v>
      </c>
      <c r="Q81" t="s">
        <v>93</v>
      </c>
      <c r="R81">
        <v>56744.03125</v>
      </c>
      <c r="S81">
        <v>42856.464840000001</v>
      </c>
      <c r="T81" t="s">
        <v>10</v>
      </c>
      <c r="U81">
        <v>-1.9800000000000002E-2</v>
      </c>
      <c r="V81" t="s">
        <v>1094</v>
      </c>
      <c r="W81" t="s">
        <v>88</v>
      </c>
      <c r="X81" t="s">
        <v>93</v>
      </c>
      <c r="Y81">
        <v>56744.03125</v>
      </c>
      <c r="Z81">
        <v>42856.464840000001</v>
      </c>
      <c r="AA81" t="s">
        <v>10</v>
      </c>
      <c r="AB81">
        <v>-9.7999999999999997E-3</v>
      </c>
      <c r="AC81">
        <f t="shared" si="13"/>
        <v>-1.2300000000000002E-2</v>
      </c>
      <c r="AD81">
        <f t="shared" si="22"/>
        <v>1.7437890468467803</v>
      </c>
      <c r="AE81">
        <f t="shared" si="14"/>
        <v>0.74378904684678027</v>
      </c>
      <c r="AF81" t="s">
        <v>7</v>
      </c>
      <c r="AG81" t="s">
        <v>88</v>
      </c>
      <c r="AH81" t="s">
        <v>93</v>
      </c>
      <c r="AI81">
        <v>4171.8500979999999</v>
      </c>
      <c r="AJ81">
        <v>3375.7695309999999</v>
      </c>
      <c r="AK81" t="s">
        <v>10</v>
      </c>
      <c r="AL81">
        <v>-0.01</v>
      </c>
      <c r="AM81">
        <f t="shared" si="15"/>
        <v>1.7176902249501096</v>
      </c>
      <c r="AN81">
        <f t="shared" si="16"/>
        <v>-1.115E-2</v>
      </c>
      <c r="AO81">
        <f t="shared" si="23"/>
        <v>1.7367641496960144</v>
      </c>
      <c r="AP81">
        <f t="shared" si="17"/>
        <v>0.73676414969601445</v>
      </c>
      <c r="AQ81" t="s">
        <v>1094</v>
      </c>
      <c r="AR81" t="s">
        <v>88</v>
      </c>
      <c r="AS81" t="s">
        <v>93</v>
      </c>
      <c r="AT81">
        <v>56744.03125</v>
      </c>
      <c r="AU81">
        <v>42856.464840000001</v>
      </c>
      <c r="AV81" t="s">
        <v>42</v>
      </c>
      <c r="AW81">
        <v>4.9148113498721502E-2</v>
      </c>
      <c r="AX81">
        <f t="shared" si="18"/>
        <v>8.5660378329071672E-3</v>
      </c>
      <c r="AY81">
        <f t="shared" si="24"/>
        <v>1.7970190243559825</v>
      </c>
      <c r="AZ81">
        <f t="shared" si="19"/>
        <v>0.79701902435598249</v>
      </c>
      <c r="BA81" t="s">
        <v>1094</v>
      </c>
      <c r="BB81" t="s">
        <v>88</v>
      </c>
      <c r="BC81" t="s">
        <v>93</v>
      </c>
      <c r="BD81">
        <v>56744.03125</v>
      </c>
      <c r="BE81">
        <v>58365.543289909903</v>
      </c>
      <c r="BF81">
        <v>42856.464840000001</v>
      </c>
      <c r="BG81" t="s">
        <v>42</v>
      </c>
      <c r="BH81">
        <v>4.8948113498721503E-2</v>
      </c>
      <c r="BI81" t="s">
        <v>7</v>
      </c>
      <c r="BJ81" t="s">
        <v>88</v>
      </c>
      <c r="BK81" t="s">
        <v>93</v>
      </c>
      <c r="BL81">
        <v>4171.8500979999999</v>
      </c>
      <c r="BM81">
        <v>4383.1107347331899</v>
      </c>
      <c r="BN81">
        <v>3375.7695309999999</v>
      </c>
      <c r="BO81" t="s">
        <v>10</v>
      </c>
      <c r="BP81">
        <v>-0.01</v>
      </c>
      <c r="BQ81">
        <f t="shared" si="20"/>
        <v>1.31592453994886E-2</v>
      </c>
      <c r="BR81">
        <f t="shared" si="25"/>
        <v>1.7634530597320091</v>
      </c>
      <c r="BS81">
        <f t="shared" si="21"/>
        <v>0.76345305973200905</v>
      </c>
    </row>
    <row r="82" spans="1:71" x14ac:dyDescent="0.25">
      <c r="A82" t="s">
        <v>7</v>
      </c>
      <c r="B82" t="s">
        <v>89</v>
      </c>
      <c r="C82" t="s">
        <v>94</v>
      </c>
      <c r="D82">
        <v>4047.2116700000001</v>
      </c>
      <c r="E82">
        <v>2453.9482419999999</v>
      </c>
      <c r="F82" t="s">
        <v>10</v>
      </c>
      <c r="G82">
        <v>-9.7999999999999997E-3</v>
      </c>
      <c r="H82" t="s">
        <v>7</v>
      </c>
      <c r="I82" t="s">
        <v>89</v>
      </c>
      <c r="J82" t="s">
        <v>94</v>
      </c>
      <c r="K82">
        <v>4047.2116700000001</v>
      </c>
      <c r="L82">
        <v>2453.9482419999999</v>
      </c>
      <c r="M82" t="s">
        <v>10</v>
      </c>
      <c r="N82">
        <v>-9.7999999999999997E-3</v>
      </c>
      <c r="O82" t="s">
        <v>1094</v>
      </c>
      <c r="P82" t="s">
        <v>89</v>
      </c>
      <c r="Q82" t="s">
        <v>94</v>
      </c>
      <c r="R82">
        <v>51991.929689999997</v>
      </c>
      <c r="S82">
        <v>36642.152340000001</v>
      </c>
      <c r="T82" t="s">
        <v>10</v>
      </c>
      <c r="U82">
        <v>-1.9800000000000002E-2</v>
      </c>
      <c r="V82" t="s">
        <v>1094</v>
      </c>
      <c r="W82" t="s">
        <v>89</v>
      </c>
      <c r="X82" t="s">
        <v>94</v>
      </c>
      <c r="Y82">
        <v>51991.929689999997</v>
      </c>
      <c r="Z82">
        <v>36642.152340000001</v>
      </c>
      <c r="AA82" t="s">
        <v>10</v>
      </c>
      <c r="AB82">
        <v>-9.7999999999999997E-3</v>
      </c>
      <c r="AC82">
        <f t="shared" si="13"/>
        <v>-1.2300000000000002E-2</v>
      </c>
      <c r="AD82">
        <f t="shared" si="22"/>
        <v>1.722340441570565</v>
      </c>
      <c r="AE82">
        <f t="shared" si="14"/>
        <v>0.72234044157056498</v>
      </c>
      <c r="AF82" t="s">
        <v>7</v>
      </c>
      <c r="AG82" t="s">
        <v>89</v>
      </c>
      <c r="AH82" t="s">
        <v>94</v>
      </c>
      <c r="AI82">
        <v>4047.2116700000001</v>
      </c>
      <c r="AJ82">
        <v>2453.9482419999999</v>
      </c>
      <c r="AK82" t="s">
        <v>10</v>
      </c>
      <c r="AL82">
        <v>-1.04438826151141E-2</v>
      </c>
      <c r="AM82">
        <f t="shared" si="15"/>
        <v>1.6997508698716017</v>
      </c>
      <c r="AN82">
        <f t="shared" si="16"/>
        <v>-1.1371941307557051E-2</v>
      </c>
      <c r="AO82">
        <f t="shared" si="23"/>
        <v>1.7170137697206023</v>
      </c>
      <c r="AP82">
        <f t="shared" si="17"/>
        <v>0.71701376972060227</v>
      </c>
      <c r="AQ82" t="s">
        <v>1094</v>
      </c>
      <c r="AR82" t="s">
        <v>89</v>
      </c>
      <c r="AS82" t="s">
        <v>94</v>
      </c>
      <c r="AT82">
        <v>51991.929689999997</v>
      </c>
      <c r="AU82">
        <v>36642.152340000001</v>
      </c>
      <c r="AV82" t="s">
        <v>1099</v>
      </c>
      <c r="AW82">
        <v>0</v>
      </c>
      <c r="AX82">
        <f t="shared" si="18"/>
        <v>-7.8906471025190165E-3</v>
      </c>
      <c r="AY82">
        <f t="shared" si="24"/>
        <v>1.7828393813982766</v>
      </c>
      <c r="AZ82">
        <f t="shared" si="19"/>
        <v>0.78283938139827658</v>
      </c>
      <c r="BA82" t="s">
        <v>1094</v>
      </c>
      <c r="BB82" t="s">
        <v>89</v>
      </c>
      <c r="BC82" t="s">
        <v>94</v>
      </c>
      <c r="BD82">
        <v>51991.929689999997</v>
      </c>
      <c r="BE82">
        <v>53485.020184690002</v>
      </c>
      <c r="BF82">
        <v>36642.152340000001</v>
      </c>
      <c r="BG82" t="s">
        <v>42</v>
      </c>
      <c r="BH82">
        <v>5.9046769148683197E-2</v>
      </c>
      <c r="BI82" t="s">
        <v>7</v>
      </c>
      <c r="BJ82" t="s">
        <v>89</v>
      </c>
      <c r="BK82" t="s">
        <v>94</v>
      </c>
      <c r="BL82">
        <v>4047.2116700000001</v>
      </c>
      <c r="BM82">
        <v>4255.25414620438</v>
      </c>
      <c r="BN82">
        <v>2453.9482419999999</v>
      </c>
      <c r="BO82" t="s">
        <v>10</v>
      </c>
      <c r="BP82">
        <v>-1.04438826151141E-2</v>
      </c>
      <c r="BQ82">
        <f t="shared" si="20"/>
        <v>5.1718007836909991E-3</v>
      </c>
      <c r="BR82">
        <f t="shared" si="25"/>
        <v>1.7725732876483333</v>
      </c>
      <c r="BS82">
        <f t="shared" si="21"/>
        <v>0.77257328764833333</v>
      </c>
    </row>
    <row r="83" spans="1:71" x14ac:dyDescent="0.25">
      <c r="A83" t="s">
        <v>7</v>
      </c>
      <c r="B83" t="s">
        <v>90</v>
      </c>
      <c r="C83" t="s">
        <v>95</v>
      </c>
      <c r="D83">
        <v>3711.9545899999998</v>
      </c>
      <c r="E83">
        <v>2772.383057</v>
      </c>
      <c r="F83" t="s">
        <v>10</v>
      </c>
      <c r="G83">
        <v>-6.6890723687435902E-3</v>
      </c>
      <c r="H83" t="s">
        <v>7</v>
      </c>
      <c r="I83" t="s">
        <v>90</v>
      </c>
      <c r="J83" t="s">
        <v>95</v>
      </c>
      <c r="K83">
        <v>3711.9545899999998</v>
      </c>
      <c r="L83">
        <v>2772.383057</v>
      </c>
      <c r="M83" t="s">
        <v>10</v>
      </c>
      <c r="N83">
        <v>-9.7999999999999997E-3</v>
      </c>
      <c r="O83" t="s">
        <v>1094</v>
      </c>
      <c r="P83" t="s">
        <v>90</v>
      </c>
      <c r="Q83" t="s">
        <v>95</v>
      </c>
      <c r="R83">
        <v>49695.535159999999</v>
      </c>
      <c r="S83">
        <v>40549.984380000002</v>
      </c>
      <c r="T83" t="s">
        <v>10</v>
      </c>
      <c r="U83">
        <v>-1.9800000000000002E-2</v>
      </c>
      <c r="V83" t="s">
        <v>1094</v>
      </c>
      <c r="W83" t="s">
        <v>90</v>
      </c>
      <c r="X83" t="s">
        <v>95</v>
      </c>
      <c r="Y83">
        <v>49695.535159999999</v>
      </c>
      <c r="Z83">
        <v>40549.984380000002</v>
      </c>
      <c r="AA83" t="s">
        <v>10</v>
      </c>
      <c r="AB83">
        <v>-1.28508612073873E-2</v>
      </c>
      <c r="AC83">
        <f t="shared" si="13"/>
        <v>-1.2284983394032724E-2</v>
      </c>
      <c r="AD83">
        <f t="shared" si="22"/>
        <v>1.7011815178469996</v>
      </c>
      <c r="AE83">
        <f t="shared" si="14"/>
        <v>0.70118151784699956</v>
      </c>
      <c r="AF83" t="s">
        <v>7</v>
      </c>
      <c r="AG83" t="s">
        <v>90</v>
      </c>
      <c r="AH83" t="s">
        <v>95</v>
      </c>
      <c r="AI83">
        <v>3711.9545899999998</v>
      </c>
      <c r="AJ83">
        <v>2772.383057</v>
      </c>
      <c r="AK83" t="s">
        <v>10</v>
      </c>
      <c r="AL83">
        <v>-0.01</v>
      </c>
      <c r="AM83">
        <f t="shared" si="15"/>
        <v>1.6827533611728858</v>
      </c>
      <c r="AN83">
        <f t="shared" si="16"/>
        <v>-1.1142491697016362E-2</v>
      </c>
      <c r="AO83">
        <f t="shared" si="23"/>
        <v>1.6978819580478277</v>
      </c>
      <c r="AP83">
        <f t="shared" si="17"/>
        <v>0.69788195804782771</v>
      </c>
      <c r="AQ83" t="s">
        <v>1094</v>
      </c>
      <c r="AR83" t="s">
        <v>90</v>
      </c>
      <c r="AS83" t="s">
        <v>95</v>
      </c>
      <c r="AT83">
        <v>49695.535159999999</v>
      </c>
      <c r="AU83">
        <v>40549.984380000002</v>
      </c>
      <c r="AV83" t="s">
        <v>42</v>
      </c>
      <c r="AW83">
        <v>3.68063277739335E-2</v>
      </c>
      <c r="AX83">
        <f t="shared" si="18"/>
        <v>4.4596175609614716E-3</v>
      </c>
      <c r="AY83">
        <f t="shared" si="24"/>
        <v>1.7907901632119341</v>
      </c>
      <c r="AZ83">
        <f t="shared" si="19"/>
        <v>0.79079016321193407</v>
      </c>
      <c r="BA83" t="s">
        <v>1094</v>
      </c>
      <c r="BB83" t="s">
        <v>90</v>
      </c>
      <c r="BC83" t="s">
        <v>95</v>
      </c>
      <c r="BD83">
        <v>49695.535159999999</v>
      </c>
      <c r="BE83">
        <v>51047.698946185803</v>
      </c>
      <c r="BF83">
        <v>40549.984380000002</v>
      </c>
      <c r="BG83" t="s">
        <v>42</v>
      </c>
      <c r="BH83">
        <v>3.68063277739335E-2</v>
      </c>
      <c r="BI83" t="s">
        <v>7</v>
      </c>
      <c r="BJ83" t="s">
        <v>90</v>
      </c>
      <c r="BK83" t="s">
        <v>95</v>
      </c>
      <c r="BL83">
        <v>3711.9545899999998</v>
      </c>
      <c r="BM83">
        <v>3900.2496077986698</v>
      </c>
      <c r="BN83">
        <v>2772.383057</v>
      </c>
      <c r="BO83" t="s">
        <v>10</v>
      </c>
      <c r="BP83">
        <v>-0.01</v>
      </c>
      <c r="BQ83">
        <f t="shared" si="20"/>
        <v>8.2655344307668542E-3</v>
      </c>
      <c r="BR83">
        <f t="shared" si="25"/>
        <v>1.7872245531884483</v>
      </c>
      <c r="BS83">
        <f t="shared" si="21"/>
        <v>0.78722455318844831</v>
      </c>
    </row>
    <row r="84" spans="1:71" x14ac:dyDescent="0.25">
      <c r="A84" t="s">
        <v>7</v>
      </c>
      <c r="B84" t="s">
        <v>91</v>
      </c>
      <c r="C84" t="s">
        <v>96</v>
      </c>
      <c r="D84">
        <v>4077.4267580000001</v>
      </c>
      <c r="E84">
        <v>2433.717529</v>
      </c>
      <c r="F84" t="s">
        <v>10</v>
      </c>
      <c r="G84">
        <v>-9.7999999999999997E-3</v>
      </c>
      <c r="H84" t="s">
        <v>7</v>
      </c>
      <c r="I84" t="s">
        <v>91</v>
      </c>
      <c r="J84" t="s">
        <v>96</v>
      </c>
      <c r="K84">
        <v>4077.4267580000001</v>
      </c>
      <c r="L84">
        <v>2433.717529</v>
      </c>
      <c r="M84" t="s">
        <v>10</v>
      </c>
      <c r="N84">
        <v>-9.7999999999999997E-3</v>
      </c>
      <c r="O84" t="s">
        <v>1094</v>
      </c>
      <c r="P84" t="s">
        <v>91</v>
      </c>
      <c r="Q84" t="s">
        <v>96</v>
      </c>
      <c r="R84">
        <v>49864.144529999998</v>
      </c>
      <c r="S84">
        <v>37290.53125</v>
      </c>
      <c r="T84" t="s">
        <v>10</v>
      </c>
      <c r="U84">
        <v>-1.9800000000000002E-2</v>
      </c>
      <c r="V84" t="s">
        <v>1094</v>
      </c>
      <c r="W84" t="s">
        <v>91</v>
      </c>
      <c r="X84" t="s">
        <v>96</v>
      </c>
      <c r="Y84">
        <v>49864.144529999998</v>
      </c>
      <c r="Z84">
        <v>37290.53125</v>
      </c>
      <c r="AA84" t="s">
        <v>10</v>
      </c>
      <c r="AB84">
        <v>-9.7999999999999997E-3</v>
      </c>
      <c r="AC84">
        <f t="shared" si="13"/>
        <v>-1.2300000000000002E-2</v>
      </c>
      <c r="AD84">
        <f t="shared" si="22"/>
        <v>1.6802569851774816</v>
      </c>
      <c r="AE84">
        <f t="shared" si="14"/>
        <v>0.68025698517748157</v>
      </c>
      <c r="AF84" t="s">
        <v>7</v>
      </c>
      <c r="AG84" t="s">
        <v>91</v>
      </c>
      <c r="AH84" t="s">
        <v>96</v>
      </c>
      <c r="AI84">
        <v>4077.4267580000001</v>
      </c>
      <c r="AJ84">
        <v>2433.717529</v>
      </c>
      <c r="AK84" t="s">
        <v>10</v>
      </c>
      <c r="AL84">
        <v>-2.41981924522407E-2</v>
      </c>
      <c r="AM84">
        <f t="shared" si="15"/>
        <v>1.6420337714895692</v>
      </c>
      <c r="AN84">
        <f t="shared" si="16"/>
        <v>-1.8249096226120351E-2</v>
      </c>
      <c r="AO84">
        <f t="shared" si="23"/>
        <v>1.6668971468148193</v>
      </c>
      <c r="AP84">
        <f t="shared" si="17"/>
        <v>0.66689714681481926</v>
      </c>
      <c r="AQ84" t="s">
        <v>1094</v>
      </c>
      <c r="AR84" t="s">
        <v>91</v>
      </c>
      <c r="AS84" t="s">
        <v>96</v>
      </c>
      <c r="AT84">
        <v>49864.144529999998</v>
      </c>
      <c r="AU84">
        <v>37290.53125</v>
      </c>
      <c r="AV84" t="s">
        <v>42</v>
      </c>
      <c r="AW84">
        <v>5.0631480971002202E-2</v>
      </c>
      <c r="AX84">
        <f t="shared" si="18"/>
        <v>6.6941282482939493E-3</v>
      </c>
      <c r="AY84">
        <f t="shared" si="24"/>
        <v>1.8027779422302581</v>
      </c>
      <c r="AZ84">
        <f t="shared" si="19"/>
        <v>0.80277794223025811</v>
      </c>
      <c r="BA84" t="s">
        <v>1094</v>
      </c>
      <c r="BB84" t="s">
        <v>91</v>
      </c>
      <c r="BC84" t="s">
        <v>96</v>
      </c>
      <c r="BD84">
        <v>49864.144529999998</v>
      </c>
      <c r="BE84">
        <v>51180.289064989403</v>
      </c>
      <c r="BF84">
        <v>37290.53125</v>
      </c>
      <c r="BG84" t="s">
        <v>42</v>
      </c>
      <c r="BH84">
        <v>5.0431480971002203E-2</v>
      </c>
      <c r="BI84" t="s">
        <v>7</v>
      </c>
      <c r="BJ84" t="s">
        <v>91</v>
      </c>
      <c r="BK84" t="s">
        <v>96</v>
      </c>
      <c r="BL84">
        <v>4077.4267580000001</v>
      </c>
      <c r="BM84">
        <v>4277.6810476078699</v>
      </c>
      <c r="BN84">
        <v>2433.717529</v>
      </c>
      <c r="BO84" t="s">
        <v>10</v>
      </c>
      <c r="BP84">
        <v>-2.41981924522407E-2</v>
      </c>
      <c r="BQ84">
        <f t="shared" si="20"/>
        <v>8.0733154075046006E-3</v>
      </c>
      <c r="BR84">
        <f t="shared" si="25"/>
        <v>1.801653380710375</v>
      </c>
      <c r="BS84">
        <f t="shared" si="21"/>
        <v>0.80165338071037495</v>
      </c>
    </row>
    <row r="85" spans="1:71" x14ac:dyDescent="0.25">
      <c r="A85" t="s">
        <v>7</v>
      </c>
      <c r="B85" t="s">
        <v>92</v>
      </c>
      <c r="C85" t="s">
        <v>97</v>
      </c>
      <c r="D85">
        <v>3280.9575199999999</v>
      </c>
      <c r="E85">
        <v>2649.383789</v>
      </c>
      <c r="F85" t="s">
        <v>10</v>
      </c>
      <c r="G85">
        <v>-9.7999999999999997E-3</v>
      </c>
      <c r="H85" t="s">
        <v>7</v>
      </c>
      <c r="I85" t="s">
        <v>92</v>
      </c>
      <c r="J85" t="s">
        <v>97</v>
      </c>
      <c r="K85">
        <v>3280.9575199999999</v>
      </c>
      <c r="L85">
        <v>2649.383789</v>
      </c>
      <c r="M85" t="s">
        <v>10</v>
      </c>
      <c r="N85">
        <v>-9.7999999999999997E-3</v>
      </c>
      <c r="O85" t="s">
        <v>1094</v>
      </c>
      <c r="P85" t="s">
        <v>92</v>
      </c>
      <c r="Q85" t="s">
        <v>97</v>
      </c>
      <c r="R85">
        <v>43533.945310000003</v>
      </c>
      <c r="S85">
        <v>38818.398439999997</v>
      </c>
      <c r="T85" t="s">
        <v>10</v>
      </c>
      <c r="U85">
        <v>-1.9800000000000002E-2</v>
      </c>
      <c r="V85" t="s">
        <v>1094</v>
      </c>
      <c r="W85" t="s">
        <v>92</v>
      </c>
      <c r="X85" t="s">
        <v>97</v>
      </c>
      <c r="Y85">
        <v>43533.945310000003</v>
      </c>
      <c r="Z85">
        <v>38818.398439999997</v>
      </c>
      <c r="AA85" t="s">
        <v>10</v>
      </c>
      <c r="AB85">
        <v>-9.7999999999999997E-3</v>
      </c>
      <c r="AC85">
        <f t="shared" si="13"/>
        <v>-1.2300000000000002E-2</v>
      </c>
      <c r="AD85">
        <f t="shared" si="22"/>
        <v>1.6595898242597986</v>
      </c>
      <c r="AE85">
        <f t="shared" si="14"/>
        <v>0.65958982425979862</v>
      </c>
      <c r="AF85" t="s">
        <v>7</v>
      </c>
      <c r="AG85" t="s">
        <v>92</v>
      </c>
      <c r="AH85" t="s">
        <v>97</v>
      </c>
      <c r="AI85">
        <v>3280.9575199999999</v>
      </c>
      <c r="AJ85">
        <v>2649.383789</v>
      </c>
      <c r="AK85" t="s">
        <v>10</v>
      </c>
      <c r="AL85">
        <v>-0.01</v>
      </c>
      <c r="AM85">
        <f t="shared" si="15"/>
        <v>1.6256134337746735</v>
      </c>
      <c r="AN85">
        <f t="shared" si="16"/>
        <v>-1.115E-2</v>
      </c>
      <c r="AO85">
        <f t="shared" si="23"/>
        <v>1.648311243627834</v>
      </c>
      <c r="AP85">
        <f t="shared" si="17"/>
        <v>0.64831124362783399</v>
      </c>
      <c r="AQ85" t="s">
        <v>1094</v>
      </c>
      <c r="AR85" t="s">
        <v>92</v>
      </c>
      <c r="AS85" t="s">
        <v>97</v>
      </c>
      <c r="AT85">
        <v>43533.945310000003</v>
      </c>
      <c r="AU85">
        <v>38818.398439999997</v>
      </c>
      <c r="AV85" t="s">
        <v>42</v>
      </c>
      <c r="AW85">
        <v>2.18637698991954E-2</v>
      </c>
      <c r="AX85">
        <f t="shared" si="18"/>
        <v>-5.2874336693486729E-4</v>
      </c>
      <c r="AY85">
        <f t="shared" si="24"/>
        <v>1.8018247353512473</v>
      </c>
      <c r="AZ85">
        <f t="shared" si="19"/>
        <v>0.80182473535124732</v>
      </c>
      <c r="BA85" t="s">
        <v>1094</v>
      </c>
      <c r="BB85" t="s">
        <v>92</v>
      </c>
      <c r="BC85" t="s">
        <v>97</v>
      </c>
      <c r="BD85">
        <v>43533.945310000003</v>
      </c>
      <c r="BE85">
        <v>44681.768592427703</v>
      </c>
      <c r="BF85">
        <v>38818.398439999997</v>
      </c>
      <c r="BG85" t="s">
        <v>1099</v>
      </c>
      <c r="BH85">
        <v>0</v>
      </c>
      <c r="BI85" t="s">
        <v>7</v>
      </c>
      <c r="BJ85" t="s">
        <v>92</v>
      </c>
      <c r="BK85" t="s">
        <v>97</v>
      </c>
      <c r="BL85">
        <v>3280.9575199999999</v>
      </c>
      <c r="BM85">
        <v>3446.73153734687</v>
      </c>
      <c r="BN85">
        <v>2649.383789</v>
      </c>
      <c r="BO85" t="s">
        <v>10</v>
      </c>
      <c r="BP85">
        <v>-0.01</v>
      </c>
      <c r="BQ85">
        <f t="shared" si="20"/>
        <v>-2.0872460201609203E-3</v>
      </c>
      <c r="BR85">
        <f t="shared" si="25"/>
        <v>1.7978928868617776</v>
      </c>
      <c r="BS85">
        <f t="shared" si="21"/>
        <v>0.79789288686177762</v>
      </c>
    </row>
    <row r="86" spans="1:71" x14ac:dyDescent="0.25">
      <c r="A86" t="s">
        <v>7</v>
      </c>
      <c r="B86" t="s">
        <v>93</v>
      </c>
      <c r="C86" t="s">
        <v>98</v>
      </c>
      <c r="D86">
        <v>3375.7695309999999</v>
      </c>
      <c r="E86">
        <v>2705.8176269999999</v>
      </c>
      <c r="F86" t="s">
        <v>10</v>
      </c>
      <c r="G86">
        <v>-9.7999999999999997E-3</v>
      </c>
      <c r="H86" t="s">
        <v>7</v>
      </c>
      <c r="I86" t="s">
        <v>93</v>
      </c>
      <c r="J86" t="s">
        <v>98</v>
      </c>
      <c r="K86">
        <v>3375.7695309999999</v>
      </c>
      <c r="L86">
        <v>2705.8176269999999</v>
      </c>
      <c r="M86" t="s">
        <v>10</v>
      </c>
      <c r="N86">
        <v>-9.7999999999999997E-3</v>
      </c>
      <c r="O86" t="s">
        <v>1094</v>
      </c>
      <c r="P86" t="s">
        <v>93</v>
      </c>
      <c r="Q86" t="s">
        <v>98</v>
      </c>
      <c r="R86">
        <v>42856.464840000001</v>
      </c>
      <c r="S86">
        <v>38337.90625</v>
      </c>
      <c r="T86" t="s">
        <v>10</v>
      </c>
      <c r="U86">
        <v>-1.9800000000000002E-2</v>
      </c>
      <c r="V86" t="s">
        <v>1094</v>
      </c>
      <c r="W86" t="s">
        <v>93</v>
      </c>
      <c r="X86" t="s">
        <v>98</v>
      </c>
      <c r="Y86">
        <v>42856.464840000001</v>
      </c>
      <c r="Z86">
        <v>38337.90625</v>
      </c>
      <c r="AA86" t="s">
        <v>10</v>
      </c>
      <c r="AB86">
        <v>-9.7999999999999997E-3</v>
      </c>
      <c r="AC86">
        <f t="shared" si="13"/>
        <v>-1.2300000000000002E-2</v>
      </c>
      <c r="AD86">
        <f t="shared" si="22"/>
        <v>1.6391768694214031</v>
      </c>
      <c r="AE86">
        <f t="shared" si="14"/>
        <v>0.63917686942140306</v>
      </c>
      <c r="AF86" t="s">
        <v>7</v>
      </c>
      <c r="AG86" t="s">
        <v>93</v>
      </c>
      <c r="AH86" t="s">
        <v>98</v>
      </c>
      <c r="AI86">
        <v>3375.7695309999999</v>
      </c>
      <c r="AJ86">
        <v>2705.8176269999999</v>
      </c>
      <c r="AK86" t="s">
        <v>10</v>
      </c>
      <c r="AL86">
        <v>-0.01</v>
      </c>
      <c r="AM86">
        <f t="shared" si="15"/>
        <v>1.6093572994369267</v>
      </c>
      <c r="AN86">
        <f t="shared" si="16"/>
        <v>-1.115E-2</v>
      </c>
      <c r="AO86">
        <f t="shared" si="23"/>
        <v>1.6299325732613836</v>
      </c>
      <c r="AP86">
        <f t="shared" si="17"/>
        <v>0.62993257326138363</v>
      </c>
      <c r="AQ86" t="s">
        <v>1094</v>
      </c>
      <c r="AR86" t="s">
        <v>93</v>
      </c>
      <c r="AS86" t="s">
        <v>98</v>
      </c>
      <c r="AT86">
        <v>42856.464840000001</v>
      </c>
      <c r="AU86">
        <v>38337.90625</v>
      </c>
      <c r="AV86" t="s">
        <v>10</v>
      </c>
      <c r="AW86">
        <v>-1.52E-2</v>
      </c>
      <c r="AX86">
        <f t="shared" si="18"/>
        <v>-1.2883333333333335E-2</v>
      </c>
      <c r="AY86">
        <f t="shared" si="24"/>
        <v>1.7786112266774721</v>
      </c>
      <c r="AZ86">
        <f t="shared" si="19"/>
        <v>0.77861122667747207</v>
      </c>
      <c r="BA86" t="s">
        <v>1094</v>
      </c>
      <c r="BB86" t="s">
        <v>93</v>
      </c>
      <c r="BC86" t="s">
        <v>98</v>
      </c>
      <c r="BD86">
        <v>42856.464840000001</v>
      </c>
      <c r="BE86">
        <v>43889.872057053602</v>
      </c>
      <c r="BF86">
        <v>38337.90625</v>
      </c>
      <c r="BG86" t="s">
        <v>42</v>
      </c>
      <c r="BH86">
        <v>2.0886940357164499E-2</v>
      </c>
      <c r="BI86" t="s">
        <v>7</v>
      </c>
      <c r="BJ86" t="s">
        <v>93</v>
      </c>
      <c r="BK86" t="s">
        <v>98</v>
      </c>
      <c r="BL86">
        <v>3375.7695309999999</v>
      </c>
      <c r="BM86">
        <v>3533.5823991592401</v>
      </c>
      <c r="BN86">
        <v>2705.8176269999999</v>
      </c>
      <c r="BO86" t="s">
        <v>10</v>
      </c>
      <c r="BP86">
        <v>-0.01</v>
      </c>
      <c r="BQ86">
        <f t="shared" si="20"/>
        <v>-5.3226119285671005E-3</v>
      </c>
      <c r="BR86">
        <f t="shared" si="25"/>
        <v>1.7883234007358813</v>
      </c>
      <c r="BS86">
        <f t="shared" si="21"/>
        <v>0.78832340073588125</v>
      </c>
    </row>
    <row r="87" spans="1:71" x14ac:dyDescent="0.25">
      <c r="A87" t="s">
        <v>7</v>
      </c>
      <c r="B87" t="s">
        <v>94</v>
      </c>
      <c r="C87" t="s">
        <v>99</v>
      </c>
      <c r="D87">
        <v>2453.9482419999999</v>
      </c>
      <c r="E87">
        <v>2885.2075199999999</v>
      </c>
      <c r="F87" t="s">
        <v>10</v>
      </c>
      <c r="G87">
        <v>-9.7999999999999997E-3</v>
      </c>
      <c r="H87" t="s">
        <v>7</v>
      </c>
      <c r="I87" t="s">
        <v>94</v>
      </c>
      <c r="J87" t="s">
        <v>99</v>
      </c>
      <c r="K87">
        <v>2453.9482419999999</v>
      </c>
      <c r="L87">
        <v>2885.2075199999999</v>
      </c>
      <c r="M87" t="s">
        <v>10</v>
      </c>
      <c r="N87">
        <v>-9.7999999999999997E-3</v>
      </c>
      <c r="O87" t="s">
        <v>1094</v>
      </c>
      <c r="P87" t="s">
        <v>94</v>
      </c>
      <c r="Q87" t="s">
        <v>99</v>
      </c>
      <c r="R87">
        <v>36642.152340000001</v>
      </c>
      <c r="S87">
        <v>39256.765630000002</v>
      </c>
      <c r="T87" t="s">
        <v>10</v>
      </c>
      <c r="U87">
        <v>1.4271068280810499E-2</v>
      </c>
      <c r="V87" t="s">
        <v>1094</v>
      </c>
      <c r="W87" t="s">
        <v>94</v>
      </c>
      <c r="X87" t="s">
        <v>99</v>
      </c>
      <c r="Y87">
        <v>36642.152340000001</v>
      </c>
      <c r="Z87">
        <v>39256.765630000002</v>
      </c>
      <c r="AA87" t="s">
        <v>10</v>
      </c>
      <c r="AB87">
        <v>-9.7999999999999997E-3</v>
      </c>
      <c r="AC87">
        <f t="shared" si="13"/>
        <v>-3.7822329297973749E-3</v>
      </c>
      <c r="AD87">
        <f t="shared" si="22"/>
        <v>1.6329771206881152</v>
      </c>
      <c r="AE87">
        <f t="shared" si="14"/>
        <v>0.63297712068811518</v>
      </c>
      <c r="AF87" t="s">
        <v>7</v>
      </c>
      <c r="AG87" t="s">
        <v>94</v>
      </c>
      <c r="AH87" t="s">
        <v>99</v>
      </c>
      <c r="AI87">
        <v>2453.9482419999999</v>
      </c>
      <c r="AJ87">
        <v>2885.2075199999999</v>
      </c>
      <c r="AK87" t="s">
        <v>10</v>
      </c>
      <c r="AL87">
        <v>-0.01</v>
      </c>
      <c r="AM87">
        <f t="shared" si="15"/>
        <v>1.5932637264425575</v>
      </c>
      <c r="AN87">
        <f t="shared" si="16"/>
        <v>-6.8911164648986873E-3</v>
      </c>
      <c r="AO87">
        <f t="shared" si="23"/>
        <v>1.6187005180691074</v>
      </c>
      <c r="AP87">
        <f t="shared" si="17"/>
        <v>0.61870051806910742</v>
      </c>
      <c r="AQ87" t="s">
        <v>1094</v>
      </c>
      <c r="AR87" t="s">
        <v>94</v>
      </c>
      <c r="AS87" t="s">
        <v>99</v>
      </c>
      <c r="AT87">
        <v>36642.152340000001</v>
      </c>
      <c r="AU87">
        <v>39256.765630000002</v>
      </c>
      <c r="AV87" t="s">
        <v>42</v>
      </c>
      <c r="AW87">
        <v>-2.15352087711995E-2</v>
      </c>
      <c r="AX87">
        <f t="shared" si="18"/>
        <v>-1.0736186055298523E-2</v>
      </c>
      <c r="AY87">
        <f t="shared" si="24"/>
        <v>1.75951572562782</v>
      </c>
      <c r="AZ87">
        <f t="shared" si="19"/>
        <v>0.75951572562781999</v>
      </c>
      <c r="BA87" t="s">
        <v>1094</v>
      </c>
      <c r="BB87" t="s">
        <v>94</v>
      </c>
      <c r="BC87" t="s">
        <v>99</v>
      </c>
      <c r="BD87">
        <v>36642.152340000001</v>
      </c>
      <c r="BE87">
        <v>35871.870252317502</v>
      </c>
      <c r="BF87">
        <v>39256.765630000002</v>
      </c>
      <c r="BG87" t="s">
        <v>42</v>
      </c>
      <c r="BH87">
        <v>-9.7999999999999997E-3</v>
      </c>
      <c r="BI87" t="s">
        <v>7</v>
      </c>
      <c r="BJ87" t="s">
        <v>94</v>
      </c>
      <c r="BK87" t="s">
        <v>99</v>
      </c>
      <c r="BL87">
        <v>2453.9482419999999</v>
      </c>
      <c r="BM87">
        <v>2691.5238509606302</v>
      </c>
      <c r="BN87">
        <v>2885.2075199999999</v>
      </c>
      <c r="BO87" t="s">
        <v>10</v>
      </c>
      <c r="BP87">
        <v>-0.01</v>
      </c>
      <c r="BQ87">
        <f t="shared" si="20"/>
        <v>-1.1023488340199375E-2</v>
      </c>
      <c r="BR87">
        <f t="shared" si="25"/>
        <v>1.7686098385793636</v>
      </c>
      <c r="BS87">
        <f t="shared" si="21"/>
        <v>0.7686098385793636</v>
      </c>
    </row>
    <row r="88" spans="1:71" x14ac:dyDescent="0.25">
      <c r="A88" t="s">
        <v>7</v>
      </c>
      <c r="B88" t="s">
        <v>95</v>
      </c>
      <c r="C88" t="s">
        <v>100</v>
      </c>
      <c r="D88">
        <v>2772.383057</v>
      </c>
      <c r="E88">
        <v>2742.748779</v>
      </c>
      <c r="F88" t="s">
        <v>42</v>
      </c>
      <c r="G88">
        <v>-0.01</v>
      </c>
      <c r="H88" t="s">
        <v>7</v>
      </c>
      <c r="I88" t="s">
        <v>95</v>
      </c>
      <c r="J88" t="s">
        <v>100</v>
      </c>
      <c r="K88">
        <v>2772.383057</v>
      </c>
      <c r="L88">
        <v>2742.748779</v>
      </c>
      <c r="M88" t="s">
        <v>10</v>
      </c>
      <c r="N88">
        <v>-9.7999999999999997E-3</v>
      </c>
      <c r="O88" t="s">
        <v>1094</v>
      </c>
      <c r="P88" t="s">
        <v>95</v>
      </c>
      <c r="Q88" t="s">
        <v>100</v>
      </c>
      <c r="R88">
        <v>40549.984380000002</v>
      </c>
      <c r="S88">
        <v>38535.175779999998</v>
      </c>
      <c r="T88" t="s">
        <v>10</v>
      </c>
      <c r="U88">
        <v>-1.9800000000000002E-2</v>
      </c>
      <c r="V88" t="s">
        <v>1094</v>
      </c>
      <c r="W88" t="s">
        <v>95</v>
      </c>
      <c r="X88" t="s">
        <v>100</v>
      </c>
      <c r="Y88">
        <v>40549.984380000002</v>
      </c>
      <c r="Z88">
        <v>38535.175779999998</v>
      </c>
      <c r="AA88" t="s">
        <v>10</v>
      </c>
      <c r="AB88">
        <v>-9.7999999999999997E-3</v>
      </c>
      <c r="AC88">
        <f t="shared" si="13"/>
        <v>-1.2350000000000002E-2</v>
      </c>
      <c r="AD88">
        <f t="shared" si="22"/>
        <v>1.6128098532476169</v>
      </c>
      <c r="AE88">
        <f t="shared" si="14"/>
        <v>0.61280985324761694</v>
      </c>
      <c r="AF88" t="s">
        <v>7</v>
      </c>
      <c r="AG88" t="s">
        <v>95</v>
      </c>
      <c r="AH88" t="s">
        <v>100</v>
      </c>
      <c r="AI88">
        <v>2772.383057</v>
      </c>
      <c r="AJ88">
        <v>2742.748779</v>
      </c>
      <c r="AK88" t="s">
        <v>10</v>
      </c>
      <c r="AL88">
        <v>-0.01</v>
      </c>
      <c r="AM88">
        <f t="shared" si="15"/>
        <v>1.577331089178132</v>
      </c>
      <c r="AN88">
        <f t="shared" si="16"/>
        <v>-1.1175000000000001E-2</v>
      </c>
      <c r="AO88">
        <f t="shared" si="23"/>
        <v>1.6006115397796852</v>
      </c>
      <c r="AP88">
        <f t="shared" si="17"/>
        <v>0.60061153977968518</v>
      </c>
      <c r="AQ88" t="s">
        <v>1094</v>
      </c>
      <c r="AR88" t="s">
        <v>95</v>
      </c>
      <c r="AS88" t="s">
        <v>100</v>
      </c>
      <c r="AT88">
        <v>40549.984380000002</v>
      </c>
      <c r="AU88">
        <v>38535.175779999998</v>
      </c>
      <c r="AV88" t="s">
        <v>42</v>
      </c>
      <c r="AW88">
        <v>1.01374075270605E-2</v>
      </c>
      <c r="AX88">
        <f t="shared" si="18"/>
        <v>-4.4625308243131673E-3</v>
      </c>
      <c r="AY88">
        <f t="shared" si="24"/>
        <v>1.7516638324663421</v>
      </c>
      <c r="AZ88">
        <f t="shared" si="19"/>
        <v>0.75166383246634205</v>
      </c>
      <c r="BA88" t="s">
        <v>1094</v>
      </c>
      <c r="BB88" t="s">
        <v>95</v>
      </c>
      <c r="BC88" t="s">
        <v>100</v>
      </c>
      <c r="BD88">
        <v>40549.984380000002</v>
      </c>
      <c r="BE88">
        <v>40097.686006412099</v>
      </c>
      <c r="BF88">
        <v>38535.175779999998</v>
      </c>
      <c r="BG88" t="s">
        <v>42</v>
      </c>
      <c r="BH88">
        <v>9.9374075270605693E-3</v>
      </c>
      <c r="BI88" t="s">
        <v>7</v>
      </c>
      <c r="BJ88" t="s">
        <v>95</v>
      </c>
      <c r="BK88" t="s">
        <v>100</v>
      </c>
      <c r="BL88">
        <v>2772.383057</v>
      </c>
      <c r="BM88">
        <v>2838.5424276984099</v>
      </c>
      <c r="BN88">
        <v>2742.748779</v>
      </c>
      <c r="BO88" t="s">
        <v>10</v>
      </c>
      <c r="BP88">
        <v>-0.01</v>
      </c>
      <c r="BQ88">
        <f t="shared" si="20"/>
        <v>-2.4550369891757863E-3</v>
      </c>
      <c r="BR88">
        <f t="shared" si="25"/>
        <v>1.7642678360062309</v>
      </c>
      <c r="BS88">
        <f t="shared" si="21"/>
        <v>0.76426783600623094</v>
      </c>
    </row>
    <row r="89" spans="1:71" x14ac:dyDescent="0.25">
      <c r="A89" t="s">
        <v>7</v>
      </c>
      <c r="B89" t="s">
        <v>96</v>
      </c>
      <c r="C89" t="s">
        <v>101</v>
      </c>
      <c r="D89">
        <v>2433.717529</v>
      </c>
      <c r="E89">
        <v>2412.4885250000002</v>
      </c>
      <c r="F89" t="s">
        <v>42</v>
      </c>
      <c r="G89">
        <v>-9.7999999999999997E-3</v>
      </c>
      <c r="H89" t="s">
        <v>7</v>
      </c>
      <c r="I89" t="s">
        <v>96</v>
      </c>
      <c r="J89" t="s">
        <v>101</v>
      </c>
      <c r="K89">
        <v>2433.717529</v>
      </c>
      <c r="L89">
        <v>2412.4885250000002</v>
      </c>
      <c r="M89" t="s">
        <v>10</v>
      </c>
      <c r="N89">
        <v>-9.7999999999999997E-3</v>
      </c>
      <c r="O89" t="s">
        <v>1094</v>
      </c>
      <c r="P89" t="s">
        <v>96</v>
      </c>
      <c r="Q89" t="s">
        <v>101</v>
      </c>
      <c r="R89">
        <v>37290.53125</v>
      </c>
      <c r="S89">
        <v>35670.800779999998</v>
      </c>
      <c r="T89" t="s">
        <v>10</v>
      </c>
      <c r="U89">
        <v>-8.6870871275131108E-3</v>
      </c>
      <c r="V89" t="s">
        <v>1094</v>
      </c>
      <c r="W89" t="s">
        <v>96</v>
      </c>
      <c r="X89" t="s">
        <v>101</v>
      </c>
      <c r="Y89">
        <v>37290.53125</v>
      </c>
      <c r="Z89">
        <v>35670.800779999998</v>
      </c>
      <c r="AA89" t="s">
        <v>10</v>
      </c>
      <c r="AB89">
        <v>-9.7999999999999997E-3</v>
      </c>
      <c r="AC89">
        <f t="shared" si="13"/>
        <v>-9.5217717818782775E-3</v>
      </c>
      <c r="AD89">
        <f t="shared" si="22"/>
        <v>1.5974530458974285</v>
      </c>
      <c r="AE89">
        <f t="shared" si="14"/>
        <v>0.59745304589742854</v>
      </c>
      <c r="AF89" t="s">
        <v>7</v>
      </c>
      <c r="AG89" t="s">
        <v>96</v>
      </c>
      <c r="AH89" t="s">
        <v>101</v>
      </c>
      <c r="AI89">
        <v>2433.717529</v>
      </c>
      <c r="AJ89">
        <v>2412.4885250000002</v>
      </c>
      <c r="AK89" t="s">
        <v>10</v>
      </c>
      <c r="AL89">
        <v>-2.7578292303946299E-2</v>
      </c>
      <c r="AM89">
        <f t="shared" si="15"/>
        <v>1.5338309913406756</v>
      </c>
      <c r="AN89">
        <f t="shared" si="16"/>
        <v>-1.8550032042912289E-2</v>
      </c>
      <c r="AO89">
        <f t="shared" si="23"/>
        <v>1.5709201444285168</v>
      </c>
      <c r="AP89">
        <f t="shared" si="17"/>
        <v>0.5709201444285168</v>
      </c>
      <c r="AQ89" t="s">
        <v>1094</v>
      </c>
      <c r="AR89" t="s">
        <v>96</v>
      </c>
      <c r="AS89" t="s">
        <v>101</v>
      </c>
      <c r="AT89">
        <v>37290.53125</v>
      </c>
      <c r="AU89">
        <v>35670.800779999998</v>
      </c>
      <c r="AV89" t="s">
        <v>1099</v>
      </c>
      <c r="AW89">
        <v>0</v>
      </c>
      <c r="AX89">
        <f t="shared" si="18"/>
        <v>-9.3572679415968568E-3</v>
      </c>
      <c r="AY89">
        <f t="shared" si="24"/>
        <v>1.7352730446423501</v>
      </c>
      <c r="AZ89">
        <f t="shared" si="19"/>
        <v>0.7352730446423501</v>
      </c>
      <c r="BA89" t="s">
        <v>1094</v>
      </c>
      <c r="BB89" t="s">
        <v>96</v>
      </c>
      <c r="BC89" t="s">
        <v>101</v>
      </c>
      <c r="BD89">
        <v>37290.53125</v>
      </c>
      <c r="BE89">
        <v>38690.271542387898</v>
      </c>
      <c r="BF89">
        <v>35670.800779999998</v>
      </c>
      <c r="BG89" t="s">
        <v>1099</v>
      </c>
      <c r="BH89">
        <v>0</v>
      </c>
      <c r="BI89" t="s">
        <v>7</v>
      </c>
      <c r="BJ89" t="s">
        <v>96</v>
      </c>
      <c r="BK89" t="s">
        <v>101</v>
      </c>
      <c r="BL89">
        <v>2433.717529</v>
      </c>
      <c r="BM89">
        <v>2595.2754441422899</v>
      </c>
      <c r="BN89">
        <v>2412.4885250000002</v>
      </c>
      <c r="BO89" t="s">
        <v>10</v>
      </c>
      <c r="BP89">
        <v>-2.7578292303946299E-2</v>
      </c>
      <c r="BQ89">
        <f t="shared" si="20"/>
        <v>-1.2935671277954175E-2</v>
      </c>
      <c r="BR89">
        <f t="shared" si="25"/>
        <v>1.7414458472333869</v>
      </c>
      <c r="BS89">
        <f t="shared" si="21"/>
        <v>0.74144584723338691</v>
      </c>
    </row>
    <row r="90" spans="1:71" x14ac:dyDescent="0.25">
      <c r="A90" t="s">
        <v>7</v>
      </c>
      <c r="B90" t="s">
        <v>97</v>
      </c>
      <c r="C90" t="s">
        <v>102</v>
      </c>
      <c r="D90">
        <v>2649.383789</v>
      </c>
      <c r="E90">
        <v>2634.4558109999998</v>
      </c>
      <c r="F90" t="s">
        <v>42</v>
      </c>
      <c r="G90">
        <v>-9.7999999999999997E-3</v>
      </c>
      <c r="H90" t="s">
        <v>7</v>
      </c>
      <c r="I90" t="s">
        <v>97</v>
      </c>
      <c r="J90" t="s">
        <v>102</v>
      </c>
      <c r="K90">
        <v>2649.383789</v>
      </c>
      <c r="L90">
        <v>2634.4558109999998</v>
      </c>
      <c r="M90" t="s">
        <v>10</v>
      </c>
      <c r="N90">
        <v>-9.7999999999999997E-3</v>
      </c>
      <c r="O90" t="s">
        <v>1094</v>
      </c>
      <c r="P90" t="s">
        <v>97</v>
      </c>
      <c r="Q90" t="s">
        <v>102</v>
      </c>
      <c r="R90">
        <v>38818.398439999997</v>
      </c>
      <c r="S90">
        <v>36690.367189999997</v>
      </c>
      <c r="T90" t="s">
        <v>10</v>
      </c>
      <c r="U90">
        <v>-1.9800000000000002E-2</v>
      </c>
      <c r="V90" t="s">
        <v>1094</v>
      </c>
      <c r="W90" t="s">
        <v>97</v>
      </c>
      <c r="X90" t="s">
        <v>102</v>
      </c>
      <c r="Y90">
        <v>38818.398439999997</v>
      </c>
      <c r="Z90">
        <v>36690.367189999997</v>
      </c>
      <c r="AA90" t="s">
        <v>10</v>
      </c>
      <c r="AB90">
        <v>-9.7999999999999997E-3</v>
      </c>
      <c r="AC90">
        <f t="shared" si="13"/>
        <v>-1.2300000000000002E-2</v>
      </c>
      <c r="AD90">
        <f t="shared" si="22"/>
        <v>1.5778043734328902</v>
      </c>
      <c r="AE90">
        <f t="shared" si="14"/>
        <v>0.57780437343289015</v>
      </c>
      <c r="AF90" t="s">
        <v>7</v>
      </c>
      <c r="AG90" t="s">
        <v>97</v>
      </c>
      <c r="AH90" t="s">
        <v>102</v>
      </c>
      <c r="AI90">
        <v>2649.383789</v>
      </c>
      <c r="AJ90">
        <v>2634.4558109999998</v>
      </c>
      <c r="AK90" t="s">
        <v>10</v>
      </c>
      <c r="AL90">
        <v>-0.01</v>
      </c>
      <c r="AM90">
        <f t="shared" si="15"/>
        <v>1.5184926814272688</v>
      </c>
      <c r="AN90">
        <f t="shared" si="16"/>
        <v>-1.115E-2</v>
      </c>
      <c r="AO90">
        <f t="shared" si="23"/>
        <v>1.5534043848181389</v>
      </c>
      <c r="AP90">
        <f t="shared" si="17"/>
        <v>0.55340438481813892</v>
      </c>
      <c r="AQ90" t="s">
        <v>1094</v>
      </c>
      <c r="AR90" t="s">
        <v>97</v>
      </c>
      <c r="AS90" t="s">
        <v>102</v>
      </c>
      <c r="AT90">
        <v>38818.398439999997</v>
      </c>
      <c r="AU90">
        <v>36690.367189999997</v>
      </c>
      <c r="AV90" t="s">
        <v>42</v>
      </c>
      <c r="AW90">
        <v>1.09640342493223E-2</v>
      </c>
      <c r="AX90">
        <f t="shared" si="18"/>
        <v>-4.1619885835592341E-3</v>
      </c>
      <c r="AY90">
        <f t="shared" si="24"/>
        <v>1.7280508580411906</v>
      </c>
      <c r="AZ90">
        <f t="shared" si="19"/>
        <v>0.72805085804119063</v>
      </c>
      <c r="BA90" t="s">
        <v>1094</v>
      </c>
      <c r="BB90" t="s">
        <v>97</v>
      </c>
      <c r="BC90" t="s">
        <v>102</v>
      </c>
      <c r="BD90">
        <v>38818.398439999997</v>
      </c>
      <c r="BE90">
        <v>39301.727366966799</v>
      </c>
      <c r="BF90">
        <v>36690.367189999997</v>
      </c>
      <c r="BG90" t="s">
        <v>42</v>
      </c>
      <c r="BH90">
        <v>-0.01</v>
      </c>
      <c r="BI90" t="s">
        <v>7</v>
      </c>
      <c r="BJ90" t="s">
        <v>97</v>
      </c>
      <c r="BK90" t="s">
        <v>102</v>
      </c>
      <c r="BL90">
        <v>2649.383789</v>
      </c>
      <c r="BM90">
        <v>2725.0286916629202</v>
      </c>
      <c r="BN90">
        <v>2634.4558109999998</v>
      </c>
      <c r="BO90" t="s">
        <v>10</v>
      </c>
      <c r="BP90">
        <v>-0.01</v>
      </c>
      <c r="BQ90">
        <f t="shared" si="20"/>
        <v>-6.2671931501355402E-3</v>
      </c>
      <c r="BR90">
        <f t="shared" si="25"/>
        <v>1.7305318697482739</v>
      </c>
      <c r="BS90">
        <f t="shared" si="21"/>
        <v>0.73053186974827389</v>
      </c>
    </row>
    <row r="91" spans="1:71" x14ac:dyDescent="0.25">
      <c r="A91" t="s">
        <v>7</v>
      </c>
      <c r="B91" t="s">
        <v>98</v>
      </c>
      <c r="C91" t="s">
        <v>103</v>
      </c>
      <c r="D91">
        <v>2705.8176269999999</v>
      </c>
      <c r="E91">
        <v>2706.2329100000002</v>
      </c>
      <c r="F91" t="s">
        <v>42</v>
      </c>
      <c r="G91">
        <v>-9.7999999999999997E-3</v>
      </c>
      <c r="H91" t="s">
        <v>7</v>
      </c>
      <c r="I91" t="s">
        <v>98</v>
      </c>
      <c r="J91" t="s">
        <v>103</v>
      </c>
      <c r="K91">
        <v>2705.8176269999999</v>
      </c>
      <c r="L91">
        <v>2706.2329100000002</v>
      </c>
      <c r="M91" t="s">
        <v>10</v>
      </c>
      <c r="N91">
        <v>-9.7999999999999997E-3</v>
      </c>
      <c r="O91" t="s">
        <v>1094</v>
      </c>
      <c r="P91" t="s">
        <v>98</v>
      </c>
      <c r="Q91" t="s">
        <v>103</v>
      </c>
      <c r="R91">
        <v>38337.90625</v>
      </c>
      <c r="S91">
        <v>37571.542970000002</v>
      </c>
      <c r="T91" t="s">
        <v>10</v>
      </c>
      <c r="U91">
        <v>-3.99794018485293E-3</v>
      </c>
      <c r="V91" t="s">
        <v>1094</v>
      </c>
      <c r="W91" t="s">
        <v>98</v>
      </c>
      <c r="X91" t="s">
        <v>103</v>
      </c>
      <c r="Y91">
        <v>38337.90625</v>
      </c>
      <c r="Z91">
        <v>37571.542970000002</v>
      </c>
      <c r="AA91" t="s">
        <v>10</v>
      </c>
      <c r="AB91">
        <v>-9.7999999999999997E-3</v>
      </c>
      <c r="AC91">
        <f t="shared" si="13"/>
        <v>-8.3494850462132314E-3</v>
      </c>
      <c r="AD91">
        <f t="shared" si="22"/>
        <v>1.5646305194110623</v>
      </c>
      <c r="AE91">
        <f t="shared" si="14"/>
        <v>0.56463051941106235</v>
      </c>
      <c r="AF91" t="s">
        <v>7</v>
      </c>
      <c r="AG91" t="s">
        <v>98</v>
      </c>
      <c r="AH91" t="s">
        <v>103</v>
      </c>
      <c r="AI91">
        <v>2705.8176269999999</v>
      </c>
      <c r="AJ91">
        <v>2706.2329100000002</v>
      </c>
      <c r="AK91" t="s">
        <v>10</v>
      </c>
      <c r="AL91">
        <v>-0.01</v>
      </c>
      <c r="AM91">
        <f t="shared" si="15"/>
        <v>1.503307754612996</v>
      </c>
      <c r="AN91">
        <f t="shared" si="16"/>
        <v>-9.1747425231066167E-3</v>
      </c>
      <c r="AO91">
        <f t="shared" si="23"/>
        <v>1.5391522995531677</v>
      </c>
      <c r="AP91">
        <f t="shared" si="17"/>
        <v>0.53915229955316768</v>
      </c>
      <c r="AQ91" t="s">
        <v>1094</v>
      </c>
      <c r="AR91" t="s">
        <v>98</v>
      </c>
      <c r="AS91" t="s">
        <v>103</v>
      </c>
      <c r="AT91">
        <v>38337.90625</v>
      </c>
      <c r="AU91">
        <v>37571.542970000002</v>
      </c>
      <c r="AV91" t="s">
        <v>42</v>
      </c>
      <c r="AW91">
        <v>4.1979401848529297E-3</v>
      </c>
      <c r="AX91">
        <f t="shared" si="18"/>
        <v>-4.4420957948223061E-3</v>
      </c>
      <c r="AY91">
        <f t="shared" si="24"/>
        <v>1.7203746905914468</v>
      </c>
      <c r="AZ91">
        <f t="shared" si="19"/>
        <v>0.72037469059144676</v>
      </c>
      <c r="BA91" t="s">
        <v>1094</v>
      </c>
      <c r="BB91" t="s">
        <v>98</v>
      </c>
      <c r="BC91" t="s">
        <v>103</v>
      </c>
      <c r="BD91">
        <v>38337.90625</v>
      </c>
      <c r="BE91">
        <v>39271.380057892296</v>
      </c>
      <c r="BF91">
        <v>37571.542970000002</v>
      </c>
      <c r="BG91" t="s">
        <v>42</v>
      </c>
      <c r="BH91">
        <v>-9.7999999999999997E-3</v>
      </c>
      <c r="BI91" t="s">
        <v>7</v>
      </c>
      <c r="BJ91" t="s">
        <v>98</v>
      </c>
      <c r="BK91" t="s">
        <v>103</v>
      </c>
      <c r="BL91">
        <v>2705.8176269999999</v>
      </c>
      <c r="BM91">
        <v>2815.14743708985</v>
      </c>
      <c r="BN91">
        <v>2706.2329100000002</v>
      </c>
      <c r="BO91" t="s">
        <v>10</v>
      </c>
      <c r="BP91">
        <v>-0.01</v>
      </c>
      <c r="BQ91">
        <f t="shared" si="20"/>
        <v>-6.7903089722720607E-3</v>
      </c>
      <c r="BR91">
        <f t="shared" si="25"/>
        <v>1.7187810236663195</v>
      </c>
      <c r="BS91">
        <f t="shared" si="21"/>
        <v>0.71878102366631946</v>
      </c>
    </row>
    <row r="92" spans="1:71" x14ac:dyDescent="0.25">
      <c r="A92" t="s">
        <v>7</v>
      </c>
      <c r="B92" t="s">
        <v>99</v>
      </c>
      <c r="C92" t="s">
        <v>104</v>
      </c>
      <c r="D92">
        <v>2885.2075199999999</v>
      </c>
      <c r="E92">
        <v>2856.9868160000001</v>
      </c>
      <c r="F92" t="s">
        <v>42</v>
      </c>
      <c r="G92">
        <v>3.9124678283106399E-3</v>
      </c>
      <c r="H92" t="s">
        <v>7</v>
      </c>
      <c r="I92" t="s">
        <v>99</v>
      </c>
      <c r="J92" t="s">
        <v>104</v>
      </c>
      <c r="K92">
        <v>2885.2075199999999</v>
      </c>
      <c r="L92">
        <v>2856.9868160000001</v>
      </c>
      <c r="M92" t="s">
        <v>10</v>
      </c>
      <c r="N92">
        <v>-9.7999999999999997E-3</v>
      </c>
      <c r="O92" t="s">
        <v>1094</v>
      </c>
      <c r="P92" t="s">
        <v>99</v>
      </c>
      <c r="Q92" t="s">
        <v>104</v>
      </c>
      <c r="R92">
        <v>39256.765630000002</v>
      </c>
      <c r="S92">
        <v>39244.746090000001</v>
      </c>
      <c r="T92" t="s">
        <v>10</v>
      </c>
      <c r="U92">
        <v>-1.9800000000000002E-2</v>
      </c>
      <c r="V92" t="s">
        <v>1094</v>
      </c>
      <c r="W92" t="s">
        <v>99</v>
      </c>
      <c r="X92" t="s">
        <v>104</v>
      </c>
      <c r="Y92">
        <v>39256.765630000002</v>
      </c>
      <c r="Z92">
        <v>39244.746090000001</v>
      </c>
      <c r="AA92" t="s">
        <v>10</v>
      </c>
      <c r="AB92">
        <v>-9.7999999999999997E-3</v>
      </c>
      <c r="AC92">
        <f t="shared" si="13"/>
        <v>-8.8718830429223416E-3</v>
      </c>
      <c r="AD92">
        <f t="shared" si="22"/>
        <v>1.5507493004374606</v>
      </c>
      <c r="AE92">
        <f t="shared" si="14"/>
        <v>0.55074930043746062</v>
      </c>
      <c r="AF92" t="s">
        <v>7</v>
      </c>
      <c r="AG92" t="s">
        <v>99</v>
      </c>
      <c r="AH92" t="s">
        <v>104</v>
      </c>
      <c r="AI92">
        <v>2885.2075199999999</v>
      </c>
      <c r="AJ92">
        <v>2856.9868160000001</v>
      </c>
      <c r="AK92" t="s">
        <v>10</v>
      </c>
      <c r="AL92">
        <v>-0.01</v>
      </c>
      <c r="AM92">
        <f t="shared" si="15"/>
        <v>1.488274677066866</v>
      </c>
      <c r="AN92">
        <f t="shared" si="16"/>
        <v>-9.4359415214611709E-3</v>
      </c>
      <c r="AO92">
        <f t="shared" si="23"/>
        <v>1.5246289484619615</v>
      </c>
      <c r="AP92">
        <f t="shared" si="17"/>
        <v>0.52462894846196151</v>
      </c>
      <c r="AQ92" t="s">
        <v>1094</v>
      </c>
      <c r="AR92" t="s">
        <v>99</v>
      </c>
      <c r="AS92" t="s">
        <v>104</v>
      </c>
      <c r="AT92">
        <v>39256.765630000002</v>
      </c>
      <c r="AU92">
        <v>39244.746090000001</v>
      </c>
      <c r="AV92" t="s">
        <v>42</v>
      </c>
      <c r="AW92">
        <v>2.61235508361981E-4</v>
      </c>
      <c r="AX92">
        <f t="shared" si="18"/>
        <v>-6.0155296853405095E-3</v>
      </c>
      <c r="AY92">
        <f t="shared" si="24"/>
        <v>1.7100257255702855</v>
      </c>
      <c r="AZ92">
        <f t="shared" si="19"/>
        <v>0.71002572557028554</v>
      </c>
      <c r="BA92" t="s">
        <v>1094</v>
      </c>
      <c r="BB92" t="s">
        <v>99</v>
      </c>
      <c r="BC92" t="s">
        <v>104</v>
      </c>
      <c r="BD92">
        <v>39256.765630000002</v>
      </c>
      <c r="BE92">
        <v>40066.278671230699</v>
      </c>
      <c r="BF92">
        <v>39244.746090000001</v>
      </c>
      <c r="BG92" t="s">
        <v>42</v>
      </c>
      <c r="BH92" s="1">
        <v>6.1235508361981897E-5</v>
      </c>
      <c r="BI92" t="s">
        <v>7</v>
      </c>
      <c r="BJ92" t="s">
        <v>99</v>
      </c>
      <c r="BK92" t="s">
        <v>104</v>
      </c>
      <c r="BL92">
        <v>2885.2075199999999</v>
      </c>
      <c r="BM92">
        <v>2981.9121508973599</v>
      </c>
      <c r="BN92">
        <v>2856.9868160000001</v>
      </c>
      <c r="BO92" t="s">
        <v>10</v>
      </c>
      <c r="BP92">
        <v>-0.01</v>
      </c>
      <c r="BQ92">
        <f t="shared" si="20"/>
        <v>-5.7098824052396763E-3</v>
      </c>
      <c r="BR92">
        <f t="shared" si="25"/>
        <v>1.7089669861408272</v>
      </c>
      <c r="BS92">
        <f t="shared" si="21"/>
        <v>0.7089669861408272</v>
      </c>
    </row>
    <row r="93" spans="1:71" x14ac:dyDescent="0.25">
      <c r="A93" t="s">
        <v>7</v>
      </c>
      <c r="B93" t="s">
        <v>100</v>
      </c>
      <c r="C93" t="s">
        <v>105</v>
      </c>
      <c r="D93">
        <v>2742.748779</v>
      </c>
      <c r="E93">
        <v>2689.6171880000002</v>
      </c>
      <c r="F93" t="s">
        <v>42</v>
      </c>
      <c r="G93">
        <v>-9.7999999999999997E-3</v>
      </c>
      <c r="H93" t="s">
        <v>7</v>
      </c>
      <c r="I93" t="s">
        <v>100</v>
      </c>
      <c r="J93" t="s">
        <v>105</v>
      </c>
      <c r="K93">
        <v>2742.748779</v>
      </c>
      <c r="L93">
        <v>2689.6171880000002</v>
      </c>
      <c r="M93" t="s">
        <v>10</v>
      </c>
      <c r="N93">
        <v>-9.7999999999999997E-3</v>
      </c>
      <c r="O93" t="s">
        <v>1094</v>
      </c>
      <c r="P93" t="s">
        <v>100</v>
      </c>
      <c r="Q93" t="s">
        <v>105</v>
      </c>
      <c r="R93">
        <v>38535.175779999998</v>
      </c>
      <c r="S93">
        <v>36835.96875</v>
      </c>
      <c r="T93" t="s">
        <v>10</v>
      </c>
      <c r="U93">
        <v>-8.8189919760630602E-3</v>
      </c>
      <c r="V93" t="s">
        <v>1094</v>
      </c>
      <c r="W93" t="s">
        <v>100</v>
      </c>
      <c r="X93" t="s">
        <v>105</v>
      </c>
      <c r="Y93">
        <v>38535.175779999998</v>
      </c>
      <c r="Z93">
        <v>36835.96875</v>
      </c>
      <c r="AA93" t="s">
        <v>10</v>
      </c>
      <c r="AB93">
        <v>-9.7999999999999997E-3</v>
      </c>
      <c r="AC93">
        <f t="shared" si="13"/>
        <v>-9.5547479940157644E-3</v>
      </c>
      <c r="AD93">
        <f t="shared" si="22"/>
        <v>1.5359322816698844</v>
      </c>
      <c r="AE93">
        <f t="shared" si="14"/>
        <v>0.53593228166988438</v>
      </c>
      <c r="AF93" t="s">
        <v>7</v>
      </c>
      <c r="AG93" t="s">
        <v>100</v>
      </c>
      <c r="AH93" t="s">
        <v>105</v>
      </c>
      <c r="AI93">
        <v>2742.748779</v>
      </c>
      <c r="AJ93">
        <v>2689.6171880000002</v>
      </c>
      <c r="AK93" t="s">
        <v>10</v>
      </c>
      <c r="AL93">
        <v>-0.01</v>
      </c>
      <c r="AM93">
        <f t="shared" si="15"/>
        <v>1.4733919302961973</v>
      </c>
      <c r="AN93">
        <f t="shared" si="16"/>
        <v>-9.7773739970078814E-3</v>
      </c>
      <c r="AO93">
        <f t="shared" si="23"/>
        <v>1.5097220810261842</v>
      </c>
      <c r="AP93">
        <f t="shared" si="17"/>
        <v>0.50972208102618421</v>
      </c>
      <c r="AQ93" t="s">
        <v>1094</v>
      </c>
      <c r="AR93" t="s">
        <v>100</v>
      </c>
      <c r="AS93" t="s">
        <v>105</v>
      </c>
      <c r="AT93">
        <v>38535.175779999998</v>
      </c>
      <c r="AU93">
        <v>36835.96875</v>
      </c>
      <c r="AV93" t="s">
        <v>42</v>
      </c>
      <c r="AW93">
        <v>9.0189919760630607E-3</v>
      </c>
      <c r="AX93">
        <f t="shared" si="18"/>
        <v>-3.4377100049868617E-3</v>
      </c>
      <c r="AY93">
        <f t="shared" si="24"/>
        <v>1.7041471530247077</v>
      </c>
      <c r="AZ93">
        <f t="shared" si="19"/>
        <v>0.70414715302470765</v>
      </c>
      <c r="BA93" t="s">
        <v>1094</v>
      </c>
      <c r="BB93" t="s">
        <v>100</v>
      </c>
      <c r="BC93" t="s">
        <v>105</v>
      </c>
      <c r="BD93">
        <v>38535.175779999998</v>
      </c>
      <c r="BE93">
        <v>39497.810137739201</v>
      </c>
      <c r="BF93">
        <v>36835.96875</v>
      </c>
      <c r="BG93" t="s">
        <v>42</v>
      </c>
      <c r="BH93">
        <v>8.8189919760630602E-3</v>
      </c>
      <c r="BI93" t="s">
        <v>7</v>
      </c>
      <c r="BJ93" t="s">
        <v>100</v>
      </c>
      <c r="BK93" t="s">
        <v>105</v>
      </c>
      <c r="BL93">
        <v>2742.748779</v>
      </c>
      <c r="BM93">
        <v>2889.5426382160699</v>
      </c>
      <c r="BN93">
        <v>2689.6171880000002</v>
      </c>
      <c r="BO93" t="s">
        <v>10</v>
      </c>
      <c r="BP93">
        <v>-0.01</v>
      </c>
      <c r="BQ93">
        <f t="shared" si="20"/>
        <v>-2.3433528083779288E-3</v>
      </c>
      <c r="BR93">
        <f t="shared" si="25"/>
        <v>1.704962273554429</v>
      </c>
      <c r="BS93">
        <f t="shared" si="21"/>
        <v>0.70496227355442898</v>
      </c>
    </row>
    <row r="94" spans="1:71" x14ac:dyDescent="0.25">
      <c r="A94" t="s">
        <v>7</v>
      </c>
      <c r="B94" t="s">
        <v>101</v>
      </c>
      <c r="C94" t="s">
        <v>106</v>
      </c>
      <c r="D94">
        <v>2412.4885250000002</v>
      </c>
      <c r="E94">
        <v>2591.1804200000001</v>
      </c>
      <c r="F94" t="s">
        <v>42</v>
      </c>
      <c r="G94">
        <v>-9.7999999999999997E-3</v>
      </c>
      <c r="H94" t="s">
        <v>7</v>
      </c>
      <c r="I94" t="s">
        <v>101</v>
      </c>
      <c r="J94" t="s">
        <v>106</v>
      </c>
      <c r="K94">
        <v>2412.4885250000002</v>
      </c>
      <c r="L94">
        <v>2591.1804200000001</v>
      </c>
      <c r="M94" t="s">
        <v>10</v>
      </c>
      <c r="N94">
        <v>1.48139063169222E-2</v>
      </c>
      <c r="O94" t="s">
        <v>1094</v>
      </c>
      <c r="P94" t="s">
        <v>101</v>
      </c>
      <c r="Q94" t="s">
        <v>106</v>
      </c>
      <c r="R94">
        <v>35670.800779999998</v>
      </c>
      <c r="S94">
        <v>33559.117189999997</v>
      </c>
      <c r="T94" t="s">
        <v>10</v>
      </c>
      <c r="U94">
        <v>-1.1839844039520301E-2</v>
      </c>
      <c r="V94" t="s">
        <v>1094</v>
      </c>
      <c r="W94" t="s">
        <v>101</v>
      </c>
      <c r="X94" t="s">
        <v>106</v>
      </c>
      <c r="Y94">
        <v>35670.800779999998</v>
      </c>
      <c r="Z94">
        <v>33559.117189999997</v>
      </c>
      <c r="AA94" t="s">
        <v>10</v>
      </c>
      <c r="AB94">
        <v>-9.7999999999999997E-3</v>
      </c>
      <c r="AC94">
        <f t="shared" si="13"/>
        <v>-4.1564844306495249E-3</v>
      </c>
      <c r="AD94">
        <f t="shared" si="22"/>
        <v>1.5295482030545915</v>
      </c>
      <c r="AE94">
        <f t="shared" si="14"/>
        <v>0.52954820305459149</v>
      </c>
      <c r="AF94" t="s">
        <v>7</v>
      </c>
      <c r="AG94" t="s">
        <v>101</v>
      </c>
      <c r="AH94" t="s">
        <v>106</v>
      </c>
      <c r="AI94">
        <v>2412.4885250000002</v>
      </c>
      <c r="AJ94">
        <v>2591.1804200000001</v>
      </c>
      <c r="AK94" t="s">
        <v>10</v>
      </c>
      <c r="AL94">
        <v>1.5013906316922201E-2</v>
      </c>
      <c r="AM94">
        <f t="shared" si="15"/>
        <v>1.4955132987057735</v>
      </c>
      <c r="AN94">
        <f t="shared" si="16"/>
        <v>5.4287109431363379E-3</v>
      </c>
      <c r="AO94">
        <f t="shared" si="23"/>
        <v>1.5179179258085456</v>
      </c>
      <c r="AP94">
        <f t="shared" si="17"/>
        <v>0.51791792580854557</v>
      </c>
      <c r="AQ94" t="s">
        <v>1094</v>
      </c>
      <c r="AR94" t="s">
        <v>101</v>
      </c>
      <c r="AS94" t="s">
        <v>106</v>
      </c>
      <c r="AT94">
        <v>35670.800779999998</v>
      </c>
      <c r="AU94">
        <v>33559.117189999997</v>
      </c>
      <c r="AV94" t="s">
        <v>42</v>
      </c>
      <c r="AW94">
        <v>-2.0042018355832299E-2</v>
      </c>
      <c r="AX94">
        <f t="shared" si="18"/>
        <v>-6.2565972811151616E-3</v>
      </c>
      <c r="AY94">
        <f t="shared" si="24"/>
        <v>1.6934849905804732</v>
      </c>
      <c r="AZ94">
        <f t="shared" si="19"/>
        <v>0.69348499058047319</v>
      </c>
      <c r="BA94" t="s">
        <v>1094</v>
      </c>
      <c r="BB94" t="s">
        <v>101</v>
      </c>
      <c r="BC94" t="s">
        <v>106</v>
      </c>
      <c r="BD94">
        <v>35670.800779999998</v>
      </c>
      <c r="BE94">
        <v>36857.227664530998</v>
      </c>
      <c r="BF94">
        <v>33559.117189999997</v>
      </c>
      <c r="BG94" t="s">
        <v>42</v>
      </c>
      <c r="BH94">
        <v>-9.7999999999999997E-3</v>
      </c>
      <c r="BI94" t="s">
        <v>7</v>
      </c>
      <c r="BJ94" t="s">
        <v>101</v>
      </c>
      <c r="BK94" t="s">
        <v>106</v>
      </c>
      <c r="BL94">
        <v>2412.4885250000002</v>
      </c>
      <c r="BM94">
        <v>2569.4448956678898</v>
      </c>
      <c r="BN94">
        <v>2591.1804200000001</v>
      </c>
      <c r="BO94" t="s">
        <v>10</v>
      </c>
      <c r="BP94">
        <v>1.5013906316922201E-2</v>
      </c>
      <c r="BQ94">
        <f t="shared" si="20"/>
        <v>-7.9413803052748452E-4</v>
      </c>
      <c r="BR94">
        <f t="shared" si="25"/>
        <v>1.7036082981723848</v>
      </c>
      <c r="BS94">
        <f t="shared" si="21"/>
        <v>0.70360829817238479</v>
      </c>
    </row>
    <row r="95" spans="1:71" x14ac:dyDescent="0.25">
      <c r="A95" t="s">
        <v>7</v>
      </c>
      <c r="B95" t="s">
        <v>102</v>
      </c>
      <c r="C95" t="s">
        <v>107</v>
      </c>
      <c r="D95">
        <v>2634.4558109999998</v>
      </c>
      <c r="E95">
        <v>2507.7414549999999</v>
      </c>
      <c r="F95" t="s">
        <v>42</v>
      </c>
      <c r="G95">
        <v>-9.7999999999999997E-3</v>
      </c>
      <c r="H95" t="s">
        <v>7</v>
      </c>
      <c r="I95" t="s">
        <v>102</v>
      </c>
      <c r="J95" t="s">
        <v>107</v>
      </c>
      <c r="K95">
        <v>2634.4558109999998</v>
      </c>
      <c r="L95">
        <v>2507.7414549999999</v>
      </c>
      <c r="M95" t="s">
        <v>10</v>
      </c>
      <c r="N95">
        <v>-9.7999999999999997E-3</v>
      </c>
      <c r="O95" t="s">
        <v>1094</v>
      </c>
      <c r="P95" t="s">
        <v>102</v>
      </c>
      <c r="Q95" t="s">
        <v>107</v>
      </c>
      <c r="R95">
        <v>36690.367189999997</v>
      </c>
      <c r="S95">
        <v>33389.230470000002</v>
      </c>
      <c r="T95" t="s">
        <v>10</v>
      </c>
      <c r="U95">
        <v>-1.9800000000000002E-2</v>
      </c>
      <c r="V95" t="s">
        <v>1094</v>
      </c>
      <c r="W95" t="s">
        <v>102</v>
      </c>
      <c r="X95" t="s">
        <v>107</v>
      </c>
      <c r="Y95">
        <v>36690.367189999997</v>
      </c>
      <c r="Z95">
        <v>33389.230470000002</v>
      </c>
      <c r="AA95" t="s">
        <v>10</v>
      </c>
      <c r="AB95">
        <v>-9.7999999999999997E-3</v>
      </c>
      <c r="AC95">
        <f t="shared" si="13"/>
        <v>-1.2300000000000002E-2</v>
      </c>
      <c r="AD95">
        <f t="shared" si="22"/>
        <v>1.51073476015702</v>
      </c>
      <c r="AE95">
        <f t="shared" si="14"/>
        <v>0.51073476015702002</v>
      </c>
      <c r="AF95" t="s">
        <v>7</v>
      </c>
      <c r="AG95" t="s">
        <v>102</v>
      </c>
      <c r="AH95" t="s">
        <v>107</v>
      </c>
      <c r="AI95">
        <v>2634.4558109999998</v>
      </c>
      <c r="AJ95">
        <v>2507.7414549999999</v>
      </c>
      <c r="AK95" t="s">
        <v>10</v>
      </c>
      <c r="AL95">
        <v>-0.01</v>
      </c>
      <c r="AM95">
        <f t="shared" si="15"/>
        <v>1.4805581657187159</v>
      </c>
      <c r="AN95">
        <f t="shared" si="16"/>
        <v>-1.115E-2</v>
      </c>
      <c r="AO95">
        <f t="shared" si="23"/>
        <v>1.5009931409357804</v>
      </c>
      <c r="AP95">
        <f t="shared" si="17"/>
        <v>0.5009931409357804</v>
      </c>
      <c r="AQ95" t="s">
        <v>1094</v>
      </c>
      <c r="AR95" t="s">
        <v>102</v>
      </c>
      <c r="AS95" t="s">
        <v>107</v>
      </c>
      <c r="AT95">
        <v>36690.367189999997</v>
      </c>
      <c r="AU95">
        <v>33389.230470000002</v>
      </c>
      <c r="AV95" t="s">
        <v>42</v>
      </c>
      <c r="AW95">
        <v>1.8194568999024399E-2</v>
      </c>
      <c r="AX95">
        <f t="shared" si="18"/>
        <v>-1.7518103336585343E-3</v>
      </c>
      <c r="AY95">
        <f t="shared" si="24"/>
        <v>1.6905183260740786</v>
      </c>
      <c r="AZ95">
        <f t="shared" si="19"/>
        <v>0.69051832607407859</v>
      </c>
      <c r="BA95" t="s">
        <v>1094</v>
      </c>
      <c r="BB95" t="s">
        <v>102</v>
      </c>
      <c r="BC95" t="s">
        <v>107</v>
      </c>
      <c r="BD95">
        <v>36690.367189999997</v>
      </c>
      <c r="BE95">
        <v>37311.398852667902</v>
      </c>
      <c r="BF95">
        <v>33389.230470000002</v>
      </c>
      <c r="BG95" t="s">
        <v>42</v>
      </c>
      <c r="BH95">
        <v>-9.7999999999999997E-3</v>
      </c>
      <c r="BI95" t="s">
        <v>7</v>
      </c>
      <c r="BJ95" t="s">
        <v>102</v>
      </c>
      <c r="BK95" t="s">
        <v>107</v>
      </c>
      <c r="BL95">
        <v>2634.4558109999998</v>
      </c>
      <c r="BM95">
        <v>2706.3698247685302</v>
      </c>
      <c r="BN95">
        <v>2507.7414549999999</v>
      </c>
      <c r="BO95" t="s">
        <v>10</v>
      </c>
      <c r="BP95">
        <v>-0.01</v>
      </c>
      <c r="BQ95">
        <f t="shared" si="20"/>
        <v>-4.7810862001951204E-3</v>
      </c>
      <c r="BR95">
        <f t="shared" si="25"/>
        <v>1.695463200047455</v>
      </c>
      <c r="BS95">
        <f t="shared" si="21"/>
        <v>0.69546320004745499</v>
      </c>
    </row>
    <row r="96" spans="1:71" x14ac:dyDescent="0.25">
      <c r="A96" t="s">
        <v>7</v>
      </c>
      <c r="B96" t="s">
        <v>103</v>
      </c>
      <c r="C96" t="s">
        <v>108</v>
      </c>
      <c r="D96">
        <v>2706.2329100000002</v>
      </c>
      <c r="E96">
        <v>2610.2224120000001</v>
      </c>
      <c r="F96" t="s">
        <v>42</v>
      </c>
      <c r="G96">
        <v>-9.7999999999999997E-3</v>
      </c>
      <c r="H96" t="s">
        <v>7</v>
      </c>
      <c r="I96" t="s">
        <v>103</v>
      </c>
      <c r="J96" t="s">
        <v>108</v>
      </c>
      <c r="K96">
        <v>2706.2329100000002</v>
      </c>
      <c r="L96">
        <v>2610.2224120000001</v>
      </c>
      <c r="M96" t="s">
        <v>10</v>
      </c>
      <c r="N96">
        <v>-9.7999999999999997E-3</v>
      </c>
      <c r="O96" t="s">
        <v>1094</v>
      </c>
      <c r="P96" t="s">
        <v>103</v>
      </c>
      <c r="Q96" t="s">
        <v>108</v>
      </c>
      <c r="R96">
        <v>37571.542970000002</v>
      </c>
      <c r="S96">
        <v>37387.15625</v>
      </c>
      <c r="T96" t="s">
        <v>10</v>
      </c>
      <c r="U96">
        <v>-1.9800000000000002E-2</v>
      </c>
      <c r="V96" t="s">
        <v>1094</v>
      </c>
      <c r="W96" t="s">
        <v>103</v>
      </c>
      <c r="X96" t="s">
        <v>108</v>
      </c>
      <c r="Y96">
        <v>37571.542970000002</v>
      </c>
      <c r="Z96">
        <v>37387.15625</v>
      </c>
      <c r="AA96" t="s">
        <v>10</v>
      </c>
      <c r="AB96">
        <v>-9.7999999999999997E-3</v>
      </c>
      <c r="AC96">
        <f t="shared" si="13"/>
        <v>-1.2300000000000002E-2</v>
      </c>
      <c r="AD96">
        <f t="shared" si="22"/>
        <v>1.4921527226070888</v>
      </c>
      <c r="AE96">
        <f t="shared" si="14"/>
        <v>0.49215272260708876</v>
      </c>
      <c r="AF96" t="s">
        <v>7</v>
      </c>
      <c r="AG96" t="s">
        <v>103</v>
      </c>
      <c r="AH96" t="s">
        <v>108</v>
      </c>
      <c r="AI96">
        <v>2706.2329100000002</v>
      </c>
      <c r="AJ96">
        <v>2610.2224120000001</v>
      </c>
      <c r="AK96" t="s">
        <v>10</v>
      </c>
      <c r="AL96">
        <v>-0.01</v>
      </c>
      <c r="AM96">
        <f t="shared" si="15"/>
        <v>1.4657525840615286</v>
      </c>
      <c r="AN96">
        <f t="shared" si="16"/>
        <v>-1.115E-2</v>
      </c>
      <c r="AO96">
        <f t="shared" si="23"/>
        <v>1.4842570674143465</v>
      </c>
      <c r="AP96">
        <f t="shared" si="17"/>
        <v>0.48425706741434649</v>
      </c>
      <c r="AQ96" t="s">
        <v>1094</v>
      </c>
      <c r="AR96" t="s">
        <v>103</v>
      </c>
      <c r="AS96" t="s">
        <v>108</v>
      </c>
      <c r="AT96">
        <v>37571.542970000002</v>
      </c>
      <c r="AU96">
        <v>37387.15625</v>
      </c>
      <c r="AV96" t="s">
        <v>42</v>
      </c>
      <c r="AW96">
        <v>1.18152327758926E-3</v>
      </c>
      <c r="AX96">
        <f t="shared" si="18"/>
        <v>-7.4228255741369134E-3</v>
      </c>
      <c r="AY96">
        <f t="shared" si="24"/>
        <v>1.6779699034097488</v>
      </c>
      <c r="AZ96">
        <f t="shared" si="19"/>
        <v>0.67796990340974883</v>
      </c>
      <c r="BA96" t="s">
        <v>1094</v>
      </c>
      <c r="BB96" t="s">
        <v>103</v>
      </c>
      <c r="BC96" t="s">
        <v>108</v>
      </c>
      <c r="BD96">
        <v>37571.542970000002</v>
      </c>
      <c r="BE96">
        <v>38428.950796104997</v>
      </c>
      <c r="BF96">
        <v>37387.15625</v>
      </c>
      <c r="BG96" t="s">
        <v>42</v>
      </c>
      <c r="BH96">
        <v>-9.7999999999999997E-3</v>
      </c>
      <c r="BI96" t="s">
        <v>7</v>
      </c>
      <c r="BJ96" t="s">
        <v>103</v>
      </c>
      <c r="BK96" t="s">
        <v>108</v>
      </c>
      <c r="BL96">
        <v>2706.2329100000002</v>
      </c>
      <c r="BM96">
        <v>2810.9543101066902</v>
      </c>
      <c r="BN96">
        <v>2610.2224120000001</v>
      </c>
      <c r="BO96" t="s">
        <v>10</v>
      </c>
      <c r="BP96">
        <v>-0.01</v>
      </c>
      <c r="BQ96">
        <f t="shared" si="20"/>
        <v>-8.1836953444821472E-3</v>
      </c>
      <c r="BR96">
        <f t="shared" si="25"/>
        <v>1.6815880457504857</v>
      </c>
      <c r="BS96">
        <f t="shared" si="21"/>
        <v>0.6815880457504857</v>
      </c>
    </row>
    <row r="97" spans="1:71" x14ac:dyDescent="0.25">
      <c r="A97" t="s">
        <v>7</v>
      </c>
      <c r="B97" t="s">
        <v>104</v>
      </c>
      <c r="C97" t="s">
        <v>109</v>
      </c>
      <c r="D97">
        <v>2856.9868160000001</v>
      </c>
      <c r="E97">
        <v>2471.1535640000002</v>
      </c>
      <c r="F97" t="s">
        <v>42</v>
      </c>
      <c r="G97">
        <v>5.4019605528344103E-2</v>
      </c>
      <c r="H97" t="s">
        <v>7</v>
      </c>
      <c r="I97" t="s">
        <v>104</v>
      </c>
      <c r="J97" t="s">
        <v>109</v>
      </c>
      <c r="K97">
        <v>2856.9868160000001</v>
      </c>
      <c r="L97">
        <v>2471.1535640000002</v>
      </c>
      <c r="M97" t="s">
        <v>10</v>
      </c>
      <c r="N97">
        <v>-9.7999999999999997E-3</v>
      </c>
      <c r="O97" t="s">
        <v>1094</v>
      </c>
      <c r="P97" t="s">
        <v>104</v>
      </c>
      <c r="Q97" t="s">
        <v>109</v>
      </c>
      <c r="R97">
        <v>39244.746090000001</v>
      </c>
      <c r="S97">
        <v>36676.847659999999</v>
      </c>
      <c r="T97" t="s">
        <v>10</v>
      </c>
      <c r="U97">
        <v>-1.9800000000000002E-2</v>
      </c>
      <c r="V97" t="s">
        <v>1094</v>
      </c>
      <c r="W97" t="s">
        <v>104</v>
      </c>
      <c r="X97" t="s">
        <v>109</v>
      </c>
      <c r="Y97">
        <v>39244.746090000001</v>
      </c>
      <c r="Z97">
        <v>36676.847659999999</v>
      </c>
      <c r="AA97" t="s">
        <v>10</v>
      </c>
      <c r="AB97">
        <v>-9.7999999999999997E-3</v>
      </c>
      <c r="AC97">
        <f t="shared" si="13"/>
        <v>3.6549013820860246E-3</v>
      </c>
      <c r="AD97">
        <f t="shared" si="22"/>
        <v>1.4976063936552291</v>
      </c>
      <c r="AE97">
        <f t="shared" si="14"/>
        <v>0.49760639365522907</v>
      </c>
      <c r="AF97" t="s">
        <v>7</v>
      </c>
      <c r="AG97" t="s">
        <v>104</v>
      </c>
      <c r="AH97" t="s">
        <v>109</v>
      </c>
      <c r="AI97">
        <v>2856.9868160000001</v>
      </c>
      <c r="AJ97">
        <v>2471.1535640000002</v>
      </c>
      <c r="AK97" t="s">
        <v>10</v>
      </c>
      <c r="AL97">
        <v>-0.01</v>
      </c>
      <c r="AM97">
        <f t="shared" si="15"/>
        <v>1.4510950582209134</v>
      </c>
      <c r="AN97">
        <f t="shared" si="16"/>
        <v>-3.1725493089569878E-3</v>
      </c>
      <c r="AO97">
        <f t="shared" si="23"/>
        <v>1.4795481886808066</v>
      </c>
      <c r="AP97">
        <f t="shared" si="17"/>
        <v>0.47954818868080662</v>
      </c>
      <c r="AQ97" t="s">
        <v>1094</v>
      </c>
      <c r="AR97" t="s">
        <v>104</v>
      </c>
      <c r="AS97" t="s">
        <v>109</v>
      </c>
      <c r="AT97">
        <v>39244.746090000001</v>
      </c>
      <c r="AU97">
        <v>36676.847659999999</v>
      </c>
      <c r="AV97" t="s">
        <v>42</v>
      </c>
      <c r="AW97">
        <v>1.32865845028582E-2</v>
      </c>
      <c r="AX97">
        <f t="shared" si="18"/>
        <v>4.5896455253290787E-3</v>
      </c>
      <c r="AY97">
        <f t="shared" si="24"/>
        <v>1.6856711904685704</v>
      </c>
      <c r="AZ97">
        <f t="shared" si="19"/>
        <v>0.68567119046857039</v>
      </c>
      <c r="BA97" t="s">
        <v>1094</v>
      </c>
      <c r="BB97" t="s">
        <v>104</v>
      </c>
      <c r="BC97" t="s">
        <v>109</v>
      </c>
      <c r="BD97">
        <v>39244.746090000001</v>
      </c>
      <c r="BE97">
        <v>40339.085963935897</v>
      </c>
      <c r="BF97">
        <v>36676.847659999999</v>
      </c>
      <c r="BG97" t="s">
        <v>42</v>
      </c>
      <c r="BH97">
        <v>1.30865845028582E-2</v>
      </c>
      <c r="BI97" t="s">
        <v>7</v>
      </c>
      <c r="BJ97" t="s">
        <v>104</v>
      </c>
      <c r="BK97" t="s">
        <v>109</v>
      </c>
      <c r="BL97">
        <v>2856.9868160000001</v>
      </c>
      <c r="BM97">
        <v>2955.6485851279799</v>
      </c>
      <c r="BN97">
        <v>2471.1535640000002</v>
      </c>
      <c r="BO97" t="s">
        <v>10</v>
      </c>
      <c r="BP97">
        <v>-0.01</v>
      </c>
      <c r="BQ97">
        <f t="shared" si="20"/>
        <v>2.0056140775604847E-3</v>
      </c>
      <c r="BR97">
        <f t="shared" si="25"/>
        <v>1.6849606624077</v>
      </c>
      <c r="BS97">
        <f t="shared" si="21"/>
        <v>0.68496066240770004</v>
      </c>
    </row>
    <row r="98" spans="1:71" x14ac:dyDescent="0.25">
      <c r="A98" t="s">
        <v>7</v>
      </c>
      <c r="B98" t="s">
        <v>105</v>
      </c>
      <c r="C98" t="s">
        <v>110</v>
      </c>
      <c r="D98">
        <v>2689.6171880000002</v>
      </c>
      <c r="E98">
        <v>2354.5107419999999</v>
      </c>
      <c r="F98" t="s">
        <v>42</v>
      </c>
      <c r="G98">
        <v>-9.7999999999999997E-3</v>
      </c>
      <c r="H98" t="s">
        <v>7</v>
      </c>
      <c r="I98" t="s">
        <v>105</v>
      </c>
      <c r="J98" t="s">
        <v>110</v>
      </c>
      <c r="K98">
        <v>2689.6171880000002</v>
      </c>
      <c r="L98">
        <v>2354.5107419999999</v>
      </c>
      <c r="M98" t="s">
        <v>10</v>
      </c>
      <c r="N98">
        <v>-9.7999999999999997E-3</v>
      </c>
      <c r="O98" t="s">
        <v>1094</v>
      </c>
      <c r="P98" t="s">
        <v>105</v>
      </c>
      <c r="Q98" t="s">
        <v>110</v>
      </c>
      <c r="R98">
        <v>36835.96875</v>
      </c>
      <c r="S98">
        <v>37333.367189999997</v>
      </c>
      <c r="T98" t="s">
        <v>10</v>
      </c>
      <c r="U98">
        <v>-1.9800000000000002E-2</v>
      </c>
      <c r="V98" t="s">
        <v>1094</v>
      </c>
      <c r="W98" t="s">
        <v>105</v>
      </c>
      <c r="X98" t="s">
        <v>110</v>
      </c>
      <c r="Y98">
        <v>36835.96875</v>
      </c>
      <c r="Z98">
        <v>37333.367189999997</v>
      </c>
      <c r="AA98" t="s">
        <v>10</v>
      </c>
      <c r="AB98">
        <v>-9.7999999999999997E-3</v>
      </c>
      <c r="AC98">
        <f t="shared" si="13"/>
        <v>-1.2300000000000002E-2</v>
      </c>
      <c r="AD98">
        <f t="shared" si="22"/>
        <v>1.4791858350132698</v>
      </c>
      <c r="AE98">
        <f t="shared" si="14"/>
        <v>0.47918583501326983</v>
      </c>
      <c r="AF98" t="s">
        <v>7</v>
      </c>
      <c r="AG98" t="s">
        <v>105</v>
      </c>
      <c r="AH98" t="s">
        <v>110</v>
      </c>
      <c r="AI98">
        <v>2689.6171880000002</v>
      </c>
      <c r="AJ98">
        <v>2354.5107419999999</v>
      </c>
      <c r="AK98" t="s">
        <v>42</v>
      </c>
      <c r="AL98">
        <v>2.4918523535253301E-2</v>
      </c>
      <c r="AM98">
        <f t="shared" si="15"/>
        <v>1.487254204581081</v>
      </c>
      <c r="AN98">
        <f t="shared" si="16"/>
        <v>6.3092617676266498E-3</v>
      </c>
      <c r="AO98">
        <f t="shared" si="23"/>
        <v>1.4888830455010116</v>
      </c>
      <c r="AP98">
        <f t="shared" si="17"/>
        <v>0.48888304550101158</v>
      </c>
      <c r="AQ98" t="s">
        <v>1094</v>
      </c>
      <c r="AR98" t="s">
        <v>105</v>
      </c>
      <c r="AS98" t="s">
        <v>110</v>
      </c>
      <c r="AT98">
        <v>36835.96875</v>
      </c>
      <c r="AU98">
        <v>37333.367189999997</v>
      </c>
      <c r="AV98" t="s">
        <v>42</v>
      </c>
      <c r="AW98">
        <v>-2.5006127808162798E-3</v>
      </c>
      <c r="AX98">
        <f t="shared" si="18"/>
        <v>-2.830450337729877E-3</v>
      </c>
      <c r="AY98">
        <f t="shared" si="24"/>
        <v>1.6808999818782071</v>
      </c>
      <c r="AZ98">
        <f t="shared" si="19"/>
        <v>0.68089998187820711</v>
      </c>
      <c r="BA98" t="s">
        <v>1094</v>
      </c>
      <c r="BB98" t="s">
        <v>105</v>
      </c>
      <c r="BC98" t="s">
        <v>110</v>
      </c>
      <c r="BD98">
        <v>36835.96875</v>
      </c>
      <c r="BE98">
        <v>37931.961249065498</v>
      </c>
      <c r="BF98">
        <v>37333.367189999997</v>
      </c>
      <c r="BG98" t="s">
        <v>42</v>
      </c>
      <c r="BH98">
        <v>-2.7006127808162799E-3</v>
      </c>
      <c r="BI98" t="s">
        <v>7</v>
      </c>
      <c r="BJ98" t="s">
        <v>105</v>
      </c>
      <c r="BK98" t="s">
        <v>110</v>
      </c>
      <c r="BL98">
        <v>2689.6171880000002</v>
      </c>
      <c r="BM98">
        <v>2835.47337303634</v>
      </c>
      <c r="BN98">
        <v>2354.5107419999999</v>
      </c>
      <c r="BO98" t="s">
        <v>1099</v>
      </c>
      <c r="BP98">
        <v>0</v>
      </c>
      <c r="BQ98">
        <f t="shared" si="20"/>
        <v>1.4834595947241479E-3</v>
      </c>
      <c r="BR98">
        <f t="shared" si="25"/>
        <v>1.6874602334690816</v>
      </c>
      <c r="BS98">
        <f t="shared" si="21"/>
        <v>0.68746023346908158</v>
      </c>
    </row>
    <row r="99" spans="1:71" x14ac:dyDescent="0.25">
      <c r="A99" t="s">
        <v>7</v>
      </c>
      <c r="B99" t="s">
        <v>106</v>
      </c>
      <c r="C99" t="s">
        <v>111</v>
      </c>
      <c r="D99">
        <v>2591.1804200000001</v>
      </c>
      <c r="E99">
        <v>2581.2299800000001</v>
      </c>
      <c r="F99" t="s">
        <v>42</v>
      </c>
      <c r="G99">
        <v>1.53604742042625E-3</v>
      </c>
      <c r="H99" t="s">
        <v>7</v>
      </c>
      <c r="I99" t="s">
        <v>106</v>
      </c>
      <c r="J99" t="s">
        <v>111</v>
      </c>
      <c r="K99">
        <v>2591.1804200000001</v>
      </c>
      <c r="L99">
        <v>2581.2299800000001</v>
      </c>
      <c r="M99" t="s">
        <v>10</v>
      </c>
      <c r="N99">
        <v>-9.7999999999999997E-3</v>
      </c>
      <c r="O99" t="s">
        <v>1094</v>
      </c>
      <c r="P99" t="s">
        <v>106</v>
      </c>
      <c r="Q99" t="s">
        <v>111</v>
      </c>
      <c r="R99">
        <v>33559.117189999997</v>
      </c>
      <c r="S99">
        <v>40520.253909999999</v>
      </c>
      <c r="T99" t="s">
        <v>10</v>
      </c>
      <c r="U99">
        <v>4.1485815497400998E-2</v>
      </c>
      <c r="V99" t="s">
        <v>1094</v>
      </c>
      <c r="W99" t="s">
        <v>106</v>
      </c>
      <c r="X99" t="s">
        <v>111</v>
      </c>
      <c r="Y99">
        <v>33559.117189999997</v>
      </c>
      <c r="Z99">
        <v>40520.253909999999</v>
      </c>
      <c r="AA99" t="s">
        <v>10</v>
      </c>
      <c r="AB99">
        <v>-9.7999999999999997E-3</v>
      </c>
      <c r="AC99">
        <f t="shared" si="13"/>
        <v>5.8554657294568133E-3</v>
      </c>
      <c r="AD99">
        <f t="shared" si="22"/>
        <v>1.4878471569776879</v>
      </c>
      <c r="AE99">
        <f t="shared" si="14"/>
        <v>0.48784715697768788</v>
      </c>
      <c r="AF99" t="s">
        <v>7</v>
      </c>
      <c r="AG99" t="s">
        <v>106</v>
      </c>
      <c r="AH99" t="s">
        <v>111</v>
      </c>
      <c r="AI99">
        <v>2591.1804200000001</v>
      </c>
      <c r="AJ99">
        <v>2581.2299800000001</v>
      </c>
      <c r="AK99" t="s">
        <v>42</v>
      </c>
      <c r="AL99">
        <v>9.6802371021312901E-4</v>
      </c>
      <c r="AM99">
        <f t="shared" si="15"/>
        <v>1.4886939019142298</v>
      </c>
      <c r="AN99">
        <f t="shared" si="16"/>
        <v>3.4117447198349711E-3</v>
      </c>
      <c r="AO99">
        <f t="shared" si="23"/>
        <v>1.4939627343699515</v>
      </c>
      <c r="AP99">
        <f t="shared" si="17"/>
        <v>0.49396273436995153</v>
      </c>
      <c r="AQ99" t="s">
        <v>1094</v>
      </c>
      <c r="AR99" t="s">
        <v>106</v>
      </c>
      <c r="AS99" t="s">
        <v>111</v>
      </c>
      <c r="AT99">
        <v>33559.117189999997</v>
      </c>
      <c r="AU99">
        <v>40520.253909999999</v>
      </c>
      <c r="AV99" t="s">
        <v>42</v>
      </c>
      <c r="AW99">
        <v>-2.28328413903667E-2</v>
      </c>
      <c r="AX99">
        <f t="shared" si="18"/>
        <v>-4.5218769803583051E-3</v>
      </c>
      <c r="AY99">
        <f t="shared" si="24"/>
        <v>1.6732991589438673</v>
      </c>
      <c r="AZ99">
        <f t="shared" si="19"/>
        <v>0.67329915894386727</v>
      </c>
      <c r="BA99" t="s">
        <v>1094</v>
      </c>
      <c r="BB99" t="s">
        <v>106</v>
      </c>
      <c r="BC99" t="s">
        <v>111</v>
      </c>
      <c r="BD99">
        <v>33559.117189999997</v>
      </c>
      <c r="BE99">
        <v>34251.043129605001</v>
      </c>
      <c r="BF99">
        <v>40520.253909999999</v>
      </c>
      <c r="BG99" t="s">
        <v>42</v>
      </c>
      <c r="BH99">
        <v>-9.7999999999999997E-3</v>
      </c>
      <c r="BI99" t="s">
        <v>7</v>
      </c>
      <c r="BJ99" t="s">
        <v>106</v>
      </c>
      <c r="BK99" t="s">
        <v>111</v>
      </c>
      <c r="BL99">
        <v>2591.1804200000001</v>
      </c>
      <c r="BM99">
        <v>2718.60371729703</v>
      </c>
      <c r="BN99">
        <v>2581.2299800000001</v>
      </c>
      <c r="BO99" t="s">
        <v>1099</v>
      </c>
      <c r="BP99">
        <v>0</v>
      </c>
      <c r="BQ99">
        <f t="shared" si="20"/>
        <v>-5.1618703901393521E-3</v>
      </c>
      <c r="BR99">
        <f t="shared" si="25"/>
        <v>1.6787497824553999</v>
      </c>
      <c r="BS99">
        <f t="shared" si="21"/>
        <v>0.67874978245539985</v>
      </c>
    </row>
    <row r="100" spans="1:71" x14ac:dyDescent="0.25">
      <c r="A100" t="s">
        <v>7</v>
      </c>
      <c r="B100" t="s">
        <v>107</v>
      </c>
      <c r="C100" t="s">
        <v>112</v>
      </c>
      <c r="D100">
        <v>2507.7414549999999</v>
      </c>
      <c r="E100">
        <v>2543.5161130000001</v>
      </c>
      <c r="F100" t="s">
        <v>42</v>
      </c>
      <c r="G100">
        <v>-9.7999999999999997E-3</v>
      </c>
      <c r="H100" t="s">
        <v>7</v>
      </c>
      <c r="I100" t="s">
        <v>107</v>
      </c>
      <c r="J100" t="s">
        <v>112</v>
      </c>
      <c r="K100">
        <v>2507.7414549999999</v>
      </c>
      <c r="L100">
        <v>2543.5161130000001</v>
      </c>
      <c r="M100" t="s">
        <v>10</v>
      </c>
      <c r="N100">
        <v>-9.7999999999999997E-3</v>
      </c>
      <c r="O100" t="s">
        <v>1094</v>
      </c>
      <c r="P100" t="s">
        <v>107</v>
      </c>
      <c r="Q100" t="s">
        <v>112</v>
      </c>
      <c r="R100">
        <v>33389.230470000002</v>
      </c>
      <c r="S100">
        <v>40148.488279999998</v>
      </c>
      <c r="T100" t="s">
        <v>10</v>
      </c>
      <c r="U100">
        <v>4.0487652544571998E-2</v>
      </c>
      <c r="V100" t="s">
        <v>1094</v>
      </c>
      <c r="W100" t="s">
        <v>107</v>
      </c>
      <c r="X100" t="s">
        <v>112</v>
      </c>
      <c r="Y100">
        <v>33389.230470000002</v>
      </c>
      <c r="Z100">
        <v>40148.488279999998</v>
      </c>
      <c r="AA100" t="s">
        <v>10</v>
      </c>
      <c r="AB100">
        <v>4.0487652544571998E-2</v>
      </c>
      <c r="AC100">
        <f t="shared" si="13"/>
        <v>1.5343826272285997E-2</v>
      </c>
      <c r="AD100">
        <f t="shared" si="22"/>
        <v>1.5106764252740683</v>
      </c>
      <c r="AE100">
        <f t="shared" si="14"/>
        <v>0.51067642527406831</v>
      </c>
      <c r="AF100" t="s">
        <v>7</v>
      </c>
      <c r="AG100" t="s">
        <v>107</v>
      </c>
      <c r="AH100" t="s">
        <v>112</v>
      </c>
      <c r="AI100">
        <v>2507.7414549999999</v>
      </c>
      <c r="AJ100">
        <v>2543.5161130000001</v>
      </c>
      <c r="AK100" t="s">
        <v>42</v>
      </c>
      <c r="AL100">
        <v>-2.6531376652622401E-3</v>
      </c>
      <c r="AM100">
        <f t="shared" si="15"/>
        <v>1.4847441920510149</v>
      </c>
      <c r="AN100">
        <f t="shared" si="16"/>
        <v>6.3453443035118781E-3</v>
      </c>
      <c r="AO100">
        <f t="shared" si="23"/>
        <v>1.503442442296145</v>
      </c>
      <c r="AP100">
        <f t="shared" si="17"/>
        <v>0.50344244229614499</v>
      </c>
      <c r="AQ100" t="s">
        <v>1094</v>
      </c>
      <c r="AR100" t="s">
        <v>107</v>
      </c>
      <c r="AS100" t="s">
        <v>112</v>
      </c>
      <c r="AT100">
        <v>33389.230470000002</v>
      </c>
      <c r="AU100">
        <v>40148.488279999998</v>
      </c>
      <c r="AV100" t="s">
        <v>42</v>
      </c>
      <c r="AW100">
        <v>-2.3966630339653901E-2</v>
      </c>
      <c r="AX100">
        <f t="shared" si="18"/>
        <v>-7.5915325461867536E-4</v>
      </c>
      <c r="AY100">
        <f t="shared" si="24"/>
        <v>1.6720288684414042</v>
      </c>
      <c r="AZ100">
        <f t="shared" si="19"/>
        <v>0.67202886844140419</v>
      </c>
      <c r="BA100" t="s">
        <v>1094</v>
      </c>
      <c r="BB100" t="s">
        <v>107</v>
      </c>
      <c r="BC100" t="s">
        <v>112</v>
      </c>
      <c r="BD100">
        <v>33389.230470000002</v>
      </c>
      <c r="BE100">
        <v>33388.518888085302</v>
      </c>
      <c r="BF100">
        <v>40148.488279999998</v>
      </c>
      <c r="BG100" t="s">
        <v>42</v>
      </c>
      <c r="BH100">
        <v>-9.7999999999999997E-3</v>
      </c>
      <c r="BI100" t="s">
        <v>7</v>
      </c>
      <c r="BJ100" t="s">
        <v>107</v>
      </c>
      <c r="BK100" t="s">
        <v>112</v>
      </c>
      <c r="BL100">
        <v>2507.7414549999999</v>
      </c>
      <c r="BM100">
        <v>2627.22294719506</v>
      </c>
      <c r="BN100">
        <v>2543.5161130000001</v>
      </c>
      <c r="BO100" t="s">
        <v>1099</v>
      </c>
      <c r="BP100">
        <v>0</v>
      </c>
      <c r="BQ100">
        <f t="shared" si="20"/>
        <v>-4.2151883465260291E-3</v>
      </c>
      <c r="BR100">
        <f t="shared" si="25"/>
        <v>1.6716735359356607</v>
      </c>
      <c r="BS100">
        <f t="shared" si="21"/>
        <v>0.6716735359356607</v>
      </c>
    </row>
    <row r="101" spans="1:71" x14ac:dyDescent="0.25">
      <c r="A101" t="s">
        <v>7</v>
      </c>
      <c r="B101" t="s">
        <v>108</v>
      </c>
      <c r="C101" t="s">
        <v>113</v>
      </c>
      <c r="D101">
        <v>2610.2224120000001</v>
      </c>
      <c r="E101">
        <v>2367.8798830000001</v>
      </c>
      <c r="F101" t="s">
        <v>42</v>
      </c>
      <c r="G101">
        <v>3.7137452791130197E-2</v>
      </c>
      <c r="H101" t="s">
        <v>7</v>
      </c>
      <c r="I101" t="s">
        <v>108</v>
      </c>
      <c r="J101" t="s">
        <v>113</v>
      </c>
      <c r="K101">
        <v>2610.2224120000001</v>
      </c>
      <c r="L101">
        <v>2367.8798830000001</v>
      </c>
      <c r="M101" t="s">
        <v>10</v>
      </c>
      <c r="N101">
        <v>-9.7999999999999997E-3</v>
      </c>
      <c r="O101" t="s">
        <v>1094</v>
      </c>
      <c r="P101" t="s">
        <v>108</v>
      </c>
      <c r="Q101" t="s">
        <v>113</v>
      </c>
      <c r="R101">
        <v>37387.15625</v>
      </c>
      <c r="S101">
        <v>38348.378909999999</v>
      </c>
      <c r="T101" t="s">
        <v>10</v>
      </c>
      <c r="U101">
        <v>5.1419939701886196E-3</v>
      </c>
      <c r="V101" t="s">
        <v>1094</v>
      </c>
      <c r="W101" t="s">
        <v>108</v>
      </c>
      <c r="X101" t="s">
        <v>113</v>
      </c>
      <c r="Y101">
        <v>37387.15625</v>
      </c>
      <c r="Z101">
        <v>38348.378909999999</v>
      </c>
      <c r="AA101" t="s">
        <v>10</v>
      </c>
      <c r="AB101">
        <v>5.1419939701886196E-3</v>
      </c>
      <c r="AC101">
        <f t="shared" si="13"/>
        <v>9.4053601828768593E-3</v>
      </c>
      <c r="AD101">
        <f t="shared" si="22"/>
        <v>1.524884881173552</v>
      </c>
      <c r="AE101">
        <f t="shared" si="14"/>
        <v>0.52488488117355203</v>
      </c>
      <c r="AF101" t="s">
        <v>7</v>
      </c>
      <c r="AG101" t="s">
        <v>108</v>
      </c>
      <c r="AH101" t="s">
        <v>113</v>
      </c>
      <c r="AI101">
        <v>2610.2224120000001</v>
      </c>
      <c r="AJ101">
        <v>2367.8798830000001</v>
      </c>
      <c r="AK101" t="s">
        <v>42</v>
      </c>
      <c r="AL101">
        <v>1.8768726395565101E-2</v>
      </c>
      <c r="AM101">
        <f t="shared" si="15"/>
        <v>1.512610949559025</v>
      </c>
      <c r="AN101">
        <f t="shared" si="16"/>
        <v>1.4087043289220981E-2</v>
      </c>
      <c r="AO101">
        <f t="shared" si="23"/>
        <v>1.524621501063623</v>
      </c>
      <c r="AP101">
        <f t="shared" si="17"/>
        <v>0.52462150106362304</v>
      </c>
      <c r="AQ101" t="s">
        <v>1094</v>
      </c>
      <c r="AR101" t="s">
        <v>108</v>
      </c>
      <c r="AS101" t="s">
        <v>113</v>
      </c>
      <c r="AT101">
        <v>37387.15625</v>
      </c>
      <c r="AU101">
        <v>38348.378909999999</v>
      </c>
      <c r="AV101" t="s">
        <v>42</v>
      </c>
      <c r="AW101">
        <v>-1.67583035149938E-2</v>
      </c>
      <c r="AX101">
        <f t="shared" si="18"/>
        <v>2.2446999857013467E-3</v>
      </c>
      <c r="AY101">
        <f t="shared" si="24"/>
        <v>1.6757820716184868</v>
      </c>
      <c r="AZ101">
        <f t="shared" si="19"/>
        <v>0.6757820716184868</v>
      </c>
      <c r="BA101" t="s">
        <v>1094</v>
      </c>
      <c r="BB101" t="s">
        <v>108</v>
      </c>
      <c r="BC101" t="s">
        <v>113</v>
      </c>
      <c r="BD101">
        <v>37387.15625</v>
      </c>
      <c r="BE101">
        <v>38097.804621730102</v>
      </c>
      <c r="BF101">
        <v>38348.378909999999</v>
      </c>
      <c r="BG101" t="s">
        <v>42</v>
      </c>
      <c r="BH101">
        <v>-9.7999999999999997E-3</v>
      </c>
      <c r="BI101" t="s">
        <v>7</v>
      </c>
      <c r="BJ101" t="s">
        <v>108</v>
      </c>
      <c r="BK101" t="s">
        <v>113</v>
      </c>
      <c r="BL101">
        <v>2610.2224120000001</v>
      </c>
      <c r="BM101">
        <v>2701.9444704440298</v>
      </c>
      <c r="BN101">
        <v>2367.8798830000001</v>
      </c>
      <c r="BO101" t="s">
        <v>42</v>
      </c>
      <c r="BP101">
        <v>1.8568726395565099E-2</v>
      </c>
      <c r="BQ101">
        <f t="shared" si="20"/>
        <v>4.0369018918026524E-3</v>
      </c>
      <c r="BR101">
        <f t="shared" si="25"/>
        <v>1.6784219179953559</v>
      </c>
      <c r="BS101">
        <f t="shared" si="21"/>
        <v>0.67842191799535589</v>
      </c>
    </row>
    <row r="102" spans="1:71" x14ac:dyDescent="0.25">
      <c r="A102" t="s">
        <v>7</v>
      </c>
      <c r="B102" t="s">
        <v>109</v>
      </c>
      <c r="C102" t="s">
        <v>114</v>
      </c>
      <c r="D102">
        <v>2471.1535640000002</v>
      </c>
      <c r="E102">
        <v>2373.2434079999998</v>
      </c>
      <c r="F102" t="s">
        <v>42</v>
      </c>
      <c r="G102">
        <v>-9.7999999999999997E-3</v>
      </c>
      <c r="H102" t="s">
        <v>7</v>
      </c>
      <c r="I102" t="s">
        <v>109</v>
      </c>
      <c r="J102" t="s">
        <v>114</v>
      </c>
      <c r="K102">
        <v>2471.1535640000002</v>
      </c>
      <c r="L102">
        <v>2373.2434079999998</v>
      </c>
      <c r="M102" t="s">
        <v>10</v>
      </c>
      <c r="N102">
        <v>-9.7999999999999997E-3</v>
      </c>
      <c r="O102" t="s">
        <v>1094</v>
      </c>
      <c r="P102" t="s">
        <v>109</v>
      </c>
      <c r="Q102" t="s">
        <v>114</v>
      </c>
      <c r="R102">
        <v>36676.847659999999</v>
      </c>
      <c r="S102">
        <v>38092.214840000001</v>
      </c>
      <c r="T102" t="s">
        <v>10</v>
      </c>
      <c r="U102">
        <v>7.7180416000888104E-3</v>
      </c>
      <c r="V102" t="s">
        <v>1094</v>
      </c>
      <c r="W102" t="s">
        <v>109</v>
      </c>
      <c r="X102" t="s">
        <v>114</v>
      </c>
      <c r="Y102">
        <v>36676.847659999999</v>
      </c>
      <c r="Z102">
        <v>38092.214840000001</v>
      </c>
      <c r="AA102" t="s">
        <v>10</v>
      </c>
      <c r="AB102">
        <v>7.7180416000888104E-3</v>
      </c>
      <c r="AC102">
        <f t="shared" si="13"/>
        <v>-1.0409791999555947E-3</v>
      </c>
      <c r="AD102">
        <f t="shared" si="22"/>
        <v>1.5232975077299236</v>
      </c>
      <c r="AE102">
        <f t="shared" si="14"/>
        <v>0.52329750772992356</v>
      </c>
      <c r="AF102" t="s">
        <v>7</v>
      </c>
      <c r="AG102" t="s">
        <v>109</v>
      </c>
      <c r="AH102" t="s">
        <v>114</v>
      </c>
      <c r="AI102">
        <v>2471.1535640000002</v>
      </c>
      <c r="AJ102">
        <v>2373.2434079999998</v>
      </c>
      <c r="AK102" t="s">
        <v>42</v>
      </c>
      <c r="AL102">
        <v>8.1242469934984796E-3</v>
      </c>
      <c r="AM102">
        <f t="shared" si="15"/>
        <v>1.5248997745183128</v>
      </c>
      <c r="AN102">
        <f t="shared" si="16"/>
        <v>3.5416338967714425E-3</v>
      </c>
      <c r="AO102">
        <f t="shared" si="23"/>
        <v>1.5300211522515366</v>
      </c>
      <c r="AP102">
        <f t="shared" si="17"/>
        <v>0.53002115225153656</v>
      </c>
      <c r="AQ102" t="s">
        <v>1094</v>
      </c>
      <c r="AR102" t="s">
        <v>109</v>
      </c>
      <c r="AS102" t="s">
        <v>114</v>
      </c>
      <c r="AT102">
        <v>36676.847659999999</v>
      </c>
      <c r="AU102">
        <v>38092.214840000001</v>
      </c>
      <c r="AV102" t="s">
        <v>42</v>
      </c>
      <c r="AW102">
        <v>-2.0956191140664601E-2</v>
      </c>
      <c r="AX102">
        <f t="shared" si="18"/>
        <v>-6.1518454812829184E-3</v>
      </c>
      <c r="AY102">
        <f t="shared" si="24"/>
        <v>1.6654729192535858</v>
      </c>
      <c r="AZ102">
        <f t="shared" si="19"/>
        <v>0.66547291925358576</v>
      </c>
      <c r="BA102" t="s">
        <v>1094</v>
      </c>
      <c r="BB102" t="s">
        <v>109</v>
      </c>
      <c r="BC102" t="s">
        <v>114</v>
      </c>
      <c r="BD102">
        <v>36676.847659999999</v>
      </c>
      <c r="BE102">
        <v>37434.556119497698</v>
      </c>
      <c r="BF102">
        <v>38092.214840000001</v>
      </c>
      <c r="BG102" t="s">
        <v>42</v>
      </c>
      <c r="BH102">
        <v>-1.2570424283513701E-2</v>
      </c>
      <c r="BI102" t="s">
        <v>7</v>
      </c>
      <c r="BJ102" t="s">
        <v>109</v>
      </c>
      <c r="BK102" t="s">
        <v>114</v>
      </c>
      <c r="BL102">
        <v>2471.1535640000002</v>
      </c>
      <c r="BM102">
        <v>2597.6217604672902</v>
      </c>
      <c r="BN102">
        <v>2373.2434079999998</v>
      </c>
      <c r="BO102" t="s">
        <v>1099</v>
      </c>
      <c r="BP102">
        <v>0</v>
      </c>
      <c r="BQ102">
        <f t="shared" si="20"/>
        <v>-5.2886695261270831E-3</v>
      </c>
      <c r="BR102">
        <f t="shared" si="25"/>
        <v>1.6695452991456701</v>
      </c>
      <c r="BS102">
        <f t="shared" si="21"/>
        <v>0.66954529914567007</v>
      </c>
    </row>
    <row r="103" spans="1:71" x14ac:dyDescent="0.25">
      <c r="A103" t="s">
        <v>7</v>
      </c>
      <c r="B103" t="s">
        <v>110</v>
      </c>
      <c r="C103" t="s">
        <v>115</v>
      </c>
      <c r="D103">
        <v>2354.5107419999999</v>
      </c>
      <c r="E103">
        <v>2234.1491700000001</v>
      </c>
      <c r="F103" t="s">
        <v>42</v>
      </c>
      <c r="G103">
        <v>-9.7999999999999997E-3</v>
      </c>
      <c r="H103" t="s">
        <v>7</v>
      </c>
      <c r="I103" t="s">
        <v>110</v>
      </c>
      <c r="J103" t="s">
        <v>115</v>
      </c>
      <c r="K103">
        <v>2354.5107419999999</v>
      </c>
      <c r="L103">
        <v>2234.1491700000001</v>
      </c>
      <c r="M103" t="s">
        <v>10</v>
      </c>
      <c r="N103">
        <v>-9.7999999999999997E-3</v>
      </c>
      <c r="O103" t="s">
        <v>1094</v>
      </c>
      <c r="P103" t="s">
        <v>110</v>
      </c>
      <c r="Q103" t="s">
        <v>115</v>
      </c>
      <c r="R103">
        <v>37333.367189999997</v>
      </c>
      <c r="S103">
        <v>35825.082029999998</v>
      </c>
      <c r="T103" t="s">
        <v>10</v>
      </c>
      <c r="U103">
        <v>-8.0800917437953597E-3</v>
      </c>
      <c r="V103" t="s">
        <v>1094</v>
      </c>
      <c r="W103" t="s">
        <v>110</v>
      </c>
      <c r="X103" t="s">
        <v>115</v>
      </c>
      <c r="Y103">
        <v>37333.367189999997</v>
      </c>
      <c r="Z103">
        <v>35825.082029999998</v>
      </c>
      <c r="AA103" t="s">
        <v>10</v>
      </c>
      <c r="AB103">
        <v>-9.7999999999999997E-3</v>
      </c>
      <c r="AC103">
        <f t="shared" si="13"/>
        <v>-9.3700229359488397E-3</v>
      </c>
      <c r="AD103">
        <f t="shared" si="22"/>
        <v>1.5090241751442206</v>
      </c>
      <c r="AE103">
        <f t="shared" si="14"/>
        <v>0.5090241751442206</v>
      </c>
      <c r="AF103" t="s">
        <v>7</v>
      </c>
      <c r="AG103" t="s">
        <v>110</v>
      </c>
      <c r="AH103" t="s">
        <v>115</v>
      </c>
      <c r="AI103">
        <v>2354.5107419999999</v>
      </c>
      <c r="AJ103">
        <v>2234.1491700000001</v>
      </c>
      <c r="AK103" t="s">
        <v>42</v>
      </c>
      <c r="AL103">
        <v>-1.31698672029248E-2</v>
      </c>
      <c r="AM103">
        <f t="shared" si="15"/>
        <v>1.5048170469901367</v>
      </c>
      <c r="AN103">
        <f t="shared" si="16"/>
        <v>-1.1269945069436821E-2</v>
      </c>
      <c r="AO103">
        <f t="shared" si="23"/>
        <v>1.5127778979105853</v>
      </c>
      <c r="AP103">
        <f t="shared" si="17"/>
        <v>0.51277789791058526</v>
      </c>
      <c r="AQ103" t="s">
        <v>1094</v>
      </c>
      <c r="AR103" t="s">
        <v>110</v>
      </c>
      <c r="AS103" t="s">
        <v>115</v>
      </c>
      <c r="AT103">
        <v>37333.367189999997</v>
      </c>
      <c r="AU103">
        <v>35825.082029999998</v>
      </c>
      <c r="AV103" t="s">
        <v>42</v>
      </c>
      <c r="AW103">
        <v>-1.7070603911953201E-2</v>
      </c>
      <c r="AX103">
        <f t="shared" si="18"/>
        <v>-1.2570190639112954E-2</v>
      </c>
      <c r="AY103">
        <f t="shared" si="24"/>
        <v>1.6445376071542883</v>
      </c>
      <c r="AZ103">
        <f t="shared" si="19"/>
        <v>0.64453760715428832</v>
      </c>
      <c r="BA103" t="s">
        <v>1094</v>
      </c>
      <c r="BB103" t="s">
        <v>110</v>
      </c>
      <c r="BC103" t="s">
        <v>115</v>
      </c>
      <c r="BD103">
        <v>37333.367189999997</v>
      </c>
      <c r="BE103">
        <v>38091.562210510499</v>
      </c>
      <c r="BF103">
        <v>35825.082029999998</v>
      </c>
      <c r="BG103" t="s">
        <v>42</v>
      </c>
      <c r="BH103">
        <v>-9.7999999999999997E-3</v>
      </c>
      <c r="BI103" t="s">
        <v>7</v>
      </c>
      <c r="BJ103" t="s">
        <v>110</v>
      </c>
      <c r="BK103" t="s">
        <v>115</v>
      </c>
      <c r="BL103">
        <v>2354.5107419999999</v>
      </c>
      <c r="BM103">
        <v>2469.8895401670302</v>
      </c>
      <c r="BN103">
        <v>2234.1491700000001</v>
      </c>
      <c r="BO103" t="s">
        <v>1099</v>
      </c>
      <c r="BP103">
        <v>0</v>
      </c>
      <c r="BQ103">
        <f t="shared" si="20"/>
        <v>-9.8820988101653677E-3</v>
      </c>
      <c r="BR103">
        <f t="shared" si="25"/>
        <v>1.6530466875314656</v>
      </c>
      <c r="BS103">
        <f t="shared" si="21"/>
        <v>0.65304668753146555</v>
      </c>
    </row>
    <row r="104" spans="1:71" x14ac:dyDescent="0.25">
      <c r="A104" t="s">
        <v>7</v>
      </c>
      <c r="B104" t="s">
        <v>111</v>
      </c>
      <c r="C104" t="s">
        <v>116</v>
      </c>
      <c r="D104">
        <v>2581.2299800000001</v>
      </c>
      <c r="E104">
        <v>1887.556274</v>
      </c>
      <c r="F104" t="s">
        <v>42</v>
      </c>
      <c r="G104">
        <v>0.10749506419416301</v>
      </c>
      <c r="H104" t="s">
        <v>7</v>
      </c>
      <c r="I104" t="s">
        <v>111</v>
      </c>
      <c r="J104" t="s">
        <v>116</v>
      </c>
      <c r="K104">
        <v>2581.2299800000001</v>
      </c>
      <c r="L104">
        <v>1887.556274</v>
      </c>
      <c r="M104" t="s">
        <v>10</v>
      </c>
      <c r="N104">
        <v>-9.7999999999999997E-3</v>
      </c>
      <c r="O104" t="s">
        <v>1094</v>
      </c>
      <c r="P104" t="s">
        <v>111</v>
      </c>
      <c r="Q104" t="s">
        <v>116</v>
      </c>
      <c r="R104">
        <v>40520.253909999999</v>
      </c>
      <c r="S104">
        <v>31633.148440000001</v>
      </c>
      <c r="T104" t="s">
        <v>10</v>
      </c>
      <c r="U104">
        <v>-1.9800000000000002E-2</v>
      </c>
      <c r="V104" t="s">
        <v>1094</v>
      </c>
      <c r="W104" t="s">
        <v>111</v>
      </c>
      <c r="X104" t="s">
        <v>116</v>
      </c>
      <c r="Y104">
        <v>40520.253909999999</v>
      </c>
      <c r="Z104">
        <v>31633.148440000001</v>
      </c>
      <c r="AA104" t="s">
        <v>10</v>
      </c>
      <c r="AB104">
        <v>-9.7999999999999997E-3</v>
      </c>
      <c r="AC104">
        <f t="shared" si="13"/>
        <v>1.702376604854075E-2</v>
      </c>
      <c r="AD104">
        <f t="shared" si="22"/>
        <v>1.5347134496634682</v>
      </c>
      <c r="AE104">
        <f t="shared" si="14"/>
        <v>0.53471344966346823</v>
      </c>
      <c r="AF104" t="s">
        <v>7</v>
      </c>
      <c r="AG104" t="s">
        <v>111</v>
      </c>
      <c r="AH104" t="s">
        <v>116</v>
      </c>
      <c r="AI104">
        <v>2581.2299800000001</v>
      </c>
      <c r="AJ104">
        <v>1887.556274</v>
      </c>
      <c r="AK104" t="s">
        <v>42</v>
      </c>
      <c r="AL104">
        <v>5.39475320970818E-2</v>
      </c>
      <c r="AM104">
        <f t="shared" si="15"/>
        <v>1.5859982129328729</v>
      </c>
      <c r="AN104">
        <f t="shared" si="16"/>
        <v>3.5485649072811279E-2</v>
      </c>
      <c r="AO104">
        <f t="shared" si="23"/>
        <v>1.5664598035209454</v>
      </c>
      <c r="AP104">
        <f t="shared" si="17"/>
        <v>0.56645980352094538</v>
      </c>
      <c r="AQ104" t="s">
        <v>1094</v>
      </c>
      <c r="AR104" t="s">
        <v>111</v>
      </c>
      <c r="AS104" t="s">
        <v>116</v>
      </c>
      <c r="AT104">
        <v>40520.253909999999</v>
      </c>
      <c r="AU104">
        <v>31633.148440000001</v>
      </c>
      <c r="AV104" t="s">
        <v>42</v>
      </c>
      <c r="AW104">
        <v>4.4065003855796397E-2</v>
      </c>
      <c r="AX104">
        <f t="shared" si="18"/>
        <v>3.2191472992382807E-2</v>
      </c>
      <c r="AY104">
        <f t="shared" si="24"/>
        <v>1.6974776951199535</v>
      </c>
      <c r="AZ104">
        <f t="shared" si="19"/>
        <v>0.6974776951199535</v>
      </c>
      <c r="BA104" t="s">
        <v>1094</v>
      </c>
      <c r="BB104" t="s">
        <v>111</v>
      </c>
      <c r="BC104" t="s">
        <v>116</v>
      </c>
      <c r="BD104">
        <v>40520.253909999999</v>
      </c>
      <c r="BE104">
        <v>41351.544769731197</v>
      </c>
      <c r="BF104">
        <v>31633.148440000001</v>
      </c>
      <c r="BG104" t="s">
        <v>42</v>
      </c>
      <c r="BH104">
        <v>4.3865003855796399E-2</v>
      </c>
      <c r="BI104" t="s">
        <v>7</v>
      </c>
      <c r="BJ104" t="s">
        <v>111</v>
      </c>
      <c r="BK104" t="s">
        <v>116</v>
      </c>
      <c r="BL104">
        <v>2581.2299800000001</v>
      </c>
      <c r="BM104">
        <v>2646.5862864976598</v>
      </c>
      <c r="BN104">
        <v>1887.556274</v>
      </c>
      <c r="BO104" t="s">
        <v>42</v>
      </c>
      <c r="BP104">
        <v>5.3747532097081802E-2</v>
      </c>
      <c r="BQ104">
        <f t="shared" si="20"/>
        <v>4.2529767590859427E-2</v>
      </c>
      <c r="BR104">
        <f t="shared" si="25"/>
        <v>1.7233503789690188</v>
      </c>
      <c r="BS104">
        <f t="shared" si="21"/>
        <v>0.72335037896901877</v>
      </c>
    </row>
    <row r="105" spans="1:71" x14ac:dyDescent="0.25">
      <c r="A105" t="s">
        <v>7</v>
      </c>
      <c r="B105" t="s">
        <v>112</v>
      </c>
      <c r="C105" t="s">
        <v>117</v>
      </c>
      <c r="D105">
        <v>2543.5161130000001</v>
      </c>
      <c r="E105">
        <v>1880.3961179999999</v>
      </c>
      <c r="F105" t="s">
        <v>42</v>
      </c>
      <c r="G105">
        <v>0.104283985717373</v>
      </c>
      <c r="H105" t="s">
        <v>7</v>
      </c>
      <c r="I105" t="s">
        <v>112</v>
      </c>
      <c r="J105" t="s">
        <v>117</v>
      </c>
      <c r="K105">
        <v>2543.5161130000001</v>
      </c>
      <c r="L105">
        <v>1880.3961179999999</v>
      </c>
      <c r="M105" t="s">
        <v>10</v>
      </c>
      <c r="N105">
        <v>-9.7999999999999997E-3</v>
      </c>
      <c r="O105" t="s">
        <v>1094</v>
      </c>
      <c r="P105" t="s">
        <v>112</v>
      </c>
      <c r="Q105" t="s">
        <v>117</v>
      </c>
      <c r="R105">
        <v>40148.488279999998</v>
      </c>
      <c r="S105">
        <v>32523.818360000001</v>
      </c>
      <c r="T105" t="s">
        <v>10</v>
      </c>
      <c r="U105">
        <v>-1.9800000000000002E-2</v>
      </c>
      <c r="V105" t="s">
        <v>1094</v>
      </c>
      <c r="W105" t="s">
        <v>112</v>
      </c>
      <c r="X105" t="s">
        <v>117</v>
      </c>
      <c r="Y105">
        <v>40148.488279999998</v>
      </c>
      <c r="Z105">
        <v>32523.818360000001</v>
      </c>
      <c r="AA105" t="s">
        <v>10</v>
      </c>
      <c r="AB105">
        <v>-9.7999999999999997E-3</v>
      </c>
      <c r="AC105">
        <f t="shared" si="13"/>
        <v>1.622099642934325E-2</v>
      </c>
      <c r="AD105">
        <f t="shared" si="22"/>
        <v>1.5596080310505243</v>
      </c>
      <c r="AE105">
        <f t="shared" si="14"/>
        <v>0.55960803105052426</v>
      </c>
      <c r="AF105" t="s">
        <v>7</v>
      </c>
      <c r="AG105" t="s">
        <v>112</v>
      </c>
      <c r="AH105" t="s">
        <v>117</v>
      </c>
      <c r="AI105">
        <v>2543.5161130000001</v>
      </c>
      <c r="AJ105">
        <v>1880.3961179999999</v>
      </c>
      <c r="AK105" t="s">
        <v>42</v>
      </c>
      <c r="AL105">
        <v>5.2341992858686501E-2</v>
      </c>
      <c r="AM105">
        <f t="shared" si="15"/>
        <v>1.669012520068095</v>
      </c>
      <c r="AN105">
        <f t="shared" si="16"/>
        <v>3.4281494644014879E-2</v>
      </c>
      <c r="AO105">
        <f t="shared" si="23"/>
        <v>1.6201603868854133</v>
      </c>
      <c r="AP105">
        <f t="shared" si="17"/>
        <v>0.62016038688541331</v>
      </c>
      <c r="AQ105" t="s">
        <v>1094</v>
      </c>
      <c r="AR105" t="s">
        <v>112</v>
      </c>
      <c r="AS105" t="s">
        <v>117</v>
      </c>
      <c r="AT105">
        <v>40148.488279999998</v>
      </c>
      <c r="AU105">
        <v>32523.818360000001</v>
      </c>
      <c r="AV105" t="s">
        <v>42</v>
      </c>
      <c r="AW105">
        <v>3.8182351249813902E-2</v>
      </c>
      <c r="AX105">
        <f t="shared" si="18"/>
        <v>2.956161410772401E-2</v>
      </c>
      <c r="AY105">
        <f t="shared" si="24"/>
        <v>1.7476578756995582</v>
      </c>
      <c r="AZ105">
        <f t="shared" si="19"/>
        <v>0.74765787569955822</v>
      </c>
      <c r="BA105" t="s">
        <v>1094</v>
      </c>
      <c r="BB105" t="s">
        <v>112</v>
      </c>
      <c r="BC105" t="s">
        <v>117</v>
      </c>
      <c r="BD105">
        <v>40148.488279999998</v>
      </c>
      <c r="BE105">
        <v>41019.0624196629</v>
      </c>
      <c r="BF105">
        <v>32523.818360000001</v>
      </c>
      <c r="BG105" t="s">
        <v>42</v>
      </c>
      <c r="BH105">
        <v>3.7982351249813903E-2</v>
      </c>
      <c r="BI105" t="s">
        <v>7</v>
      </c>
      <c r="BJ105" t="s">
        <v>112</v>
      </c>
      <c r="BK105" t="s">
        <v>117</v>
      </c>
      <c r="BL105">
        <v>2543.5161130000001</v>
      </c>
      <c r="BM105">
        <v>2655.5364723246798</v>
      </c>
      <c r="BN105">
        <v>1880.3961179999999</v>
      </c>
      <c r="BO105" t="s">
        <v>1099</v>
      </c>
      <c r="BP105">
        <v>0</v>
      </c>
      <c r="BQ105">
        <f t="shared" si="20"/>
        <v>2.8945538357531508E-2</v>
      </c>
      <c r="BR105">
        <f t="shared" si="25"/>
        <v>1.7732336834669329</v>
      </c>
      <c r="BS105">
        <f t="shared" si="21"/>
        <v>0.77323368346693289</v>
      </c>
    </row>
    <row r="106" spans="1:71" x14ac:dyDescent="0.25">
      <c r="A106" t="s">
        <v>7</v>
      </c>
      <c r="B106" t="s">
        <v>113</v>
      </c>
      <c r="C106" t="s">
        <v>118</v>
      </c>
      <c r="D106">
        <v>2367.8798830000001</v>
      </c>
      <c r="E106">
        <v>1968.498779</v>
      </c>
      <c r="F106" t="s">
        <v>42</v>
      </c>
      <c r="G106">
        <v>-9.7999999999999997E-3</v>
      </c>
      <c r="H106" t="s">
        <v>7</v>
      </c>
      <c r="I106" t="s">
        <v>113</v>
      </c>
      <c r="J106" t="s">
        <v>118</v>
      </c>
      <c r="K106">
        <v>2367.8798830000001</v>
      </c>
      <c r="L106">
        <v>1968.498779</v>
      </c>
      <c r="M106" t="s">
        <v>10</v>
      </c>
      <c r="N106">
        <v>-9.7999999999999997E-3</v>
      </c>
      <c r="O106" t="s">
        <v>1094</v>
      </c>
      <c r="P106" t="s">
        <v>113</v>
      </c>
      <c r="Q106" t="s">
        <v>118</v>
      </c>
      <c r="R106">
        <v>38348.378909999999</v>
      </c>
      <c r="S106">
        <v>33679.632810000003</v>
      </c>
      <c r="T106" t="s">
        <v>10</v>
      </c>
      <c r="U106">
        <v>-1.9800000000000002E-2</v>
      </c>
      <c r="V106" t="s">
        <v>1094</v>
      </c>
      <c r="W106" t="s">
        <v>113</v>
      </c>
      <c r="X106" t="s">
        <v>118</v>
      </c>
      <c r="Y106">
        <v>38348.378909999999</v>
      </c>
      <c r="Z106">
        <v>33679.632810000003</v>
      </c>
      <c r="AA106" t="s">
        <v>10</v>
      </c>
      <c r="AB106">
        <v>-9.7999999999999997E-3</v>
      </c>
      <c r="AC106">
        <f t="shared" si="13"/>
        <v>-1.2300000000000002E-2</v>
      </c>
      <c r="AD106">
        <f t="shared" si="22"/>
        <v>1.5404248522686028</v>
      </c>
      <c r="AE106">
        <f t="shared" si="14"/>
        <v>0.54042485226860282</v>
      </c>
      <c r="AF106" t="s">
        <v>7</v>
      </c>
      <c r="AG106" t="s">
        <v>113</v>
      </c>
      <c r="AH106" t="s">
        <v>118</v>
      </c>
      <c r="AI106">
        <v>2367.8798830000001</v>
      </c>
      <c r="AJ106">
        <v>1968.498779</v>
      </c>
      <c r="AK106" t="s">
        <v>42</v>
      </c>
      <c r="AL106">
        <v>3.3933223282762201E-2</v>
      </c>
      <c r="AM106">
        <f t="shared" si="15"/>
        <v>1.7256474945732914</v>
      </c>
      <c r="AN106">
        <f t="shared" si="16"/>
        <v>1.08166116413811E-2</v>
      </c>
      <c r="AO106">
        <f t="shared" si="23"/>
        <v>1.6376850325871024</v>
      </c>
      <c r="AP106">
        <f t="shared" si="17"/>
        <v>0.63768503258710241</v>
      </c>
      <c r="AQ106" t="s">
        <v>1094</v>
      </c>
      <c r="AR106" t="s">
        <v>113</v>
      </c>
      <c r="AS106" t="s">
        <v>118</v>
      </c>
      <c r="AT106">
        <v>38348.378909999999</v>
      </c>
      <c r="AU106">
        <v>33679.632810000003</v>
      </c>
      <c r="AV106" t="s">
        <v>42</v>
      </c>
      <c r="AW106">
        <v>2.4549118438393899E-2</v>
      </c>
      <c r="AX106">
        <f t="shared" si="18"/>
        <v>7.6885766932583317E-3</v>
      </c>
      <c r="AY106">
        <f t="shared" si="24"/>
        <v>1.7610948773104513</v>
      </c>
      <c r="AZ106">
        <f t="shared" si="19"/>
        <v>0.76109487731045133</v>
      </c>
      <c r="BA106" t="s">
        <v>1094</v>
      </c>
      <c r="BB106" t="s">
        <v>113</v>
      </c>
      <c r="BC106" t="s">
        <v>118</v>
      </c>
      <c r="BD106">
        <v>38348.378909999999</v>
      </c>
      <c r="BE106">
        <v>39172.185641212898</v>
      </c>
      <c r="BF106">
        <v>33679.632810000003</v>
      </c>
      <c r="BG106" t="s">
        <v>42</v>
      </c>
      <c r="BH106">
        <v>2.43491184383939E-2</v>
      </c>
      <c r="BI106" t="s">
        <v>7</v>
      </c>
      <c r="BJ106" t="s">
        <v>113</v>
      </c>
      <c r="BK106" t="s">
        <v>118</v>
      </c>
      <c r="BL106">
        <v>2367.8798830000001</v>
      </c>
      <c r="BM106">
        <v>2493.3040712080801</v>
      </c>
      <c r="BN106">
        <v>1968.498779</v>
      </c>
      <c r="BO106" t="s">
        <v>1099</v>
      </c>
      <c r="BP106">
        <v>0</v>
      </c>
      <c r="BQ106">
        <f t="shared" si="20"/>
        <v>1.410629203191E-2</v>
      </c>
      <c r="BR106">
        <f t="shared" si="25"/>
        <v>1.7982474356467368</v>
      </c>
      <c r="BS106">
        <f t="shared" si="21"/>
        <v>0.79824743564673684</v>
      </c>
    </row>
    <row r="107" spans="1:71" x14ac:dyDescent="0.25">
      <c r="A107" t="s">
        <v>7</v>
      </c>
      <c r="B107" t="s">
        <v>114</v>
      </c>
      <c r="C107" t="s">
        <v>119</v>
      </c>
      <c r="D107">
        <v>2373.2434079999998</v>
      </c>
      <c r="E107">
        <v>1989.211914</v>
      </c>
      <c r="F107" t="s">
        <v>42</v>
      </c>
      <c r="G107">
        <v>6.4726861594636698E-2</v>
      </c>
      <c r="H107" t="s">
        <v>7</v>
      </c>
      <c r="I107" t="s">
        <v>114</v>
      </c>
      <c r="J107" t="s">
        <v>119</v>
      </c>
      <c r="K107">
        <v>2373.2434079999998</v>
      </c>
      <c r="L107">
        <v>1989.211914</v>
      </c>
      <c r="M107" t="s">
        <v>10</v>
      </c>
      <c r="N107">
        <v>-9.7999999999999997E-3</v>
      </c>
      <c r="O107" t="s">
        <v>1094</v>
      </c>
      <c r="P107" t="s">
        <v>114</v>
      </c>
      <c r="Q107" t="s">
        <v>119</v>
      </c>
      <c r="R107">
        <v>38092.214840000001</v>
      </c>
      <c r="S107">
        <v>34662.191409999999</v>
      </c>
      <c r="T107" t="s">
        <v>10</v>
      </c>
      <c r="U107">
        <v>-1.9800000000000002E-2</v>
      </c>
      <c r="V107" t="s">
        <v>1094</v>
      </c>
      <c r="W107" t="s">
        <v>114</v>
      </c>
      <c r="X107" t="s">
        <v>119</v>
      </c>
      <c r="Y107">
        <v>38092.214840000001</v>
      </c>
      <c r="Z107">
        <v>34662.191409999999</v>
      </c>
      <c r="AA107" t="s">
        <v>10</v>
      </c>
      <c r="AB107">
        <v>-9.7999999999999997E-3</v>
      </c>
      <c r="AC107">
        <f t="shared" si="13"/>
        <v>6.3317153986591733E-3</v>
      </c>
      <c r="AD107">
        <f t="shared" si="22"/>
        <v>1.5501783840261891</v>
      </c>
      <c r="AE107">
        <f t="shared" si="14"/>
        <v>0.55017838402618913</v>
      </c>
      <c r="AF107" t="s">
        <v>7</v>
      </c>
      <c r="AG107" t="s">
        <v>114</v>
      </c>
      <c r="AH107" t="s">
        <v>119</v>
      </c>
      <c r="AI107">
        <v>2373.2434079999998</v>
      </c>
      <c r="AJ107">
        <v>1989.211914</v>
      </c>
      <c r="AK107" t="s">
        <v>42</v>
      </c>
      <c r="AL107">
        <v>3.2563430797318299E-2</v>
      </c>
      <c r="AM107">
        <f t="shared" si="15"/>
        <v>1.7818404973433946</v>
      </c>
      <c r="AN107">
        <f t="shared" si="16"/>
        <v>1.9447573097988738E-2</v>
      </c>
      <c r="AO107">
        <f t="shared" si="23"/>
        <v>1.6695340319698224</v>
      </c>
      <c r="AP107">
        <f t="shared" si="17"/>
        <v>0.66953403196982242</v>
      </c>
      <c r="AQ107" t="s">
        <v>1094</v>
      </c>
      <c r="AR107" t="s">
        <v>114</v>
      </c>
      <c r="AS107" t="s">
        <v>119</v>
      </c>
      <c r="AT107">
        <v>38092.214840000001</v>
      </c>
      <c r="AU107">
        <v>34662.191409999999</v>
      </c>
      <c r="AV107" t="s">
        <v>42</v>
      </c>
      <c r="AW107">
        <v>1.8209052213987699E-2</v>
      </c>
      <c r="AX107">
        <f t="shared" si="18"/>
        <v>1.4662780236878536E-2</v>
      </c>
      <c r="AY107">
        <f t="shared" si="24"/>
        <v>1.7869174244727473</v>
      </c>
      <c r="AZ107">
        <f t="shared" si="19"/>
        <v>0.78691742447274726</v>
      </c>
      <c r="BA107" t="s">
        <v>1094</v>
      </c>
      <c r="BB107" t="s">
        <v>114</v>
      </c>
      <c r="BC107" t="s">
        <v>119</v>
      </c>
      <c r="BD107">
        <v>38092.214840000001</v>
      </c>
      <c r="BE107">
        <v>38882.060012219299</v>
      </c>
      <c r="BF107">
        <v>34662.191409999999</v>
      </c>
      <c r="BG107" t="s">
        <v>42</v>
      </c>
      <c r="BH107">
        <v>1.80090522139877E-2</v>
      </c>
      <c r="BI107" t="s">
        <v>7</v>
      </c>
      <c r="BJ107" t="s">
        <v>114</v>
      </c>
      <c r="BK107" t="s">
        <v>119</v>
      </c>
      <c r="BL107">
        <v>2373.2434079999998</v>
      </c>
      <c r="BM107">
        <v>2467.2941100909602</v>
      </c>
      <c r="BN107">
        <v>1989.211914</v>
      </c>
      <c r="BO107" t="s">
        <v>42</v>
      </c>
      <c r="BP107">
        <v>3.23634307973183E-2</v>
      </c>
      <c r="BQ107">
        <f t="shared" si="20"/>
        <v>2.1495336284254235E-2</v>
      </c>
      <c r="BR107">
        <f t="shared" si="25"/>
        <v>1.8369013689982614</v>
      </c>
      <c r="BS107">
        <f t="shared" si="21"/>
        <v>0.8369013689982614</v>
      </c>
    </row>
    <row r="108" spans="1:71" x14ac:dyDescent="0.25">
      <c r="A108" t="s">
        <v>7</v>
      </c>
      <c r="B108" t="s">
        <v>115</v>
      </c>
      <c r="C108" t="s">
        <v>120</v>
      </c>
      <c r="D108">
        <v>2234.1491700000001</v>
      </c>
      <c r="E108">
        <v>1809.111938</v>
      </c>
      <c r="F108" t="s">
        <v>42</v>
      </c>
      <c r="G108">
        <v>7.6098272703966297E-2</v>
      </c>
      <c r="H108" t="s">
        <v>7</v>
      </c>
      <c r="I108" t="s">
        <v>115</v>
      </c>
      <c r="J108" t="s">
        <v>120</v>
      </c>
      <c r="K108">
        <v>2234.1491700000001</v>
      </c>
      <c r="L108">
        <v>1809.111938</v>
      </c>
      <c r="M108" t="s">
        <v>10</v>
      </c>
      <c r="N108">
        <v>-9.7999999999999997E-3</v>
      </c>
      <c r="O108" t="s">
        <v>1094</v>
      </c>
      <c r="P108" t="s">
        <v>115</v>
      </c>
      <c r="Q108" t="s">
        <v>120</v>
      </c>
      <c r="R108">
        <v>35825.082029999998</v>
      </c>
      <c r="S108">
        <v>31586.25</v>
      </c>
      <c r="T108" t="s">
        <v>10</v>
      </c>
      <c r="U108">
        <v>-1.9800000000000002E-2</v>
      </c>
      <c r="V108" t="s">
        <v>1094</v>
      </c>
      <c r="W108" t="s">
        <v>115</v>
      </c>
      <c r="X108" t="s">
        <v>120</v>
      </c>
      <c r="Y108">
        <v>35825.082029999998</v>
      </c>
      <c r="Z108">
        <v>31586.25</v>
      </c>
      <c r="AA108" t="s">
        <v>10</v>
      </c>
      <c r="AB108">
        <v>-9.7999999999999997E-3</v>
      </c>
      <c r="AC108">
        <f t="shared" si="13"/>
        <v>9.174568175991573E-3</v>
      </c>
      <c r="AD108">
        <f t="shared" si="22"/>
        <v>1.5644006012953859</v>
      </c>
      <c r="AE108">
        <f t="shared" si="14"/>
        <v>0.56440060129538594</v>
      </c>
      <c r="AF108" t="s">
        <v>7</v>
      </c>
      <c r="AG108" t="s">
        <v>115</v>
      </c>
      <c r="AH108" t="s">
        <v>120</v>
      </c>
      <c r="AI108">
        <v>2234.1491700000001</v>
      </c>
      <c r="AJ108">
        <v>1809.111938</v>
      </c>
      <c r="AK108" t="s">
        <v>42</v>
      </c>
      <c r="AL108">
        <v>3.8249136351983098E-2</v>
      </c>
      <c r="AM108">
        <f t="shared" si="15"/>
        <v>1.8499943574837674</v>
      </c>
      <c r="AN108">
        <f t="shared" si="16"/>
        <v>2.3711852263987337E-2</v>
      </c>
      <c r="AO108">
        <f t="shared" si="23"/>
        <v>1.7091217762855901</v>
      </c>
      <c r="AP108">
        <f t="shared" si="17"/>
        <v>0.70912177628559014</v>
      </c>
      <c r="AQ108" t="s">
        <v>1094</v>
      </c>
      <c r="AR108" t="s">
        <v>115</v>
      </c>
      <c r="AS108" t="s">
        <v>120</v>
      </c>
      <c r="AT108">
        <v>35825.082029999998</v>
      </c>
      <c r="AU108">
        <v>31586.25</v>
      </c>
      <c r="AV108" t="s">
        <v>1099</v>
      </c>
      <c r="AW108">
        <v>0</v>
      </c>
      <c r="AX108">
        <f t="shared" si="18"/>
        <v>1.0962140146659638E-2</v>
      </c>
      <c r="AY108">
        <f t="shared" si="24"/>
        <v>1.8065058637103257</v>
      </c>
      <c r="AZ108">
        <f t="shared" si="19"/>
        <v>0.80650586371032573</v>
      </c>
      <c r="BA108" t="s">
        <v>1094</v>
      </c>
      <c r="BB108" t="s">
        <v>115</v>
      </c>
      <c r="BC108" t="s">
        <v>120</v>
      </c>
      <c r="BD108">
        <v>35825.082029999998</v>
      </c>
      <c r="BE108">
        <v>36562.182071569398</v>
      </c>
      <c r="BF108">
        <v>31586.25</v>
      </c>
      <c r="BG108" t="s">
        <v>42</v>
      </c>
      <c r="BH108">
        <v>2.36640464714101E-2</v>
      </c>
      <c r="BI108" t="s">
        <v>7</v>
      </c>
      <c r="BJ108" t="s">
        <v>115</v>
      </c>
      <c r="BK108" t="s">
        <v>120</v>
      </c>
      <c r="BL108">
        <v>2234.1491700000001</v>
      </c>
      <c r="BM108">
        <v>2345.2329122793499</v>
      </c>
      <c r="BN108">
        <v>1809.111938</v>
      </c>
      <c r="BO108" t="s">
        <v>1099</v>
      </c>
      <c r="BP108">
        <v>0</v>
      </c>
      <c r="BQ108">
        <f t="shared" si="20"/>
        <v>1.4217550199876954E-2</v>
      </c>
      <c r="BR108">
        <f t="shared" si="25"/>
        <v>1.8630176064242168</v>
      </c>
      <c r="BS108">
        <f t="shared" si="21"/>
        <v>0.86301760642421677</v>
      </c>
    </row>
    <row r="109" spans="1:71" x14ac:dyDescent="0.25">
      <c r="A109" t="s">
        <v>7</v>
      </c>
      <c r="B109" t="s">
        <v>116</v>
      </c>
      <c r="C109" t="s">
        <v>121</v>
      </c>
      <c r="D109">
        <v>1887.556274</v>
      </c>
      <c r="E109">
        <v>2084.3046880000002</v>
      </c>
      <c r="F109" t="s">
        <v>42</v>
      </c>
      <c r="G109">
        <v>-9.7999999999999997E-3</v>
      </c>
      <c r="H109" t="s">
        <v>7</v>
      </c>
      <c r="I109" t="s">
        <v>116</v>
      </c>
      <c r="J109" t="s">
        <v>121</v>
      </c>
      <c r="K109">
        <v>1887.556274</v>
      </c>
      <c r="L109">
        <v>2084.3046880000002</v>
      </c>
      <c r="M109" t="s">
        <v>10</v>
      </c>
      <c r="N109">
        <v>-9.7999999999999997E-3</v>
      </c>
      <c r="O109" t="s">
        <v>1094</v>
      </c>
      <c r="P109" t="s">
        <v>116</v>
      </c>
      <c r="Q109" t="s">
        <v>121</v>
      </c>
      <c r="R109">
        <v>31633.148440000001</v>
      </c>
      <c r="S109">
        <v>34494.488279999998</v>
      </c>
      <c r="T109" t="s">
        <v>10</v>
      </c>
      <c r="U109">
        <v>1.8090768583640799E-2</v>
      </c>
      <c r="V109" t="s">
        <v>1094</v>
      </c>
      <c r="W109" t="s">
        <v>116</v>
      </c>
      <c r="X109" t="s">
        <v>121</v>
      </c>
      <c r="Y109">
        <v>31633.148440000001</v>
      </c>
      <c r="Z109">
        <v>34494.488279999998</v>
      </c>
      <c r="AA109" t="s">
        <v>10</v>
      </c>
      <c r="AB109">
        <v>-9.7999999999999997E-3</v>
      </c>
      <c r="AC109">
        <f t="shared" si="13"/>
        <v>-2.8273078540898E-3</v>
      </c>
      <c r="AD109">
        <f t="shared" si="22"/>
        <v>1.5599775591884006</v>
      </c>
      <c r="AE109">
        <f t="shared" si="14"/>
        <v>0.55997755918840064</v>
      </c>
      <c r="AF109" t="s">
        <v>7</v>
      </c>
      <c r="AG109" t="s">
        <v>116</v>
      </c>
      <c r="AH109" t="s">
        <v>121</v>
      </c>
      <c r="AI109">
        <v>1887.556274</v>
      </c>
      <c r="AJ109">
        <v>2084.3046880000002</v>
      </c>
      <c r="AK109" t="s">
        <v>10</v>
      </c>
      <c r="AL109">
        <v>-1.0200000000000001E-2</v>
      </c>
      <c r="AM109">
        <f t="shared" si="15"/>
        <v>1.8311244150374331</v>
      </c>
      <c r="AN109">
        <f t="shared" si="16"/>
        <v>-6.5136539270449004E-3</v>
      </c>
      <c r="AO109">
        <f t="shared" si="23"/>
        <v>1.6979891485156895</v>
      </c>
      <c r="AP109">
        <f t="shared" si="17"/>
        <v>0.69798914851568949</v>
      </c>
      <c r="AQ109" t="s">
        <v>1094</v>
      </c>
      <c r="AR109" t="s">
        <v>116</v>
      </c>
      <c r="AS109" t="s">
        <v>121</v>
      </c>
      <c r="AT109">
        <v>31633.148440000001</v>
      </c>
      <c r="AU109">
        <v>34494.488279999998</v>
      </c>
      <c r="AV109" t="s">
        <v>42</v>
      </c>
      <c r="AW109">
        <v>-1.9376012692842101E-2</v>
      </c>
      <c r="AX109">
        <f t="shared" si="18"/>
        <v>-9.5723248246589333E-3</v>
      </c>
      <c r="AY109">
        <f t="shared" si="24"/>
        <v>1.7892134027852393</v>
      </c>
      <c r="AZ109">
        <f t="shared" si="19"/>
        <v>0.78921340278523933</v>
      </c>
      <c r="BA109" t="s">
        <v>1094</v>
      </c>
      <c r="BB109" t="s">
        <v>116</v>
      </c>
      <c r="BC109" t="s">
        <v>121</v>
      </c>
      <c r="BD109">
        <v>31633.148440000001</v>
      </c>
      <c r="BE109">
        <v>32253.371600424402</v>
      </c>
      <c r="BF109">
        <v>34494.488279999998</v>
      </c>
      <c r="BG109" t="s">
        <v>42</v>
      </c>
      <c r="BH109">
        <v>-9.7999999999999997E-3</v>
      </c>
      <c r="BI109" t="s">
        <v>7</v>
      </c>
      <c r="BJ109" t="s">
        <v>116</v>
      </c>
      <c r="BK109" t="s">
        <v>121</v>
      </c>
      <c r="BL109">
        <v>1887.556274</v>
      </c>
      <c r="BM109">
        <v>2010.9403824967401</v>
      </c>
      <c r="BN109">
        <v>2084.3046880000002</v>
      </c>
      <c r="BO109" t="s">
        <v>10</v>
      </c>
      <c r="BP109">
        <v>-1.0200000000000001E-2</v>
      </c>
      <c r="BQ109">
        <f t="shared" si="20"/>
        <v>-1.0480664109386381E-2</v>
      </c>
      <c r="BR109">
        <f t="shared" si="25"/>
        <v>1.8434919446614115</v>
      </c>
      <c r="BS109">
        <f t="shared" si="21"/>
        <v>0.84349194466141153</v>
      </c>
    </row>
    <row r="110" spans="1:71" x14ac:dyDescent="0.25">
      <c r="A110" t="s">
        <v>7</v>
      </c>
      <c r="B110" t="s">
        <v>117</v>
      </c>
      <c r="C110" t="s">
        <v>122</v>
      </c>
      <c r="D110">
        <v>1880.3961179999999</v>
      </c>
      <c r="E110">
        <v>2160.9914549999999</v>
      </c>
      <c r="F110" t="s">
        <v>42</v>
      </c>
      <c r="G110">
        <v>-9.7999999999999997E-3</v>
      </c>
      <c r="H110" t="s">
        <v>7</v>
      </c>
      <c r="I110" t="s">
        <v>117</v>
      </c>
      <c r="J110" t="s">
        <v>122</v>
      </c>
      <c r="K110">
        <v>1880.3961179999999</v>
      </c>
      <c r="L110">
        <v>2160.9914549999999</v>
      </c>
      <c r="M110" t="s">
        <v>10</v>
      </c>
      <c r="N110">
        <v>2.98442795445081E-2</v>
      </c>
      <c r="O110" t="s">
        <v>1094</v>
      </c>
      <c r="P110" t="s">
        <v>117</v>
      </c>
      <c r="Q110" t="s">
        <v>122</v>
      </c>
      <c r="R110">
        <v>32523.818360000001</v>
      </c>
      <c r="S110">
        <v>35865.320310000003</v>
      </c>
      <c r="T110" t="s">
        <v>10</v>
      </c>
      <c r="U110">
        <v>2.05480298347109E-2</v>
      </c>
      <c r="V110" t="s">
        <v>1094</v>
      </c>
      <c r="W110" t="s">
        <v>117</v>
      </c>
      <c r="X110" t="s">
        <v>122</v>
      </c>
      <c r="Y110">
        <v>32523.818360000001</v>
      </c>
      <c r="Z110">
        <v>35865.320310000003</v>
      </c>
      <c r="AA110" t="s">
        <v>10</v>
      </c>
      <c r="AB110">
        <v>2.05480298347109E-2</v>
      </c>
      <c r="AC110">
        <f t="shared" si="13"/>
        <v>1.5285084803482472E-2</v>
      </c>
      <c r="AD110">
        <f t="shared" si="22"/>
        <v>1.583821948472125</v>
      </c>
      <c r="AE110">
        <f t="shared" si="14"/>
        <v>0.58382194847212499</v>
      </c>
      <c r="AF110" t="s">
        <v>7</v>
      </c>
      <c r="AG110" t="s">
        <v>117</v>
      </c>
      <c r="AH110" t="s">
        <v>122</v>
      </c>
      <c r="AI110">
        <v>1880.3961179999999</v>
      </c>
      <c r="AJ110">
        <v>2160.9914549999999</v>
      </c>
      <c r="AK110" t="s">
        <v>42</v>
      </c>
      <c r="AL110">
        <v>-1.18127511597E-2</v>
      </c>
      <c r="AM110">
        <f t="shared" si="15"/>
        <v>1.8094937979801446</v>
      </c>
      <c r="AN110">
        <f t="shared" si="16"/>
        <v>1.7361668218912364E-3</v>
      </c>
      <c r="AO110">
        <f t="shared" si="23"/>
        <v>1.7009371409392737</v>
      </c>
      <c r="AP110">
        <f t="shared" si="17"/>
        <v>0.70093714093927373</v>
      </c>
      <c r="AQ110" t="s">
        <v>1094</v>
      </c>
      <c r="AR110" t="s">
        <v>117</v>
      </c>
      <c r="AS110" t="s">
        <v>122</v>
      </c>
      <c r="AT110">
        <v>32523.818360000001</v>
      </c>
      <c r="AU110">
        <v>35865.320310000003</v>
      </c>
      <c r="AV110" t="s">
        <v>1099</v>
      </c>
      <c r="AW110">
        <v>0</v>
      </c>
      <c r="AX110">
        <f t="shared" si="18"/>
        <v>5.673750541791236E-3</v>
      </c>
      <c r="AY110">
        <f t="shared" si="24"/>
        <v>1.7993649532986722</v>
      </c>
      <c r="AZ110">
        <f t="shared" si="19"/>
        <v>0.79936495329867219</v>
      </c>
      <c r="BA110" t="s">
        <v>1094</v>
      </c>
      <c r="BB110" t="s">
        <v>117</v>
      </c>
      <c r="BC110" t="s">
        <v>122</v>
      </c>
      <c r="BD110">
        <v>32523.818360000001</v>
      </c>
      <c r="BE110">
        <v>33100.061470087203</v>
      </c>
      <c r="BF110">
        <v>35865.320310000003</v>
      </c>
      <c r="BG110" t="s">
        <v>42</v>
      </c>
      <c r="BH110">
        <v>-9.7999999999999997E-3</v>
      </c>
      <c r="BI110" t="s">
        <v>7</v>
      </c>
      <c r="BJ110" t="s">
        <v>117</v>
      </c>
      <c r="BK110" t="s">
        <v>122</v>
      </c>
      <c r="BL110">
        <v>1880.3961179999999</v>
      </c>
      <c r="BM110">
        <v>1949.2399276445799</v>
      </c>
      <c r="BN110">
        <v>2160.9914549999999</v>
      </c>
      <c r="BO110" t="s">
        <v>42</v>
      </c>
      <c r="BP110">
        <v>-1.18127511597E-2</v>
      </c>
      <c r="BQ110">
        <f t="shared" si="20"/>
        <v>-3.628083503183506E-3</v>
      </c>
      <c r="BR110">
        <f t="shared" si="25"/>
        <v>1.8368036019487337</v>
      </c>
      <c r="BS110">
        <f t="shared" si="21"/>
        <v>0.83680360194873371</v>
      </c>
    </row>
    <row r="111" spans="1:71" x14ac:dyDescent="0.25">
      <c r="A111" t="s">
        <v>7</v>
      </c>
      <c r="B111" t="s">
        <v>118</v>
      </c>
      <c r="C111" t="s">
        <v>123</v>
      </c>
      <c r="D111">
        <v>1968.498779</v>
      </c>
      <c r="E111">
        <v>2275.9416500000002</v>
      </c>
      <c r="F111" t="s">
        <v>42</v>
      </c>
      <c r="G111">
        <v>-9.7999999999999997E-3</v>
      </c>
      <c r="H111" t="s">
        <v>7</v>
      </c>
      <c r="I111" t="s">
        <v>118</v>
      </c>
      <c r="J111" t="s">
        <v>123</v>
      </c>
      <c r="K111">
        <v>1968.498779</v>
      </c>
      <c r="L111">
        <v>2275.9416500000002</v>
      </c>
      <c r="M111" t="s">
        <v>10</v>
      </c>
      <c r="N111">
        <v>-9.7999999999999997E-3</v>
      </c>
      <c r="O111" t="s">
        <v>1094</v>
      </c>
      <c r="P111" t="s">
        <v>118</v>
      </c>
      <c r="Q111" t="s">
        <v>123</v>
      </c>
      <c r="R111">
        <v>33679.632810000003</v>
      </c>
      <c r="S111">
        <v>35047.964840000001</v>
      </c>
      <c r="T111" t="s">
        <v>10</v>
      </c>
      <c r="U111">
        <v>8.1255757016075198E-3</v>
      </c>
      <c r="V111" t="s">
        <v>1094</v>
      </c>
      <c r="W111" t="s">
        <v>118</v>
      </c>
      <c r="X111" t="s">
        <v>123</v>
      </c>
      <c r="Y111">
        <v>33679.632810000003</v>
      </c>
      <c r="Z111">
        <v>35047.964840000001</v>
      </c>
      <c r="AA111" t="s">
        <v>10</v>
      </c>
      <c r="AB111">
        <v>-9.7999999999999997E-3</v>
      </c>
      <c r="AC111">
        <f t="shared" si="13"/>
        <v>-5.3186060745981194E-3</v>
      </c>
      <c r="AD111">
        <f t="shared" si="22"/>
        <v>1.5753982234358994</v>
      </c>
      <c r="AE111">
        <f t="shared" si="14"/>
        <v>0.57539822343589941</v>
      </c>
      <c r="AF111" t="s">
        <v>7</v>
      </c>
      <c r="AG111" t="s">
        <v>118</v>
      </c>
      <c r="AH111" t="s">
        <v>123</v>
      </c>
      <c r="AI111">
        <v>1968.498779</v>
      </c>
      <c r="AJ111">
        <v>2275.9416500000002</v>
      </c>
      <c r="AK111" t="s">
        <v>42</v>
      </c>
      <c r="AL111">
        <v>-1.17659359747055E-2</v>
      </c>
      <c r="AM111">
        <f t="shared" si="15"/>
        <v>1.7882034098064834</v>
      </c>
      <c r="AN111">
        <f t="shared" si="16"/>
        <v>-8.542271024651809E-3</v>
      </c>
      <c r="AO111">
        <f t="shared" si="23"/>
        <v>1.6864072748854742</v>
      </c>
      <c r="AP111">
        <f t="shared" si="17"/>
        <v>0.68640727488547415</v>
      </c>
      <c r="AQ111" t="s">
        <v>1094</v>
      </c>
      <c r="AR111" t="s">
        <v>118</v>
      </c>
      <c r="AS111" t="s">
        <v>123</v>
      </c>
      <c r="AT111">
        <v>33679.632810000003</v>
      </c>
      <c r="AU111">
        <v>35047.964840000001</v>
      </c>
      <c r="AV111" t="s">
        <v>10</v>
      </c>
      <c r="AW111">
        <v>8.1255757016075198E-3</v>
      </c>
      <c r="AX111">
        <f t="shared" si="18"/>
        <v>-1.9117671325474695E-3</v>
      </c>
      <c r="AY111">
        <f t="shared" si="24"/>
        <v>1.7959249865214979</v>
      </c>
      <c r="AZ111">
        <f t="shared" si="19"/>
        <v>0.7959249865214979</v>
      </c>
      <c r="BA111" t="s">
        <v>1094</v>
      </c>
      <c r="BB111" t="s">
        <v>118</v>
      </c>
      <c r="BC111" t="s">
        <v>123</v>
      </c>
      <c r="BD111">
        <v>33679.632810000003</v>
      </c>
      <c r="BE111">
        <v>34288.344670681101</v>
      </c>
      <c r="BF111">
        <v>35047.964840000001</v>
      </c>
      <c r="BG111" t="s">
        <v>42</v>
      </c>
      <c r="BH111">
        <v>-9.7999999999999997E-3</v>
      </c>
      <c r="BI111" t="s">
        <v>7</v>
      </c>
      <c r="BJ111" t="s">
        <v>118</v>
      </c>
      <c r="BK111" t="s">
        <v>123</v>
      </c>
      <c r="BL111">
        <v>1968.498779</v>
      </c>
      <c r="BM111">
        <v>2025.35177937495</v>
      </c>
      <c r="BN111">
        <v>2275.9416500000002</v>
      </c>
      <c r="BO111" t="s">
        <v>42</v>
      </c>
      <c r="BP111">
        <v>-1.17659359747055E-2</v>
      </c>
      <c r="BQ111">
        <f t="shared" si="20"/>
        <v>-6.10498046448032E-3</v>
      </c>
      <c r="BR111">
        <f t="shared" si="25"/>
        <v>1.8255899518417498</v>
      </c>
      <c r="BS111">
        <f t="shared" si="21"/>
        <v>0.82558995184174977</v>
      </c>
    </row>
    <row r="112" spans="1:71" x14ac:dyDescent="0.25">
      <c r="A112" t="s">
        <v>7</v>
      </c>
      <c r="B112" t="s">
        <v>119</v>
      </c>
      <c r="C112" t="s">
        <v>124</v>
      </c>
      <c r="D112">
        <v>1989.211914</v>
      </c>
      <c r="E112">
        <v>2111.6801759999998</v>
      </c>
      <c r="F112" t="s">
        <v>42</v>
      </c>
      <c r="G112">
        <v>-9.7999999999999997E-3</v>
      </c>
      <c r="H112" t="s">
        <v>7</v>
      </c>
      <c r="I112" t="s">
        <v>119</v>
      </c>
      <c r="J112" t="s">
        <v>124</v>
      </c>
      <c r="K112">
        <v>1989.211914</v>
      </c>
      <c r="L112">
        <v>2111.6801759999998</v>
      </c>
      <c r="M112" t="s">
        <v>10</v>
      </c>
      <c r="N112">
        <v>-9.7999999999999997E-3</v>
      </c>
      <c r="O112" t="s">
        <v>1094</v>
      </c>
      <c r="P112" t="s">
        <v>119</v>
      </c>
      <c r="Q112" t="s">
        <v>124</v>
      </c>
      <c r="R112">
        <v>34662.191409999999</v>
      </c>
      <c r="S112">
        <v>33555.15625</v>
      </c>
      <c r="T112" t="s">
        <v>10</v>
      </c>
      <c r="U112">
        <v>-6.38756590375657E-3</v>
      </c>
      <c r="V112" t="s">
        <v>1094</v>
      </c>
      <c r="W112" t="s">
        <v>119</v>
      </c>
      <c r="X112" t="s">
        <v>124</v>
      </c>
      <c r="Y112">
        <v>34662.191409999999</v>
      </c>
      <c r="Z112">
        <v>33555.15625</v>
      </c>
      <c r="AA112" t="s">
        <v>10</v>
      </c>
      <c r="AB112">
        <v>-9.7999999999999997E-3</v>
      </c>
      <c r="AC112">
        <f t="shared" si="13"/>
        <v>-8.9468914759391425E-3</v>
      </c>
      <c r="AD112">
        <f t="shared" si="22"/>
        <v>1.5613033064994311</v>
      </c>
      <c r="AE112">
        <f t="shared" si="14"/>
        <v>0.56130330649943105</v>
      </c>
      <c r="AF112" t="s">
        <v>7</v>
      </c>
      <c r="AG112" t="s">
        <v>119</v>
      </c>
      <c r="AH112" t="s">
        <v>124</v>
      </c>
      <c r="AI112">
        <v>1989.211914</v>
      </c>
      <c r="AJ112">
        <v>2111.6801759999998</v>
      </c>
      <c r="AK112" t="s">
        <v>42</v>
      </c>
      <c r="AL112">
        <v>-1.7611648388709499E-2</v>
      </c>
      <c r="AM112">
        <f t="shared" si="15"/>
        <v>1.7567102001054802</v>
      </c>
      <c r="AN112">
        <f t="shared" si="16"/>
        <v>-1.3279269932324322E-2</v>
      </c>
      <c r="AO112">
        <f t="shared" si="23"/>
        <v>1.6640130174664345</v>
      </c>
      <c r="AP112">
        <f t="shared" si="17"/>
        <v>0.66401301746643449</v>
      </c>
      <c r="AQ112" t="s">
        <v>1094</v>
      </c>
      <c r="AR112" t="s">
        <v>119</v>
      </c>
      <c r="AS112" t="s">
        <v>124</v>
      </c>
      <c r="AT112">
        <v>34662.191409999999</v>
      </c>
      <c r="AU112">
        <v>33555.15625</v>
      </c>
      <c r="AV112" t="s">
        <v>42</v>
      </c>
      <c r="AW112">
        <v>6.38756590375657E-3</v>
      </c>
      <c r="AX112">
        <f t="shared" si="18"/>
        <v>-5.2795318348356317E-3</v>
      </c>
      <c r="AY112">
        <f t="shared" si="24"/>
        <v>1.7864433433821809</v>
      </c>
      <c r="AZ112">
        <f t="shared" si="19"/>
        <v>0.78644334338218091</v>
      </c>
      <c r="BA112" t="s">
        <v>1094</v>
      </c>
      <c r="BB112" t="s">
        <v>119</v>
      </c>
      <c r="BC112" t="s">
        <v>124</v>
      </c>
      <c r="BD112">
        <v>34662.191409999999</v>
      </c>
      <c r="BE112">
        <v>35304.569013037501</v>
      </c>
      <c r="BF112">
        <v>33555.15625</v>
      </c>
      <c r="BG112" t="s">
        <v>42</v>
      </c>
      <c r="BH112">
        <v>-9.7999999999999997E-3</v>
      </c>
      <c r="BI112" t="s">
        <v>7</v>
      </c>
      <c r="BJ112" t="s">
        <v>119</v>
      </c>
      <c r="BK112" t="s">
        <v>124</v>
      </c>
      <c r="BL112">
        <v>1989.211914</v>
      </c>
      <c r="BM112">
        <v>2058.5807428338599</v>
      </c>
      <c r="BN112">
        <v>2111.6801759999998</v>
      </c>
      <c r="BO112" t="s">
        <v>42</v>
      </c>
      <c r="BP112">
        <v>-1.7611648388709499E-2</v>
      </c>
      <c r="BQ112">
        <f t="shared" si="20"/>
        <v>-9.5165244699203129E-3</v>
      </c>
      <c r="BR112">
        <f t="shared" si="25"/>
        <v>1.8082166803930071</v>
      </c>
      <c r="BS112">
        <f t="shared" si="21"/>
        <v>0.80821668039300709</v>
      </c>
    </row>
    <row r="113" spans="1:71" x14ac:dyDescent="0.25">
      <c r="A113" t="s">
        <v>7</v>
      </c>
      <c r="B113" t="s">
        <v>120</v>
      </c>
      <c r="C113" t="s">
        <v>125</v>
      </c>
      <c r="D113">
        <v>1809.111938</v>
      </c>
      <c r="E113">
        <v>2154.6743160000001</v>
      </c>
      <c r="F113" t="s">
        <v>42</v>
      </c>
      <c r="G113">
        <v>-9.7999999999999997E-3</v>
      </c>
      <c r="H113" t="s">
        <v>7</v>
      </c>
      <c r="I113" t="s">
        <v>120</v>
      </c>
      <c r="J113" t="s">
        <v>125</v>
      </c>
      <c r="K113">
        <v>1809.111938</v>
      </c>
      <c r="L113">
        <v>2154.6743160000001</v>
      </c>
      <c r="M113" t="s">
        <v>10</v>
      </c>
      <c r="N113">
        <v>3.8202431893962698E-2</v>
      </c>
      <c r="O113" t="s">
        <v>1094</v>
      </c>
      <c r="P113" t="s">
        <v>120</v>
      </c>
      <c r="Q113" t="s">
        <v>125</v>
      </c>
      <c r="R113">
        <v>31586.25</v>
      </c>
      <c r="S113">
        <v>33792.34375</v>
      </c>
      <c r="T113" t="s">
        <v>10</v>
      </c>
      <c r="U113">
        <v>1.39686968221932E-2</v>
      </c>
      <c r="V113" t="s">
        <v>1094</v>
      </c>
      <c r="W113" t="s">
        <v>120</v>
      </c>
      <c r="X113" t="s">
        <v>125</v>
      </c>
      <c r="Y113">
        <v>31586.25</v>
      </c>
      <c r="Z113">
        <v>33792.34375</v>
      </c>
      <c r="AA113" t="s">
        <v>10</v>
      </c>
      <c r="AB113">
        <v>1.39686968221932E-2</v>
      </c>
      <c r="AC113">
        <f t="shared" si="13"/>
        <v>1.4084956384587274E-2</v>
      </c>
      <c r="AD113">
        <f t="shared" si="22"/>
        <v>1.5832941954745874</v>
      </c>
      <c r="AE113">
        <f t="shared" si="14"/>
        <v>0.58329419547458738</v>
      </c>
      <c r="AF113" t="s">
        <v>7</v>
      </c>
      <c r="AG113" t="s">
        <v>120</v>
      </c>
      <c r="AH113" t="s">
        <v>125</v>
      </c>
      <c r="AI113">
        <v>1809.111938</v>
      </c>
      <c r="AJ113">
        <v>2154.6743160000001</v>
      </c>
      <c r="AK113" t="s">
        <v>42</v>
      </c>
      <c r="AL113">
        <v>-1.9222529833308698E-2</v>
      </c>
      <c r="AM113">
        <f t="shared" si="15"/>
        <v>1.7229417858754748</v>
      </c>
      <c r="AN113">
        <f t="shared" si="16"/>
        <v>-2.568786724360712E-3</v>
      </c>
      <c r="AO113">
        <f t="shared" si="23"/>
        <v>1.6597385229180033</v>
      </c>
      <c r="AP113">
        <f t="shared" si="17"/>
        <v>0.65973852291800328</v>
      </c>
      <c r="AQ113" t="s">
        <v>1094</v>
      </c>
      <c r="AR113" t="s">
        <v>120</v>
      </c>
      <c r="AS113" t="s">
        <v>125</v>
      </c>
      <c r="AT113">
        <v>31586.25</v>
      </c>
      <c r="AU113">
        <v>33792.34375</v>
      </c>
      <c r="AV113" t="s">
        <v>1099</v>
      </c>
      <c r="AW113">
        <v>0</v>
      </c>
      <c r="AX113">
        <f t="shared" si="18"/>
        <v>3.8387232200755208E-3</v>
      </c>
      <c r="AY113">
        <f t="shared" si="24"/>
        <v>1.7933010049257716</v>
      </c>
      <c r="AZ113">
        <f t="shared" si="19"/>
        <v>0.7933010049257716</v>
      </c>
      <c r="BA113" t="s">
        <v>1094</v>
      </c>
      <c r="BB113" t="s">
        <v>120</v>
      </c>
      <c r="BC113" t="s">
        <v>125</v>
      </c>
      <c r="BD113">
        <v>31586.25</v>
      </c>
      <c r="BE113">
        <v>32183.203873865299</v>
      </c>
      <c r="BF113">
        <v>33792.34375</v>
      </c>
      <c r="BG113" t="s">
        <v>42</v>
      </c>
      <c r="BH113">
        <v>-9.7999999999999997E-3</v>
      </c>
      <c r="BI113" t="s">
        <v>7</v>
      </c>
      <c r="BJ113" t="s">
        <v>120</v>
      </c>
      <c r="BK113" t="s">
        <v>125</v>
      </c>
      <c r="BL113">
        <v>1809.111938</v>
      </c>
      <c r="BM113">
        <v>1901.5816116255301</v>
      </c>
      <c r="BN113">
        <v>2154.6743160000001</v>
      </c>
      <c r="BO113" t="s">
        <v>1099</v>
      </c>
      <c r="BP113">
        <v>0</v>
      </c>
      <c r="BQ113">
        <f t="shared" si="20"/>
        <v>-2.9875146897442848E-3</v>
      </c>
      <c r="BR113">
        <f t="shared" si="25"/>
        <v>1.8028146064980923</v>
      </c>
      <c r="BS113">
        <f t="shared" si="21"/>
        <v>0.80281460649809233</v>
      </c>
    </row>
    <row r="114" spans="1:71" x14ac:dyDescent="0.25">
      <c r="A114" t="s">
        <v>7</v>
      </c>
      <c r="B114" t="s">
        <v>121</v>
      </c>
      <c r="C114" t="s">
        <v>126</v>
      </c>
      <c r="D114">
        <v>2084.3046880000002</v>
      </c>
      <c r="E114">
        <v>2322.7316890000002</v>
      </c>
      <c r="F114" t="s">
        <v>42</v>
      </c>
      <c r="G114">
        <v>-9.7999999999999997E-3</v>
      </c>
      <c r="H114" t="s">
        <v>7</v>
      </c>
      <c r="I114" t="s">
        <v>121</v>
      </c>
      <c r="J114" t="s">
        <v>126</v>
      </c>
      <c r="K114">
        <v>2084.3046880000002</v>
      </c>
      <c r="L114">
        <v>2322.7316890000002</v>
      </c>
      <c r="M114" t="s">
        <v>10</v>
      </c>
      <c r="N114">
        <v>2.2878325071444602E-2</v>
      </c>
      <c r="O114" t="s">
        <v>1094</v>
      </c>
      <c r="P114" t="s">
        <v>121</v>
      </c>
      <c r="Q114" t="s">
        <v>126</v>
      </c>
      <c r="R114">
        <v>34494.488279999998</v>
      </c>
      <c r="S114">
        <v>34225.089840000001</v>
      </c>
      <c r="T114" t="s">
        <v>10</v>
      </c>
      <c r="U114">
        <v>-1.5619796288219999E-3</v>
      </c>
      <c r="V114" t="s">
        <v>1094</v>
      </c>
      <c r="W114" t="s">
        <v>121</v>
      </c>
      <c r="X114" t="s">
        <v>126</v>
      </c>
      <c r="Y114">
        <v>34494.488279999998</v>
      </c>
      <c r="Z114">
        <v>34225.089840000001</v>
      </c>
      <c r="AA114" t="s">
        <v>10</v>
      </c>
      <c r="AB114">
        <v>-9.7999999999999997E-3</v>
      </c>
      <c r="AC114">
        <f t="shared" si="13"/>
        <v>4.2908636065565071E-4</v>
      </c>
      <c r="AD114">
        <f t="shared" si="22"/>
        <v>1.583973565418771</v>
      </c>
      <c r="AE114">
        <f t="shared" si="14"/>
        <v>0.58397356541877099</v>
      </c>
      <c r="AF114" t="s">
        <v>7</v>
      </c>
      <c r="AG114" t="s">
        <v>121</v>
      </c>
      <c r="AH114" t="s">
        <v>126</v>
      </c>
      <c r="AI114">
        <v>2084.3046880000002</v>
      </c>
      <c r="AJ114">
        <v>2322.7316890000002</v>
      </c>
      <c r="AK114" t="s">
        <v>42</v>
      </c>
      <c r="AL114">
        <v>-1.83930257513291E-2</v>
      </c>
      <c r="AM114">
        <f t="shared" si="15"/>
        <v>1.6912516732398262</v>
      </c>
      <c r="AN114">
        <f t="shared" si="16"/>
        <v>-8.9819696953367251E-3</v>
      </c>
      <c r="AO114">
        <f t="shared" si="23"/>
        <v>1.6448308018029709</v>
      </c>
      <c r="AP114">
        <f t="shared" si="17"/>
        <v>0.64483080180297092</v>
      </c>
      <c r="AQ114" t="s">
        <v>1094</v>
      </c>
      <c r="AR114" t="s">
        <v>121</v>
      </c>
      <c r="AS114" t="s">
        <v>126</v>
      </c>
      <c r="AT114">
        <v>34494.488279999998</v>
      </c>
      <c r="AU114">
        <v>34225.089840000001</v>
      </c>
      <c r="AV114" t="s">
        <v>42</v>
      </c>
      <c r="AW114">
        <v>1.5619796288219999E-3</v>
      </c>
      <c r="AX114">
        <f t="shared" si="18"/>
        <v>-2.3303012352863584E-3</v>
      </c>
      <c r="AY114">
        <f t="shared" si="24"/>
        <v>1.789122073378753</v>
      </c>
      <c r="AZ114">
        <f t="shared" si="19"/>
        <v>0.78912207337875295</v>
      </c>
      <c r="BA114" t="s">
        <v>1094</v>
      </c>
      <c r="BB114" t="s">
        <v>121</v>
      </c>
      <c r="BC114" t="s">
        <v>126</v>
      </c>
      <c r="BD114">
        <v>34494.488279999998</v>
      </c>
      <c r="BE114">
        <v>35097.909112486101</v>
      </c>
      <c r="BF114">
        <v>34225.089840000001</v>
      </c>
      <c r="BG114" t="s">
        <v>42</v>
      </c>
      <c r="BH114">
        <v>-9.7999999999999997E-3</v>
      </c>
      <c r="BI114" t="s">
        <v>7</v>
      </c>
      <c r="BJ114" t="s">
        <v>121</v>
      </c>
      <c r="BK114" t="s">
        <v>126</v>
      </c>
      <c r="BL114">
        <v>2084.3046880000002</v>
      </c>
      <c r="BM114">
        <v>2111.0527493223499</v>
      </c>
      <c r="BN114">
        <v>2322.7316890000002</v>
      </c>
      <c r="BO114" t="s">
        <v>42</v>
      </c>
      <c r="BP114">
        <v>-1.8593025751329099E-2</v>
      </c>
      <c r="BQ114">
        <f t="shared" si="20"/>
        <v>-8.9589971026361095E-3</v>
      </c>
      <c r="BR114">
        <f t="shared" si="25"/>
        <v>1.7866631956618857</v>
      </c>
      <c r="BS114">
        <f t="shared" si="21"/>
        <v>0.78666319566188569</v>
      </c>
    </row>
    <row r="115" spans="1:71" x14ac:dyDescent="0.25">
      <c r="A115" t="s">
        <v>7</v>
      </c>
      <c r="B115" t="s">
        <v>122</v>
      </c>
      <c r="C115" t="s">
        <v>127</v>
      </c>
      <c r="D115">
        <v>2160.9914549999999</v>
      </c>
      <c r="E115">
        <v>2316.616943</v>
      </c>
      <c r="F115" t="s">
        <v>42</v>
      </c>
      <c r="G115">
        <v>-9.7999999999999997E-3</v>
      </c>
      <c r="H115" t="s">
        <v>7</v>
      </c>
      <c r="I115" t="s">
        <v>122</v>
      </c>
      <c r="J115" t="s">
        <v>127</v>
      </c>
      <c r="K115">
        <v>2160.9914549999999</v>
      </c>
      <c r="L115">
        <v>2316.616943</v>
      </c>
      <c r="M115" t="s">
        <v>10</v>
      </c>
      <c r="N115">
        <v>-9.7999999999999997E-3</v>
      </c>
      <c r="O115" t="s">
        <v>1094</v>
      </c>
      <c r="P115" t="s">
        <v>122</v>
      </c>
      <c r="Q115" t="s">
        <v>127</v>
      </c>
      <c r="R115">
        <v>35865.320310000003</v>
      </c>
      <c r="S115">
        <v>33866.457029999998</v>
      </c>
      <c r="T115" t="s">
        <v>10</v>
      </c>
      <c r="U115">
        <v>-1.1146496184742999E-2</v>
      </c>
      <c r="V115" t="s">
        <v>1094</v>
      </c>
      <c r="W115" t="s">
        <v>122</v>
      </c>
      <c r="X115" t="s">
        <v>127</v>
      </c>
      <c r="Y115">
        <v>35865.320310000003</v>
      </c>
      <c r="Z115">
        <v>33866.457029999998</v>
      </c>
      <c r="AA115" t="s">
        <v>10</v>
      </c>
      <c r="AB115">
        <v>-9.7999999999999997E-3</v>
      </c>
      <c r="AC115">
        <f t="shared" si="13"/>
        <v>-1.013662404618575E-2</v>
      </c>
      <c r="AD115">
        <f t="shared" si="22"/>
        <v>1.5679174208870246</v>
      </c>
      <c r="AE115">
        <f t="shared" si="14"/>
        <v>0.56791742088702457</v>
      </c>
      <c r="AF115" t="s">
        <v>7</v>
      </c>
      <c r="AG115" t="s">
        <v>122</v>
      </c>
      <c r="AH115" t="s">
        <v>127</v>
      </c>
      <c r="AI115">
        <v>2160.9914549999999</v>
      </c>
      <c r="AJ115">
        <v>2316.616943</v>
      </c>
      <c r="AK115" t="s">
        <v>42</v>
      </c>
      <c r="AL115">
        <v>-1.0642946480322799E-2</v>
      </c>
      <c r="AM115">
        <f t="shared" si="15"/>
        <v>1.6732517721967783</v>
      </c>
      <c r="AN115">
        <f t="shared" si="16"/>
        <v>-1.0389785263254275E-2</v>
      </c>
      <c r="AO115">
        <f t="shared" si="23"/>
        <v>1.6277413629778517</v>
      </c>
      <c r="AP115">
        <f t="shared" si="17"/>
        <v>0.62774136297785166</v>
      </c>
      <c r="AQ115" t="s">
        <v>1094</v>
      </c>
      <c r="AR115" t="s">
        <v>122</v>
      </c>
      <c r="AS115" t="s">
        <v>127</v>
      </c>
      <c r="AT115">
        <v>35865.320310000003</v>
      </c>
      <c r="AU115">
        <v>33866.457029999998</v>
      </c>
      <c r="AV115" t="s">
        <v>10</v>
      </c>
      <c r="AW115">
        <v>-1.52E-2</v>
      </c>
      <c r="AX115">
        <f t="shared" si="18"/>
        <v>-1.1908803103146676E-2</v>
      </c>
      <c r="AY115">
        <f t="shared" si="24"/>
        <v>1.7678157708793918</v>
      </c>
      <c r="AZ115">
        <f t="shared" si="19"/>
        <v>0.76781577087939179</v>
      </c>
      <c r="BA115" t="s">
        <v>1094</v>
      </c>
      <c r="BB115" t="s">
        <v>122</v>
      </c>
      <c r="BC115" t="s">
        <v>127</v>
      </c>
      <c r="BD115">
        <v>35865.320310000003</v>
      </c>
      <c r="BE115">
        <v>36536.747281842698</v>
      </c>
      <c r="BF115">
        <v>33866.457029999998</v>
      </c>
      <c r="BG115" t="s">
        <v>42</v>
      </c>
      <c r="BH115">
        <v>1.1146496184742999E-2</v>
      </c>
      <c r="BI115" t="s">
        <v>7</v>
      </c>
      <c r="BJ115" t="s">
        <v>122</v>
      </c>
      <c r="BK115" t="s">
        <v>127</v>
      </c>
      <c r="BL115">
        <v>2160.9914549999999</v>
      </c>
      <c r="BM115">
        <v>2228.96049842906</v>
      </c>
      <c r="BN115">
        <v>2316.616943</v>
      </c>
      <c r="BO115" t="s">
        <v>42</v>
      </c>
      <c r="BP115">
        <v>-1.0642946480322799E-2</v>
      </c>
      <c r="BQ115">
        <f t="shared" si="20"/>
        <v>-7.0952041644176704E-3</v>
      </c>
      <c r="BR115">
        <f t="shared" si="25"/>
        <v>1.7739864555156137</v>
      </c>
      <c r="BS115">
        <f t="shared" si="21"/>
        <v>0.77398645551561374</v>
      </c>
    </row>
    <row r="116" spans="1:71" x14ac:dyDescent="0.25">
      <c r="A116" t="s">
        <v>7</v>
      </c>
      <c r="B116" t="s">
        <v>123</v>
      </c>
      <c r="C116" t="s">
        <v>128</v>
      </c>
      <c r="D116">
        <v>2275.9416500000002</v>
      </c>
      <c r="E116">
        <v>2115.5983890000002</v>
      </c>
      <c r="F116" t="s">
        <v>42</v>
      </c>
      <c r="G116">
        <v>-9.7999999999999997E-3</v>
      </c>
      <c r="H116" t="s">
        <v>7</v>
      </c>
      <c r="I116" t="s">
        <v>123</v>
      </c>
      <c r="J116" t="s">
        <v>128</v>
      </c>
      <c r="K116">
        <v>2275.9416500000002</v>
      </c>
      <c r="L116">
        <v>2115.5983890000002</v>
      </c>
      <c r="M116" t="s">
        <v>10</v>
      </c>
      <c r="N116">
        <v>-9.7999999999999997E-3</v>
      </c>
      <c r="O116" t="s">
        <v>1094</v>
      </c>
      <c r="P116" t="s">
        <v>123</v>
      </c>
      <c r="Q116" t="s">
        <v>128</v>
      </c>
      <c r="R116">
        <v>35047.964840000001</v>
      </c>
      <c r="S116">
        <v>32873.125</v>
      </c>
      <c r="T116" t="s">
        <v>10</v>
      </c>
      <c r="U116">
        <v>-1.24106483781784E-2</v>
      </c>
      <c r="V116" t="s">
        <v>1094</v>
      </c>
      <c r="W116" t="s">
        <v>123</v>
      </c>
      <c r="X116" t="s">
        <v>128</v>
      </c>
      <c r="Y116">
        <v>35047.964840000001</v>
      </c>
      <c r="Z116">
        <v>32873.125</v>
      </c>
      <c r="AA116" t="s">
        <v>10</v>
      </c>
      <c r="AB116">
        <v>-9.7999999999999997E-3</v>
      </c>
      <c r="AC116">
        <f t="shared" si="13"/>
        <v>-1.0452662094544599E-2</v>
      </c>
      <c r="AD116">
        <f t="shared" si="22"/>
        <v>1.5515285098943425</v>
      </c>
      <c r="AE116">
        <f t="shared" si="14"/>
        <v>0.55152850989434254</v>
      </c>
      <c r="AF116" t="s">
        <v>7</v>
      </c>
      <c r="AG116" t="s">
        <v>123</v>
      </c>
      <c r="AH116" t="s">
        <v>128</v>
      </c>
      <c r="AI116">
        <v>2275.9416500000002</v>
      </c>
      <c r="AJ116">
        <v>2115.5983890000002</v>
      </c>
      <c r="AK116" t="s">
        <v>42</v>
      </c>
      <c r="AL116">
        <v>1.42902787204584E-2</v>
      </c>
      <c r="AM116">
        <f t="shared" si="15"/>
        <v>1.6971630063909713</v>
      </c>
      <c r="AN116">
        <f t="shared" si="16"/>
        <v>1.9188083129569001E-3</v>
      </c>
      <c r="AO116">
        <f t="shared" si="23"/>
        <v>1.6308646866364773</v>
      </c>
      <c r="AP116">
        <f t="shared" si="17"/>
        <v>0.63086468663647732</v>
      </c>
      <c r="AQ116" t="s">
        <v>1094</v>
      </c>
      <c r="AR116" t="s">
        <v>123</v>
      </c>
      <c r="AS116" t="s">
        <v>128</v>
      </c>
      <c r="AT116">
        <v>35047.964840000001</v>
      </c>
      <c r="AU116">
        <v>32873.125</v>
      </c>
      <c r="AV116" t="s">
        <v>1099</v>
      </c>
      <c r="AW116">
        <v>0</v>
      </c>
      <c r="AX116">
        <f t="shared" si="18"/>
        <v>-2.8446179271958993E-3</v>
      </c>
      <c r="AY116">
        <f t="shared" si="24"/>
        <v>1.7627870104455685</v>
      </c>
      <c r="AZ116">
        <f t="shared" si="19"/>
        <v>0.76278701044556851</v>
      </c>
      <c r="BA116" t="s">
        <v>1094</v>
      </c>
      <c r="BB116" t="s">
        <v>123</v>
      </c>
      <c r="BC116" t="s">
        <v>128</v>
      </c>
      <c r="BD116">
        <v>35047.964840000001</v>
      </c>
      <c r="BE116">
        <v>35722.006150944602</v>
      </c>
      <c r="BF116">
        <v>32873.125</v>
      </c>
      <c r="BG116" t="s">
        <v>42</v>
      </c>
      <c r="BH116">
        <v>1.24106483781784E-2</v>
      </c>
      <c r="BI116" t="s">
        <v>7</v>
      </c>
      <c r="BJ116" t="s">
        <v>123</v>
      </c>
      <c r="BK116" t="s">
        <v>128</v>
      </c>
      <c r="BL116">
        <v>2275.9416500000002</v>
      </c>
      <c r="BM116">
        <v>2343.07256905131</v>
      </c>
      <c r="BN116">
        <v>2115.5983890000002</v>
      </c>
      <c r="BO116" t="s">
        <v>42</v>
      </c>
      <c r="BP116">
        <v>1.42902787204584E-2</v>
      </c>
      <c r="BQ116">
        <f t="shared" si="20"/>
        <v>6.1077087449101196E-3</v>
      </c>
      <c r="BR116">
        <f t="shared" si="25"/>
        <v>1.7848214481033187</v>
      </c>
      <c r="BS116">
        <f t="shared" si="21"/>
        <v>0.78482144810331866</v>
      </c>
    </row>
    <row r="117" spans="1:71" x14ac:dyDescent="0.25">
      <c r="A117" t="s">
        <v>7</v>
      </c>
      <c r="B117" t="s">
        <v>124</v>
      </c>
      <c r="C117" t="s">
        <v>129</v>
      </c>
      <c r="D117">
        <v>2111.6801759999998</v>
      </c>
      <c r="E117">
        <v>2146.34375</v>
      </c>
      <c r="F117" t="s">
        <v>42</v>
      </c>
      <c r="G117">
        <v>-7.8670174364510598E-3</v>
      </c>
      <c r="H117" t="s">
        <v>7</v>
      </c>
      <c r="I117" t="s">
        <v>124</v>
      </c>
      <c r="J117" t="s">
        <v>129</v>
      </c>
      <c r="K117">
        <v>2111.6801759999998</v>
      </c>
      <c r="L117">
        <v>2146.34375</v>
      </c>
      <c r="M117" t="s">
        <v>10</v>
      </c>
      <c r="N117">
        <v>3.2830325722582399E-3</v>
      </c>
      <c r="O117" t="s">
        <v>1094</v>
      </c>
      <c r="P117" t="s">
        <v>124</v>
      </c>
      <c r="Q117" t="s">
        <v>129</v>
      </c>
      <c r="R117">
        <v>33555.15625</v>
      </c>
      <c r="S117">
        <v>33812.078130000002</v>
      </c>
      <c r="T117" t="s">
        <v>10</v>
      </c>
      <c r="U117">
        <v>1.5313406862768001E-3</v>
      </c>
      <c r="V117" t="s">
        <v>1094</v>
      </c>
      <c r="W117" t="s">
        <v>124</v>
      </c>
      <c r="X117" t="s">
        <v>129</v>
      </c>
      <c r="Y117">
        <v>33555.15625</v>
      </c>
      <c r="Z117">
        <v>33812.078130000002</v>
      </c>
      <c r="AA117" t="s">
        <v>10</v>
      </c>
      <c r="AB117">
        <v>1.5313406862768001E-3</v>
      </c>
      <c r="AC117">
        <f t="shared" si="13"/>
        <v>-3.8032587290980492E-4</v>
      </c>
      <c r="AD117">
        <f t="shared" si="22"/>
        <v>1.5509384234594725</v>
      </c>
      <c r="AE117">
        <f t="shared" si="14"/>
        <v>0.55093842345947253</v>
      </c>
      <c r="AF117" t="s">
        <v>7</v>
      </c>
      <c r="AG117" t="s">
        <v>124</v>
      </c>
      <c r="AH117" t="s">
        <v>129</v>
      </c>
      <c r="AI117">
        <v>2111.6801759999998</v>
      </c>
      <c r="AJ117">
        <v>2146.34375</v>
      </c>
      <c r="AK117" t="s">
        <v>42</v>
      </c>
      <c r="AL117">
        <v>-1.9966698404048501E-2</v>
      </c>
      <c r="AM117">
        <f t="shared" si="15"/>
        <v>1.6632762644998544</v>
      </c>
      <c r="AN117">
        <f t="shared" si="16"/>
        <v>-1.0173512138479153E-2</v>
      </c>
      <c r="AO117">
        <f t="shared" si="23"/>
        <v>1.6142730649507642</v>
      </c>
      <c r="AP117">
        <f t="shared" si="17"/>
        <v>0.61427306495076417</v>
      </c>
      <c r="AQ117" t="s">
        <v>1094</v>
      </c>
      <c r="AR117" t="s">
        <v>124</v>
      </c>
      <c r="AS117" t="s">
        <v>129</v>
      </c>
      <c r="AT117">
        <v>33555.15625</v>
      </c>
      <c r="AU117">
        <v>33812.078130000002</v>
      </c>
      <c r="AV117" t="s">
        <v>42</v>
      </c>
      <c r="AW117">
        <v>-1.5313406862768001E-3</v>
      </c>
      <c r="AX117">
        <f t="shared" si="18"/>
        <v>-4.0283928992219187E-3</v>
      </c>
      <c r="AY117">
        <f t="shared" si="24"/>
        <v>1.7556858117698488</v>
      </c>
      <c r="AZ117">
        <f t="shared" si="19"/>
        <v>0.75568581176984884</v>
      </c>
      <c r="BA117" t="s">
        <v>1094</v>
      </c>
      <c r="BB117" t="s">
        <v>124</v>
      </c>
      <c r="BC117" t="s">
        <v>129</v>
      </c>
      <c r="BD117">
        <v>33555.15625</v>
      </c>
      <c r="BE117">
        <v>34187.479613374002</v>
      </c>
      <c r="BF117">
        <v>33812.078130000002</v>
      </c>
      <c r="BG117" t="s">
        <v>42</v>
      </c>
      <c r="BH117">
        <v>-1.5313406862768001E-3</v>
      </c>
      <c r="BI117" t="s">
        <v>7</v>
      </c>
      <c r="BJ117" t="s">
        <v>124</v>
      </c>
      <c r="BK117" t="s">
        <v>129</v>
      </c>
      <c r="BL117">
        <v>2111.6801759999998</v>
      </c>
      <c r="BM117">
        <v>2217.1254785515598</v>
      </c>
      <c r="BN117">
        <v>2146.34375</v>
      </c>
      <c r="BO117" t="s">
        <v>1099</v>
      </c>
      <c r="BP117">
        <v>0</v>
      </c>
      <c r="BQ117">
        <f t="shared" si="20"/>
        <v>-4.6819411299023807E-3</v>
      </c>
      <c r="BR117">
        <f t="shared" si="25"/>
        <v>1.7764650191559117</v>
      </c>
      <c r="BS117">
        <f t="shared" si="21"/>
        <v>0.77646501915591171</v>
      </c>
    </row>
    <row r="118" spans="1:71" x14ac:dyDescent="0.25">
      <c r="A118" t="s">
        <v>7</v>
      </c>
      <c r="B118" t="s">
        <v>125</v>
      </c>
      <c r="C118" t="s">
        <v>130</v>
      </c>
      <c r="D118">
        <v>2154.6743160000001</v>
      </c>
      <c r="E118">
        <v>2031.4123540000001</v>
      </c>
      <c r="F118" t="s">
        <v>42</v>
      </c>
      <c r="G118">
        <v>-9.7999999999999997E-3</v>
      </c>
      <c r="H118" t="s">
        <v>7</v>
      </c>
      <c r="I118" t="s">
        <v>125</v>
      </c>
      <c r="J118" t="s">
        <v>130</v>
      </c>
      <c r="K118">
        <v>2154.6743160000001</v>
      </c>
      <c r="L118">
        <v>2031.4123540000001</v>
      </c>
      <c r="M118" t="s">
        <v>10</v>
      </c>
      <c r="N118">
        <v>-9.7999999999999997E-3</v>
      </c>
      <c r="O118" t="s">
        <v>1094</v>
      </c>
      <c r="P118" t="s">
        <v>125</v>
      </c>
      <c r="Q118" t="s">
        <v>130</v>
      </c>
      <c r="R118">
        <v>33792.34375</v>
      </c>
      <c r="S118">
        <v>33087.09375</v>
      </c>
      <c r="T118" t="s">
        <v>10</v>
      </c>
      <c r="U118">
        <v>-4.1740224070725999E-3</v>
      </c>
      <c r="V118" t="s">
        <v>1094</v>
      </c>
      <c r="W118" t="s">
        <v>125</v>
      </c>
      <c r="X118" t="s">
        <v>130</v>
      </c>
      <c r="Y118">
        <v>33792.34375</v>
      </c>
      <c r="Z118">
        <v>33087.09375</v>
      </c>
      <c r="AA118" t="s">
        <v>10</v>
      </c>
      <c r="AB118">
        <v>-4.1740224070725999E-3</v>
      </c>
      <c r="AC118">
        <f t="shared" si="13"/>
        <v>-6.9870112035362994E-3</v>
      </c>
      <c r="AD118">
        <f t="shared" si="22"/>
        <v>1.5401019993187663</v>
      </c>
      <c r="AE118">
        <f t="shared" si="14"/>
        <v>0.54010199931876635</v>
      </c>
      <c r="AF118" t="s">
        <v>7</v>
      </c>
      <c r="AG118" t="s">
        <v>125</v>
      </c>
      <c r="AH118" t="s">
        <v>130</v>
      </c>
      <c r="AI118">
        <v>2154.6743160000001</v>
      </c>
      <c r="AJ118">
        <v>2031.4123540000001</v>
      </c>
      <c r="AK118" t="s">
        <v>10</v>
      </c>
      <c r="AL118">
        <v>-1.0200000000000001E-2</v>
      </c>
      <c r="AM118">
        <f t="shared" si="15"/>
        <v>1.646310846601956</v>
      </c>
      <c r="AN118">
        <f t="shared" si="16"/>
        <v>-8.5935056017681505E-3</v>
      </c>
      <c r="AO118">
        <f t="shared" si="23"/>
        <v>1.6004008003243262</v>
      </c>
      <c r="AP118">
        <f t="shared" si="17"/>
        <v>0.60040080032432619</v>
      </c>
      <c r="AQ118" t="s">
        <v>1094</v>
      </c>
      <c r="AR118" t="s">
        <v>125</v>
      </c>
      <c r="AS118" t="s">
        <v>130</v>
      </c>
      <c r="AT118">
        <v>33792.34375</v>
      </c>
      <c r="AU118">
        <v>33087.09375</v>
      </c>
      <c r="AV118" t="s">
        <v>42</v>
      </c>
      <c r="AW118">
        <v>4.3740224070725996E-3</v>
      </c>
      <c r="AX118">
        <f t="shared" si="18"/>
        <v>-3.7354981327439502E-3</v>
      </c>
      <c r="AY118">
        <f t="shared" si="24"/>
        <v>1.7491274506982974</v>
      </c>
      <c r="AZ118">
        <f t="shared" si="19"/>
        <v>0.74912745069829745</v>
      </c>
      <c r="BA118" t="s">
        <v>1094</v>
      </c>
      <c r="BB118" t="s">
        <v>125</v>
      </c>
      <c r="BC118" t="s">
        <v>130</v>
      </c>
      <c r="BD118">
        <v>33792.34375</v>
      </c>
      <c r="BE118">
        <v>34406.163787070902</v>
      </c>
      <c r="BF118">
        <v>33087.09375</v>
      </c>
      <c r="BG118" t="s">
        <v>42</v>
      </c>
      <c r="BH118">
        <v>4.1740224070725999E-3</v>
      </c>
      <c r="BI118" t="s">
        <v>7</v>
      </c>
      <c r="BJ118" t="s">
        <v>125</v>
      </c>
      <c r="BK118" t="s">
        <v>130</v>
      </c>
      <c r="BL118">
        <v>2154.6743160000001</v>
      </c>
      <c r="BM118">
        <v>2227.4943994151499</v>
      </c>
      <c r="BN118">
        <v>2031.4123540000001</v>
      </c>
      <c r="BO118" t="s">
        <v>42</v>
      </c>
      <c r="BP118">
        <v>-1.57775065172308E-2</v>
      </c>
      <c r="BQ118">
        <f t="shared" si="20"/>
        <v>-4.88329458132438E-3</v>
      </c>
      <c r="BR118">
        <f t="shared" si="25"/>
        <v>1.7677900171539553</v>
      </c>
      <c r="BS118">
        <f t="shared" si="21"/>
        <v>0.76779001715395534</v>
      </c>
    </row>
    <row r="119" spans="1:71" x14ac:dyDescent="0.25">
      <c r="A119" t="s">
        <v>7</v>
      </c>
      <c r="B119" t="s">
        <v>126</v>
      </c>
      <c r="C119" t="s">
        <v>131</v>
      </c>
      <c r="D119">
        <v>2322.7316890000002</v>
      </c>
      <c r="E119">
        <v>1940.4508060000001</v>
      </c>
      <c r="F119" t="s">
        <v>42</v>
      </c>
      <c r="G119">
        <v>-9.7999999999999997E-3</v>
      </c>
      <c r="H119" t="s">
        <v>7</v>
      </c>
      <c r="I119" t="s">
        <v>126</v>
      </c>
      <c r="J119" t="s">
        <v>131</v>
      </c>
      <c r="K119">
        <v>2322.7316890000002</v>
      </c>
      <c r="L119">
        <v>1940.4508060000001</v>
      </c>
      <c r="M119" t="s">
        <v>10</v>
      </c>
      <c r="N119">
        <v>-9.7999999999999997E-3</v>
      </c>
      <c r="O119" t="s">
        <v>1094</v>
      </c>
      <c r="P119" t="s">
        <v>126</v>
      </c>
      <c r="Q119" t="s">
        <v>131</v>
      </c>
      <c r="R119">
        <v>34225.089840000001</v>
      </c>
      <c r="S119">
        <v>32730.027340000001</v>
      </c>
      <c r="T119" t="s">
        <v>10</v>
      </c>
      <c r="U119">
        <v>-8.7366461679973199E-3</v>
      </c>
      <c r="V119" t="s">
        <v>1094</v>
      </c>
      <c r="W119" t="s">
        <v>126</v>
      </c>
      <c r="X119" t="s">
        <v>131</v>
      </c>
      <c r="Y119">
        <v>34225.089840000001</v>
      </c>
      <c r="Z119">
        <v>32730.027340000001</v>
      </c>
      <c r="AA119" t="s">
        <v>10</v>
      </c>
      <c r="AB119">
        <v>-9.7999999999999997E-3</v>
      </c>
      <c r="AC119">
        <f t="shared" si="13"/>
        <v>-9.5341615419993302E-3</v>
      </c>
      <c r="AD119">
        <f t="shared" si="22"/>
        <v>1.525418418066105</v>
      </c>
      <c r="AE119">
        <f t="shared" si="14"/>
        <v>0.52541841806610501</v>
      </c>
      <c r="AF119" t="s">
        <v>7</v>
      </c>
      <c r="AG119" t="s">
        <v>126</v>
      </c>
      <c r="AH119" t="s">
        <v>131</v>
      </c>
      <c r="AI119">
        <v>2322.7316890000002</v>
      </c>
      <c r="AJ119">
        <v>1940.4508060000001</v>
      </c>
      <c r="AK119" t="s">
        <v>42</v>
      </c>
      <c r="AL119">
        <v>3.2916490941283197E-2</v>
      </c>
      <c r="AM119">
        <f t="shared" si="15"/>
        <v>1.7005016226706655</v>
      </c>
      <c r="AN119">
        <f t="shared" si="16"/>
        <v>1.1691164699641933E-2</v>
      </c>
      <c r="AO119">
        <f t="shared" si="23"/>
        <v>1.6191113496663567</v>
      </c>
      <c r="AP119">
        <f t="shared" si="17"/>
        <v>0.61911134966635673</v>
      </c>
      <c r="AQ119" t="s">
        <v>1094</v>
      </c>
      <c r="AR119" t="s">
        <v>126</v>
      </c>
      <c r="AS119" t="s">
        <v>131</v>
      </c>
      <c r="AT119">
        <v>34225.089840000001</v>
      </c>
      <c r="AU119">
        <v>32730.027340000001</v>
      </c>
      <c r="AV119" t="s">
        <v>42</v>
      </c>
      <c r="AW119">
        <v>8.9366461679973204E-3</v>
      </c>
      <c r="AX119">
        <f t="shared" si="18"/>
        <v>3.6978831085466416E-3</v>
      </c>
      <c r="AY119">
        <f t="shared" si="24"/>
        <v>1.7555955195529298</v>
      </c>
      <c r="AZ119">
        <f t="shared" si="19"/>
        <v>0.75559551955292981</v>
      </c>
      <c r="BA119" t="s">
        <v>1094</v>
      </c>
      <c r="BB119" t="s">
        <v>126</v>
      </c>
      <c r="BC119" t="s">
        <v>131</v>
      </c>
      <c r="BD119">
        <v>34225.089840000001</v>
      </c>
      <c r="BE119">
        <v>34848.473663892597</v>
      </c>
      <c r="BF119">
        <v>32730.027340000001</v>
      </c>
      <c r="BG119" t="s">
        <v>42</v>
      </c>
      <c r="BH119">
        <v>8.7366461679973199E-3</v>
      </c>
      <c r="BI119" t="s">
        <v>7</v>
      </c>
      <c r="BJ119" t="s">
        <v>126</v>
      </c>
      <c r="BK119" t="s">
        <v>131</v>
      </c>
      <c r="BL119">
        <v>2322.7316890000002</v>
      </c>
      <c r="BM119">
        <v>2381.94061879946</v>
      </c>
      <c r="BN119">
        <v>1940.4508060000001</v>
      </c>
      <c r="BO119" t="s">
        <v>42</v>
      </c>
      <c r="BP119">
        <v>3.3116490941283203E-2</v>
      </c>
      <c r="BQ119">
        <f t="shared" si="20"/>
        <v>1.4834422535312341E-2</v>
      </c>
      <c r="BR119">
        <f t="shared" si="25"/>
        <v>1.7940141612221241</v>
      </c>
      <c r="BS119">
        <f t="shared" si="21"/>
        <v>0.79401416122212409</v>
      </c>
    </row>
    <row r="120" spans="1:71" x14ac:dyDescent="0.25">
      <c r="A120" t="s">
        <v>7</v>
      </c>
      <c r="B120" t="s">
        <v>127</v>
      </c>
      <c r="C120" t="s">
        <v>132</v>
      </c>
      <c r="D120">
        <v>2316.616943</v>
      </c>
      <c r="E120">
        <v>1994.4879149999999</v>
      </c>
      <c r="F120" t="s">
        <v>42</v>
      </c>
      <c r="G120">
        <v>5.5620594328011003E-2</v>
      </c>
      <c r="H120" t="s">
        <v>7</v>
      </c>
      <c r="I120" t="s">
        <v>127</v>
      </c>
      <c r="J120" t="s">
        <v>132</v>
      </c>
      <c r="K120">
        <v>2316.616943</v>
      </c>
      <c r="L120">
        <v>1994.4879149999999</v>
      </c>
      <c r="M120" t="s">
        <v>10</v>
      </c>
      <c r="N120">
        <v>-9.7999999999999997E-3</v>
      </c>
      <c r="O120" t="s">
        <v>1094</v>
      </c>
      <c r="P120" t="s">
        <v>127</v>
      </c>
      <c r="Q120" t="s">
        <v>132</v>
      </c>
      <c r="R120">
        <v>33866.457029999998</v>
      </c>
      <c r="S120">
        <v>32819.589840000001</v>
      </c>
      <c r="T120" t="s">
        <v>10</v>
      </c>
      <c r="U120">
        <v>-6.1823248240738503E-3</v>
      </c>
      <c r="V120" t="s">
        <v>1094</v>
      </c>
      <c r="W120" t="s">
        <v>127</v>
      </c>
      <c r="X120" t="s">
        <v>132</v>
      </c>
      <c r="Y120">
        <v>33866.457029999998</v>
      </c>
      <c r="Z120">
        <v>32819.589840000001</v>
      </c>
      <c r="AA120" t="s">
        <v>10</v>
      </c>
      <c r="AB120">
        <v>-9.7999999999999997E-3</v>
      </c>
      <c r="AC120">
        <f t="shared" si="13"/>
        <v>7.4595673759842883E-3</v>
      </c>
      <c r="AD120">
        <f t="shared" si="22"/>
        <v>1.5367973795322365</v>
      </c>
      <c r="AE120">
        <f t="shared" si="14"/>
        <v>0.5367973795322365</v>
      </c>
      <c r="AF120" t="s">
        <v>7</v>
      </c>
      <c r="AG120" t="s">
        <v>127</v>
      </c>
      <c r="AH120" t="s">
        <v>132</v>
      </c>
      <c r="AI120">
        <v>2316.616943</v>
      </c>
      <c r="AJ120">
        <v>1994.4879149999999</v>
      </c>
      <c r="AK120" t="s">
        <v>42</v>
      </c>
      <c r="AL120">
        <v>2.80102971640055E-2</v>
      </c>
      <c r="AM120">
        <f t="shared" si="15"/>
        <v>1.7481331784495444</v>
      </c>
      <c r="AN120">
        <f t="shared" si="16"/>
        <v>1.7734932269994893E-2</v>
      </c>
      <c r="AO120">
        <f t="shared" si="23"/>
        <v>1.6478261797902696</v>
      </c>
      <c r="AP120">
        <f t="shared" si="17"/>
        <v>0.64782617979026957</v>
      </c>
      <c r="AQ120" t="s">
        <v>1094</v>
      </c>
      <c r="AR120" t="s">
        <v>127</v>
      </c>
      <c r="AS120" t="s">
        <v>132</v>
      </c>
      <c r="AT120">
        <v>33866.457029999998</v>
      </c>
      <c r="AU120">
        <v>32819.589840000001</v>
      </c>
      <c r="AV120" t="s">
        <v>10</v>
      </c>
      <c r="AW120">
        <v>-6.1823248240738503E-3</v>
      </c>
      <c r="AX120">
        <f t="shared" si="18"/>
        <v>6.337391607301777E-3</v>
      </c>
      <c r="AY120">
        <f t="shared" si="24"/>
        <v>1.7667214158643612</v>
      </c>
      <c r="AZ120">
        <f t="shared" si="19"/>
        <v>0.76672141586436116</v>
      </c>
      <c r="BA120" t="s">
        <v>1094</v>
      </c>
      <c r="BB120" t="s">
        <v>127</v>
      </c>
      <c r="BC120" t="s">
        <v>132</v>
      </c>
      <c r="BD120">
        <v>33866.457029999998</v>
      </c>
      <c r="BE120">
        <v>34487.737621459397</v>
      </c>
      <c r="BF120">
        <v>32819.589840000001</v>
      </c>
      <c r="BG120" t="s">
        <v>1099</v>
      </c>
      <c r="BH120">
        <v>0</v>
      </c>
      <c r="BI120" t="s">
        <v>7</v>
      </c>
      <c r="BJ120" t="s">
        <v>127</v>
      </c>
      <c r="BK120" t="s">
        <v>132</v>
      </c>
      <c r="BL120">
        <v>2316.616943</v>
      </c>
      <c r="BM120">
        <v>2405.9958176842802</v>
      </c>
      <c r="BN120">
        <v>1994.4879149999999</v>
      </c>
      <c r="BO120" t="s">
        <v>42</v>
      </c>
      <c r="BP120">
        <v>2.80102971640055E-2</v>
      </c>
      <c r="BQ120">
        <f t="shared" si="20"/>
        <v>1.1459567375984286E-2</v>
      </c>
      <c r="BR120">
        <f t="shared" si="25"/>
        <v>1.814572787376119</v>
      </c>
      <c r="BS120">
        <f t="shared" si="21"/>
        <v>0.81457278737611905</v>
      </c>
    </row>
    <row r="121" spans="1:71" x14ac:dyDescent="0.25">
      <c r="A121" t="s">
        <v>7</v>
      </c>
      <c r="B121" t="s">
        <v>128</v>
      </c>
      <c r="C121" t="s">
        <v>133</v>
      </c>
      <c r="D121">
        <v>2115.5983890000002</v>
      </c>
      <c r="E121">
        <v>1919.1046140000001</v>
      </c>
      <c r="F121" t="s">
        <v>10</v>
      </c>
      <c r="G121">
        <v>-0.01</v>
      </c>
      <c r="H121" t="s">
        <v>7</v>
      </c>
      <c r="I121" t="s">
        <v>128</v>
      </c>
      <c r="J121" t="s">
        <v>133</v>
      </c>
      <c r="K121">
        <v>2115.5983890000002</v>
      </c>
      <c r="L121">
        <v>1919.1046140000001</v>
      </c>
      <c r="M121" t="s">
        <v>10</v>
      </c>
      <c r="N121">
        <v>-9.7999999999999997E-3</v>
      </c>
      <c r="O121" t="s">
        <v>1094</v>
      </c>
      <c r="P121" t="s">
        <v>128</v>
      </c>
      <c r="Q121" t="s">
        <v>133</v>
      </c>
      <c r="R121">
        <v>32873.125</v>
      </c>
      <c r="S121">
        <v>31877.537110000001</v>
      </c>
      <c r="T121" t="s">
        <v>10</v>
      </c>
      <c r="U121">
        <v>-6.0571539213263E-3</v>
      </c>
      <c r="V121" t="s">
        <v>1094</v>
      </c>
      <c r="W121" t="s">
        <v>128</v>
      </c>
      <c r="X121" t="s">
        <v>133</v>
      </c>
      <c r="Y121">
        <v>32873.125</v>
      </c>
      <c r="Z121">
        <v>31877.537110000001</v>
      </c>
      <c r="AA121" t="s">
        <v>10</v>
      </c>
      <c r="AB121">
        <v>-9.7999999999999997E-3</v>
      </c>
      <c r="AC121">
        <f t="shared" si="13"/>
        <v>-8.9142884803315742E-3</v>
      </c>
      <c r="AD121">
        <f t="shared" si="22"/>
        <v>1.5230979243552685</v>
      </c>
      <c r="AE121">
        <f t="shared" si="14"/>
        <v>0.52309792435526847</v>
      </c>
      <c r="AF121" t="s">
        <v>7</v>
      </c>
      <c r="AG121" t="s">
        <v>128</v>
      </c>
      <c r="AH121" t="s">
        <v>133</v>
      </c>
      <c r="AI121">
        <v>2115.5983890000002</v>
      </c>
      <c r="AJ121">
        <v>1919.1046140000001</v>
      </c>
      <c r="AK121" t="s">
        <v>10</v>
      </c>
      <c r="AL121">
        <v>-1.0200000000000001E-2</v>
      </c>
      <c r="AM121">
        <f t="shared" si="15"/>
        <v>1.7303022200293592</v>
      </c>
      <c r="AN121">
        <f t="shared" si="16"/>
        <v>-9.5571442401657866E-3</v>
      </c>
      <c r="AO121">
        <f t="shared" si="23"/>
        <v>1.6320776673072928</v>
      </c>
      <c r="AP121">
        <f t="shared" si="17"/>
        <v>0.63207766730729276</v>
      </c>
      <c r="AQ121" t="s">
        <v>1094</v>
      </c>
      <c r="AR121" t="s">
        <v>128</v>
      </c>
      <c r="AS121" t="s">
        <v>133</v>
      </c>
      <c r="AT121">
        <v>32873.125</v>
      </c>
      <c r="AU121">
        <v>31877.537110000001</v>
      </c>
      <c r="AV121" t="s">
        <v>10</v>
      </c>
      <c r="AW121">
        <v>-5.8571539213263003E-3</v>
      </c>
      <c r="AX121">
        <f t="shared" si="18"/>
        <v>-8.1095288806078882E-3</v>
      </c>
      <c r="AY121">
        <f t="shared" si="24"/>
        <v>1.7523941375184207</v>
      </c>
      <c r="AZ121">
        <f t="shared" si="19"/>
        <v>0.75239413751842066</v>
      </c>
      <c r="BA121" t="s">
        <v>1094</v>
      </c>
      <c r="BB121" t="s">
        <v>128</v>
      </c>
      <c r="BC121" t="s">
        <v>133</v>
      </c>
      <c r="BD121">
        <v>32873.125</v>
      </c>
      <c r="BE121">
        <v>33469.549475972497</v>
      </c>
      <c r="BF121">
        <v>31877.537110000001</v>
      </c>
      <c r="BG121" t="s">
        <v>1099</v>
      </c>
      <c r="BH121">
        <v>0</v>
      </c>
      <c r="BI121" t="s">
        <v>7</v>
      </c>
      <c r="BJ121" t="s">
        <v>128</v>
      </c>
      <c r="BK121" t="s">
        <v>133</v>
      </c>
      <c r="BL121">
        <v>2115.5983890000002</v>
      </c>
      <c r="BM121">
        <v>2193.68384030689</v>
      </c>
      <c r="BN121">
        <v>1919.1046140000001</v>
      </c>
      <c r="BO121" t="s">
        <v>42</v>
      </c>
      <c r="BP121">
        <v>1.8775716073680501E-2</v>
      </c>
      <c r="BQ121">
        <f t="shared" si="20"/>
        <v>-1.239145265595475E-3</v>
      </c>
      <c r="BR121">
        <f t="shared" si="25"/>
        <v>1.8123242680975635</v>
      </c>
      <c r="BS121">
        <f t="shared" si="21"/>
        <v>0.81232426809756353</v>
      </c>
    </row>
    <row r="122" spans="1:71" x14ac:dyDescent="0.25">
      <c r="A122" t="s">
        <v>7</v>
      </c>
      <c r="B122" t="s">
        <v>129</v>
      </c>
      <c r="C122" t="s">
        <v>134</v>
      </c>
      <c r="D122">
        <v>2146.34375</v>
      </c>
      <c r="E122">
        <v>1876.7861330000001</v>
      </c>
      <c r="F122" t="s">
        <v>42</v>
      </c>
      <c r="G122">
        <v>5.0035684195506802E-2</v>
      </c>
      <c r="H122" t="s">
        <v>7</v>
      </c>
      <c r="I122" t="s">
        <v>129</v>
      </c>
      <c r="J122" t="s">
        <v>134</v>
      </c>
      <c r="K122">
        <v>2146.34375</v>
      </c>
      <c r="L122">
        <v>1876.7861330000001</v>
      </c>
      <c r="M122" t="s">
        <v>10</v>
      </c>
      <c r="N122">
        <v>-9.7999999999999997E-3</v>
      </c>
      <c r="O122" t="s">
        <v>1094</v>
      </c>
      <c r="P122" t="s">
        <v>129</v>
      </c>
      <c r="Q122" t="s">
        <v>134</v>
      </c>
      <c r="R122">
        <v>33812.078130000002</v>
      </c>
      <c r="S122">
        <v>31388.738280000001</v>
      </c>
      <c r="T122" t="s">
        <v>10</v>
      </c>
      <c r="U122">
        <v>-1.43341668659512E-2</v>
      </c>
      <c r="V122" t="s">
        <v>1094</v>
      </c>
      <c r="W122" t="s">
        <v>129</v>
      </c>
      <c r="X122" t="s">
        <v>134</v>
      </c>
      <c r="Y122">
        <v>33812.078130000002</v>
      </c>
      <c r="Z122">
        <v>31388.738280000001</v>
      </c>
      <c r="AA122" t="s">
        <v>10</v>
      </c>
      <c r="AB122">
        <v>-9.7999999999999997E-3</v>
      </c>
      <c r="AC122">
        <f t="shared" si="13"/>
        <v>4.0253793323889002E-3</v>
      </c>
      <c r="AD122">
        <f t="shared" si="22"/>
        <v>1.5292289712611729</v>
      </c>
      <c r="AE122">
        <f t="shared" si="14"/>
        <v>0.52922897126117285</v>
      </c>
      <c r="AF122" t="s">
        <v>7</v>
      </c>
      <c r="AG122" t="s">
        <v>129</v>
      </c>
      <c r="AH122" t="s">
        <v>134</v>
      </c>
      <c r="AI122">
        <v>2146.34375</v>
      </c>
      <c r="AJ122">
        <v>1876.7861330000001</v>
      </c>
      <c r="AK122" t="s">
        <v>42</v>
      </c>
      <c r="AL122">
        <v>2.51178420977534E-2</v>
      </c>
      <c r="AM122">
        <f t="shared" si="15"/>
        <v>1.7737636779734487</v>
      </c>
      <c r="AN122">
        <f t="shared" si="16"/>
        <v>1.457161071507115E-2</v>
      </c>
      <c r="AO122">
        <f t="shared" si="23"/>
        <v>1.6558596677320558</v>
      </c>
      <c r="AP122">
        <f t="shared" si="17"/>
        <v>0.65585966773205584</v>
      </c>
      <c r="AQ122" t="s">
        <v>1094</v>
      </c>
      <c r="AR122" t="s">
        <v>129</v>
      </c>
      <c r="AS122" t="s">
        <v>134</v>
      </c>
      <c r="AT122">
        <v>33812.078130000002</v>
      </c>
      <c r="AU122">
        <v>31388.738280000001</v>
      </c>
      <c r="AV122" t="s">
        <v>42</v>
      </c>
      <c r="AW122">
        <v>1.43341668659512E-2</v>
      </c>
      <c r="AX122">
        <f t="shared" si="18"/>
        <v>1.0977052304470417E-2</v>
      </c>
      <c r="AY122">
        <f t="shared" si="24"/>
        <v>1.7716302596240074</v>
      </c>
      <c r="AZ122">
        <f t="shared" si="19"/>
        <v>0.77163025962400744</v>
      </c>
      <c r="BA122" t="s">
        <v>1094</v>
      </c>
      <c r="BB122" t="s">
        <v>129</v>
      </c>
      <c r="BC122" t="s">
        <v>134</v>
      </c>
      <c r="BD122">
        <v>33812.078130000002</v>
      </c>
      <c r="BE122">
        <v>34409.508652627199</v>
      </c>
      <c r="BF122">
        <v>31388.738280000001</v>
      </c>
      <c r="BG122" t="s">
        <v>1099</v>
      </c>
      <c r="BH122">
        <v>0</v>
      </c>
      <c r="BI122" t="s">
        <v>7</v>
      </c>
      <c r="BJ122" t="s">
        <v>129</v>
      </c>
      <c r="BK122" t="s">
        <v>134</v>
      </c>
      <c r="BL122">
        <v>2146.34375</v>
      </c>
      <c r="BM122">
        <v>2222.4794262573701</v>
      </c>
      <c r="BN122">
        <v>1876.7861330000001</v>
      </c>
      <c r="BO122" t="s">
        <v>42</v>
      </c>
      <c r="BP122">
        <v>2.5317842097753399E-2</v>
      </c>
      <c r="BQ122">
        <f t="shared" si="20"/>
        <v>1.375904607876938E-2</v>
      </c>
      <c r="BR122">
        <f t="shared" si="25"/>
        <v>1.8372601212119899</v>
      </c>
      <c r="BS122">
        <f t="shared" si="21"/>
        <v>0.83726012121198989</v>
      </c>
    </row>
    <row r="123" spans="1:71" x14ac:dyDescent="0.25">
      <c r="A123" t="s">
        <v>7</v>
      </c>
      <c r="B123" t="s">
        <v>130</v>
      </c>
      <c r="C123" t="s">
        <v>135</v>
      </c>
      <c r="D123">
        <v>2031.4123540000001</v>
      </c>
      <c r="E123">
        <v>1818.694702</v>
      </c>
      <c r="F123" t="s">
        <v>42</v>
      </c>
      <c r="G123">
        <v>4.1885666704968703E-2</v>
      </c>
      <c r="H123" t="s">
        <v>7</v>
      </c>
      <c r="I123" t="s">
        <v>130</v>
      </c>
      <c r="J123" t="s">
        <v>135</v>
      </c>
      <c r="K123">
        <v>2031.4123540000001</v>
      </c>
      <c r="L123">
        <v>1818.694702</v>
      </c>
      <c r="M123" t="s">
        <v>10</v>
      </c>
      <c r="N123">
        <v>-9.7999999999999997E-3</v>
      </c>
      <c r="O123" t="s">
        <v>1094</v>
      </c>
      <c r="P123" t="s">
        <v>130</v>
      </c>
      <c r="Q123" t="s">
        <v>135</v>
      </c>
      <c r="R123">
        <v>33087.09375</v>
      </c>
      <c r="S123">
        <v>30841.410159999999</v>
      </c>
      <c r="T123" t="s">
        <v>10</v>
      </c>
      <c r="U123">
        <v>-1.3574378015596999E-2</v>
      </c>
      <c r="V123" t="s">
        <v>1094</v>
      </c>
      <c r="W123" t="s">
        <v>130</v>
      </c>
      <c r="X123" t="s">
        <v>135</v>
      </c>
      <c r="Y123">
        <v>33087.09375</v>
      </c>
      <c r="Z123">
        <v>30841.410159999999</v>
      </c>
      <c r="AA123" t="s">
        <v>10</v>
      </c>
      <c r="AB123">
        <v>-9.7999999999999997E-3</v>
      </c>
      <c r="AC123">
        <f t="shared" si="13"/>
        <v>2.1778221723429258E-3</v>
      </c>
      <c r="AD123">
        <f t="shared" si="22"/>
        <v>1.5325593600213747</v>
      </c>
      <c r="AE123">
        <f t="shared" si="14"/>
        <v>0.53255936002137472</v>
      </c>
      <c r="AF123" t="s">
        <v>7</v>
      </c>
      <c r="AG123" t="s">
        <v>130</v>
      </c>
      <c r="AH123" t="s">
        <v>135</v>
      </c>
      <c r="AI123">
        <v>2031.4123540000001</v>
      </c>
      <c r="AJ123">
        <v>1818.694702</v>
      </c>
      <c r="AK123" t="s">
        <v>42</v>
      </c>
      <c r="AL123">
        <v>2.1142833352484298E-2</v>
      </c>
      <c r="AM123">
        <f t="shared" si="15"/>
        <v>1.8112660678235311</v>
      </c>
      <c r="AN123">
        <f t="shared" si="16"/>
        <v>1.1660327762413613E-2</v>
      </c>
      <c r="AO123">
        <f t="shared" si="23"/>
        <v>1.675167534186373</v>
      </c>
      <c r="AP123">
        <f t="shared" si="17"/>
        <v>0.67516753418637299</v>
      </c>
      <c r="AQ123" t="s">
        <v>1094</v>
      </c>
      <c r="AR123" t="s">
        <v>130</v>
      </c>
      <c r="AS123" t="s">
        <v>135</v>
      </c>
      <c r="AT123">
        <v>33087.09375</v>
      </c>
      <c r="AU123">
        <v>30841.410159999999</v>
      </c>
      <c r="AV123" t="s">
        <v>1099</v>
      </c>
      <c r="AW123">
        <v>0</v>
      </c>
      <c r="AX123">
        <f t="shared" si="18"/>
        <v>4.612716644918846E-3</v>
      </c>
      <c r="AY123">
        <f t="shared" si="24"/>
        <v>1.779802288011217</v>
      </c>
      <c r="AZ123">
        <f t="shared" si="19"/>
        <v>0.77980228801121698</v>
      </c>
      <c r="BA123" t="s">
        <v>1094</v>
      </c>
      <c r="BB123" t="s">
        <v>130</v>
      </c>
      <c r="BC123" t="s">
        <v>135</v>
      </c>
      <c r="BD123">
        <v>33087.09375</v>
      </c>
      <c r="BE123">
        <v>33683.294571433798</v>
      </c>
      <c r="BF123">
        <v>30841.410159999999</v>
      </c>
      <c r="BG123" t="s">
        <v>1099</v>
      </c>
      <c r="BH123">
        <v>0</v>
      </c>
      <c r="BI123" t="s">
        <v>7</v>
      </c>
      <c r="BJ123" t="s">
        <v>130</v>
      </c>
      <c r="BK123" t="s">
        <v>135</v>
      </c>
      <c r="BL123">
        <v>2031.4123540000001</v>
      </c>
      <c r="BM123">
        <v>2123.2152470255201</v>
      </c>
      <c r="BN123">
        <v>1818.694702</v>
      </c>
      <c r="BO123" t="s">
        <v>1099</v>
      </c>
      <c r="BP123">
        <v>0</v>
      </c>
      <c r="BQ123">
        <f t="shared" si="20"/>
        <v>4.6641311049654454E-3</v>
      </c>
      <c r="BR123">
        <f t="shared" si="25"/>
        <v>1.8458293432912476</v>
      </c>
      <c r="BS123">
        <f t="shared" si="21"/>
        <v>0.84582934329124759</v>
      </c>
    </row>
    <row r="124" spans="1:71" x14ac:dyDescent="0.25">
      <c r="A124" t="s">
        <v>7</v>
      </c>
      <c r="B124" t="s">
        <v>131</v>
      </c>
      <c r="C124" t="s">
        <v>136</v>
      </c>
      <c r="D124">
        <v>1940.4508060000001</v>
      </c>
      <c r="E124">
        <v>1786.3249510000001</v>
      </c>
      <c r="F124" t="s">
        <v>42</v>
      </c>
      <c r="G124">
        <v>-9.7999999999999997E-3</v>
      </c>
      <c r="H124" t="s">
        <v>7</v>
      </c>
      <c r="I124" t="s">
        <v>131</v>
      </c>
      <c r="J124" t="s">
        <v>136</v>
      </c>
      <c r="K124">
        <v>1940.4508060000001</v>
      </c>
      <c r="L124">
        <v>1786.3249510000001</v>
      </c>
      <c r="M124" t="s">
        <v>10</v>
      </c>
      <c r="N124">
        <v>-9.7999999999999997E-3</v>
      </c>
      <c r="O124" t="s">
        <v>1094</v>
      </c>
      <c r="P124" t="s">
        <v>131</v>
      </c>
      <c r="Q124" t="s">
        <v>136</v>
      </c>
      <c r="R124">
        <v>32730.027340000001</v>
      </c>
      <c r="S124">
        <v>29793.29492</v>
      </c>
      <c r="T124" t="s">
        <v>10</v>
      </c>
      <c r="U124">
        <v>-1.9800000000000002E-2</v>
      </c>
      <c r="V124" t="s">
        <v>1094</v>
      </c>
      <c r="W124" t="s">
        <v>131</v>
      </c>
      <c r="X124" t="s">
        <v>136</v>
      </c>
      <c r="Y124">
        <v>32730.027340000001</v>
      </c>
      <c r="Z124">
        <v>29793.29492</v>
      </c>
      <c r="AA124" t="s">
        <v>10</v>
      </c>
      <c r="AB124">
        <v>-9.7999999999999997E-3</v>
      </c>
      <c r="AC124">
        <f t="shared" si="13"/>
        <v>-1.2300000000000002E-2</v>
      </c>
      <c r="AD124">
        <f t="shared" si="22"/>
        <v>1.5137088798931118</v>
      </c>
      <c r="AE124">
        <f t="shared" si="14"/>
        <v>0.51370887989311176</v>
      </c>
      <c r="AF124" t="s">
        <v>7</v>
      </c>
      <c r="AG124" t="s">
        <v>131</v>
      </c>
      <c r="AH124" t="s">
        <v>136</v>
      </c>
      <c r="AI124">
        <v>1940.4508060000001</v>
      </c>
      <c r="AJ124">
        <v>1786.3249510000001</v>
      </c>
      <c r="AK124" t="s">
        <v>42</v>
      </c>
      <c r="AL124">
        <v>1.6085572004549901E-2</v>
      </c>
      <c r="AM124">
        <f t="shared" si="15"/>
        <v>1.8404013185769044</v>
      </c>
      <c r="AN124">
        <f t="shared" si="16"/>
        <v>1.8927860022749498E-3</v>
      </c>
      <c r="AO124">
        <f t="shared" si="23"/>
        <v>1.6783382678465466</v>
      </c>
      <c r="AP124">
        <f t="shared" si="17"/>
        <v>0.67833826784654661</v>
      </c>
      <c r="AQ124" t="s">
        <v>1094</v>
      </c>
      <c r="AR124" t="s">
        <v>131</v>
      </c>
      <c r="AS124" t="s">
        <v>136</v>
      </c>
      <c r="AT124">
        <v>32730.027340000001</v>
      </c>
      <c r="AU124">
        <v>29793.29492</v>
      </c>
      <c r="AV124" t="s">
        <v>42</v>
      </c>
      <c r="AW124">
        <v>1.7945187698703499E-2</v>
      </c>
      <c r="AX124">
        <f t="shared" si="18"/>
        <v>2.5126579003261497E-3</v>
      </c>
      <c r="AY124">
        <f t="shared" si="24"/>
        <v>1.7842743222912067</v>
      </c>
      <c r="AZ124">
        <f t="shared" si="19"/>
        <v>0.78427432229120675</v>
      </c>
      <c r="BA124" t="s">
        <v>1094</v>
      </c>
      <c r="BB124" t="s">
        <v>131</v>
      </c>
      <c r="BC124" t="s">
        <v>136</v>
      </c>
      <c r="BD124">
        <v>32730.027340000001</v>
      </c>
      <c r="BE124">
        <v>33308.121715390502</v>
      </c>
      <c r="BF124">
        <v>29793.29492</v>
      </c>
      <c r="BG124" t="s">
        <v>1099</v>
      </c>
      <c r="BH124">
        <v>0</v>
      </c>
      <c r="BI124" t="s">
        <v>7</v>
      </c>
      <c r="BJ124" t="s">
        <v>131</v>
      </c>
      <c r="BK124" t="s">
        <v>136</v>
      </c>
      <c r="BL124">
        <v>1940.4508060000001</v>
      </c>
      <c r="BM124">
        <v>2023.3750316282501</v>
      </c>
      <c r="BN124">
        <v>1786.3249510000001</v>
      </c>
      <c r="BO124" t="s">
        <v>1099</v>
      </c>
      <c r="BP124">
        <v>0</v>
      </c>
      <c r="BQ124">
        <f t="shared" si="20"/>
        <v>4.3461519406506801E-3</v>
      </c>
      <c r="BR124">
        <f t="shared" si="25"/>
        <v>1.8538515980737029</v>
      </c>
      <c r="BS124">
        <f t="shared" si="21"/>
        <v>0.85385159807370292</v>
      </c>
    </row>
    <row r="125" spans="1:71" x14ac:dyDescent="0.25">
      <c r="A125" t="s">
        <v>7</v>
      </c>
      <c r="B125" t="s">
        <v>132</v>
      </c>
      <c r="C125" t="s">
        <v>137</v>
      </c>
      <c r="D125">
        <v>1994.4879149999999</v>
      </c>
      <c r="E125">
        <v>1995.530518</v>
      </c>
      <c r="F125" t="s">
        <v>42</v>
      </c>
      <c r="G125">
        <v>-2.0909687988760701E-4</v>
      </c>
      <c r="H125" t="s">
        <v>7</v>
      </c>
      <c r="I125" t="s">
        <v>132</v>
      </c>
      <c r="J125" t="s">
        <v>137</v>
      </c>
      <c r="K125">
        <v>1994.4879149999999</v>
      </c>
      <c r="L125">
        <v>1995.530518</v>
      </c>
      <c r="M125" t="s">
        <v>10</v>
      </c>
      <c r="N125">
        <v>-9.7999999999999997E-3</v>
      </c>
      <c r="O125" t="s">
        <v>1094</v>
      </c>
      <c r="P125" t="s">
        <v>132</v>
      </c>
      <c r="Q125" t="s">
        <v>137</v>
      </c>
      <c r="R125">
        <v>32819.589840000001</v>
      </c>
      <c r="S125">
        <v>32143.15625</v>
      </c>
      <c r="T125" t="s">
        <v>10</v>
      </c>
      <c r="U125">
        <v>-1.9800000000000002E-2</v>
      </c>
      <c r="V125" t="s">
        <v>1094</v>
      </c>
      <c r="W125" t="s">
        <v>132</v>
      </c>
      <c r="X125" t="s">
        <v>137</v>
      </c>
      <c r="Y125">
        <v>32819.589840000001</v>
      </c>
      <c r="Z125">
        <v>32143.15625</v>
      </c>
      <c r="AA125" t="s">
        <v>10</v>
      </c>
      <c r="AB125">
        <v>-9.7999999999999997E-3</v>
      </c>
      <c r="AC125">
        <f t="shared" si="13"/>
        <v>-9.9022742199719026E-3</v>
      </c>
      <c r="AD125">
        <f t="shared" si="22"/>
        <v>1.4987197194752035</v>
      </c>
      <c r="AE125">
        <f t="shared" si="14"/>
        <v>0.49871971947520355</v>
      </c>
      <c r="AF125" t="s">
        <v>7</v>
      </c>
      <c r="AG125" t="s">
        <v>132</v>
      </c>
      <c r="AH125" t="s">
        <v>137</v>
      </c>
      <c r="AI125">
        <v>1994.4879149999999</v>
      </c>
      <c r="AJ125">
        <v>1995.530518</v>
      </c>
      <c r="AK125" t="s">
        <v>42</v>
      </c>
      <c r="AL125" s="1">
        <v>9.5451560056196194E-5</v>
      </c>
      <c r="AM125">
        <f t="shared" si="15"/>
        <v>1.840576987753892</v>
      </c>
      <c r="AN125">
        <f t="shared" si="16"/>
        <v>-4.9034113299578535E-3</v>
      </c>
      <c r="AO125">
        <f t="shared" si="23"/>
        <v>1.6701086849684861</v>
      </c>
      <c r="AP125">
        <f t="shared" si="17"/>
        <v>0.67010868496848608</v>
      </c>
      <c r="AQ125" t="s">
        <v>1094</v>
      </c>
      <c r="AR125" t="s">
        <v>132</v>
      </c>
      <c r="AS125" t="s">
        <v>137</v>
      </c>
      <c r="AT125">
        <v>32819.589840000001</v>
      </c>
      <c r="AU125">
        <v>32143.15625</v>
      </c>
      <c r="AV125" t="s">
        <v>42</v>
      </c>
      <c r="AW125">
        <v>4.32213311194751E-3</v>
      </c>
      <c r="AX125">
        <f t="shared" si="18"/>
        <v>-3.4945174793274154E-3</v>
      </c>
      <c r="AY125">
        <f t="shared" si="24"/>
        <v>1.7780391444840451</v>
      </c>
      <c r="AZ125">
        <f t="shared" si="19"/>
        <v>0.7780391444840451</v>
      </c>
      <c r="BA125" t="s">
        <v>1094</v>
      </c>
      <c r="BB125" t="s">
        <v>132</v>
      </c>
      <c r="BC125" t="s">
        <v>137</v>
      </c>
      <c r="BD125">
        <v>32819.589840000001</v>
      </c>
      <c r="BE125">
        <v>33392.638492539103</v>
      </c>
      <c r="BF125">
        <v>32143.15625</v>
      </c>
      <c r="BG125" t="s">
        <v>42</v>
      </c>
      <c r="BH125">
        <v>3.9221331119475098E-3</v>
      </c>
      <c r="BI125" t="s">
        <v>7</v>
      </c>
      <c r="BJ125" t="s">
        <v>132</v>
      </c>
      <c r="BK125" t="s">
        <v>137</v>
      </c>
      <c r="BL125">
        <v>1994.4879149999999</v>
      </c>
      <c r="BM125">
        <v>2055.7703535893102</v>
      </c>
      <c r="BN125">
        <v>1995.530518</v>
      </c>
      <c r="BO125" t="s">
        <v>42</v>
      </c>
      <c r="BP125">
        <v>-1.04548439943803E-4</v>
      </c>
      <c r="BQ125">
        <f t="shared" si="20"/>
        <v>-3.3342097519289786E-4</v>
      </c>
      <c r="BR125">
        <f t="shared" si="25"/>
        <v>1.8532334850660104</v>
      </c>
      <c r="BS125">
        <f t="shared" si="21"/>
        <v>0.85323348506601038</v>
      </c>
    </row>
    <row r="126" spans="1:71" x14ac:dyDescent="0.25">
      <c r="A126" t="s">
        <v>7</v>
      </c>
      <c r="B126" t="s">
        <v>133</v>
      </c>
      <c r="C126" t="s">
        <v>138</v>
      </c>
      <c r="D126">
        <v>1919.1046140000001</v>
      </c>
      <c r="E126">
        <v>2024.6171879999999</v>
      </c>
      <c r="F126" t="s">
        <v>42</v>
      </c>
      <c r="G126">
        <v>-9.7999999999999997E-3</v>
      </c>
      <c r="H126" t="s">
        <v>7</v>
      </c>
      <c r="I126" t="s">
        <v>133</v>
      </c>
      <c r="J126" t="s">
        <v>138</v>
      </c>
      <c r="K126">
        <v>1919.1046140000001</v>
      </c>
      <c r="L126">
        <v>2024.6171879999999</v>
      </c>
      <c r="M126" t="s">
        <v>10</v>
      </c>
      <c r="N126">
        <v>-9.7999999999999997E-3</v>
      </c>
      <c r="O126" t="s">
        <v>1094</v>
      </c>
      <c r="P126" t="s">
        <v>133</v>
      </c>
      <c r="Q126" t="s">
        <v>138</v>
      </c>
      <c r="R126">
        <v>31877.537110000001</v>
      </c>
      <c r="S126">
        <v>32290.634770000001</v>
      </c>
      <c r="T126" t="s">
        <v>10</v>
      </c>
      <c r="U126">
        <v>2.5917790234202898E-3</v>
      </c>
      <c r="V126" t="s">
        <v>1094</v>
      </c>
      <c r="W126" t="s">
        <v>133</v>
      </c>
      <c r="X126" t="s">
        <v>138</v>
      </c>
      <c r="Y126">
        <v>31877.537110000001</v>
      </c>
      <c r="Z126">
        <v>32290.634770000001</v>
      </c>
      <c r="AA126" t="s">
        <v>10</v>
      </c>
      <c r="AB126">
        <v>-9.7999999999999997E-3</v>
      </c>
      <c r="AC126">
        <f t="shared" si="13"/>
        <v>-6.7020552441449275E-3</v>
      </c>
      <c r="AD126">
        <f t="shared" si="22"/>
        <v>1.4886752171197914</v>
      </c>
      <c r="AE126">
        <f t="shared" si="14"/>
        <v>0.48867521711979145</v>
      </c>
      <c r="AF126" t="s">
        <v>7</v>
      </c>
      <c r="AG126" t="s">
        <v>133</v>
      </c>
      <c r="AH126" t="s">
        <v>138</v>
      </c>
      <c r="AI126">
        <v>1919.1046140000001</v>
      </c>
      <c r="AJ126">
        <v>2024.6171879999999</v>
      </c>
      <c r="AK126" t="s">
        <v>42</v>
      </c>
      <c r="AL126">
        <v>-1.07960210850704E-2</v>
      </c>
      <c r="AM126">
        <f t="shared" si="15"/>
        <v>1.8207060797854056</v>
      </c>
      <c r="AN126">
        <f t="shared" si="16"/>
        <v>-8.7490381646076632E-3</v>
      </c>
      <c r="AO126">
        <f t="shared" si="23"/>
        <v>1.6554968403446539</v>
      </c>
      <c r="AP126">
        <f t="shared" si="17"/>
        <v>0.65549684034465394</v>
      </c>
      <c r="AQ126" t="s">
        <v>1094</v>
      </c>
      <c r="AR126" t="s">
        <v>133</v>
      </c>
      <c r="AS126" t="s">
        <v>138</v>
      </c>
      <c r="AT126">
        <v>31877.537110000001</v>
      </c>
      <c r="AU126">
        <v>32290.634770000001</v>
      </c>
      <c r="AV126" t="s">
        <v>1099</v>
      </c>
      <c r="AW126">
        <v>0</v>
      </c>
      <c r="AX126">
        <f t="shared" si="18"/>
        <v>-5.1503644695841963E-3</v>
      </c>
      <c r="AY126">
        <f t="shared" si="24"/>
        <v>1.7688815948487646</v>
      </c>
      <c r="AZ126">
        <f t="shared" si="19"/>
        <v>0.76888159484876462</v>
      </c>
      <c r="BA126" t="s">
        <v>1094</v>
      </c>
      <c r="BB126" t="s">
        <v>133</v>
      </c>
      <c r="BC126" t="s">
        <v>138</v>
      </c>
      <c r="BD126">
        <v>31877.537110000001</v>
      </c>
      <c r="BE126">
        <v>32433.820893761302</v>
      </c>
      <c r="BF126">
        <v>32290.634770000001</v>
      </c>
      <c r="BG126" t="s">
        <v>42</v>
      </c>
      <c r="BH126">
        <v>-2.5917790234202898E-3</v>
      </c>
      <c r="BI126" t="s">
        <v>7</v>
      </c>
      <c r="BJ126" t="s">
        <v>133</v>
      </c>
      <c r="BK126" t="s">
        <v>138</v>
      </c>
      <c r="BL126">
        <v>1919.1046140000001</v>
      </c>
      <c r="BM126">
        <v>1998.1025793660599</v>
      </c>
      <c r="BN126">
        <v>2024.6171879999999</v>
      </c>
      <c r="BO126" t="s">
        <v>1099</v>
      </c>
      <c r="BP126">
        <v>0</v>
      </c>
      <c r="BQ126">
        <f t="shared" si="20"/>
        <v>-4.0179710705271236E-3</v>
      </c>
      <c r="BR126">
        <f t="shared" si="25"/>
        <v>1.8457872465360829</v>
      </c>
      <c r="BS126">
        <f t="shared" si="21"/>
        <v>0.84578724653608295</v>
      </c>
    </row>
    <row r="127" spans="1:71" x14ac:dyDescent="0.25">
      <c r="A127" t="s">
        <v>7</v>
      </c>
      <c r="B127" t="s">
        <v>134</v>
      </c>
      <c r="C127" t="s">
        <v>139</v>
      </c>
      <c r="D127">
        <v>1876.7861330000001</v>
      </c>
      <c r="E127">
        <v>2124.5046390000002</v>
      </c>
      <c r="F127" t="s">
        <v>42</v>
      </c>
      <c r="G127">
        <v>-9.7999999999999997E-3</v>
      </c>
      <c r="H127" t="s">
        <v>7</v>
      </c>
      <c r="I127" t="s">
        <v>134</v>
      </c>
      <c r="J127" t="s">
        <v>139</v>
      </c>
      <c r="K127">
        <v>1876.7861330000001</v>
      </c>
      <c r="L127">
        <v>2124.5046390000002</v>
      </c>
      <c r="M127" t="s">
        <v>10</v>
      </c>
      <c r="N127">
        <v>-9.7999999999999997E-3</v>
      </c>
      <c r="O127" t="s">
        <v>1094</v>
      </c>
      <c r="P127" t="s">
        <v>134</v>
      </c>
      <c r="Q127" t="s">
        <v>139</v>
      </c>
      <c r="R127">
        <v>31388.738280000001</v>
      </c>
      <c r="S127">
        <v>33637.128909999999</v>
      </c>
      <c r="T127" t="s">
        <v>10</v>
      </c>
      <c r="U127">
        <v>1.4326097531818301E-2</v>
      </c>
      <c r="V127" t="s">
        <v>1094</v>
      </c>
      <c r="W127" t="s">
        <v>134</v>
      </c>
      <c r="X127" t="s">
        <v>139</v>
      </c>
      <c r="Y127">
        <v>31388.738280000001</v>
      </c>
      <c r="Z127">
        <v>33637.128909999999</v>
      </c>
      <c r="AA127" t="s">
        <v>10</v>
      </c>
      <c r="AB127">
        <v>-9.7999999999999997E-3</v>
      </c>
      <c r="AC127">
        <f t="shared" si="13"/>
        <v>-3.7684756170454246E-3</v>
      </c>
      <c r="AD127">
        <f t="shared" si="22"/>
        <v>1.4830651808623758</v>
      </c>
      <c r="AE127">
        <f t="shared" si="14"/>
        <v>0.48306518086237582</v>
      </c>
      <c r="AF127" t="s">
        <v>7</v>
      </c>
      <c r="AG127" t="s">
        <v>134</v>
      </c>
      <c r="AH127" t="s">
        <v>139</v>
      </c>
      <c r="AI127">
        <v>1876.7861330000001</v>
      </c>
      <c r="AJ127">
        <v>2124.5046390000002</v>
      </c>
      <c r="AK127" t="s">
        <v>42</v>
      </c>
      <c r="AL127">
        <v>-1.2666085273126799E-2</v>
      </c>
      <c r="AM127">
        <f t="shared" si="15"/>
        <v>1.7976448613215432</v>
      </c>
      <c r="AN127">
        <f t="shared" si="16"/>
        <v>-8.2172804450861125E-3</v>
      </c>
      <c r="AO127">
        <f t="shared" si="23"/>
        <v>1.6418931585315881</v>
      </c>
      <c r="AP127">
        <f t="shared" si="17"/>
        <v>0.64189315853158813</v>
      </c>
      <c r="AQ127" t="s">
        <v>1094</v>
      </c>
      <c r="AR127" t="s">
        <v>134</v>
      </c>
      <c r="AS127" t="s">
        <v>139</v>
      </c>
      <c r="AT127">
        <v>31388.738280000001</v>
      </c>
      <c r="AU127">
        <v>33637.128909999999</v>
      </c>
      <c r="AV127" t="s">
        <v>42</v>
      </c>
      <c r="AW127">
        <v>-1.4326097531818301E-2</v>
      </c>
      <c r="AX127">
        <f t="shared" si="18"/>
        <v>-8.7706178646499468E-3</v>
      </c>
      <c r="AY127">
        <f t="shared" si="24"/>
        <v>1.7533674103325336</v>
      </c>
      <c r="AZ127">
        <f t="shared" si="19"/>
        <v>0.75336741033253363</v>
      </c>
      <c r="BA127" t="s">
        <v>1094</v>
      </c>
      <c r="BB127" t="s">
        <v>134</v>
      </c>
      <c r="BC127" t="s">
        <v>139</v>
      </c>
      <c r="BD127">
        <v>31388.738280000001</v>
      </c>
      <c r="BE127">
        <v>31922.174171162202</v>
      </c>
      <c r="BF127">
        <v>33637.128909999999</v>
      </c>
      <c r="BG127" t="s">
        <v>42</v>
      </c>
      <c r="BH127">
        <v>-9.7999999999999997E-3</v>
      </c>
      <c r="BI127" t="s">
        <v>7</v>
      </c>
      <c r="BJ127" t="s">
        <v>134</v>
      </c>
      <c r="BK127" t="s">
        <v>139</v>
      </c>
      <c r="BL127">
        <v>1876.7861330000001</v>
      </c>
      <c r="BM127">
        <v>1948.05109061034</v>
      </c>
      <c r="BN127">
        <v>2124.5046390000002</v>
      </c>
      <c r="BO127" t="s">
        <v>42</v>
      </c>
      <c r="BP127">
        <v>-1.28660852731268E-2</v>
      </c>
      <c r="BQ127">
        <f t="shared" si="20"/>
        <v>-1.0685348739023465E-2</v>
      </c>
      <c r="BR127">
        <f t="shared" si="25"/>
        <v>1.826064366108803</v>
      </c>
      <c r="BS127">
        <f t="shared" si="21"/>
        <v>0.82606436610880296</v>
      </c>
    </row>
    <row r="128" spans="1:71" x14ac:dyDescent="0.25">
      <c r="A128" t="s">
        <v>7</v>
      </c>
      <c r="B128" t="s">
        <v>135</v>
      </c>
      <c r="C128" t="s">
        <v>140</v>
      </c>
      <c r="D128">
        <v>1818.694702</v>
      </c>
      <c r="E128">
        <v>2228.23999</v>
      </c>
      <c r="F128" t="s">
        <v>42</v>
      </c>
      <c r="G128">
        <v>-9.7999999999999997E-3</v>
      </c>
      <c r="H128" t="s">
        <v>7</v>
      </c>
      <c r="I128" t="s">
        <v>135</v>
      </c>
      <c r="J128" t="s">
        <v>140</v>
      </c>
      <c r="K128">
        <v>1818.694702</v>
      </c>
      <c r="L128">
        <v>2228.23999</v>
      </c>
      <c r="M128" t="s">
        <v>10</v>
      </c>
      <c r="N128">
        <v>-9.7999999999999997E-3</v>
      </c>
      <c r="O128" t="s">
        <v>1094</v>
      </c>
      <c r="P128" t="s">
        <v>135</v>
      </c>
      <c r="Q128" t="s">
        <v>140</v>
      </c>
      <c r="R128">
        <v>30841.410159999999</v>
      </c>
      <c r="S128">
        <v>37252.492189999997</v>
      </c>
      <c r="T128" t="s">
        <v>10</v>
      </c>
      <c r="U128">
        <v>4.1574506462190797E-2</v>
      </c>
      <c r="V128" t="s">
        <v>1094</v>
      </c>
      <c r="W128" t="s">
        <v>135</v>
      </c>
      <c r="X128" t="s">
        <v>140</v>
      </c>
      <c r="Y128">
        <v>30841.410159999999</v>
      </c>
      <c r="Z128">
        <v>37252.492189999997</v>
      </c>
      <c r="AA128" t="s">
        <v>10</v>
      </c>
      <c r="AB128">
        <v>-9.7999999999999997E-3</v>
      </c>
      <c r="AC128">
        <f t="shared" si="13"/>
        <v>3.0436266155476985E-3</v>
      </c>
      <c r="AD128">
        <f t="shared" si="22"/>
        <v>1.4875790775194409</v>
      </c>
      <c r="AE128">
        <f t="shared" si="14"/>
        <v>0.48757907751944085</v>
      </c>
      <c r="AF128" t="s">
        <v>7</v>
      </c>
      <c r="AG128" t="s">
        <v>135</v>
      </c>
      <c r="AH128" t="s">
        <v>140</v>
      </c>
      <c r="AI128">
        <v>1818.694702</v>
      </c>
      <c r="AJ128">
        <v>2228.23999</v>
      </c>
      <c r="AK128" t="s">
        <v>42</v>
      </c>
      <c r="AL128">
        <v>-1.9458911581521701E-2</v>
      </c>
      <c r="AM128">
        <f t="shared" si="15"/>
        <v>1.7626646489101105</v>
      </c>
      <c r="AN128">
        <f t="shared" si="16"/>
        <v>-8.2076424829870022E-3</v>
      </c>
      <c r="AO128">
        <f t="shared" si="23"/>
        <v>1.6284170864910985</v>
      </c>
      <c r="AP128">
        <f t="shared" si="17"/>
        <v>0.62841708649109851</v>
      </c>
      <c r="AQ128" t="s">
        <v>1094</v>
      </c>
      <c r="AR128" t="s">
        <v>135</v>
      </c>
      <c r="AS128" t="s">
        <v>140</v>
      </c>
      <c r="AT128">
        <v>30841.410159999999</v>
      </c>
      <c r="AU128">
        <v>37252.492189999997</v>
      </c>
      <c r="AV128" t="s">
        <v>42</v>
      </c>
      <c r="AW128">
        <v>-2.9536359176645301E-2</v>
      </c>
      <c r="AX128">
        <f t="shared" si="18"/>
        <v>-1.1566791681361537E-2</v>
      </c>
      <c r="AY128">
        <f t="shared" si="24"/>
        <v>1.7330865747563289</v>
      </c>
      <c r="AZ128">
        <f t="shared" si="19"/>
        <v>0.73308657475632888</v>
      </c>
      <c r="BA128" t="s">
        <v>1094</v>
      </c>
      <c r="BB128" t="s">
        <v>135</v>
      </c>
      <c r="BC128" t="s">
        <v>140</v>
      </c>
      <c r="BD128">
        <v>30841.410159999999</v>
      </c>
      <c r="BE128">
        <v>31357.448558017299</v>
      </c>
      <c r="BF128">
        <v>37252.492189999997</v>
      </c>
      <c r="BG128" t="s">
        <v>42</v>
      </c>
      <c r="BH128">
        <v>-9.7999999999999997E-3</v>
      </c>
      <c r="BI128" t="s">
        <v>7</v>
      </c>
      <c r="BJ128" t="s">
        <v>135</v>
      </c>
      <c r="BK128" t="s">
        <v>140</v>
      </c>
      <c r="BL128">
        <v>1818.694702</v>
      </c>
      <c r="BM128">
        <v>1889.48357187382</v>
      </c>
      <c r="BN128">
        <v>2228.23999</v>
      </c>
      <c r="BO128" t="s">
        <v>42</v>
      </c>
      <c r="BP128">
        <v>-1.9458911581521701E-2</v>
      </c>
      <c r="BQ128">
        <f t="shared" si="20"/>
        <v>-1.5042111144828198E-2</v>
      </c>
      <c r="BR128">
        <f t="shared" si="25"/>
        <v>1.7985965029561841</v>
      </c>
      <c r="BS128">
        <f t="shared" si="21"/>
        <v>0.79859650295618412</v>
      </c>
    </row>
    <row r="129" spans="1:71" x14ac:dyDescent="0.25">
      <c r="A129" t="s">
        <v>7</v>
      </c>
      <c r="B129" t="s">
        <v>136</v>
      </c>
      <c r="C129" t="s">
        <v>141</v>
      </c>
      <c r="D129">
        <v>1786.3249510000001</v>
      </c>
      <c r="E129">
        <v>2300.1020509999998</v>
      </c>
      <c r="F129" t="s">
        <v>42</v>
      </c>
      <c r="G129">
        <v>-9.7999999999999997E-3</v>
      </c>
      <c r="H129" t="s">
        <v>7</v>
      </c>
      <c r="I129" t="s">
        <v>136</v>
      </c>
      <c r="J129" t="s">
        <v>141</v>
      </c>
      <c r="K129">
        <v>1786.3249510000001</v>
      </c>
      <c r="L129">
        <v>2300.1020509999998</v>
      </c>
      <c r="M129" t="s">
        <v>10</v>
      </c>
      <c r="N129">
        <v>5.75233637880255E-2</v>
      </c>
      <c r="O129" t="s">
        <v>1094</v>
      </c>
      <c r="P129" t="s">
        <v>136</v>
      </c>
      <c r="Q129" t="s">
        <v>141</v>
      </c>
      <c r="R129">
        <v>29793.29492</v>
      </c>
      <c r="S129">
        <v>39466.328130000002</v>
      </c>
      <c r="T129" t="s">
        <v>10</v>
      </c>
      <c r="U129">
        <v>6.4934296364156499E-2</v>
      </c>
      <c r="V129" t="s">
        <v>1094</v>
      </c>
      <c r="W129" t="s">
        <v>136</v>
      </c>
      <c r="X129" t="s">
        <v>141</v>
      </c>
      <c r="Y129">
        <v>29793.29492</v>
      </c>
      <c r="Z129">
        <v>39466.328130000002</v>
      </c>
      <c r="AA129" t="s">
        <v>10</v>
      </c>
      <c r="AB129">
        <v>6.4934296364156499E-2</v>
      </c>
      <c r="AC129">
        <f t="shared" si="13"/>
        <v>4.4397989129084624E-2</v>
      </c>
      <c r="AD129">
        <f t="shared" si="22"/>
        <v>1.5536245972318028</v>
      </c>
      <c r="AE129">
        <f t="shared" si="14"/>
        <v>0.5536245972318028</v>
      </c>
      <c r="AF129" t="s">
        <v>7</v>
      </c>
      <c r="AG129" t="s">
        <v>136</v>
      </c>
      <c r="AH129" t="s">
        <v>141</v>
      </c>
      <c r="AI129">
        <v>1786.3249510000001</v>
      </c>
      <c r="AJ129">
        <v>2300.1020509999998</v>
      </c>
      <c r="AK129" t="s">
        <v>42</v>
      </c>
      <c r="AL129">
        <v>-2.34356966108345E-2</v>
      </c>
      <c r="AM129">
        <f t="shared" si="15"/>
        <v>1.7213553749716102</v>
      </c>
      <c r="AN129">
        <f t="shared" si="16"/>
        <v>1.0481146259125062E-2</v>
      </c>
      <c r="AO129">
        <f t="shared" si="23"/>
        <v>1.64548476414547</v>
      </c>
      <c r="AP129">
        <f t="shared" si="17"/>
        <v>0.64548476414546996</v>
      </c>
      <c r="AQ129" t="s">
        <v>1094</v>
      </c>
      <c r="AR129" t="s">
        <v>136</v>
      </c>
      <c r="AS129" t="s">
        <v>141</v>
      </c>
      <c r="AT129">
        <v>29793.29492</v>
      </c>
      <c r="AU129">
        <v>39466.328130000002</v>
      </c>
      <c r="AV129" t="s">
        <v>42</v>
      </c>
      <c r="AW129">
        <v>-1.57943465891754E-2</v>
      </c>
      <c r="AX129">
        <f t="shared" si="18"/>
        <v>1.3028262933011429E-2</v>
      </c>
      <c r="AY129">
        <f t="shared" si="24"/>
        <v>1.7556656823379264</v>
      </c>
      <c r="AZ129">
        <f t="shared" si="19"/>
        <v>0.75566568233792641</v>
      </c>
      <c r="BA129" t="s">
        <v>1094</v>
      </c>
      <c r="BB129" t="s">
        <v>136</v>
      </c>
      <c r="BC129" t="s">
        <v>141</v>
      </c>
      <c r="BD129">
        <v>29793.29492</v>
      </c>
      <c r="BE129">
        <v>30283.134758791501</v>
      </c>
      <c r="BF129">
        <v>39466.328130000002</v>
      </c>
      <c r="BG129" t="s">
        <v>42</v>
      </c>
      <c r="BH129">
        <v>-9.7999999999999997E-3</v>
      </c>
      <c r="BI129" t="s">
        <v>7</v>
      </c>
      <c r="BJ129" t="s">
        <v>136</v>
      </c>
      <c r="BK129" t="s">
        <v>141</v>
      </c>
      <c r="BL129">
        <v>1786.3249510000001</v>
      </c>
      <c r="BM129">
        <v>1851.1597543252101</v>
      </c>
      <c r="BN129">
        <v>2300.1020509999998</v>
      </c>
      <c r="BO129" t="s">
        <v>42</v>
      </c>
      <c r="BP129">
        <v>-2.34356966108345E-2</v>
      </c>
      <c r="BQ129">
        <f t="shared" si="20"/>
        <v>-5.6135501363519568E-3</v>
      </c>
      <c r="BR129">
        <f t="shared" si="25"/>
        <v>1.7884999913117723</v>
      </c>
      <c r="BS129">
        <f t="shared" si="21"/>
        <v>0.78849999131177229</v>
      </c>
    </row>
    <row r="130" spans="1:71" x14ac:dyDescent="0.25">
      <c r="A130" t="s">
        <v>7</v>
      </c>
      <c r="B130" t="s">
        <v>137</v>
      </c>
      <c r="C130" t="s">
        <v>142</v>
      </c>
      <c r="D130">
        <v>1995.530518</v>
      </c>
      <c r="E130">
        <v>2300.619385</v>
      </c>
      <c r="F130" t="s">
        <v>42</v>
      </c>
      <c r="G130">
        <v>-9.7999999999999997E-3</v>
      </c>
      <c r="H130" t="s">
        <v>7</v>
      </c>
      <c r="I130" t="s">
        <v>137</v>
      </c>
      <c r="J130" t="s">
        <v>142</v>
      </c>
      <c r="K130">
        <v>1995.530518</v>
      </c>
      <c r="L130">
        <v>2300.619385</v>
      </c>
      <c r="M130" t="s">
        <v>10</v>
      </c>
      <c r="N130">
        <v>3.0577218864662799E-2</v>
      </c>
      <c r="O130" t="s">
        <v>1094</v>
      </c>
      <c r="P130" t="s">
        <v>137</v>
      </c>
      <c r="Q130" t="s">
        <v>142</v>
      </c>
      <c r="R130">
        <v>32143.15625</v>
      </c>
      <c r="S130">
        <v>40022.238279999998</v>
      </c>
      <c r="T130" t="s">
        <v>10</v>
      </c>
      <c r="U130">
        <v>4.9024943093446197E-2</v>
      </c>
      <c r="V130" t="s">
        <v>1094</v>
      </c>
      <c r="W130" t="s">
        <v>137</v>
      </c>
      <c r="X130" t="s">
        <v>142</v>
      </c>
      <c r="Y130">
        <v>32143.15625</v>
      </c>
      <c r="Z130">
        <v>40022.238279999998</v>
      </c>
      <c r="AA130" t="s">
        <v>10</v>
      </c>
      <c r="AB130">
        <v>4.9024943093446197E-2</v>
      </c>
      <c r="AC130">
        <f t="shared" si="13"/>
        <v>2.9706776262888798E-2</v>
      </c>
      <c r="AD130">
        <f t="shared" si="22"/>
        <v>1.5997777755382887</v>
      </c>
      <c r="AE130">
        <f t="shared" si="14"/>
        <v>0.5997777755382887</v>
      </c>
      <c r="AF130" t="s">
        <v>7</v>
      </c>
      <c r="AG130" t="s">
        <v>137</v>
      </c>
      <c r="AH130" t="s">
        <v>142</v>
      </c>
      <c r="AI130">
        <v>1995.530518</v>
      </c>
      <c r="AJ130">
        <v>2300.619385</v>
      </c>
      <c r="AK130" t="s">
        <v>42</v>
      </c>
      <c r="AL130">
        <v>-1.9562564865770599E-2</v>
      </c>
      <c r="AM130">
        <f t="shared" si="15"/>
        <v>1.6876812487916852</v>
      </c>
      <c r="AN130">
        <f t="shared" si="16"/>
        <v>5.0721056985590998E-3</v>
      </c>
      <c r="AO130">
        <f t="shared" si="23"/>
        <v>1.6538308367945846</v>
      </c>
      <c r="AP130">
        <f t="shared" si="17"/>
        <v>0.65383083679458465</v>
      </c>
      <c r="AQ130" t="s">
        <v>1094</v>
      </c>
      <c r="AR130" t="s">
        <v>137</v>
      </c>
      <c r="AS130" t="s">
        <v>142</v>
      </c>
      <c r="AT130">
        <v>32143.15625</v>
      </c>
      <c r="AU130">
        <v>40022.238279999998</v>
      </c>
      <c r="AV130" t="s">
        <v>42</v>
      </c>
      <c r="AW130">
        <v>-2.02405060952905E-2</v>
      </c>
      <c r="AX130">
        <f t="shared" si="18"/>
        <v>4.8461252887191325E-3</v>
      </c>
      <c r="AY130">
        <f t="shared" si="24"/>
        <v>1.7641738581996405</v>
      </c>
      <c r="AZ130">
        <f t="shared" si="19"/>
        <v>0.76417385819964045</v>
      </c>
      <c r="BA130" t="s">
        <v>1094</v>
      </c>
      <c r="BB130" t="s">
        <v>137</v>
      </c>
      <c r="BC130" t="s">
        <v>142</v>
      </c>
      <c r="BD130">
        <v>32143.15625</v>
      </c>
      <c r="BE130">
        <v>32654.770915789701</v>
      </c>
      <c r="BF130">
        <v>40022.238279999998</v>
      </c>
      <c r="BG130" t="s">
        <v>42</v>
      </c>
      <c r="BH130">
        <v>-2.0040506095290501E-2</v>
      </c>
      <c r="BI130" t="s">
        <v>7</v>
      </c>
      <c r="BJ130" t="s">
        <v>137</v>
      </c>
      <c r="BK130" t="s">
        <v>142</v>
      </c>
      <c r="BL130">
        <v>1995.530518</v>
      </c>
      <c r="BM130">
        <v>2028.3169079941199</v>
      </c>
      <c r="BN130">
        <v>2300.619385</v>
      </c>
      <c r="BO130" t="s">
        <v>42</v>
      </c>
      <c r="BP130">
        <v>-1.9562564865770599E-2</v>
      </c>
      <c r="BQ130">
        <f t="shared" si="20"/>
        <v>-9.9398731318466795E-3</v>
      </c>
      <c r="BR130">
        <f t="shared" si="25"/>
        <v>1.7707225283018244</v>
      </c>
      <c r="BS130">
        <f t="shared" si="21"/>
        <v>0.77072252830182442</v>
      </c>
    </row>
    <row r="131" spans="1:71" x14ac:dyDescent="0.25">
      <c r="A131" t="s">
        <v>7</v>
      </c>
      <c r="B131" t="s">
        <v>138</v>
      </c>
      <c r="C131" t="s">
        <v>143</v>
      </c>
      <c r="D131">
        <v>2024.6171879999999</v>
      </c>
      <c r="E131">
        <v>2383.0439449999999</v>
      </c>
      <c r="F131" t="s">
        <v>42</v>
      </c>
      <c r="G131">
        <v>-9.7999999999999997E-3</v>
      </c>
      <c r="H131" t="s">
        <v>7</v>
      </c>
      <c r="I131" t="s">
        <v>138</v>
      </c>
      <c r="J131" t="s">
        <v>143</v>
      </c>
      <c r="K131">
        <v>2024.6171879999999</v>
      </c>
      <c r="L131">
        <v>2383.0439449999999</v>
      </c>
      <c r="M131" t="s">
        <v>10</v>
      </c>
      <c r="N131">
        <v>3.5406866949901597E-2</v>
      </c>
      <c r="O131" t="s">
        <v>1094</v>
      </c>
      <c r="P131" t="s">
        <v>138</v>
      </c>
      <c r="Q131" t="s">
        <v>143</v>
      </c>
      <c r="R131">
        <v>32290.634770000001</v>
      </c>
      <c r="S131">
        <v>40021.289060000003</v>
      </c>
      <c r="T131" t="s">
        <v>10</v>
      </c>
      <c r="U131">
        <v>4.7881711493527199E-2</v>
      </c>
      <c r="V131" t="s">
        <v>1094</v>
      </c>
      <c r="W131" t="s">
        <v>138</v>
      </c>
      <c r="X131" t="s">
        <v>143</v>
      </c>
      <c r="Y131">
        <v>32290.634770000001</v>
      </c>
      <c r="Z131">
        <v>40021.289060000003</v>
      </c>
      <c r="AA131" t="s">
        <v>10</v>
      </c>
      <c r="AB131">
        <v>4.7881711493527199E-2</v>
      </c>
      <c r="AC131">
        <f t="shared" si="13"/>
        <v>3.0342572484239001E-2</v>
      </c>
      <c r="AD131">
        <f t="shared" si="22"/>
        <v>1.6483191486512339</v>
      </c>
      <c r="AE131">
        <f t="shared" si="14"/>
        <v>0.64831914865123386</v>
      </c>
      <c r="AF131" t="s">
        <v>7</v>
      </c>
      <c r="AG131" t="s">
        <v>138</v>
      </c>
      <c r="AH131" t="s">
        <v>143</v>
      </c>
      <c r="AI131">
        <v>2024.6171879999999</v>
      </c>
      <c r="AJ131">
        <v>2383.0439449999999</v>
      </c>
      <c r="AK131" t="s">
        <v>42</v>
      </c>
      <c r="AL131">
        <v>-1.6408218500217502E-2</v>
      </c>
      <c r="AM131">
        <f t="shared" si="15"/>
        <v>1.6599894061027913</v>
      </c>
      <c r="AN131">
        <f t="shared" si="16"/>
        <v>6.9671769920107499E-3</v>
      </c>
      <c r="AO131">
        <f t="shared" si="23"/>
        <v>1.6653533689493778</v>
      </c>
      <c r="AP131">
        <f t="shared" si="17"/>
        <v>0.6653533689493778</v>
      </c>
      <c r="AQ131" t="s">
        <v>1094</v>
      </c>
      <c r="AR131" t="s">
        <v>138</v>
      </c>
      <c r="AS131" t="s">
        <v>143</v>
      </c>
      <c r="AT131">
        <v>32290.634770000001</v>
      </c>
      <c r="AU131">
        <v>40021.289060000003</v>
      </c>
      <c r="AV131" t="s">
        <v>42</v>
      </c>
      <c r="AW131">
        <v>-1.9234618657203901E-2</v>
      </c>
      <c r="AX131">
        <f t="shared" si="18"/>
        <v>6.025043606348617E-3</v>
      </c>
      <c r="AY131">
        <f t="shared" si="24"/>
        <v>1.7748030826244736</v>
      </c>
      <c r="AZ131">
        <f t="shared" si="19"/>
        <v>0.77480308262447362</v>
      </c>
      <c r="BA131" t="s">
        <v>1094</v>
      </c>
      <c r="BB131" t="s">
        <v>138</v>
      </c>
      <c r="BC131" t="s">
        <v>143</v>
      </c>
      <c r="BD131">
        <v>32290.634770000001</v>
      </c>
      <c r="BE131">
        <v>32837.119632158501</v>
      </c>
      <c r="BF131">
        <v>40021.289060000003</v>
      </c>
      <c r="BG131" t="s">
        <v>42</v>
      </c>
      <c r="BH131">
        <v>-1.9034618657203899E-2</v>
      </c>
      <c r="BI131" t="s">
        <v>7</v>
      </c>
      <c r="BJ131" t="s">
        <v>138</v>
      </c>
      <c r="BK131" t="s">
        <v>143</v>
      </c>
      <c r="BL131">
        <v>2024.6171879999999</v>
      </c>
      <c r="BM131">
        <v>2090.52589560669</v>
      </c>
      <c r="BN131">
        <v>2383.0439449999999</v>
      </c>
      <c r="BO131" t="s">
        <v>10</v>
      </c>
      <c r="BP131">
        <v>3.5406866949901597E-2</v>
      </c>
      <c r="BQ131">
        <f t="shared" si="20"/>
        <v>2.2143967239030594E-3</v>
      </c>
      <c r="BR131">
        <f t="shared" si="25"/>
        <v>1.7746436104674372</v>
      </c>
      <c r="BS131">
        <f t="shared" si="21"/>
        <v>0.77464361046743724</v>
      </c>
    </row>
    <row r="132" spans="1:71" x14ac:dyDescent="0.25">
      <c r="A132" t="s">
        <v>7</v>
      </c>
      <c r="B132" t="s">
        <v>139</v>
      </c>
      <c r="C132" t="s">
        <v>144</v>
      </c>
      <c r="D132">
        <v>2124.5046390000002</v>
      </c>
      <c r="E132">
        <v>2465.3828130000002</v>
      </c>
      <c r="F132" t="s">
        <v>42</v>
      </c>
      <c r="G132">
        <v>-9.7999999999999997E-3</v>
      </c>
      <c r="H132" t="s">
        <v>7</v>
      </c>
      <c r="I132" t="s">
        <v>139</v>
      </c>
      <c r="J132" t="s">
        <v>144</v>
      </c>
      <c r="K132">
        <v>2124.5046390000002</v>
      </c>
      <c r="L132">
        <v>2465.3828130000002</v>
      </c>
      <c r="M132" t="s">
        <v>10</v>
      </c>
      <c r="N132">
        <v>3.2090132235291301E-2</v>
      </c>
      <c r="O132" t="s">
        <v>1094</v>
      </c>
      <c r="P132" t="s">
        <v>139</v>
      </c>
      <c r="Q132" t="s">
        <v>144</v>
      </c>
      <c r="R132">
        <v>33637.128909999999</v>
      </c>
      <c r="S132">
        <v>42225.296880000002</v>
      </c>
      <c r="T132" t="s">
        <v>10</v>
      </c>
      <c r="U132">
        <v>5.1063620756567098E-2</v>
      </c>
      <c r="V132" t="s">
        <v>1094</v>
      </c>
      <c r="W132" t="s">
        <v>139</v>
      </c>
      <c r="X132" t="s">
        <v>144</v>
      </c>
      <c r="Y132">
        <v>33637.128909999999</v>
      </c>
      <c r="Z132">
        <v>42225.296880000002</v>
      </c>
      <c r="AA132" t="s">
        <v>10</v>
      </c>
      <c r="AB132">
        <v>5.1063620756567098E-2</v>
      </c>
      <c r="AC132">
        <f t="shared" ref="AC132:AC195" si="26">(AB132+U132+N132+G132)/4</f>
        <v>3.1104343437106372E-2</v>
      </c>
      <c r="AD132">
        <f t="shared" si="22"/>
        <v>1.6995890335448405</v>
      </c>
      <c r="AE132">
        <f t="shared" ref="AE132:AE195" si="27">AD132-1</f>
        <v>0.69958903354484048</v>
      </c>
      <c r="AF132" t="s">
        <v>7</v>
      </c>
      <c r="AG132" t="s">
        <v>139</v>
      </c>
      <c r="AH132" t="s">
        <v>144</v>
      </c>
      <c r="AI132">
        <v>2124.5046390000002</v>
      </c>
      <c r="AJ132">
        <v>2465.3828130000002</v>
      </c>
      <c r="AK132" t="s">
        <v>42</v>
      </c>
      <c r="AL132">
        <v>-1.64981473594231E-2</v>
      </c>
      <c r="AM132">
        <f t="shared" ref="AM132:AM195" si="28">(1+AL132)*AM131</f>
        <v>1.6326026562658262</v>
      </c>
      <c r="AN132">
        <f t="shared" ref="AN132:AN195" si="29">(AC132+AL132)/2</f>
        <v>7.3030980388416357E-3</v>
      </c>
      <c r="AO132">
        <f t="shared" si="23"/>
        <v>1.6775156078721303</v>
      </c>
      <c r="AP132">
        <f t="shared" ref="AP132:AP195" si="30">AO132-1</f>
        <v>0.67751560787213028</v>
      </c>
      <c r="AQ132" t="s">
        <v>1094</v>
      </c>
      <c r="AR132" t="s">
        <v>139</v>
      </c>
      <c r="AS132" t="s">
        <v>144</v>
      </c>
      <c r="AT132">
        <v>33637.128909999999</v>
      </c>
      <c r="AU132">
        <v>42225.296880000002</v>
      </c>
      <c r="AV132" t="s">
        <v>10</v>
      </c>
      <c r="AW132">
        <v>5.1063620756567098E-2</v>
      </c>
      <c r="AX132">
        <f t="shared" ref="AX132:AX195" si="31">(AW132+AN132+AC132)/3</f>
        <v>2.9823687410838368E-2</v>
      </c>
      <c r="AY132">
        <f t="shared" si="24"/>
        <v>1.8277342549764584</v>
      </c>
      <c r="AZ132">
        <f t="shared" ref="AZ132:AZ195" si="32">AY132-1</f>
        <v>0.82773425497645836</v>
      </c>
      <c r="BA132" t="s">
        <v>1094</v>
      </c>
      <c r="BB132" t="s">
        <v>139</v>
      </c>
      <c r="BC132" t="s">
        <v>144</v>
      </c>
      <c r="BD132">
        <v>33637.128909999999</v>
      </c>
      <c r="BE132">
        <v>34206.979608622103</v>
      </c>
      <c r="BF132">
        <v>42225.296880000002</v>
      </c>
      <c r="BG132" t="s">
        <v>42</v>
      </c>
      <c r="BH132">
        <v>-9.7999999999999997E-3</v>
      </c>
      <c r="BI132" t="s">
        <v>7</v>
      </c>
      <c r="BJ132" t="s">
        <v>139</v>
      </c>
      <c r="BK132" t="s">
        <v>144</v>
      </c>
      <c r="BL132">
        <v>2124.5046390000002</v>
      </c>
      <c r="BM132">
        <v>2183.06833874518</v>
      </c>
      <c r="BN132">
        <v>2465.3828130000002</v>
      </c>
      <c r="BO132" t="s">
        <v>10</v>
      </c>
      <c r="BP132">
        <v>3.22901322352913E-2</v>
      </c>
      <c r="BQ132">
        <f t="shared" ref="BQ132:BQ195" si="33">(BP132+BH132+AL132+AW132+AC132)/5</f>
        <v>1.7631989813908334E-2</v>
      </c>
      <c r="BR132">
        <f t="shared" si="25"/>
        <v>1.8059341085305167</v>
      </c>
      <c r="BS132">
        <f t="shared" ref="BS132:BS195" si="34">BR132-1</f>
        <v>0.80593410853051672</v>
      </c>
    </row>
    <row r="133" spans="1:71" x14ac:dyDescent="0.25">
      <c r="A133" t="s">
        <v>7</v>
      </c>
      <c r="B133" t="s">
        <v>140</v>
      </c>
      <c r="C133" t="s">
        <v>145</v>
      </c>
      <c r="D133">
        <v>2228.23999</v>
      </c>
      <c r="E133">
        <v>2607.305664</v>
      </c>
      <c r="F133" t="s">
        <v>42</v>
      </c>
      <c r="G133">
        <v>-9.7999999999999997E-3</v>
      </c>
      <c r="H133" t="s">
        <v>7</v>
      </c>
      <c r="I133" t="s">
        <v>140</v>
      </c>
      <c r="J133" t="s">
        <v>145</v>
      </c>
      <c r="K133">
        <v>2228.23999</v>
      </c>
      <c r="L133">
        <v>2607.305664</v>
      </c>
      <c r="M133" t="s">
        <v>10</v>
      </c>
      <c r="N133">
        <v>3.4023774431945202E-2</v>
      </c>
      <c r="O133" t="s">
        <v>1094</v>
      </c>
      <c r="P133" t="s">
        <v>140</v>
      </c>
      <c r="Q133" t="s">
        <v>145</v>
      </c>
      <c r="R133">
        <v>37252.492189999997</v>
      </c>
      <c r="S133">
        <v>39148.566409999999</v>
      </c>
      <c r="T133" t="s">
        <v>10</v>
      </c>
      <c r="U133">
        <v>1.01795832092489E-2</v>
      </c>
      <c r="V133" t="s">
        <v>1094</v>
      </c>
      <c r="W133" t="s">
        <v>140</v>
      </c>
      <c r="X133" t="s">
        <v>145</v>
      </c>
      <c r="Y133">
        <v>37252.492189999997</v>
      </c>
      <c r="Z133">
        <v>39148.566409999999</v>
      </c>
      <c r="AA133" t="s">
        <v>10</v>
      </c>
      <c r="AB133">
        <v>1.01795832092489E-2</v>
      </c>
      <c r="AC133">
        <f t="shared" si="26"/>
        <v>1.1145735212610749E-2</v>
      </c>
      <c r="AD133">
        <f t="shared" ref="AD133:AD196" si="35">(1+AC133)*AD132</f>
        <v>1.7185322028829884</v>
      </c>
      <c r="AE133">
        <f t="shared" si="27"/>
        <v>0.71853220288298836</v>
      </c>
      <c r="AF133" t="s">
        <v>7</v>
      </c>
      <c r="AG133" t="s">
        <v>140</v>
      </c>
      <c r="AH133" t="s">
        <v>145</v>
      </c>
      <c r="AI133">
        <v>2228.23999</v>
      </c>
      <c r="AJ133">
        <v>2607.305664</v>
      </c>
      <c r="AK133" t="s">
        <v>42</v>
      </c>
      <c r="AL133">
        <v>-1.3900842969791501E-2</v>
      </c>
      <c r="AM133">
        <f t="shared" si="28"/>
        <v>1.6099081031090103</v>
      </c>
      <c r="AN133">
        <f t="shared" si="29"/>
        <v>-1.3775538785903759E-3</v>
      </c>
      <c r="AO133">
        <f t="shared" ref="AO133:AO196" si="36">(1+AN133)*AO132</f>
        <v>1.6752047397401102</v>
      </c>
      <c r="AP133">
        <f t="shared" si="30"/>
        <v>0.67520473974011019</v>
      </c>
      <c r="AQ133" t="s">
        <v>1094</v>
      </c>
      <c r="AR133" t="s">
        <v>140</v>
      </c>
      <c r="AS133" t="s">
        <v>145</v>
      </c>
      <c r="AT133">
        <v>37252.492189999997</v>
      </c>
      <c r="AU133">
        <v>39148.566409999999</v>
      </c>
      <c r="AV133" t="s">
        <v>1099</v>
      </c>
      <c r="AW133">
        <v>0</v>
      </c>
      <c r="AX133">
        <f t="shared" si="31"/>
        <v>3.2560604446734576E-3</v>
      </c>
      <c r="AY133">
        <f t="shared" ref="AY133:AY196" si="37">(1+AX133)*AY132</f>
        <v>1.8336854681874619</v>
      </c>
      <c r="AZ133">
        <f t="shared" si="32"/>
        <v>0.83368546818746192</v>
      </c>
      <c r="BA133" t="s">
        <v>1094</v>
      </c>
      <c r="BB133" t="s">
        <v>140</v>
      </c>
      <c r="BC133" t="s">
        <v>145</v>
      </c>
      <c r="BD133">
        <v>37252.492189999997</v>
      </c>
      <c r="BE133">
        <v>37902.855291250002</v>
      </c>
      <c r="BF133">
        <v>39148.566409999999</v>
      </c>
      <c r="BG133" t="s">
        <v>42</v>
      </c>
      <c r="BH133">
        <v>-9.7999999999999997E-3</v>
      </c>
      <c r="BI133" t="s">
        <v>7</v>
      </c>
      <c r="BJ133" t="s">
        <v>140</v>
      </c>
      <c r="BK133" t="s">
        <v>145</v>
      </c>
      <c r="BL133">
        <v>2228.23999</v>
      </c>
      <c r="BM133">
        <v>2291.2375250677301</v>
      </c>
      <c r="BN133">
        <v>2607.305664</v>
      </c>
      <c r="BO133" t="s">
        <v>10</v>
      </c>
      <c r="BP133">
        <v>3.42237744319452E-2</v>
      </c>
      <c r="BQ133">
        <f t="shared" si="33"/>
        <v>4.3337333349528894E-3</v>
      </c>
      <c r="BR133">
        <f t="shared" ref="BR133:BR196" si="38">(1+BQ133)*BR132</f>
        <v>1.813760545377384</v>
      </c>
      <c r="BS133">
        <f t="shared" si="34"/>
        <v>0.81376054537738396</v>
      </c>
    </row>
    <row r="134" spans="1:71" x14ac:dyDescent="0.25">
      <c r="A134" t="s">
        <v>7</v>
      </c>
      <c r="B134" t="s">
        <v>141</v>
      </c>
      <c r="C134" t="s">
        <v>146</v>
      </c>
      <c r="D134">
        <v>2300.1020509999998</v>
      </c>
      <c r="E134">
        <v>2508.8195799999999</v>
      </c>
      <c r="F134" t="s">
        <v>10</v>
      </c>
      <c r="G134">
        <v>3.6097090193760201E-2</v>
      </c>
      <c r="H134" t="s">
        <v>7</v>
      </c>
      <c r="I134" t="s">
        <v>141</v>
      </c>
      <c r="J134" t="s">
        <v>146</v>
      </c>
      <c r="K134">
        <v>2300.1020509999998</v>
      </c>
      <c r="L134">
        <v>2508.8195799999999</v>
      </c>
      <c r="M134" t="s">
        <v>10</v>
      </c>
      <c r="N134">
        <v>1.81485450968801E-2</v>
      </c>
      <c r="O134" t="s">
        <v>1094</v>
      </c>
      <c r="P134" t="s">
        <v>141</v>
      </c>
      <c r="Q134" t="s">
        <v>146</v>
      </c>
      <c r="R134">
        <v>39466.328130000002</v>
      </c>
      <c r="S134">
        <v>38203.429689999997</v>
      </c>
      <c r="T134" t="s">
        <v>10</v>
      </c>
      <c r="U134">
        <v>-6.3998780724676598E-3</v>
      </c>
      <c r="V134" t="s">
        <v>1094</v>
      </c>
      <c r="W134" t="s">
        <v>141</v>
      </c>
      <c r="X134" t="s">
        <v>146</v>
      </c>
      <c r="Y134">
        <v>39466.328130000002</v>
      </c>
      <c r="Z134">
        <v>38203.429689999997</v>
      </c>
      <c r="AA134" t="s">
        <v>10</v>
      </c>
      <c r="AB134">
        <v>-6.3998780724676598E-3</v>
      </c>
      <c r="AC134">
        <f t="shared" si="26"/>
        <v>1.0361469786426245E-2</v>
      </c>
      <c r="AD134">
        <f t="shared" si="35"/>
        <v>1.736338722380161</v>
      </c>
      <c r="AE134">
        <f t="shared" si="27"/>
        <v>0.73633872238016096</v>
      </c>
      <c r="AF134" t="s">
        <v>7</v>
      </c>
      <c r="AG134" t="s">
        <v>141</v>
      </c>
      <c r="AH134" t="s">
        <v>146</v>
      </c>
      <c r="AI134">
        <v>2300.1020509999998</v>
      </c>
      <c r="AJ134">
        <v>2508.8195799999999</v>
      </c>
      <c r="AK134" t="s">
        <v>1099</v>
      </c>
      <c r="AL134">
        <v>0</v>
      </c>
      <c r="AM134">
        <f t="shared" si="28"/>
        <v>1.6099081031090103</v>
      </c>
      <c r="AN134">
        <f t="shared" si="29"/>
        <v>5.1807348932131226E-3</v>
      </c>
      <c r="AO134">
        <f t="shared" si="36"/>
        <v>1.6838835313885578</v>
      </c>
      <c r="AP134">
        <f t="shared" si="30"/>
        <v>0.68388353138855784</v>
      </c>
      <c r="AQ134" t="s">
        <v>1094</v>
      </c>
      <c r="AR134" t="s">
        <v>141</v>
      </c>
      <c r="AS134" t="s">
        <v>146</v>
      </c>
      <c r="AT134">
        <v>39466.328130000002</v>
      </c>
      <c r="AU134">
        <v>38203.429689999997</v>
      </c>
      <c r="AV134" t="s">
        <v>42</v>
      </c>
      <c r="AW134">
        <v>6.3998780724676598E-3</v>
      </c>
      <c r="AX134">
        <f t="shared" si="31"/>
        <v>7.3140275840356756E-3</v>
      </c>
      <c r="AY134">
        <f t="shared" si="37"/>
        <v>1.8470970942822305</v>
      </c>
      <c r="AZ134">
        <f t="shared" si="32"/>
        <v>0.84709709428223046</v>
      </c>
      <c r="BA134" t="s">
        <v>1094</v>
      </c>
      <c r="BB134" t="s">
        <v>141</v>
      </c>
      <c r="BC134" t="s">
        <v>146</v>
      </c>
      <c r="BD134">
        <v>39466.328130000002</v>
      </c>
      <c r="BE134">
        <v>40208.952784583103</v>
      </c>
      <c r="BF134">
        <v>38203.429689999997</v>
      </c>
      <c r="BG134" t="s">
        <v>42</v>
      </c>
      <c r="BH134">
        <v>-9.7999999999999997E-3</v>
      </c>
      <c r="BI134" t="s">
        <v>7</v>
      </c>
      <c r="BJ134" t="s">
        <v>141</v>
      </c>
      <c r="BK134" t="s">
        <v>146</v>
      </c>
      <c r="BL134">
        <v>2300.1020509999998</v>
      </c>
      <c r="BM134">
        <v>2372.0492876057101</v>
      </c>
      <c r="BN134">
        <v>2508.8195799999999</v>
      </c>
      <c r="BO134" t="s">
        <v>10</v>
      </c>
      <c r="BP134">
        <v>1.8348545096880099E-2</v>
      </c>
      <c r="BQ134">
        <f t="shared" si="33"/>
        <v>5.0619785911548004E-3</v>
      </c>
      <c r="BR134">
        <f t="shared" si="38"/>
        <v>1.8229417624275654</v>
      </c>
      <c r="BS134">
        <f t="shared" si="34"/>
        <v>0.82294176242756545</v>
      </c>
    </row>
    <row r="135" spans="1:71" x14ac:dyDescent="0.25">
      <c r="A135" t="s">
        <v>7</v>
      </c>
      <c r="B135" t="s">
        <v>142</v>
      </c>
      <c r="C135" t="s">
        <v>147</v>
      </c>
      <c r="D135">
        <v>2300.619385</v>
      </c>
      <c r="E135">
        <v>2724.8652339999999</v>
      </c>
      <c r="F135" t="s">
        <v>10</v>
      </c>
      <c r="G135">
        <v>7.3762022830212701E-2</v>
      </c>
      <c r="H135" t="s">
        <v>7</v>
      </c>
      <c r="I135" t="s">
        <v>142</v>
      </c>
      <c r="J135" t="s">
        <v>147</v>
      </c>
      <c r="K135">
        <v>2300.619385</v>
      </c>
      <c r="L135">
        <v>2724.8652339999999</v>
      </c>
      <c r="M135" t="s">
        <v>10</v>
      </c>
      <c r="N135">
        <v>3.6881011415106302E-2</v>
      </c>
      <c r="O135" t="s">
        <v>1094</v>
      </c>
      <c r="P135" t="s">
        <v>142</v>
      </c>
      <c r="Q135" t="s">
        <v>147</v>
      </c>
      <c r="R135">
        <v>40022.238279999998</v>
      </c>
      <c r="S135">
        <v>39723.925779999998</v>
      </c>
      <c r="T135" t="s">
        <v>10</v>
      </c>
      <c r="U135">
        <v>-1.49073371615536E-3</v>
      </c>
      <c r="V135" t="s">
        <v>1094</v>
      </c>
      <c r="W135" t="s">
        <v>142</v>
      </c>
      <c r="X135" t="s">
        <v>147</v>
      </c>
      <c r="Y135">
        <v>40022.238279999998</v>
      </c>
      <c r="Z135">
        <v>39723.925779999998</v>
      </c>
      <c r="AA135" t="s">
        <v>10</v>
      </c>
      <c r="AB135">
        <v>-9.7999999999999997E-3</v>
      </c>
      <c r="AC135">
        <f t="shared" si="26"/>
        <v>2.4838075132290909E-2</v>
      </c>
      <c r="AD135">
        <f t="shared" si="35"/>
        <v>1.7794660340217454</v>
      </c>
      <c r="AE135">
        <f t="shared" si="27"/>
        <v>0.77946603402174541</v>
      </c>
      <c r="AF135" t="s">
        <v>7</v>
      </c>
      <c r="AG135" t="s">
        <v>142</v>
      </c>
      <c r="AH135" t="s">
        <v>147</v>
      </c>
      <c r="AI135">
        <v>2300.619385</v>
      </c>
      <c r="AJ135">
        <v>2724.8652339999999</v>
      </c>
      <c r="AK135" t="s">
        <v>42</v>
      </c>
      <c r="AL135">
        <v>-2.2384922344292901E-2</v>
      </c>
      <c r="AM135">
        <f t="shared" si="28"/>
        <v>1.5738704352394672</v>
      </c>
      <c r="AN135">
        <f t="shared" si="29"/>
        <v>1.2265763939990036E-3</v>
      </c>
      <c r="AO135">
        <f t="shared" si="36"/>
        <v>1.6859489431784025</v>
      </c>
      <c r="AP135">
        <f t="shared" si="30"/>
        <v>0.68594894317840249</v>
      </c>
      <c r="AQ135" t="s">
        <v>1094</v>
      </c>
      <c r="AR135" t="s">
        <v>142</v>
      </c>
      <c r="AS135" t="s">
        <v>147</v>
      </c>
      <c r="AT135">
        <v>40022.238279999998</v>
      </c>
      <c r="AU135">
        <v>39723.925779999998</v>
      </c>
      <c r="AV135" t="s">
        <v>1099</v>
      </c>
      <c r="AW135">
        <v>0</v>
      </c>
      <c r="AX135">
        <f t="shared" si="31"/>
        <v>8.6882171754299707E-3</v>
      </c>
      <c r="AY135">
        <f t="shared" si="37"/>
        <v>1.86314507498146</v>
      </c>
      <c r="AZ135">
        <f t="shared" si="32"/>
        <v>0.86314507498145998</v>
      </c>
      <c r="BA135" t="s">
        <v>1094</v>
      </c>
      <c r="BB135" t="s">
        <v>142</v>
      </c>
      <c r="BC135" t="s">
        <v>147</v>
      </c>
      <c r="BD135">
        <v>40022.238279999998</v>
      </c>
      <c r="BE135">
        <v>40805.074169226697</v>
      </c>
      <c r="BF135">
        <v>39723.925779999998</v>
      </c>
      <c r="BG135" t="s">
        <v>42</v>
      </c>
      <c r="BH135">
        <v>-9.7999999999999997E-3</v>
      </c>
      <c r="BI135" t="s">
        <v>7</v>
      </c>
      <c r="BJ135" t="s">
        <v>142</v>
      </c>
      <c r="BK135" t="s">
        <v>147</v>
      </c>
      <c r="BL135">
        <v>2300.619385</v>
      </c>
      <c r="BM135">
        <v>2384.3399281812299</v>
      </c>
      <c r="BN135">
        <v>2724.8652339999999</v>
      </c>
      <c r="BO135" t="s">
        <v>10</v>
      </c>
      <c r="BP135">
        <v>3.7081011415106301E-2</v>
      </c>
      <c r="BQ135">
        <f t="shared" si="33"/>
        <v>5.946832840620862E-3</v>
      </c>
      <c r="BR135">
        <f t="shared" si="38"/>
        <v>1.833782492366909</v>
      </c>
      <c r="BS135">
        <f t="shared" si="34"/>
        <v>0.83378249236690904</v>
      </c>
    </row>
    <row r="136" spans="1:71" x14ac:dyDescent="0.25">
      <c r="A136" t="s">
        <v>7</v>
      </c>
      <c r="B136" t="s">
        <v>143</v>
      </c>
      <c r="C136" t="s">
        <v>148</v>
      </c>
      <c r="D136">
        <v>2383.0439449999999</v>
      </c>
      <c r="E136">
        <v>2827.7097170000002</v>
      </c>
      <c r="F136" t="s">
        <v>10</v>
      </c>
      <c r="G136">
        <v>-9.7999999999999997E-3</v>
      </c>
      <c r="H136" t="s">
        <v>7</v>
      </c>
      <c r="I136" t="s">
        <v>143</v>
      </c>
      <c r="J136" t="s">
        <v>148</v>
      </c>
      <c r="K136">
        <v>2383.0439449999999</v>
      </c>
      <c r="L136">
        <v>2827.7097170000002</v>
      </c>
      <c r="M136" t="s">
        <v>10</v>
      </c>
      <c r="N136">
        <v>3.7319141590567699E-2</v>
      </c>
      <c r="O136" t="s">
        <v>1094</v>
      </c>
      <c r="P136" t="s">
        <v>143</v>
      </c>
      <c r="Q136" t="s">
        <v>148</v>
      </c>
      <c r="R136">
        <v>40021.289060000003</v>
      </c>
      <c r="S136">
        <v>40871.152340000001</v>
      </c>
      <c r="T136" t="s">
        <v>10</v>
      </c>
      <c r="U136">
        <v>4.2470560042475397E-3</v>
      </c>
      <c r="V136" t="s">
        <v>1094</v>
      </c>
      <c r="W136" t="s">
        <v>143</v>
      </c>
      <c r="X136" t="s">
        <v>148</v>
      </c>
      <c r="Y136">
        <v>40021.289060000003</v>
      </c>
      <c r="Z136">
        <v>40871.152340000001</v>
      </c>
      <c r="AA136" t="s">
        <v>10</v>
      </c>
      <c r="AB136">
        <v>-9.7999999999999997E-3</v>
      </c>
      <c r="AC136">
        <f t="shared" si="26"/>
        <v>5.4915493987038105E-3</v>
      </c>
      <c r="AD136">
        <f t="shared" si="35"/>
        <v>1.7892380596508912</v>
      </c>
      <c r="AE136">
        <f t="shared" si="27"/>
        <v>0.78923805965089122</v>
      </c>
      <c r="AF136" t="s">
        <v>7</v>
      </c>
      <c r="AG136" t="s">
        <v>143</v>
      </c>
      <c r="AH136" t="s">
        <v>148</v>
      </c>
      <c r="AI136">
        <v>2383.0439449999999</v>
      </c>
      <c r="AJ136">
        <v>2827.7097170000002</v>
      </c>
      <c r="AK136" t="s">
        <v>10</v>
      </c>
      <c r="AL136">
        <v>3.7319141590567699E-2</v>
      </c>
      <c r="AM136">
        <f t="shared" si="28"/>
        <v>1.6326059288573771</v>
      </c>
      <c r="AN136">
        <f t="shared" si="29"/>
        <v>2.1405345494635755E-2</v>
      </c>
      <c r="AO136">
        <f t="shared" si="36"/>
        <v>1.7220372627934522</v>
      </c>
      <c r="AP136">
        <f t="shared" si="30"/>
        <v>0.72203726279345215</v>
      </c>
      <c r="AQ136" t="s">
        <v>1094</v>
      </c>
      <c r="AR136" t="s">
        <v>143</v>
      </c>
      <c r="AS136" t="s">
        <v>148</v>
      </c>
      <c r="AT136">
        <v>40021.289060000003</v>
      </c>
      <c r="AU136">
        <v>40871.152340000001</v>
      </c>
      <c r="AV136" t="s">
        <v>10</v>
      </c>
      <c r="AW136">
        <v>4.2470560042475397E-3</v>
      </c>
      <c r="AX136">
        <f t="shared" si="31"/>
        <v>1.0381316965862369E-2</v>
      </c>
      <c r="AY136">
        <f t="shared" si="37"/>
        <v>1.882486974558228</v>
      </c>
      <c r="AZ136">
        <f t="shared" si="32"/>
        <v>0.882486974558228</v>
      </c>
      <c r="BA136" t="s">
        <v>1094</v>
      </c>
      <c r="BB136" t="s">
        <v>143</v>
      </c>
      <c r="BC136" t="s">
        <v>148</v>
      </c>
      <c r="BD136">
        <v>40021.289060000003</v>
      </c>
      <c r="BE136">
        <v>40809.680946197899</v>
      </c>
      <c r="BF136">
        <v>40871.152340000001</v>
      </c>
      <c r="BG136" t="s">
        <v>42</v>
      </c>
      <c r="BH136">
        <v>-9.7999999999999997E-3</v>
      </c>
      <c r="BI136" t="s">
        <v>7</v>
      </c>
      <c r="BJ136" t="s">
        <v>143</v>
      </c>
      <c r="BK136" t="s">
        <v>148</v>
      </c>
      <c r="BL136">
        <v>2383.0439449999999</v>
      </c>
      <c r="BM136">
        <v>2456.9700481843001</v>
      </c>
      <c r="BN136">
        <v>2827.7097170000002</v>
      </c>
      <c r="BO136" t="s">
        <v>10</v>
      </c>
      <c r="BP136">
        <v>3.7519141590567698E-2</v>
      </c>
      <c r="BQ136">
        <f t="shared" si="33"/>
        <v>1.4955377716817351E-2</v>
      </c>
      <c r="BR136">
        <f t="shared" si="38"/>
        <v>1.861207402190743</v>
      </c>
      <c r="BS136">
        <f t="shared" si="34"/>
        <v>0.86120740219074299</v>
      </c>
    </row>
    <row r="137" spans="1:71" x14ac:dyDescent="0.25">
      <c r="A137" t="s">
        <v>7</v>
      </c>
      <c r="B137" t="s">
        <v>144</v>
      </c>
      <c r="C137" t="s">
        <v>149</v>
      </c>
      <c r="D137">
        <v>2465.3828130000002</v>
      </c>
      <c r="E137">
        <v>2891.9746089999999</v>
      </c>
      <c r="F137" t="s">
        <v>10</v>
      </c>
      <c r="G137">
        <v>6.9213072103946602E-2</v>
      </c>
      <c r="H137" t="s">
        <v>7</v>
      </c>
      <c r="I137" t="s">
        <v>144</v>
      </c>
      <c r="J137" t="s">
        <v>149</v>
      </c>
      <c r="K137">
        <v>2465.3828130000002</v>
      </c>
      <c r="L137">
        <v>2891.9746089999999</v>
      </c>
      <c r="M137" t="s">
        <v>10</v>
      </c>
      <c r="N137">
        <v>3.4606536051973301E-2</v>
      </c>
      <c r="O137" t="s">
        <v>1094</v>
      </c>
      <c r="P137" t="s">
        <v>144</v>
      </c>
      <c r="Q137" t="s">
        <v>149</v>
      </c>
      <c r="R137">
        <v>42225.296880000002</v>
      </c>
      <c r="S137">
        <v>42843.234380000002</v>
      </c>
      <c r="T137" t="s">
        <v>10</v>
      </c>
      <c r="U137">
        <v>-1.9800000000000002E-2</v>
      </c>
      <c r="V137" t="s">
        <v>1094</v>
      </c>
      <c r="W137" t="s">
        <v>144</v>
      </c>
      <c r="X137" t="s">
        <v>149</v>
      </c>
      <c r="Y137">
        <v>42225.296880000002</v>
      </c>
      <c r="Z137">
        <v>42843.234380000002</v>
      </c>
      <c r="AA137" t="s">
        <v>10</v>
      </c>
      <c r="AB137">
        <v>-9.7999999999999997E-3</v>
      </c>
      <c r="AC137">
        <f t="shared" si="26"/>
        <v>1.8554902038979977E-2</v>
      </c>
      <c r="AD137">
        <f t="shared" si="35"/>
        <v>1.822437196572128</v>
      </c>
      <c r="AE137">
        <f t="shared" si="27"/>
        <v>0.82243719657212799</v>
      </c>
      <c r="AF137" t="s">
        <v>7</v>
      </c>
      <c r="AG137" t="s">
        <v>144</v>
      </c>
      <c r="AH137" t="s">
        <v>149</v>
      </c>
      <c r="AI137">
        <v>2465.3828130000002</v>
      </c>
      <c r="AJ137">
        <v>2891.9746089999999</v>
      </c>
      <c r="AK137" t="s">
        <v>10</v>
      </c>
      <c r="AL137">
        <v>3.48065360519733E-2</v>
      </c>
      <c r="AM137">
        <f t="shared" si="28"/>
        <v>1.6894312859788168</v>
      </c>
      <c r="AN137">
        <f t="shared" si="29"/>
        <v>2.6680719045476638E-2</v>
      </c>
      <c r="AO137">
        <f t="shared" si="36"/>
        <v>1.7679824551878858</v>
      </c>
      <c r="AP137">
        <f t="shared" si="30"/>
        <v>0.76798245518788577</v>
      </c>
      <c r="AQ137" t="s">
        <v>1094</v>
      </c>
      <c r="AR137" t="s">
        <v>144</v>
      </c>
      <c r="AS137" t="s">
        <v>149</v>
      </c>
      <c r="AT137">
        <v>42225.296880000002</v>
      </c>
      <c r="AU137">
        <v>42843.234380000002</v>
      </c>
      <c r="AV137" t="s">
        <v>10</v>
      </c>
      <c r="AW137">
        <v>-1.4999999999999999E-2</v>
      </c>
      <c r="AX137">
        <f t="shared" si="31"/>
        <v>1.0078540361485538E-2</v>
      </c>
      <c r="AY137">
        <f t="shared" si="37"/>
        <v>1.9014596955112839</v>
      </c>
      <c r="AZ137">
        <f t="shared" si="32"/>
        <v>0.90145969551128391</v>
      </c>
      <c r="BA137" t="s">
        <v>1094</v>
      </c>
      <c r="BB137" t="s">
        <v>144</v>
      </c>
      <c r="BC137" t="s">
        <v>149</v>
      </c>
      <c r="BD137">
        <v>42225.296880000002</v>
      </c>
      <c r="BE137">
        <v>43054.853299185997</v>
      </c>
      <c r="BF137">
        <v>42843.234380000002</v>
      </c>
      <c r="BG137" t="s">
        <v>1099</v>
      </c>
      <c r="BH137">
        <v>0</v>
      </c>
      <c r="BI137" t="s">
        <v>7</v>
      </c>
      <c r="BJ137" t="s">
        <v>144</v>
      </c>
      <c r="BK137" t="s">
        <v>149</v>
      </c>
      <c r="BL137">
        <v>2465.3828130000002</v>
      </c>
      <c r="BM137">
        <v>2543.3495858543802</v>
      </c>
      <c r="BN137">
        <v>2891.9746089999999</v>
      </c>
      <c r="BO137" t="s">
        <v>10</v>
      </c>
      <c r="BP137">
        <v>3.48065360519733E-2</v>
      </c>
      <c r="BQ137">
        <f t="shared" si="33"/>
        <v>1.4633594828585316E-2</v>
      </c>
      <c r="BR137">
        <f t="shared" si="38"/>
        <v>1.8884435572063663</v>
      </c>
      <c r="BS137">
        <f t="shared" si="34"/>
        <v>0.88844355720636625</v>
      </c>
    </row>
    <row r="138" spans="1:71" x14ac:dyDescent="0.25">
      <c r="A138" t="s">
        <v>7</v>
      </c>
      <c r="B138" t="s">
        <v>145</v>
      </c>
      <c r="C138" t="s">
        <v>150</v>
      </c>
      <c r="D138">
        <v>2607.305664</v>
      </c>
      <c r="E138">
        <v>3161.338135</v>
      </c>
      <c r="F138" t="s">
        <v>10</v>
      </c>
      <c r="G138">
        <v>-9.7999999999999997E-3</v>
      </c>
      <c r="H138" t="s">
        <v>7</v>
      </c>
      <c r="I138" t="s">
        <v>145</v>
      </c>
      <c r="J138" t="s">
        <v>150</v>
      </c>
      <c r="K138">
        <v>2607.305664</v>
      </c>
      <c r="L138">
        <v>3161.338135</v>
      </c>
      <c r="M138" t="s">
        <v>10</v>
      </c>
      <c r="N138">
        <v>-9.7999999999999997E-3</v>
      </c>
      <c r="O138" t="s">
        <v>1094</v>
      </c>
      <c r="P138" t="s">
        <v>145</v>
      </c>
      <c r="Q138" t="s">
        <v>150</v>
      </c>
      <c r="R138">
        <v>39148.566409999999</v>
      </c>
      <c r="S138">
        <v>46264.507810000003</v>
      </c>
      <c r="T138" t="s">
        <v>10</v>
      </c>
      <c r="U138">
        <v>3.6353522248938903E-2</v>
      </c>
      <c r="V138" t="s">
        <v>1094</v>
      </c>
      <c r="W138" t="s">
        <v>145</v>
      </c>
      <c r="X138" t="s">
        <v>150</v>
      </c>
      <c r="Y138">
        <v>39148.566409999999</v>
      </c>
      <c r="Z138">
        <v>46264.507810000003</v>
      </c>
      <c r="AA138" t="s">
        <v>10</v>
      </c>
      <c r="AB138">
        <v>3.6353522248938903E-2</v>
      </c>
      <c r="AC138">
        <f t="shared" si="26"/>
        <v>1.327676112446945E-2</v>
      </c>
      <c r="AD138">
        <f t="shared" si="35"/>
        <v>1.8466332598953641</v>
      </c>
      <c r="AE138">
        <f t="shared" si="27"/>
        <v>0.84663325989536409</v>
      </c>
      <c r="AF138" t="s">
        <v>7</v>
      </c>
      <c r="AG138" t="s">
        <v>145</v>
      </c>
      <c r="AH138" t="s">
        <v>150</v>
      </c>
      <c r="AI138">
        <v>2607.305664</v>
      </c>
      <c r="AJ138">
        <v>3161.338135</v>
      </c>
      <c r="AK138" t="s">
        <v>10</v>
      </c>
      <c r="AL138">
        <v>-0.01</v>
      </c>
      <c r="AM138">
        <f t="shared" si="28"/>
        <v>1.6725369731190285</v>
      </c>
      <c r="AN138">
        <f t="shared" si="29"/>
        <v>1.638380562234725E-3</v>
      </c>
      <c r="AO138">
        <f t="shared" si="36"/>
        <v>1.7708790832768375</v>
      </c>
      <c r="AP138">
        <f t="shared" si="30"/>
        <v>0.77087908327683752</v>
      </c>
      <c r="AQ138" t="s">
        <v>1094</v>
      </c>
      <c r="AR138" t="s">
        <v>145</v>
      </c>
      <c r="AS138" t="s">
        <v>150</v>
      </c>
      <c r="AT138">
        <v>39148.566409999999</v>
      </c>
      <c r="AU138">
        <v>46264.507810000003</v>
      </c>
      <c r="AV138" t="s">
        <v>10</v>
      </c>
      <c r="AW138">
        <v>3.6553522248938902E-2</v>
      </c>
      <c r="AX138">
        <f t="shared" si="31"/>
        <v>1.7156221311881024E-2</v>
      </c>
      <c r="AY138">
        <f t="shared" si="37"/>
        <v>1.9340815588630973</v>
      </c>
      <c r="AZ138">
        <f t="shared" si="32"/>
        <v>0.93408155886309729</v>
      </c>
      <c r="BA138" t="s">
        <v>1094</v>
      </c>
      <c r="BB138" t="s">
        <v>145</v>
      </c>
      <c r="BC138" t="s">
        <v>150</v>
      </c>
      <c r="BD138">
        <v>39148.566409999999</v>
      </c>
      <c r="BE138">
        <v>39944.297881783597</v>
      </c>
      <c r="BF138">
        <v>46264.507810000003</v>
      </c>
      <c r="BG138" t="s">
        <v>10</v>
      </c>
      <c r="BH138">
        <v>3.6153522248938898E-2</v>
      </c>
      <c r="BI138" t="s">
        <v>7</v>
      </c>
      <c r="BJ138" t="s">
        <v>145</v>
      </c>
      <c r="BK138" t="s">
        <v>150</v>
      </c>
      <c r="BL138">
        <v>2607.305664</v>
      </c>
      <c r="BM138">
        <v>2682.2599188202098</v>
      </c>
      <c r="BN138">
        <v>3161.338135</v>
      </c>
      <c r="BO138" t="s">
        <v>10</v>
      </c>
      <c r="BP138">
        <v>-0.01</v>
      </c>
      <c r="BQ138">
        <f t="shared" si="33"/>
        <v>1.319676112446945E-2</v>
      </c>
      <c r="BR138">
        <f t="shared" si="38"/>
        <v>1.9133648957278619</v>
      </c>
      <c r="BS138">
        <f t="shared" si="34"/>
        <v>0.91336489572786195</v>
      </c>
    </row>
    <row r="139" spans="1:71" x14ac:dyDescent="0.25">
      <c r="A139" t="s">
        <v>7</v>
      </c>
      <c r="B139" t="s">
        <v>146</v>
      </c>
      <c r="C139" t="s">
        <v>151</v>
      </c>
      <c r="D139">
        <v>2508.8195799999999</v>
      </c>
      <c r="E139">
        <v>3141.6594239999999</v>
      </c>
      <c r="F139" t="s">
        <v>10</v>
      </c>
      <c r="G139">
        <v>0.100898422356859</v>
      </c>
      <c r="H139" t="s">
        <v>7</v>
      </c>
      <c r="I139" t="s">
        <v>146</v>
      </c>
      <c r="J139" t="s">
        <v>151</v>
      </c>
      <c r="K139">
        <v>2508.8195799999999</v>
      </c>
      <c r="L139">
        <v>3141.6594239999999</v>
      </c>
      <c r="M139" t="s">
        <v>10</v>
      </c>
      <c r="N139">
        <v>5.0449211178429897E-2</v>
      </c>
      <c r="O139" t="s">
        <v>1094</v>
      </c>
      <c r="P139" t="s">
        <v>146</v>
      </c>
      <c r="Q139" t="s">
        <v>151</v>
      </c>
      <c r="R139">
        <v>38203.429689999997</v>
      </c>
      <c r="S139">
        <v>45589.957029999998</v>
      </c>
      <c r="T139" t="s">
        <v>10</v>
      </c>
      <c r="U139">
        <v>3.8669446172438601E-2</v>
      </c>
      <c r="V139" t="s">
        <v>1094</v>
      </c>
      <c r="W139" t="s">
        <v>146</v>
      </c>
      <c r="X139" t="s">
        <v>151</v>
      </c>
      <c r="Y139">
        <v>38203.429689999997</v>
      </c>
      <c r="Z139">
        <v>45589.957029999998</v>
      </c>
      <c r="AA139" t="s">
        <v>10</v>
      </c>
      <c r="AB139">
        <v>3.8669446172438601E-2</v>
      </c>
      <c r="AC139">
        <f t="shared" si="26"/>
        <v>5.7171631470041527E-2</v>
      </c>
      <c r="AD139">
        <f t="shared" si="35"/>
        <v>1.952208296090423</v>
      </c>
      <c r="AE139">
        <f t="shared" si="27"/>
        <v>0.95220829609042301</v>
      </c>
      <c r="AF139" t="s">
        <v>7</v>
      </c>
      <c r="AG139" t="s">
        <v>146</v>
      </c>
      <c r="AH139" t="s">
        <v>151</v>
      </c>
      <c r="AI139">
        <v>2508.8195799999999</v>
      </c>
      <c r="AJ139">
        <v>3141.6594239999999</v>
      </c>
      <c r="AK139" t="s">
        <v>10</v>
      </c>
      <c r="AL139">
        <v>5.0649211178429902E-2</v>
      </c>
      <c r="AM139">
        <f t="shared" si="28"/>
        <v>1.7572496514742659</v>
      </c>
      <c r="AN139">
        <f t="shared" si="29"/>
        <v>5.3910421324235715E-2</v>
      </c>
      <c r="AO139">
        <f t="shared" si="36"/>
        <v>1.866347920770568</v>
      </c>
      <c r="AP139">
        <f t="shared" si="30"/>
        <v>0.86634792077056799</v>
      </c>
      <c r="AQ139" t="s">
        <v>1094</v>
      </c>
      <c r="AR139" t="s">
        <v>146</v>
      </c>
      <c r="AS139" t="s">
        <v>151</v>
      </c>
      <c r="AT139">
        <v>38203.429689999997</v>
      </c>
      <c r="AU139">
        <v>45589.957029999998</v>
      </c>
      <c r="AV139" t="s">
        <v>10</v>
      </c>
      <c r="AW139">
        <v>3.88694461724386E-2</v>
      </c>
      <c r="AX139">
        <f t="shared" si="31"/>
        <v>4.9983832988905276E-2</v>
      </c>
      <c r="AY139">
        <f t="shared" si="37"/>
        <v>2.0307543684882319</v>
      </c>
      <c r="AZ139">
        <f t="shared" si="32"/>
        <v>1.0307543684882319</v>
      </c>
      <c r="BA139" t="s">
        <v>1094</v>
      </c>
      <c r="BB139" t="s">
        <v>146</v>
      </c>
      <c r="BC139" t="s">
        <v>151</v>
      </c>
      <c r="BD139">
        <v>38203.429689999997</v>
      </c>
      <c r="BE139">
        <v>38938.482429260897</v>
      </c>
      <c r="BF139">
        <v>45589.957029999998</v>
      </c>
      <c r="BG139" t="s">
        <v>10</v>
      </c>
      <c r="BH139">
        <v>3.8669446172438601E-2</v>
      </c>
      <c r="BI139" t="s">
        <v>7</v>
      </c>
      <c r="BJ139" t="s">
        <v>146</v>
      </c>
      <c r="BK139" t="s">
        <v>151</v>
      </c>
      <c r="BL139">
        <v>2508.8195799999999</v>
      </c>
      <c r="BM139">
        <v>2618.3538031906</v>
      </c>
      <c r="BN139">
        <v>3141.6594239999999</v>
      </c>
      <c r="BO139" t="s">
        <v>10</v>
      </c>
      <c r="BP139">
        <v>5.0649211178429902E-2</v>
      </c>
      <c r="BQ139">
        <f t="shared" si="33"/>
        <v>4.7201789234355709E-2</v>
      </c>
      <c r="BR139">
        <f t="shared" si="38"/>
        <v>2.0036791422644233</v>
      </c>
      <c r="BS139">
        <f t="shared" si="34"/>
        <v>1.0036791422644233</v>
      </c>
    </row>
    <row r="140" spans="1:71" x14ac:dyDescent="0.25">
      <c r="A140" t="s">
        <v>7</v>
      </c>
      <c r="B140" t="s">
        <v>147</v>
      </c>
      <c r="C140" t="s">
        <v>152</v>
      </c>
      <c r="D140">
        <v>2724.8652339999999</v>
      </c>
      <c r="E140">
        <v>3161.3867190000001</v>
      </c>
      <c r="F140" t="s">
        <v>10</v>
      </c>
      <c r="G140">
        <v>-9.7999999999999997E-3</v>
      </c>
      <c r="H140" t="s">
        <v>7</v>
      </c>
      <c r="I140" t="s">
        <v>147</v>
      </c>
      <c r="J140" t="s">
        <v>152</v>
      </c>
      <c r="K140">
        <v>2724.8652339999999</v>
      </c>
      <c r="L140">
        <v>3161.3867190000001</v>
      </c>
      <c r="M140" t="s">
        <v>10</v>
      </c>
      <c r="N140">
        <v>-9.7999999999999997E-3</v>
      </c>
      <c r="O140" t="s">
        <v>1094</v>
      </c>
      <c r="P140" t="s">
        <v>147</v>
      </c>
      <c r="Q140" t="s">
        <v>152</v>
      </c>
      <c r="R140">
        <v>39723.925779999998</v>
      </c>
      <c r="S140">
        <v>45521.933590000001</v>
      </c>
      <c r="T140" t="s">
        <v>10</v>
      </c>
      <c r="U140">
        <v>2.9191514666051199E-2</v>
      </c>
      <c r="V140" t="s">
        <v>1094</v>
      </c>
      <c r="W140" t="s">
        <v>147</v>
      </c>
      <c r="X140" t="s">
        <v>152</v>
      </c>
      <c r="Y140">
        <v>39723.925779999998</v>
      </c>
      <c r="Z140">
        <v>45521.933590000001</v>
      </c>
      <c r="AA140" t="s">
        <v>10</v>
      </c>
      <c r="AB140">
        <v>-9.7999999999999997E-3</v>
      </c>
      <c r="AC140">
        <f t="shared" si="26"/>
        <v>-5.2121333487200119E-5</v>
      </c>
      <c r="AD140">
        <f t="shared" si="35"/>
        <v>1.9521065443907859</v>
      </c>
      <c r="AE140">
        <f t="shared" si="27"/>
        <v>0.9521065443907859</v>
      </c>
      <c r="AF140" t="s">
        <v>7</v>
      </c>
      <c r="AG140" t="s">
        <v>147</v>
      </c>
      <c r="AH140" t="s">
        <v>152</v>
      </c>
      <c r="AI140">
        <v>2724.8652339999999</v>
      </c>
      <c r="AJ140">
        <v>3161.3867190000001</v>
      </c>
      <c r="AK140" t="s">
        <v>10</v>
      </c>
      <c r="AL140">
        <v>-0.01</v>
      </c>
      <c r="AM140">
        <f t="shared" si="28"/>
        <v>1.7396771549595234</v>
      </c>
      <c r="AN140">
        <f t="shared" si="29"/>
        <v>-5.0260606667436002E-3</v>
      </c>
      <c r="AO140">
        <f t="shared" si="36"/>
        <v>1.8569675428955243</v>
      </c>
      <c r="AP140">
        <f t="shared" si="30"/>
        <v>0.85696754289552435</v>
      </c>
      <c r="AQ140" t="s">
        <v>1094</v>
      </c>
      <c r="AR140" t="s">
        <v>147</v>
      </c>
      <c r="AS140" t="s">
        <v>152</v>
      </c>
      <c r="AT140">
        <v>39723.925779999998</v>
      </c>
      <c r="AU140">
        <v>45521.933590000001</v>
      </c>
      <c r="AV140" t="s">
        <v>1099</v>
      </c>
      <c r="AW140">
        <v>0</v>
      </c>
      <c r="AX140">
        <f t="shared" si="31"/>
        <v>-1.6927273334102668E-3</v>
      </c>
      <c r="AY140">
        <f t="shared" si="37"/>
        <v>2.0273168550612493</v>
      </c>
      <c r="AZ140">
        <f t="shared" si="32"/>
        <v>1.0273168550612493</v>
      </c>
      <c r="BA140" t="s">
        <v>1094</v>
      </c>
      <c r="BB140" t="s">
        <v>147</v>
      </c>
      <c r="BC140" t="s">
        <v>152</v>
      </c>
      <c r="BD140">
        <v>39723.925779999998</v>
      </c>
      <c r="BE140">
        <v>40473.0153637369</v>
      </c>
      <c r="BF140">
        <v>45521.933590000001</v>
      </c>
      <c r="BG140" t="s">
        <v>10</v>
      </c>
      <c r="BH140">
        <v>-9.7999999999999997E-3</v>
      </c>
      <c r="BI140" t="s">
        <v>7</v>
      </c>
      <c r="BJ140" t="s">
        <v>147</v>
      </c>
      <c r="BK140" t="s">
        <v>152</v>
      </c>
      <c r="BL140">
        <v>2724.8652339999999</v>
      </c>
      <c r="BM140">
        <v>2792.1098808302499</v>
      </c>
      <c r="BN140">
        <v>3161.3867190000001</v>
      </c>
      <c r="BO140" t="s">
        <v>10</v>
      </c>
      <c r="BP140">
        <v>-0.01</v>
      </c>
      <c r="BQ140">
        <f t="shared" si="33"/>
        <v>-5.9704242666974395E-3</v>
      </c>
      <c r="BR140">
        <f t="shared" si="38"/>
        <v>1.9917163276907723</v>
      </c>
      <c r="BS140">
        <f t="shared" si="34"/>
        <v>0.99171632769077234</v>
      </c>
    </row>
    <row r="141" spans="1:71" x14ac:dyDescent="0.25">
      <c r="A141" t="s">
        <v>7</v>
      </c>
      <c r="B141" t="s">
        <v>148</v>
      </c>
      <c r="C141" t="s">
        <v>153</v>
      </c>
      <c r="D141">
        <v>2827.7097170000002</v>
      </c>
      <c r="E141">
        <v>3046.421875</v>
      </c>
      <c r="F141" t="s">
        <v>10</v>
      </c>
      <c r="G141">
        <v>-9.7999999999999997E-3</v>
      </c>
      <c r="H141" t="s">
        <v>7</v>
      </c>
      <c r="I141" t="s">
        <v>148</v>
      </c>
      <c r="J141" t="s">
        <v>153</v>
      </c>
      <c r="K141">
        <v>2827.7097170000002</v>
      </c>
      <c r="L141">
        <v>3046.421875</v>
      </c>
      <c r="M141" t="s">
        <v>10</v>
      </c>
      <c r="N141">
        <v>1.5469208645082401E-2</v>
      </c>
      <c r="O141" t="s">
        <v>1094</v>
      </c>
      <c r="P141" t="s">
        <v>148</v>
      </c>
      <c r="Q141" t="s">
        <v>153</v>
      </c>
      <c r="R141">
        <v>40871.152340000001</v>
      </c>
      <c r="S141">
        <v>44405.726560000003</v>
      </c>
      <c r="T141" t="s">
        <v>10</v>
      </c>
      <c r="U141">
        <v>1.7296180888644801E-2</v>
      </c>
      <c r="V141" t="s">
        <v>1094</v>
      </c>
      <c r="W141" t="s">
        <v>148</v>
      </c>
      <c r="X141" t="s">
        <v>153</v>
      </c>
      <c r="Y141">
        <v>40871.152340000001</v>
      </c>
      <c r="Z141">
        <v>44405.726560000003</v>
      </c>
      <c r="AA141" t="s">
        <v>10</v>
      </c>
      <c r="AB141">
        <v>1.7296180888644801E-2</v>
      </c>
      <c r="AC141">
        <f t="shared" si="26"/>
        <v>1.0065392605593002E-2</v>
      </c>
      <c r="AD141">
        <f t="shared" si="35"/>
        <v>1.9717552631680264</v>
      </c>
      <c r="AE141">
        <f t="shared" si="27"/>
        <v>0.97175526316802641</v>
      </c>
      <c r="AF141" t="s">
        <v>7</v>
      </c>
      <c r="AG141" t="s">
        <v>148</v>
      </c>
      <c r="AH141" t="s">
        <v>153</v>
      </c>
      <c r="AI141">
        <v>2827.7097170000002</v>
      </c>
      <c r="AJ141">
        <v>3046.421875</v>
      </c>
      <c r="AK141" t="s">
        <v>10</v>
      </c>
      <c r="AL141">
        <v>1.5669208645082401E-2</v>
      </c>
      <c r="AM141">
        <f t="shared" si="28"/>
        <v>1.7669365192756676</v>
      </c>
      <c r="AN141">
        <f t="shared" si="29"/>
        <v>1.2867300625337702E-2</v>
      </c>
      <c r="AO141">
        <f t="shared" si="36"/>
        <v>1.8808617025214558</v>
      </c>
      <c r="AP141">
        <f t="shared" si="30"/>
        <v>0.88086170252145579</v>
      </c>
      <c r="AQ141" t="s">
        <v>1094</v>
      </c>
      <c r="AR141" t="s">
        <v>148</v>
      </c>
      <c r="AS141" t="s">
        <v>153</v>
      </c>
      <c r="AT141">
        <v>40871.152340000001</v>
      </c>
      <c r="AU141">
        <v>44405.726560000003</v>
      </c>
      <c r="AV141" t="s">
        <v>10</v>
      </c>
      <c r="AW141">
        <v>1.7296180888644801E-2</v>
      </c>
      <c r="AX141">
        <f t="shared" si="31"/>
        <v>1.3409624706525167E-2</v>
      </c>
      <c r="AY141">
        <f t="shared" si="37"/>
        <v>2.0545024132488336</v>
      </c>
      <c r="AZ141">
        <f t="shared" si="32"/>
        <v>1.0545024132488336</v>
      </c>
      <c r="BA141" t="s">
        <v>1094</v>
      </c>
      <c r="BB141" t="s">
        <v>148</v>
      </c>
      <c r="BC141" t="s">
        <v>153</v>
      </c>
      <c r="BD141">
        <v>40871.152340000001</v>
      </c>
      <c r="BE141">
        <v>41661.4219797771</v>
      </c>
      <c r="BF141">
        <v>44405.726560000003</v>
      </c>
      <c r="BG141" t="s">
        <v>10</v>
      </c>
      <c r="BH141">
        <v>1.7296180888644801E-2</v>
      </c>
      <c r="BI141" t="s">
        <v>7</v>
      </c>
      <c r="BJ141" t="s">
        <v>148</v>
      </c>
      <c r="BK141" t="s">
        <v>153</v>
      </c>
      <c r="BL141">
        <v>2827.7097170000002</v>
      </c>
      <c r="BM141">
        <v>2920.0995354921902</v>
      </c>
      <c r="BN141">
        <v>3046.421875</v>
      </c>
      <c r="BO141" t="s">
        <v>10</v>
      </c>
      <c r="BP141">
        <v>1.5669208645082401E-2</v>
      </c>
      <c r="BQ141">
        <f t="shared" si="33"/>
        <v>1.519923433460948E-2</v>
      </c>
      <c r="BR141">
        <f t="shared" si="38"/>
        <v>2.0219888908834123</v>
      </c>
      <c r="BS141">
        <f t="shared" si="34"/>
        <v>1.0219888908834123</v>
      </c>
    </row>
    <row r="142" spans="1:71" x14ac:dyDescent="0.25">
      <c r="A142" t="s">
        <v>7</v>
      </c>
      <c r="B142" t="s">
        <v>149</v>
      </c>
      <c r="C142" t="s">
        <v>154</v>
      </c>
      <c r="D142">
        <v>2891.9746089999999</v>
      </c>
      <c r="E142">
        <v>3323.3828130000002</v>
      </c>
      <c r="F142" t="s">
        <v>10</v>
      </c>
      <c r="G142">
        <v>5.9669708393349202E-2</v>
      </c>
      <c r="H142" t="s">
        <v>7</v>
      </c>
      <c r="I142" t="s">
        <v>149</v>
      </c>
      <c r="J142" t="s">
        <v>154</v>
      </c>
      <c r="K142">
        <v>2891.9746089999999</v>
      </c>
      <c r="L142">
        <v>3323.3828130000002</v>
      </c>
      <c r="M142" t="s">
        <v>10</v>
      </c>
      <c r="N142">
        <v>2.9834854196674601E-2</v>
      </c>
      <c r="O142" t="s">
        <v>1094</v>
      </c>
      <c r="P142" t="s">
        <v>149</v>
      </c>
      <c r="Q142" t="s">
        <v>154</v>
      </c>
      <c r="R142">
        <v>42843.234380000002</v>
      </c>
      <c r="S142">
        <v>47816.59375</v>
      </c>
      <c r="T142" t="s">
        <v>10</v>
      </c>
      <c r="U142">
        <v>2.3216544884956902E-2</v>
      </c>
      <c r="V142" t="s">
        <v>1094</v>
      </c>
      <c r="W142" t="s">
        <v>149</v>
      </c>
      <c r="X142" t="s">
        <v>154</v>
      </c>
      <c r="Y142">
        <v>42843.234380000002</v>
      </c>
      <c r="Z142">
        <v>47816.59375</v>
      </c>
      <c r="AA142" t="s">
        <v>10</v>
      </c>
      <c r="AB142">
        <v>2.3216544884956902E-2</v>
      </c>
      <c r="AC142">
        <f t="shared" si="26"/>
        <v>3.39844130899844E-2</v>
      </c>
      <c r="AD142">
        <f t="shared" si="35"/>
        <v>2.0387642085438795</v>
      </c>
      <c r="AE142">
        <f t="shared" si="27"/>
        <v>1.0387642085438795</v>
      </c>
      <c r="AF142" t="s">
        <v>7</v>
      </c>
      <c r="AG142" t="s">
        <v>149</v>
      </c>
      <c r="AH142" t="s">
        <v>154</v>
      </c>
      <c r="AI142">
        <v>2891.9746089999999</v>
      </c>
      <c r="AJ142">
        <v>3323.3828130000002</v>
      </c>
      <c r="AK142" t="s">
        <v>10</v>
      </c>
      <c r="AL142">
        <v>3.00348541966746E-2</v>
      </c>
      <c r="AM142">
        <f t="shared" si="28"/>
        <v>1.8200062000068922</v>
      </c>
      <c r="AN142">
        <f t="shared" si="29"/>
        <v>3.2009633643329496E-2</v>
      </c>
      <c r="AO142">
        <f t="shared" si="36"/>
        <v>1.9410673965529366</v>
      </c>
      <c r="AP142">
        <f t="shared" si="30"/>
        <v>0.94106739655293659</v>
      </c>
      <c r="AQ142" t="s">
        <v>1094</v>
      </c>
      <c r="AR142" t="s">
        <v>149</v>
      </c>
      <c r="AS142" t="s">
        <v>154</v>
      </c>
      <c r="AT142">
        <v>42843.234380000002</v>
      </c>
      <c r="AU142">
        <v>47816.59375</v>
      </c>
      <c r="AV142" t="s">
        <v>10</v>
      </c>
      <c r="AW142">
        <v>2.34165448849569E-2</v>
      </c>
      <c r="AX142">
        <f t="shared" si="31"/>
        <v>2.9803530539423598E-2</v>
      </c>
      <c r="AY142">
        <f t="shared" si="37"/>
        <v>2.1157338386654145</v>
      </c>
      <c r="AZ142">
        <f t="shared" si="32"/>
        <v>1.1157338386654145</v>
      </c>
      <c r="BA142" t="s">
        <v>1094</v>
      </c>
      <c r="BB142" t="s">
        <v>149</v>
      </c>
      <c r="BC142" t="s">
        <v>154</v>
      </c>
      <c r="BD142">
        <v>42843.234380000002</v>
      </c>
      <c r="BE142">
        <v>43685.919503175399</v>
      </c>
      <c r="BF142">
        <v>47816.59375</v>
      </c>
      <c r="BG142" t="s">
        <v>10</v>
      </c>
      <c r="BH142">
        <v>2.3216544884956902E-2</v>
      </c>
      <c r="BI142" t="s">
        <v>7</v>
      </c>
      <c r="BJ142" t="s">
        <v>149</v>
      </c>
      <c r="BK142" t="s">
        <v>154</v>
      </c>
      <c r="BL142">
        <v>2891.9746089999999</v>
      </c>
      <c r="BM142">
        <v>2994.0792420059302</v>
      </c>
      <c r="BN142">
        <v>3323.3828130000002</v>
      </c>
      <c r="BO142" t="s">
        <v>10</v>
      </c>
      <c r="BP142">
        <v>3.00348541966746E-2</v>
      </c>
      <c r="BQ142">
        <f t="shared" si="33"/>
        <v>2.8137442250649479E-2</v>
      </c>
      <c r="BR142">
        <f t="shared" si="38"/>
        <v>2.0788824865320992</v>
      </c>
      <c r="BS142">
        <f t="shared" si="34"/>
        <v>1.0788824865320992</v>
      </c>
    </row>
    <row r="143" spans="1:71" x14ac:dyDescent="0.25">
      <c r="A143" t="s">
        <v>7</v>
      </c>
      <c r="B143" t="s">
        <v>150</v>
      </c>
      <c r="C143" t="s">
        <v>155</v>
      </c>
      <c r="D143">
        <v>3161.338135</v>
      </c>
      <c r="E143">
        <v>3146.6379390000002</v>
      </c>
      <c r="F143" t="s">
        <v>10</v>
      </c>
      <c r="G143">
        <v>-9.7999999999999997E-3</v>
      </c>
      <c r="H143" t="s">
        <v>7</v>
      </c>
      <c r="I143" t="s">
        <v>150</v>
      </c>
      <c r="J143" t="s">
        <v>155</v>
      </c>
      <c r="K143">
        <v>3161.338135</v>
      </c>
      <c r="L143">
        <v>3146.6379390000002</v>
      </c>
      <c r="M143" t="s">
        <v>10</v>
      </c>
      <c r="N143">
        <v>-9.7999999999999997E-3</v>
      </c>
      <c r="O143" t="s">
        <v>1094</v>
      </c>
      <c r="P143" t="s">
        <v>150</v>
      </c>
      <c r="Q143" t="s">
        <v>155</v>
      </c>
      <c r="R143">
        <v>46264.507810000003</v>
      </c>
      <c r="S143">
        <v>45905.746090000001</v>
      </c>
      <c r="T143" t="s">
        <v>10</v>
      </c>
      <c r="U143">
        <v>-1.5509155375579499E-3</v>
      </c>
      <c r="V143" t="s">
        <v>1094</v>
      </c>
      <c r="W143" t="s">
        <v>150</v>
      </c>
      <c r="X143" t="s">
        <v>155</v>
      </c>
      <c r="Y143">
        <v>46264.507810000003</v>
      </c>
      <c r="Z143">
        <v>45905.746090000001</v>
      </c>
      <c r="AA143" t="s">
        <v>10</v>
      </c>
      <c r="AB143">
        <v>-9.7999999999999997E-3</v>
      </c>
      <c r="AC143">
        <f t="shared" si="26"/>
        <v>-7.7377288843894871E-3</v>
      </c>
      <c r="AD143">
        <f t="shared" si="35"/>
        <v>2.0229888038389698</v>
      </c>
      <c r="AE143">
        <f t="shared" si="27"/>
        <v>1.0229888038389698</v>
      </c>
      <c r="AF143" t="s">
        <v>7</v>
      </c>
      <c r="AG143" t="s">
        <v>150</v>
      </c>
      <c r="AH143" t="s">
        <v>155</v>
      </c>
      <c r="AI143">
        <v>3161.338135</v>
      </c>
      <c r="AJ143">
        <v>3146.6379390000002</v>
      </c>
      <c r="AK143" t="s">
        <v>10</v>
      </c>
      <c r="AL143">
        <v>-0.01</v>
      </c>
      <c r="AM143">
        <f t="shared" si="28"/>
        <v>1.8018061380068233</v>
      </c>
      <c r="AN143">
        <f t="shared" si="29"/>
        <v>-8.8688644421947432E-3</v>
      </c>
      <c r="AO143">
        <f t="shared" si="36"/>
        <v>1.9238523329397448</v>
      </c>
      <c r="AP143">
        <f t="shared" si="30"/>
        <v>0.92385233293974478</v>
      </c>
      <c r="AQ143" t="s">
        <v>1094</v>
      </c>
      <c r="AR143" t="s">
        <v>150</v>
      </c>
      <c r="AS143" t="s">
        <v>155</v>
      </c>
      <c r="AT143">
        <v>46264.507810000003</v>
      </c>
      <c r="AU143">
        <v>45905.746090000001</v>
      </c>
      <c r="AV143" t="s">
        <v>10</v>
      </c>
      <c r="AW143">
        <v>-1.35091553755795E-3</v>
      </c>
      <c r="AX143">
        <f t="shared" si="31"/>
        <v>-5.9858362880473937E-3</v>
      </c>
      <c r="AY143">
        <f t="shared" si="37"/>
        <v>2.1030694022780811</v>
      </c>
      <c r="AZ143">
        <f t="shared" si="32"/>
        <v>1.1030694022780811</v>
      </c>
      <c r="BA143" t="s">
        <v>1094</v>
      </c>
      <c r="BB143" t="s">
        <v>150</v>
      </c>
      <c r="BC143" t="s">
        <v>155</v>
      </c>
      <c r="BD143">
        <v>46264.507810000003</v>
      </c>
      <c r="BE143">
        <v>47201.484154109698</v>
      </c>
      <c r="BF143">
        <v>45905.746090000001</v>
      </c>
      <c r="BG143" t="s">
        <v>10</v>
      </c>
      <c r="BH143">
        <v>-9.7999999999999997E-3</v>
      </c>
      <c r="BI143" t="s">
        <v>7</v>
      </c>
      <c r="BJ143" t="s">
        <v>150</v>
      </c>
      <c r="BK143" t="s">
        <v>155</v>
      </c>
      <c r="BL143">
        <v>3161.338135</v>
      </c>
      <c r="BM143">
        <v>3242.1556197518698</v>
      </c>
      <c r="BN143">
        <v>3146.6379390000002</v>
      </c>
      <c r="BO143" t="s">
        <v>10</v>
      </c>
      <c r="BP143">
        <v>-0.01</v>
      </c>
      <c r="BQ143">
        <f t="shared" si="33"/>
        <v>-7.7777288843894872E-3</v>
      </c>
      <c r="BR143">
        <f t="shared" si="38"/>
        <v>2.062713502169347</v>
      </c>
      <c r="BS143">
        <f t="shared" si="34"/>
        <v>1.062713502169347</v>
      </c>
    </row>
    <row r="144" spans="1:71" x14ac:dyDescent="0.25">
      <c r="A144" t="s">
        <v>7</v>
      </c>
      <c r="B144" t="s">
        <v>151</v>
      </c>
      <c r="C144" t="s">
        <v>156</v>
      </c>
      <c r="D144">
        <v>3141.6594239999999</v>
      </c>
      <c r="E144">
        <v>3011.7055660000001</v>
      </c>
      <c r="F144" t="s">
        <v>10</v>
      </c>
      <c r="G144">
        <v>-9.7999999999999997E-3</v>
      </c>
      <c r="H144" t="s">
        <v>7</v>
      </c>
      <c r="I144" t="s">
        <v>151</v>
      </c>
      <c r="J144" t="s">
        <v>156</v>
      </c>
      <c r="K144">
        <v>3141.6594239999999</v>
      </c>
      <c r="L144">
        <v>3011.7055660000001</v>
      </c>
      <c r="M144" t="s">
        <v>10</v>
      </c>
      <c r="N144">
        <v>-9.7999999999999997E-3</v>
      </c>
      <c r="O144" t="s">
        <v>1094</v>
      </c>
      <c r="P144" t="s">
        <v>151</v>
      </c>
      <c r="Q144" t="s">
        <v>156</v>
      </c>
      <c r="R144">
        <v>45589.957029999998</v>
      </c>
      <c r="S144">
        <v>44691.507810000003</v>
      </c>
      <c r="T144" t="s">
        <v>10</v>
      </c>
      <c r="U144">
        <v>-3.9414348182376198E-3</v>
      </c>
      <c r="V144" t="s">
        <v>1094</v>
      </c>
      <c r="W144" t="s">
        <v>151</v>
      </c>
      <c r="X144" t="s">
        <v>156</v>
      </c>
      <c r="Y144">
        <v>45589.957029999998</v>
      </c>
      <c r="Z144">
        <v>44691.507810000003</v>
      </c>
      <c r="AA144" t="s">
        <v>10</v>
      </c>
      <c r="AB144">
        <v>-3.9414348182376198E-3</v>
      </c>
      <c r="AC144">
        <f t="shared" si="26"/>
        <v>-6.8707174091188093E-3</v>
      </c>
      <c r="AD144">
        <f t="shared" si="35"/>
        <v>2.009089419445981</v>
      </c>
      <c r="AE144">
        <f t="shared" si="27"/>
        <v>1.009089419445981</v>
      </c>
      <c r="AF144" t="s">
        <v>7</v>
      </c>
      <c r="AG144" t="s">
        <v>151</v>
      </c>
      <c r="AH144" t="s">
        <v>156</v>
      </c>
      <c r="AI144">
        <v>3141.6594239999999</v>
      </c>
      <c r="AJ144">
        <v>3011.7055660000001</v>
      </c>
      <c r="AK144" t="s">
        <v>10</v>
      </c>
      <c r="AL144">
        <v>-0.01</v>
      </c>
      <c r="AM144">
        <f t="shared" si="28"/>
        <v>1.7837880766267551</v>
      </c>
      <c r="AN144">
        <f t="shared" si="29"/>
        <v>-8.4353587045594043E-3</v>
      </c>
      <c r="AO144">
        <f t="shared" si="36"/>
        <v>1.9076239484167947</v>
      </c>
      <c r="AP144">
        <f t="shared" si="30"/>
        <v>0.90762394841679472</v>
      </c>
      <c r="AQ144" t="s">
        <v>1094</v>
      </c>
      <c r="AR144" t="s">
        <v>151</v>
      </c>
      <c r="AS144" t="s">
        <v>156</v>
      </c>
      <c r="AT144">
        <v>45589.957029999998</v>
      </c>
      <c r="AU144">
        <v>44691.507810000003</v>
      </c>
      <c r="AV144" t="s">
        <v>10</v>
      </c>
      <c r="AW144">
        <v>-3.7414348182376201E-3</v>
      </c>
      <c r="AX144">
        <f t="shared" si="31"/>
        <v>-6.3491703106386107E-3</v>
      </c>
      <c r="AY144">
        <f t="shared" si="37"/>
        <v>2.0897166564679246</v>
      </c>
      <c r="AZ144">
        <f t="shared" si="32"/>
        <v>1.0897166564679246</v>
      </c>
      <c r="BA144" t="s">
        <v>1094</v>
      </c>
      <c r="BB144" t="s">
        <v>151</v>
      </c>
      <c r="BC144" t="s">
        <v>156</v>
      </c>
      <c r="BD144">
        <v>45589.957029999998</v>
      </c>
      <c r="BE144">
        <v>46558.020632435699</v>
      </c>
      <c r="BF144">
        <v>44691.507810000003</v>
      </c>
      <c r="BG144" t="s">
        <v>10</v>
      </c>
      <c r="BH144">
        <v>-3.9414348182376198E-3</v>
      </c>
      <c r="BI144" t="s">
        <v>7</v>
      </c>
      <c r="BJ144" t="s">
        <v>151</v>
      </c>
      <c r="BK144" t="s">
        <v>156</v>
      </c>
      <c r="BL144">
        <v>3141.6594239999999</v>
      </c>
      <c r="BM144">
        <v>3270.52668646045</v>
      </c>
      <c r="BN144">
        <v>3011.7055660000001</v>
      </c>
      <c r="BO144" t="s">
        <v>10</v>
      </c>
      <c r="BP144">
        <v>-0.01</v>
      </c>
      <c r="BQ144">
        <f t="shared" si="33"/>
        <v>-6.9107174091188094E-3</v>
      </c>
      <c r="BR144">
        <f t="shared" si="38"/>
        <v>2.0484586720598807</v>
      </c>
      <c r="BS144">
        <f t="shared" si="34"/>
        <v>1.0484586720598807</v>
      </c>
    </row>
    <row r="145" spans="1:71" x14ac:dyDescent="0.25">
      <c r="A145" t="s">
        <v>7</v>
      </c>
      <c r="B145" t="s">
        <v>152</v>
      </c>
      <c r="C145" t="s">
        <v>157</v>
      </c>
      <c r="D145">
        <v>3161.3867190000001</v>
      </c>
      <c r="E145">
        <v>3014.4726559999999</v>
      </c>
      <c r="F145" t="s">
        <v>10</v>
      </c>
      <c r="G145">
        <v>-9.7999999999999997E-3</v>
      </c>
      <c r="H145" t="s">
        <v>7</v>
      </c>
      <c r="I145" t="s">
        <v>152</v>
      </c>
      <c r="J145" t="s">
        <v>157</v>
      </c>
      <c r="K145">
        <v>3161.3867190000001</v>
      </c>
      <c r="L145">
        <v>3014.4726559999999</v>
      </c>
      <c r="M145" t="s">
        <v>10</v>
      </c>
      <c r="N145">
        <v>-9.7999999999999997E-3</v>
      </c>
      <c r="O145" t="s">
        <v>1094</v>
      </c>
      <c r="P145" t="s">
        <v>152</v>
      </c>
      <c r="Q145" t="s">
        <v>157</v>
      </c>
      <c r="R145">
        <v>45521.933590000001</v>
      </c>
      <c r="S145">
        <v>44707.703130000002</v>
      </c>
      <c r="T145" t="s">
        <v>10</v>
      </c>
      <c r="U145">
        <v>-3.57731052170799E-3</v>
      </c>
      <c r="V145" t="s">
        <v>1094</v>
      </c>
      <c r="W145" t="s">
        <v>152</v>
      </c>
      <c r="X145" t="s">
        <v>157</v>
      </c>
      <c r="Y145">
        <v>45521.933590000001</v>
      </c>
      <c r="Z145">
        <v>44707.703130000002</v>
      </c>
      <c r="AA145" t="s">
        <v>10</v>
      </c>
      <c r="AB145">
        <v>-3.57731052170799E-3</v>
      </c>
      <c r="AC145">
        <f t="shared" si="26"/>
        <v>-6.6886552608539946E-3</v>
      </c>
      <c r="AD145">
        <f t="shared" si="35"/>
        <v>1.9956513129310773</v>
      </c>
      <c r="AE145">
        <f t="shared" si="27"/>
        <v>0.99565131293107734</v>
      </c>
      <c r="AF145" t="s">
        <v>7</v>
      </c>
      <c r="AG145" t="s">
        <v>152</v>
      </c>
      <c r="AH145" t="s">
        <v>157</v>
      </c>
      <c r="AI145">
        <v>3161.3867190000001</v>
      </c>
      <c r="AJ145">
        <v>3014.4726559999999</v>
      </c>
      <c r="AK145" t="s">
        <v>10</v>
      </c>
      <c r="AL145">
        <v>-0.01</v>
      </c>
      <c r="AM145">
        <f t="shared" si="28"/>
        <v>1.7659501958604875</v>
      </c>
      <c r="AN145">
        <f t="shared" si="29"/>
        <v>-8.3443276304269974E-3</v>
      </c>
      <c r="AO145">
        <f t="shared" si="36"/>
        <v>1.8917061091955563</v>
      </c>
      <c r="AP145">
        <f t="shared" si="30"/>
        <v>0.89170610919555626</v>
      </c>
      <c r="AQ145" t="s">
        <v>1094</v>
      </c>
      <c r="AR145" t="s">
        <v>152</v>
      </c>
      <c r="AS145" t="s">
        <v>157</v>
      </c>
      <c r="AT145">
        <v>45521.933590000001</v>
      </c>
      <c r="AU145">
        <v>44707.703130000002</v>
      </c>
      <c r="AV145" t="s">
        <v>10</v>
      </c>
      <c r="AW145">
        <v>-3.3773105217079899E-3</v>
      </c>
      <c r="AX145">
        <f t="shared" si="31"/>
        <v>-6.1367644709963282E-3</v>
      </c>
      <c r="AY145">
        <f t="shared" si="37"/>
        <v>2.0768925575360631</v>
      </c>
      <c r="AZ145">
        <f t="shared" si="32"/>
        <v>1.0768925575360631</v>
      </c>
      <c r="BA145" t="s">
        <v>1094</v>
      </c>
      <c r="BB145" t="s">
        <v>152</v>
      </c>
      <c r="BC145" t="s">
        <v>157</v>
      </c>
      <c r="BD145">
        <v>45521.933590000001</v>
      </c>
      <c r="BE145">
        <v>46477.010621868198</v>
      </c>
      <c r="BF145">
        <v>44707.703130000002</v>
      </c>
      <c r="BG145" t="s">
        <v>10</v>
      </c>
      <c r="BH145">
        <v>-3.57731052170799E-3</v>
      </c>
      <c r="BI145" t="s">
        <v>7</v>
      </c>
      <c r="BJ145" t="s">
        <v>152</v>
      </c>
      <c r="BK145" t="s">
        <v>157</v>
      </c>
      <c r="BL145">
        <v>3161.3867190000001</v>
      </c>
      <c r="BM145">
        <v>3284.4835654580802</v>
      </c>
      <c r="BN145">
        <v>3014.4726559999999</v>
      </c>
      <c r="BO145" t="s">
        <v>10</v>
      </c>
      <c r="BP145">
        <v>-0.01</v>
      </c>
      <c r="BQ145">
        <f t="shared" si="33"/>
        <v>-6.7286552608539956E-3</v>
      </c>
      <c r="BR145">
        <f t="shared" si="38"/>
        <v>2.034675299839483</v>
      </c>
      <c r="BS145">
        <f t="shared" si="34"/>
        <v>1.034675299839483</v>
      </c>
    </row>
    <row r="146" spans="1:71" x14ac:dyDescent="0.25">
      <c r="A146" t="s">
        <v>7</v>
      </c>
      <c r="B146" t="s">
        <v>153</v>
      </c>
      <c r="C146" t="s">
        <v>158</v>
      </c>
      <c r="D146">
        <v>3046.421875</v>
      </c>
      <c r="E146">
        <v>3184.2905270000001</v>
      </c>
      <c r="F146" t="s">
        <v>10</v>
      </c>
      <c r="G146">
        <v>-9.7999999999999997E-3</v>
      </c>
      <c r="H146" t="s">
        <v>7</v>
      </c>
      <c r="I146" t="s">
        <v>153</v>
      </c>
      <c r="J146" t="s">
        <v>158</v>
      </c>
      <c r="K146">
        <v>3046.421875</v>
      </c>
      <c r="L146">
        <v>3184.2905270000001</v>
      </c>
      <c r="M146" t="s">
        <v>10</v>
      </c>
      <c r="N146">
        <v>9.0511857948105106E-3</v>
      </c>
      <c r="O146" t="s">
        <v>1094</v>
      </c>
      <c r="P146" t="s">
        <v>153</v>
      </c>
      <c r="Q146" t="s">
        <v>158</v>
      </c>
      <c r="R146">
        <v>44405.726560000003</v>
      </c>
      <c r="S146">
        <v>46762.519529999998</v>
      </c>
      <c r="T146" t="s">
        <v>10</v>
      </c>
      <c r="U146">
        <v>1.0614815486987001E-2</v>
      </c>
      <c r="V146" t="s">
        <v>1094</v>
      </c>
      <c r="W146" t="s">
        <v>153</v>
      </c>
      <c r="X146" t="s">
        <v>158</v>
      </c>
      <c r="Y146">
        <v>44405.726560000003</v>
      </c>
      <c r="Z146">
        <v>46762.519529999998</v>
      </c>
      <c r="AA146" t="s">
        <v>10</v>
      </c>
      <c r="AB146">
        <v>1.0614815486987001E-2</v>
      </c>
      <c r="AC146">
        <f t="shared" si="26"/>
        <v>5.1202041921961277E-3</v>
      </c>
      <c r="AD146">
        <f t="shared" si="35"/>
        <v>2.0058694551497087</v>
      </c>
      <c r="AE146">
        <f t="shared" si="27"/>
        <v>1.0058694551497087</v>
      </c>
      <c r="AF146" t="s">
        <v>7</v>
      </c>
      <c r="AG146" t="s">
        <v>153</v>
      </c>
      <c r="AH146" t="s">
        <v>158</v>
      </c>
      <c r="AI146">
        <v>3046.421875</v>
      </c>
      <c r="AJ146">
        <v>3184.2905270000001</v>
      </c>
      <c r="AK146" t="s">
        <v>10</v>
      </c>
      <c r="AL146">
        <v>9.2511857948105094E-3</v>
      </c>
      <c r="AM146">
        <f t="shared" si="28"/>
        <v>1.7822873292267749</v>
      </c>
      <c r="AN146">
        <f t="shared" si="29"/>
        <v>7.185694993503319E-3</v>
      </c>
      <c r="AO146">
        <f t="shared" si="36"/>
        <v>1.9052993323135825</v>
      </c>
      <c r="AP146">
        <f t="shared" si="30"/>
        <v>0.90529933231358251</v>
      </c>
      <c r="AQ146" t="s">
        <v>1094</v>
      </c>
      <c r="AR146" t="s">
        <v>153</v>
      </c>
      <c r="AS146" t="s">
        <v>158</v>
      </c>
      <c r="AT146">
        <v>44405.726560000003</v>
      </c>
      <c r="AU146">
        <v>46762.519529999998</v>
      </c>
      <c r="AV146" t="s">
        <v>10</v>
      </c>
      <c r="AW146">
        <v>1.0814815486987E-2</v>
      </c>
      <c r="AX146">
        <f t="shared" si="31"/>
        <v>7.7069048908954821E-3</v>
      </c>
      <c r="AY146">
        <f t="shared" si="37"/>
        <v>2.0928989709456021</v>
      </c>
      <c r="AZ146">
        <f t="shared" si="32"/>
        <v>1.0928989709456021</v>
      </c>
      <c r="BA146" t="s">
        <v>1094</v>
      </c>
      <c r="BB146" t="s">
        <v>153</v>
      </c>
      <c r="BC146" t="s">
        <v>158</v>
      </c>
      <c r="BD146">
        <v>44405.726560000003</v>
      </c>
      <c r="BE146">
        <v>45334.043489131102</v>
      </c>
      <c r="BF146">
        <v>46762.519529999998</v>
      </c>
      <c r="BG146" t="s">
        <v>10</v>
      </c>
      <c r="BH146">
        <v>1.0614815486987001E-2</v>
      </c>
      <c r="BI146" t="s">
        <v>7</v>
      </c>
      <c r="BJ146" t="s">
        <v>153</v>
      </c>
      <c r="BK146" t="s">
        <v>158</v>
      </c>
      <c r="BL146">
        <v>3046.421875</v>
      </c>
      <c r="BM146">
        <v>3184.8893289576599</v>
      </c>
      <c r="BN146">
        <v>3184.2905270000001</v>
      </c>
      <c r="BO146" t="s">
        <v>10</v>
      </c>
      <c r="BP146">
        <v>9.2511857948105094E-3</v>
      </c>
      <c r="BQ146">
        <f t="shared" si="33"/>
        <v>9.0104413511582302E-3</v>
      </c>
      <c r="BR146">
        <f t="shared" si="38"/>
        <v>2.0530086222973369</v>
      </c>
      <c r="BS146">
        <f t="shared" si="34"/>
        <v>1.0530086222973369</v>
      </c>
    </row>
    <row r="147" spans="1:71" x14ac:dyDescent="0.25">
      <c r="A147" t="s">
        <v>7</v>
      </c>
      <c r="B147" t="s">
        <v>154</v>
      </c>
      <c r="C147" t="s">
        <v>159</v>
      </c>
      <c r="D147">
        <v>3323.3828130000002</v>
      </c>
      <c r="E147">
        <v>3285.4262699999999</v>
      </c>
      <c r="F147" t="s">
        <v>10</v>
      </c>
      <c r="G147">
        <v>-9.7999999999999997E-3</v>
      </c>
      <c r="H147" t="s">
        <v>7</v>
      </c>
      <c r="I147" t="s">
        <v>154</v>
      </c>
      <c r="J147" t="s">
        <v>159</v>
      </c>
      <c r="K147">
        <v>3323.3828130000002</v>
      </c>
      <c r="L147">
        <v>3285.4262699999999</v>
      </c>
      <c r="M147" t="s">
        <v>10</v>
      </c>
      <c r="N147">
        <v>-9.7999999999999997E-3</v>
      </c>
      <c r="O147" t="s">
        <v>1094</v>
      </c>
      <c r="P147" t="s">
        <v>154</v>
      </c>
      <c r="Q147" t="s">
        <v>159</v>
      </c>
      <c r="R147">
        <v>47816.59375</v>
      </c>
      <c r="S147">
        <v>49329.179689999997</v>
      </c>
      <c r="T147" t="s">
        <v>10</v>
      </c>
      <c r="U147">
        <v>6.3266151826216E-3</v>
      </c>
      <c r="V147" t="s">
        <v>1094</v>
      </c>
      <c r="W147" t="s">
        <v>154</v>
      </c>
      <c r="X147" t="s">
        <v>159</v>
      </c>
      <c r="Y147">
        <v>47816.59375</v>
      </c>
      <c r="Z147">
        <v>49329.179689999997</v>
      </c>
      <c r="AA147" t="s">
        <v>10</v>
      </c>
      <c r="AB147">
        <v>-9.7999999999999997E-3</v>
      </c>
      <c r="AC147">
        <f t="shared" si="26"/>
        <v>-5.7683462043446E-3</v>
      </c>
      <c r="AD147">
        <f t="shared" si="35"/>
        <v>1.9942989056916851</v>
      </c>
      <c r="AE147">
        <f t="shared" si="27"/>
        <v>0.99429890569168511</v>
      </c>
      <c r="AF147" t="s">
        <v>7</v>
      </c>
      <c r="AG147" t="s">
        <v>154</v>
      </c>
      <c r="AH147" t="s">
        <v>159</v>
      </c>
      <c r="AI147">
        <v>3323.3828130000002</v>
      </c>
      <c r="AJ147">
        <v>3285.4262699999999</v>
      </c>
      <c r="AK147" t="s">
        <v>10</v>
      </c>
      <c r="AL147">
        <v>-0.01</v>
      </c>
      <c r="AM147">
        <f t="shared" si="28"/>
        <v>1.7644644559345071</v>
      </c>
      <c r="AN147">
        <f t="shared" si="29"/>
        <v>-7.8841731021722997E-3</v>
      </c>
      <c r="AO147">
        <f t="shared" si="36"/>
        <v>1.890277622566169</v>
      </c>
      <c r="AP147">
        <f t="shared" si="30"/>
        <v>0.89027762256616905</v>
      </c>
      <c r="AQ147" t="s">
        <v>1094</v>
      </c>
      <c r="AR147" t="s">
        <v>154</v>
      </c>
      <c r="AS147" t="s">
        <v>159</v>
      </c>
      <c r="AT147">
        <v>47816.59375</v>
      </c>
      <c r="AU147">
        <v>49329.179689999997</v>
      </c>
      <c r="AV147" t="s">
        <v>10</v>
      </c>
      <c r="AW147">
        <v>-1.4999999999999999E-2</v>
      </c>
      <c r="AX147">
        <f t="shared" si="31"/>
        <v>-9.5508397688389667E-3</v>
      </c>
      <c r="AY147">
        <f t="shared" si="37"/>
        <v>2.0729100282217328</v>
      </c>
      <c r="AZ147">
        <f t="shared" si="32"/>
        <v>1.0729100282217328</v>
      </c>
      <c r="BA147" t="s">
        <v>1094</v>
      </c>
      <c r="BB147" t="s">
        <v>154</v>
      </c>
      <c r="BC147" t="s">
        <v>159</v>
      </c>
      <c r="BD147">
        <v>47816.59375</v>
      </c>
      <c r="BE147">
        <v>48797.722548718397</v>
      </c>
      <c r="BF147">
        <v>49329.179689999997</v>
      </c>
      <c r="BG147" t="s">
        <v>10</v>
      </c>
      <c r="BH147">
        <v>-9.7999999999999997E-3</v>
      </c>
      <c r="BI147" t="s">
        <v>7</v>
      </c>
      <c r="BJ147" t="s">
        <v>154</v>
      </c>
      <c r="BK147" t="s">
        <v>159</v>
      </c>
      <c r="BL147">
        <v>3323.3828130000002</v>
      </c>
      <c r="BM147">
        <v>3410.0784689171201</v>
      </c>
      <c r="BN147">
        <v>3285.4262699999999</v>
      </c>
      <c r="BO147" t="s">
        <v>10</v>
      </c>
      <c r="BP147">
        <v>-0.01</v>
      </c>
      <c r="BQ147">
        <f t="shared" si="33"/>
        <v>-1.0113669240868919E-2</v>
      </c>
      <c r="BR147">
        <f t="shared" si="38"/>
        <v>2.0322451721427699</v>
      </c>
      <c r="BS147">
        <f t="shared" si="34"/>
        <v>1.0322451721427699</v>
      </c>
    </row>
    <row r="148" spans="1:71" x14ac:dyDescent="0.25">
      <c r="A148" t="s">
        <v>7</v>
      </c>
      <c r="B148" t="s">
        <v>155</v>
      </c>
      <c r="C148" t="s">
        <v>160</v>
      </c>
      <c r="D148">
        <v>3146.6379390000002</v>
      </c>
      <c r="E148">
        <v>3321.9064939999998</v>
      </c>
      <c r="F148" t="s">
        <v>10</v>
      </c>
      <c r="G148">
        <v>-9.7999999999999997E-3</v>
      </c>
      <c r="H148" t="s">
        <v>7</v>
      </c>
      <c r="I148" t="s">
        <v>155</v>
      </c>
      <c r="J148" t="s">
        <v>160</v>
      </c>
      <c r="K148">
        <v>3146.6379390000002</v>
      </c>
      <c r="L148">
        <v>3321.9064939999998</v>
      </c>
      <c r="M148" t="s">
        <v>10</v>
      </c>
      <c r="N148">
        <v>-9.7999999999999997E-3</v>
      </c>
      <c r="O148" t="s">
        <v>1094</v>
      </c>
      <c r="P148" t="s">
        <v>155</v>
      </c>
      <c r="Q148" t="s">
        <v>160</v>
      </c>
      <c r="R148">
        <v>45905.746090000001</v>
      </c>
      <c r="S148">
        <v>49495.886720000002</v>
      </c>
      <c r="T148" t="s">
        <v>10</v>
      </c>
      <c r="U148">
        <v>1.5641356195197801E-2</v>
      </c>
      <c r="V148" t="s">
        <v>1094</v>
      </c>
      <c r="W148" t="s">
        <v>155</v>
      </c>
      <c r="X148" t="s">
        <v>160</v>
      </c>
      <c r="Y148">
        <v>45905.746090000001</v>
      </c>
      <c r="Z148">
        <v>49495.886720000002</v>
      </c>
      <c r="AA148" t="s">
        <v>10</v>
      </c>
      <c r="AB148">
        <v>1.5641356195197801E-2</v>
      </c>
      <c r="AC148">
        <f t="shared" si="26"/>
        <v>2.9206780975989007E-3</v>
      </c>
      <c r="AD148">
        <f t="shared" si="35"/>
        <v>2.0001236108256046</v>
      </c>
      <c r="AE148">
        <f t="shared" si="27"/>
        <v>1.0001236108256046</v>
      </c>
      <c r="AF148" t="s">
        <v>7</v>
      </c>
      <c r="AG148" t="s">
        <v>155</v>
      </c>
      <c r="AH148" t="s">
        <v>160</v>
      </c>
      <c r="AI148">
        <v>3146.6379390000002</v>
      </c>
      <c r="AJ148">
        <v>3321.9064939999998</v>
      </c>
      <c r="AK148" t="s">
        <v>10</v>
      </c>
      <c r="AL148">
        <v>-0.01</v>
      </c>
      <c r="AM148">
        <f t="shared" si="28"/>
        <v>1.7468198113751621</v>
      </c>
      <c r="AN148">
        <f t="shared" si="29"/>
        <v>-3.5396609512005498E-3</v>
      </c>
      <c r="AO148">
        <f t="shared" si="36"/>
        <v>1.8835866806786434</v>
      </c>
      <c r="AP148">
        <f t="shared" si="30"/>
        <v>0.88358668067864343</v>
      </c>
      <c r="AQ148" t="s">
        <v>1094</v>
      </c>
      <c r="AR148" t="s">
        <v>155</v>
      </c>
      <c r="AS148" t="s">
        <v>160</v>
      </c>
      <c r="AT148">
        <v>45905.746090000001</v>
      </c>
      <c r="AU148">
        <v>49495.886720000002</v>
      </c>
      <c r="AV148" t="s">
        <v>10</v>
      </c>
      <c r="AW148">
        <v>1.58413561951978E-2</v>
      </c>
      <c r="AX148">
        <f t="shared" si="31"/>
        <v>5.0741244471987175E-3</v>
      </c>
      <c r="AY148">
        <f t="shared" si="37"/>
        <v>2.0834282316727761</v>
      </c>
      <c r="AZ148">
        <f t="shared" si="32"/>
        <v>1.0834282316727761</v>
      </c>
      <c r="BA148" t="s">
        <v>1094</v>
      </c>
      <c r="BB148" t="s">
        <v>155</v>
      </c>
      <c r="BC148" t="s">
        <v>160</v>
      </c>
      <c r="BD148">
        <v>45905.746090000001</v>
      </c>
      <c r="BE148">
        <v>46890.520836937198</v>
      </c>
      <c r="BF148">
        <v>49495.886720000002</v>
      </c>
      <c r="BG148" t="s">
        <v>10</v>
      </c>
      <c r="BH148">
        <v>1.5641356195197801E-2</v>
      </c>
      <c r="BI148" t="s">
        <v>7</v>
      </c>
      <c r="BJ148" t="s">
        <v>155</v>
      </c>
      <c r="BK148" t="s">
        <v>160</v>
      </c>
      <c r="BL148">
        <v>3146.6379390000002</v>
      </c>
      <c r="BM148">
        <v>3300.1725379263498</v>
      </c>
      <c r="BN148">
        <v>3321.9064939999998</v>
      </c>
      <c r="BO148" t="s">
        <v>10</v>
      </c>
      <c r="BP148">
        <v>-0.01</v>
      </c>
      <c r="BQ148">
        <f t="shared" si="33"/>
        <v>2.8806780975989001E-3</v>
      </c>
      <c r="BR148">
        <f t="shared" si="38"/>
        <v>2.0380994162991128</v>
      </c>
      <c r="BS148">
        <f t="shared" si="34"/>
        <v>1.0380994162991128</v>
      </c>
    </row>
    <row r="149" spans="1:71" x14ac:dyDescent="0.25">
      <c r="A149" t="s">
        <v>7</v>
      </c>
      <c r="B149" t="s">
        <v>156</v>
      </c>
      <c r="C149" t="s">
        <v>161</v>
      </c>
      <c r="D149">
        <v>3011.7055660000001</v>
      </c>
      <c r="E149">
        <v>3171.109375</v>
      </c>
      <c r="F149" t="s">
        <v>10</v>
      </c>
      <c r="G149">
        <v>2.1171234107285199E-2</v>
      </c>
      <c r="H149" t="s">
        <v>7</v>
      </c>
      <c r="I149" t="s">
        <v>156</v>
      </c>
      <c r="J149" t="s">
        <v>161</v>
      </c>
      <c r="K149">
        <v>3011.7055660000001</v>
      </c>
      <c r="L149">
        <v>3171.109375</v>
      </c>
      <c r="M149" t="s">
        <v>10</v>
      </c>
      <c r="N149">
        <v>1.0585617053642599E-2</v>
      </c>
      <c r="O149" t="s">
        <v>1094</v>
      </c>
      <c r="P149" t="s">
        <v>156</v>
      </c>
      <c r="Q149" t="s">
        <v>161</v>
      </c>
      <c r="R149">
        <v>44691.507810000003</v>
      </c>
      <c r="S149">
        <v>47679.199220000002</v>
      </c>
      <c r="T149" t="s">
        <v>10</v>
      </c>
      <c r="U149">
        <v>1.33702869131279E-2</v>
      </c>
      <c r="V149" t="s">
        <v>1094</v>
      </c>
      <c r="W149" t="s">
        <v>156</v>
      </c>
      <c r="X149" t="s">
        <v>161</v>
      </c>
      <c r="Y149">
        <v>44691.507810000003</v>
      </c>
      <c r="Z149">
        <v>47679.199220000002</v>
      </c>
      <c r="AA149" t="s">
        <v>10</v>
      </c>
      <c r="AB149">
        <v>1.33702869131279E-2</v>
      </c>
      <c r="AC149">
        <f t="shared" si="26"/>
        <v>1.46243562467959E-2</v>
      </c>
      <c r="AD149">
        <f t="shared" si="35"/>
        <v>2.0293741310479461</v>
      </c>
      <c r="AE149">
        <f t="shared" si="27"/>
        <v>1.0293741310479461</v>
      </c>
      <c r="AF149" t="s">
        <v>7</v>
      </c>
      <c r="AG149" t="s">
        <v>156</v>
      </c>
      <c r="AH149" t="s">
        <v>161</v>
      </c>
      <c r="AI149">
        <v>3011.7055660000001</v>
      </c>
      <c r="AJ149">
        <v>3171.109375</v>
      </c>
      <c r="AK149" t="s">
        <v>10</v>
      </c>
      <c r="AL149">
        <v>1.07856170536426E-2</v>
      </c>
      <c r="AM149">
        <f t="shared" si="28"/>
        <v>1.7656603409223708</v>
      </c>
      <c r="AN149">
        <f t="shared" si="29"/>
        <v>1.270498665021925E-2</v>
      </c>
      <c r="AO149">
        <f t="shared" si="36"/>
        <v>1.9075176243111966</v>
      </c>
      <c r="AP149">
        <f t="shared" si="30"/>
        <v>0.90751762431119665</v>
      </c>
      <c r="AQ149" t="s">
        <v>1094</v>
      </c>
      <c r="AR149" t="s">
        <v>156</v>
      </c>
      <c r="AS149" t="s">
        <v>161</v>
      </c>
      <c r="AT149">
        <v>44691.507810000003</v>
      </c>
      <c r="AU149">
        <v>47679.199220000002</v>
      </c>
      <c r="AV149" t="s">
        <v>10</v>
      </c>
      <c r="AW149">
        <v>1.3570286913127901E-2</v>
      </c>
      <c r="AX149">
        <f t="shared" si="31"/>
        <v>1.363320993671435E-2</v>
      </c>
      <c r="AY149">
        <f t="shared" si="37"/>
        <v>2.1118320461432485</v>
      </c>
      <c r="AZ149">
        <f t="shared" si="32"/>
        <v>1.1118320461432485</v>
      </c>
      <c r="BA149" t="s">
        <v>1094</v>
      </c>
      <c r="BB149" t="s">
        <v>156</v>
      </c>
      <c r="BC149" t="s">
        <v>161</v>
      </c>
      <c r="BD149">
        <v>44691.507810000003</v>
      </c>
      <c r="BE149">
        <v>45623.470484969097</v>
      </c>
      <c r="BF149">
        <v>47679.199220000002</v>
      </c>
      <c r="BG149" t="s">
        <v>10</v>
      </c>
      <c r="BH149">
        <v>1.33702869131279E-2</v>
      </c>
      <c r="BI149" t="s">
        <v>7</v>
      </c>
      <c r="BJ149" t="s">
        <v>156</v>
      </c>
      <c r="BK149" t="s">
        <v>161</v>
      </c>
      <c r="BL149">
        <v>3011.7055660000001</v>
      </c>
      <c r="BM149">
        <v>3150.7183379854</v>
      </c>
      <c r="BN149">
        <v>3171.109375</v>
      </c>
      <c r="BO149" t="s">
        <v>10</v>
      </c>
      <c r="BP149">
        <v>1.07856170536426E-2</v>
      </c>
      <c r="BQ149">
        <f t="shared" si="33"/>
        <v>1.2627232836067379E-2</v>
      </c>
      <c r="BR149">
        <f t="shared" si="38"/>
        <v>2.063834972171775</v>
      </c>
      <c r="BS149">
        <f t="shared" si="34"/>
        <v>1.063834972171775</v>
      </c>
    </row>
    <row r="150" spans="1:71" x14ac:dyDescent="0.25">
      <c r="A150" t="s">
        <v>7</v>
      </c>
      <c r="B150" t="s">
        <v>157</v>
      </c>
      <c r="C150" t="s">
        <v>162</v>
      </c>
      <c r="D150">
        <v>3014.4726559999999</v>
      </c>
      <c r="E150">
        <v>3227.4201659999999</v>
      </c>
      <c r="F150" t="s">
        <v>10</v>
      </c>
      <c r="G150">
        <v>2.8256684906549E-2</v>
      </c>
      <c r="H150" t="s">
        <v>7</v>
      </c>
      <c r="I150" t="s">
        <v>157</v>
      </c>
      <c r="J150" t="s">
        <v>162</v>
      </c>
      <c r="K150">
        <v>3014.4726559999999</v>
      </c>
      <c r="L150">
        <v>3227.4201659999999</v>
      </c>
      <c r="M150" t="s">
        <v>10</v>
      </c>
      <c r="N150">
        <v>1.41283424532745E-2</v>
      </c>
      <c r="O150" t="s">
        <v>1094</v>
      </c>
      <c r="P150" t="s">
        <v>157</v>
      </c>
      <c r="Q150" t="s">
        <v>162</v>
      </c>
      <c r="R150">
        <v>44707.703130000002</v>
      </c>
      <c r="S150">
        <v>48978.21875</v>
      </c>
      <c r="T150" t="s">
        <v>10</v>
      </c>
      <c r="U150">
        <v>1.9104160227521799E-2</v>
      </c>
      <c r="V150" t="s">
        <v>1094</v>
      </c>
      <c r="W150" t="s">
        <v>157</v>
      </c>
      <c r="X150" t="s">
        <v>162</v>
      </c>
      <c r="Y150">
        <v>44707.703130000002</v>
      </c>
      <c r="Z150">
        <v>48978.21875</v>
      </c>
      <c r="AA150" t="s">
        <v>10</v>
      </c>
      <c r="AB150">
        <v>1.9104160227521799E-2</v>
      </c>
      <c r="AC150">
        <f t="shared" si="26"/>
        <v>2.0148336953716775E-2</v>
      </c>
      <c r="AD150">
        <f t="shared" si="35"/>
        <v>2.0702626448454562</v>
      </c>
      <c r="AE150">
        <f t="shared" si="27"/>
        <v>1.0702626448454562</v>
      </c>
      <c r="AF150" t="s">
        <v>7</v>
      </c>
      <c r="AG150" t="s">
        <v>157</v>
      </c>
      <c r="AH150" t="s">
        <v>162</v>
      </c>
      <c r="AI150">
        <v>3014.4726559999999</v>
      </c>
      <c r="AJ150">
        <v>3227.4201659999999</v>
      </c>
      <c r="AK150" t="s">
        <v>10</v>
      </c>
      <c r="AL150">
        <v>1.43283424532745E-2</v>
      </c>
      <c r="AM150">
        <f t="shared" si="28"/>
        <v>1.790959326943272</v>
      </c>
      <c r="AN150">
        <f t="shared" si="29"/>
        <v>1.7238339703495639E-2</v>
      </c>
      <c r="AO150">
        <f t="shared" si="36"/>
        <v>1.940400061109478</v>
      </c>
      <c r="AP150">
        <f t="shared" si="30"/>
        <v>0.94040006110947805</v>
      </c>
      <c r="AQ150" t="s">
        <v>1094</v>
      </c>
      <c r="AR150" t="s">
        <v>157</v>
      </c>
      <c r="AS150" t="s">
        <v>162</v>
      </c>
      <c r="AT150">
        <v>44707.703130000002</v>
      </c>
      <c r="AU150">
        <v>48978.21875</v>
      </c>
      <c r="AV150" t="s">
        <v>10</v>
      </c>
      <c r="AW150">
        <v>1.9304160227521801E-2</v>
      </c>
      <c r="AX150">
        <f t="shared" si="31"/>
        <v>1.8896945628244736E-2</v>
      </c>
      <c r="AY150">
        <f t="shared" si="37"/>
        <v>2.1517392214952027</v>
      </c>
      <c r="AZ150">
        <f t="shared" si="32"/>
        <v>1.1517392214952027</v>
      </c>
      <c r="BA150" t="s">
        <v>1094</v>
      </c>
      <c r="BB150" t="s">
        <v>157</v>
      </c>
      <c r="BC150" t="s">
        <v>162</v>
      </c>
      <c r="BD150">
        <v>44707.703130000002</v>
      </c>
      <c r="BE150">
        <v>45621.678191316299</v>
      </c>
      <c r="BF150">
        <v>48978.21875</v>
      </c>
      <c r="BG150" t="s">
        <v>10</v>
      </c>
      <c r="BH150">
        <v>1.9104160227521799E-2</v>
      </c>
      <c r="BI150" t="s">
        <v>7</v>
      </c>
      <c r="BJ150" t="s">
        <v>157</v>
      </c>
      <c r="BK150" t="s">
        <v>162</v>
      </c>
      <c r="BL150">
        <v>3014.4726559999999</v>
      </c>
      <c r="BM150">
        <v>3130.9102698351599</v>
      </c>
      <c r="BN150">
        <v>3227.4201659999999</v>
      </c>
      <c r="BO150" t="s">
        <v>10</v>
      </c>
      <c r="BP150">
        <v>1.43283424532745E-2</v>
      </c>
      <c r="BQ150">
        <f t="shared" si="33"/>
        <v>1.7442668463061875E-2</v>
      </c>
      <c r="BR150">
        <f t="shared" si="38"/>
        <v>2.0998337613538398</v>
      </c>
      <c r="BS150">
        <f t="shared" si="34"/>
        <v>1.0998337613538398</v>
      </c>
    </row>
    <row r="151" spans="1:71" x14ac:dyDescent="0.25">
      <c r="A151" t="s">
        <v>7</v>
      </c>
      <c r="B151" t="s">
        <v>158</v>
      </c>
      <c r="C151" t="s">
        <v>163</v>
      </c>
      <c r="D151">
        <v>3184.2905270000001</v>
      </c>
      <c r="E151">
        <v>3093.0834960000002</v>
      </c>
      <c r="F151" t="s">
        <v>10</v>
      </c>
      <c r="G151">
        <v>-9.7999999999999997E-3</v>
      </c>
      <c r="H151" t="s">
        <v>7</v>
      </c>
      <c r="I151" t="s">
        <v>158</v>
      </c>
      <c r="J151" t="s">
        <v>163</v>
      </c>
      <c r="K151">
        <v>3184.2905270000001</v>
      </c>
      <c r="L151">
        <v>3093.0834960000002</v>
      </c>
      <c r="M151" t="s">
        <v>10</v>
      </c>
      <c r="N151">
        <v>-5.7285621539017199E-3</v>
      </c>
      <c r="O151" t="s">
        <v>1094</v>
      </c>
      <c r="P151" t="s">
        <v>158</v>
      </c>
      <c r="Q151" t="s">
        <v>163</v>
      </c>
      <c r="R151">
        <v>46762.519529999998</v>
      </c>
      <c r="S151">
        <v>46839.59375</v>
      </c>
      <c r="T151" t="s">
        <v>10</v>
      </c>
      <c r="U151">
        <v>3.2964100640709099E-4</v>
      </c>
      <c r="V151" t="s">
        <v>1094</v>
      </c>
      <c r="W151" t="s">
        <v>158</v>
      </c>
      <c r="X151" t="s">
        <v>163</v>
      </c>
      <c r="Y151">
        <v>46762.519529999998</v>
      </c>
      <c r="Z151">
        <v>46839.59375</v>
      </c>
      <c r="AA151" t="s">
        <v>10</v>
      </c>
      <c r="AB151">
        <v>3.2964100640709099E-4</v>
      </c>
      <c r="AC151">
        <f t="shared" si="26"/>
        <v>-3.7173200352718845E-3</v>
      </c>
      <c r="AD151">
        <f t="shared" si="35"/>
        <v>2.062566816037497</v>
      </c>
      <c r="AE151">
        <f t="shared" si="27"/>
        <v>1.062566816037497</v>
      </c>
      <c r="AF151" t="s">
        <v>7</v>
      </c>
      <c r="AG151" t="s">
        <v>158</v>
      </c>
      <c r="AH151" t="s">
        <v>163</v>
      </c>
      <c r="AI151">
        <v>3184.2905270000001</v>
      </c>
      <c r="AJ151">
        <v>3093.0834960000002</v>
      </c>
      <c r="AK151" t="s">
        <v>10</v>
      </c>
      <c r="AL151">
        <v>-5.5285621539017202E-3</v>
      </c>
      <c r="AM151">
        <f t="shared" si="28"/>
        <v>1.7810578969891562</v>
      </c>
      <c r="AN151">
        <f t="shared" si="29"/>
        <v>-4.6229410945868021E-3</v>
      </c>
      <c r="AO151">
        <f t="shared" si="36"/>
        <v>1.9314297059270362</v>
      </c>
      <c r="AP151">
        <f t="shared" si="30"/>
        <v>0.93142970592703622</v>
      </c>
      <c r="AQ151" t="s">
        <v>1094</v>
      </c>
      <c r="AR151" t="s">
        <v>158</v>
      </c>
      <c r="AS151" t="s">
        <v>163</v>
      </c>
      <c r="AT151">
        <v>46762.519529999998</v>
      </c>
      <c r="AU151">
        <v>46839.59375</v>
      </c>
      <c r="AV151" t="s">
        <v>10</v>
      </c>
      <c r="AW151">
        <v>5.2964100640709097E-4</v>
      </c>
      <c r="AX151">
        <f t="shared" si="31"/>
        <v>-2.6035400411505319E-3</v>
      </c>
      <c r="AY151">
        <f t="shared" si="37"/>
        <v>2.1461370822739259</v>
      </c>
      <c r="AZ151">
        <f t="shared" si="32"/>
        <v>1.1461370822739259</v>
      </c>
      <c r="BA151" t="s">
        <v>1094</v>
      </c>
      <c r="BB151" t="s">
        <v>158</v>
      </c>
      <c r="BC151" t="s">
        <v>163</v>
      </c>
      <c r="BD151">
        <v>46762.519529999998</v>
      </c>
      <c r="BE151">
        <v>47716.242825272901</v>
      </c>
      <c r="BF151">
        <v>46839.59375</v>
      </c>
      <c r="BG151" t="s">
        <v>10</v>
      </c>
      <c r="BH151">
        <v>3.2964100640709099E-4</v>
      </c>
      <c r="BI151" t="s">
        <v>7</v>
      </c>
      <c r="BJ151" t="s">
        <v>158</v>
      </c>
      <c r="BK151" t="s">
        <v>163</v>
      </c>
      <c r="BL151">
        <v>3184.2905270000001</v>
      </c>
      <c r="BM151">
        <v>3281.08011179506</v>
      </c>
      <c r="BN151">
        <v>3093.0834960000002</v>
      </c>
      <c r="BO151" t="s">
        <v>10</v>
      </c>
      <c r="BP151">
        <v>-5.5285621539017202E-3</v>
      </c>
      <c r="BQ151">
        <f t="shared" si="33"/>
        <v>-2.7830324660522284E-3</v>
      </c>
      <c r="BR151">
        <f t="shared" si="38"/>
        <v>2.0939898558226795</v>
      </c>
      <c r="BS151">
        <f t="shared" si="34"/>
        <v>1.0939898558226795</v>
      </c>
    </row>
    <row r="152" spans="1:71" x14ac:dyDescent="0.25">
      <c r="A152" t="s">
        <v>7</v>
      </c>
      <c r="B152" t="s">
        <v>159</v>
      </c>
      <c r="C152" t="s">
        <v>164</v>
      </c>
      <c r="D152">
        <v>3285.4262699999999</v>
      </c>
      <c r="E152">
        <v>3273.960693</v>
      </c>
      <c r="F152" t="s">
        <v>10</v>
      </c>
      <c r="G152">
        <v>-9.7999999999999997E-3</v>
      </c>
      <c r="H152" t="s">
        <v>7</v>
      </c>
      <c r="I152" t="s">
        <v>159</v>
      </c>
      <c r="J152" t="s">
        <v>164</v>
      </c>
      <c r="K152">
        <v>3285.4262699999999</v>
      </c>
      <c r="L152">
        <v>3273.960693</v>
      </c>
      <c r="M152" t="s">
        <v>10</v>
      </c>
      <c r="N152">
        <v>-9.7999999999999997E-3</v>
      </c>
      <c r="O152" t="s">
        <v>1094</v>
      </c>
      <c r="P152" t="s">
        <v>159</v>
      </c>
      <c r="Q152" t="s">
        <v>164</v>
      </c>
      <c r="R152">
        <v>49329.179689999997</v>
      </c>
      <c r="S152">
        <v>49072.464840000001</v>
      </c>
      <c r="T152" t="s">
        <v>10</v>
      </c>
      <c r="U152">
        <v>-1.0408235110061499E-3</v>
      </c>
      <c r="V152" t="s">
        <v>1094</v>
      </c>
      <c r="W152" t="s">
        <v>159</v>
      </c>
      <c r="X152" t="s">
        <v>164</v>
      </c>
      <c r="Y152">
        <v>49329.179689999997</v>
      </c>
      <c r="Z152">
        <v>49072.464840000001</v>
      </c>
      <c r="AA152" t="s">
        <v>10</v>
      </c>
      <c r="AB152">
        <v>-9.7999999999999997E-3</v>
      </c>
      <c r="AC152">
        <f t="shared" si="26"/>
        <v>-7.6102058777515373E-3</v>
      </c>
      <c r="AD152">
        <f t="shared" si="35"/>
        <v>2.0468702579308333</v>
      </c>
      <c r="AE152">
        <f t="shared" si="27"/>
        <v>1.0468702579308333</v>
      </c>
      <c r="AF152" t="s">
        <v>7</v>
      </c>
      <c r="AG152" t="s">
        <v>159</v>
      </c>
      <c r="AH152" t="s">
        <v>164</v>
      </c>
      <c r="AI152">
        <v>3285.4262699999999</v>
      </c>
      <c r="AJ152">
        <v>3273.960693</v>
      </c>
      <c r="AK152" t="s">
        <v>10</v>
      </c>
      <c r="AL152">
        <v>-0.01</v>
      </c>
      <c r="AM152">
        <f t="shared" si="28"/>
        <v>1.7632473180192645</v>
      </c>
      <c r="AN152">
        <f t="shared" si="29"/>
        <v>-8.8051029388757692E-3</v>
      </c>
      <c r="AO152">
        <f t="shared" si="36"/>
        <v>1.9144232685471461</v>
      </c>
      <c r="AP152">
        <f t="shared" si="30"/>
        <v>0.91442326854714606</v>
      </c>
      <c r="AQ152" t="s">
        <v>1094</v>
      </c>
      <c r="AR152" t="s">
        <v>159</v>
      </c>
      <c r="AS152" t="s">
        <v>164</v>
      </c>
      <c r="AT152">
        <v>49329.179689999997</v>
      </c>
      <c r="AU152">
        <v>49072.464840000001</v>
      </c>
      <c r="AV152" t="s">
        <v>10</v>
      </c>
      <c r="AW152">
        <v>-8.4082351100615502E-4</v>
      </c>
      <c r="AX152">
        <f t="shared" si="31"/>
        <v>-5.7520441092111544E-3</v>
      </c>
      <c r="AY152">
        <f t="shared" si="37"/>
        <v>2.1337924071122725</v>
      </c>
      <c r="AZ152">
        <f t="shared" si="32"/>
        <v>1.1337924071122725</v>
      </c>
      <c r="BA152" t="s">
        <v>1094</v>
      </c>
      <c r="BB152" t="s">
        <v>159</v>
      </c>
      <c r="BC152" t="s">
        <v>164</v>
      </c>
      <c r="BD152">
        <v>49329.179689999997</v>
      </c>
      <c r="BE152">
        <v>50361.896974665098</v>
      </c>
      <c r="BF152">
        <v>49072.464840000001</v>
      </c>
      <c r="BG152" t="s">
        <v>10</v>
      </c>
      <c r="BH152">
        <v>-9.7999999999999997E-3</v>
      </c>
      <c r="BI152" t="s">
        <v>7</v>
      </c>
      <c r="BJ152" t="s">
        <v>159</v>
      </c>
      <c r="BK152" t="s">
        <v>164</v>
      </c>
      <c r="BL152">
        <v>3285.4262699999999</v>
      </c>
      <c r="BM152">
        <v>3399.1741273176899</v>
      </c>
      <c r="BN152">
        <v>3273.960693</v>
      </c>
      <c r="BO152" t="s">
        <v>10</v>
      </c>
      <c r="BP152">
        <v>-0.01</v>
      </c>
      <c r="BQ152">
        <f t="shared" si="33"/>
        <v>-7.6502058777515383E-3</v>
      </c>
      <c r="BR152">
        <f t="shared" si="38"/>
        <v>2.0779704023197128</v>
      </c>
      <c r="BS152">
        <f t="shared" si="34"/>
        <v>1.0779704023197128</v>
      </c>
    </row>
    <row r="153" spans="1:71" x14ac:dyDescent="0.25">
      <c r="A153" t="s">
        <v>7</v>
      </c>
      <c r="B153" t="s">
        <v>160</v>
      </c>
      <c r="C153" t="s">
        <v>165</v>
      </c>
      <c r="D153">
        <v>3321.9064939999998</v>
      </c>
      <c r="E153">
        <v>3228.6667480000001</v>
      </c>
      <c r="F153" t="s">
        <v>10</v>
      </c>
      <c r="G153">
        <v>-9.7999999999999997E-3</v>
      </c>
      <c r="H153" t="s">
        <v>7</v>
      </c>
      <c r="I153" t="s">
        <v>160</v>
      </c>
      <c r="J153" t="s">
        <v>165</v>
      </c>
      <c r="K153">
        <v>3321.9064939999998</v>
      </c>
      <c r="L153">
        <v>3228.6667480000001</v>
      </c>
      <c r="M153" t="s">
        <v>10</v>
      </c>
      <c r="N153">
        <v>-9.7999999999999997E-3</v>
      </c>
      <c r="O153" t="s">
        <v>1094</v>
      </c>
      <c r="P153" t="s">
        <v>160</v>
      </c>
      <c r="Q153" t="s">
        <v>165</v>
      </c>
      <c r="R153">
        <v>49495.886720000002</v>
      </c>
      <c r="S153">
        <v>46994.871090000001</v>
      </c>
      <c r="T153" t="s">
        <v>10</v>
      </c>
      <c r="U153">
        <v>-1.0105953426588E-2</v>
      </c>
      <c r="V153" t="s">
        <v>1094</v>
      </c>
      <c r="W153" t="s">
        <v>160</v>
      </c>
      <c r="X153" t="s">
        <v>165</v>
      </c>
      <c r="Y153">
        <v>49495.886720000002</v>
      </c>
      <c r="Z153">
        <v>46994.871090000001</v>
      </c>
      <c r="AA153" t="s">
        <v>10</v>
      </c>
      <c r="AB153">
        <v>-9.7999999999999997E-3</v>
      </c>
      <c r="AC153">
        <f t="shared" si="26"/>
        <v>-9.8764883566469994E-3</v>
      </c>
      <c r="AD153">
        <f t="shared" si="35"/>
        <v>2.0266543676608122</v>
      </c>
      <c r="AE153">
        <f t="shared" si="27"/>
        <v>1.0266543676608122</v>
      </c>
      <c r="AF153" t="s">
        <v>7</v>
      </c>
      <c r="AG153" t="s">
        <v>160</v>
      </c>
      <c r="AH153" t="s">
        <v>165</v>
      </c>
      <c r="AI153">
        <v>3321.9064939999998</v>
      </c>
      <c r="AJ153">
        <v>3228.6667480000001</v>
      </c>
      <c r="AK153" t="s">
        <v>10</v>
      </c>
      <c r="AL153">
        <v>-0.01</v>
      </c>
      <c r="AM153">
        <f t="shared" si="28"/>
        <v>1.7456148448390718</v>
      </c>
      <c r="AN153">
        <f t="shared" si="29"/>
        <v>-9.9382441783235007E-3</v>
      </c>
      <c r="AO153">
        <f t="shared" si="36"/>
        <v>1.8953972626436604</v>
      </c>
      <c r="AP153">
        <f t="shared" si="30"/>
        <v>0.89539726264366037</v>
      </c>
      <c r="AQ153" t="s">
        <v>1094</v>
      </c>
      <c r="AR153" t="s">
        <v>160</v>
      </c>
      <c r="AS153" t="s">
        <v>165</v>
      </c>
      <c r="AT153">
        <v>49495.886720000002</v>
      </c>
      <c r="AU153">
        <v>46994.871090000001</v>
      </c>
      <c r="AV153" t="s">
        <v>10</v>
      </c>
      <c r="AW153">
        <v>-9.9059534265880898E-3</v>
      </c>
      <c r="AX153">
        <f t="shared" si="31"/>
        <v>-9.90689532051953E-3</v>
      </c>
      <c r="AY153">
        <f t="shared" si="37"/>
        <v>2.1126531490992915</v>
      </c>
      <c r="AZ153">
        <f t="shared" si="32"/>
        <v>1.1126531490992915</v>
      </c>
      <c r="BA153" t="s">
        <v>1094</v>
      </c>
      <c r="BB153" t="s">
        <v>160</v>
      </c>
      <c r="BC153" t="s">
        <v>165</v>
      </c>
      <c r="BD153">
        <v>49495.886720000002</v>
      </c>
      <c r="BE153">
        <v>50564.265436476802</v>
      </c>
      <c r="BF153">
        <v>46994.871090000001</v>
      </c>
      <c r="BG153" t="s">
        <v>10</v>
      </c>
      <c r="BH153">
        <v>-9.7999999999999997E-3</v>
      </c>
      <c r="BI153" t="s">
        <v>7</v>
      </c>
      <c r="BJ153" t="s">
        <v>160</v>
      </c>
      <c r="BK153" t="s">
        <v>165</v>
      </c>
      <c r="BL153">
        <v>3321.9064939999998</v>
      </c>
      <c r="BM153">
        <v>3448.1527725328301</v>
      </c>
      <c r="BN153">
        <v>3228.6667480000001</v>
      </c>
      <c r="BO153" t="s">
        <v>10</v>
      </c>
      <c r="BP153">
        <v>-0.01</v>
      </c>
      <c r="BQ153">
        <f t="shared" si="33"/>
        <v>-9.9164883566470168E-3</v>
      </c>
      <c r="BR153">
        <f t="shared" si="38"/>
        <v>2.0573642330196522</v>
      </c>
      <c r="BS153">
        <f t="shared" si="34"/>
        <v>1.0573642330196522</v>
      </c>
    </row>
    <row r="154" spans="1:71" x14ac:dyDescent="0.25">
      <c r="A154" t="s">
        <v>7</v>
      </c>
      <c r="B154" t="s">
        <v>161</v>
      </c>
      <c r="C154" t="s">
        <v>166</v>
      </c>
      <c r="D154">
        <v>3171.109375</v>
      </c>
      <c r="E154">
        <v>3429.6616210000002</v>
      </c>
      <c r="F154" t="s">
        <v>10</v>
      </c>
      <c r="G154">
        <v>-9.7999999999999997E-3</v>
      </c>
      <c r="H154" t="s">
        <v>7</v>
      </c>
      <c r="I154" t="s">
        <v>161</v>
      </c>
      <c r="J154" t="s">
        <v>166</v>
      </c>
      <c r="K154">
        <v>3171.109375</v>
      </c>
      <c r="L154">
        <v>3429.6616210000002</v>
      </c>
      <c r="M154" t="s">
        <v>10</v>
      </c>
      <c r="N154">
        <v>1.6306737827357299E-2</v>
      </c>
      <c r="O154" t="s">
        <v>1094</v>
      </c>
      <c r="P154" t="s">
        <v>161</v>
      </c>
      <c r="Q154" t="s">
        <v>166</v>
      </c>
      <c r="R154">
        <v>47679.199220000002</v>
      </c>
      <c r="S154">
        <v>47108.3125</v>
      </c>
      <c r="T154" t="s">
        <v>10</v>
      </c>
      <c r="U154">
        <v>-2.3946992790958199E-3</v>
      </c>
      <c r="V154" t="s">
        <v>1094</v>
      </c>
      <c r="W154" t="s">
        <v>161</v>
      </c>
      <c r="X154" t="s">
        <v>166</v>
      </c>
      <c r="Y154">
        <v>47679.199220000002</v>
      </c>
      <c r="Z154">
        <v>47108.3125</v>
      </c>
      <c r="AA154" t="s">
        <v>10</v>
      </c>
      <c r="AB154">
        <v>-2.3946992790958199E-3</v>
      </c>
      <c r="AC154">
        <f t="shared" si="26"/>
        <v>4.2933481729141507E-4</v>
      </c>
      <c r="AD154">
        <f t="shared" si="35"/>
        <v>2.0275244809434647</v>
      </c>
      <c r="AE154">
        <f t="shared" si="27"/>
        <v>1.0275244809434647</v>
      </c>
      <c r="AF154" t="s">
        <v>7</v>
      </c>
      <c r="AG154" t="s">
        <v>161</v>
      </c>
      <c r="AH154" t="s">
        <v>166</v>
      </c>
      <c r="AI154">
        <v>3171.109375</v>
      </c>
      <c r="AJ154">
        <v>3429.6616210000002</v>
      </c>
      <c r="AK154" t="s">
        <v>10</v>
      </c>
      <c r="AL154">
        <v>1.6506737827357301E-2</v>
      </c>
      <c r="AM154">
        <f t="shared" si="28"/>
        <v>1.7744292514303734</v>
      </c>
      <c r="AN154">
        <f t="shared" si="29"/>
        <v>8.4680363223243581E-3</v>
      </c>
      <c r="AO154">
        <f t="shared" si="36"/>
        <v>1.9114475555089612</v>
      </c>
      <c r="AP154">
        <f t="shared" si="30"/>
        <v>0.91144755550896117</v>
      </c>
      <c r="AQ154" t="s">
        <v>1094</v>
      </c>
      <c r="AR154" t="s">
        <v>161</v>
      </c>
      <c r="AS154" t="s">
        <v>166</v>
      </c>
      <c r="AT154">
        <v>47679.199220000002</v>
      </c>
      <c r="AU154">
        <v>47108.3125</v>
      </c>
      <c r="AV154" t="s">
        <v>10</v>
      </c>
      <c r="AW154">
        <v>-2.1946992790958298E-3</v>
      </c>
      <c r="AX154">
        <f t="shared" si="31"/>
        <v>2.2342239535066478E-3</v>
      </c>
      <c r="AY154">
        <f t="shared" si="37"/>
        <v>2.1173732893704607</v>
      </c>
      <c r="AZ154">
        <f t="shared" si="32"/>
        <v>1.1173732893704607</v>
      </c>
      <c r="BA154" t="s">
        <v>1094</v>
      </c>
      <c r="BB154" t="s">
        <v>161</v>
      </c>
      <c r="BC154" t="s">
        <v>166</v>
      </c>
      <c r="BD154">
        <v>47679.199220000002</v>
      </c>
      <c r="BE154">
        <v>48707.8242768376</v>
      </c>
      <c r="BF154">
        <v>47108.3125</v>
      </c>
      <c r="BG154" t="s">
        <v>10</v>
      </c>
      <c r="BH154">
        <v>-2.3946992790958199E-3</v>
      </c>
      <c r="BI154" t="s">
        <v>7</v>
      </c>
      <c r="BJ154" t="s">
        <v>161</v>
      </c>
      <c r="BK154" t="s">
        <v>166</v>
      </c>
      <c r="BL154">
        <v>3171.109375</v>
      </c>
      <c r="BM154">
        <v>3319.3930015906599</v>
      </c>
      <c r="BN154">
        <v>3429.6616210000002</v>
      </c>
      <c r="BO154" t="s">
        <v>10</v>
      </c>
      <c r="BP154">
        <v>1.6506737827357301E-2</v>
      </c>
      <c r="BQ154">
        <f t="shared" si="33"/>
        <v>5.7706823827628735E-3</v>
      </c>
      <c r="BR154">
        <f t="shared" si="38"/>
        <v>2.0692366285540649</v>
      </c>
      <c r="BS154">
        <f t="shared" si="34"/>
        <v>1.0692366285540649</v>
      </c>
    </row>
    <row r="155" spans="1:71" x14ac:dyDescent="0.25">
      <c r="A155" t="s">
        <v>7</v>
      </c>
      <c r="B155" t="s">
        <v>162</v>
      </c>
      <c r="C155" t="s">
        <v>167</v>
      </c>
      <c r="D155">
        <v>3227.4201659999999</v>
      </c>
      <c r="E155">
        <v>3827.5742190000001</v>
      </c>
      <c r="F155" t="s">
        <v>10</v>
      </c>
      <c r="G155">
        <v>-9.7999999999999997E-3</v>
      </c>
      <c r="H155" t="s">
        <v>7</v>
      </c>
      <c r="I155" t="s">
        <v>162</v>
      </c>
      <c r="J155" t="s">
        <v>167</v>
      </c>
      <c r="K155">
        <v>3227.4201659999999</v>
      </c>
      <c r="L155">
        <v>3827.5742190000001</v>
      </c>
      <c r="M155" t="s">
        <v>10</v>
      </c>
      <c r="N155">
        <v>-9.7999999999999997E-3</v>
      </c>
      <c r="O155" t="s">
        <v>1094</v>
      </c>
      <c r="P155" t="s">
        <v>162</v>
      </c>
      <c r="Q155" t="s">
        <v>167</v>
      </c>
      <c r="R155">
        <v>48978.21875</v>
      </c>
      <c r="S155">
        <v>48814.960939999997</v>
      </c>
      <c r="T155" t="s">
        <v>10</v>
      </c>
      <c r="U155">
        <v>-6.6665474640195102E-4</v>
      </c>
      <c r="V155" t="s">
        <v>1094</v>
      </c>
      <c r="W155" t="s">
        <v>162</v>
      </c>
      <c r="X155" t="s">
        <v>167</v>
      </c>
      <c r="Y155">
        <v>48978.21875</v>
      </c>
      <c r="Z155">
        <v>48814.960939999997</v>
      </c>
      <c r="AA155" t="s">
        <v>10</v>
      </c>
      <c r="AB155">
        <v>-9.7999999999999997E-3</v>
      </c>
      <c r="AC155">
        <f t="shared" si="26"/>
        <v>-7.5166636866004872E-3</v>
      </c>
      <c r="AD155">
        <f t="shared" si="35"/>
        <v>2.0122842613038632</v>
      </c>
      <c r="AE155">
        <f t="shared" si="27"/>
        <v>1.0122842613038632</v>
      </c>
      <c r="AF155" t="s">
        <v>7</v>
      </c>
      <c r="AG155" t="s">
        <v>162</v>
      </c>
      <c r="AH155" t="s">
        <v>167</v>
      </c>
      <c r="AI155">
        <v>3227.4201659999999</v>
      </c>
      <c r="AJ155">
        <v>3827.5742190000001</v>
      </c>
      <c r="AK155" t="s">
        <v>10</v>
      </c>
      <c r="AL155">
        <v>-0.01</v>
      </c>
      <c r="AM155">
        <f t="shared" si="28"/>
        <v>1.7566849589160698</v>
      </c>
      <c r="AN155">
        <f t="shared" si="29"/>
        <v>-8.7583318433002433E-3</v>
      </c>
      <c r="AO155">
        <f t="shared" si="36"/>
        <v>1.8947064635167488</v>
      </c>
      <c r="AP155">
        <f t="shared" si="30"/>
        <v>0.89470646351674876</v>
      </c>
      <c r="AQ155" t="s">
        <v>1094</v>
      </c>
      <c r="AR155" t="s">
        <v>162</v>
      </c>
      <c r="AS155" t="s">
        <v>167</v>
      </c>
      <c r="AT155">
        <v>48978.21875</v>
      </c>
      <c r="AU155">
        <v>48814.960939999997</v>
      </c>
      <c r="AV155" t="s">
        <v>10</v>
      </c>
      <c r="AW155">
        <v>-4.6665474640195098E-4</v>
      </c>
      <c r="AX155">
        <f t="shared" si="31"/>
        <v>-5.5805500921008938E-3</v>
      </c>
      <c r="AY155">
        <f t="shared" si="37"/>
        <v>2.1055571816654521</v>
      </c>
      <c r="AZ155">
        <f t="shared" si="32"/>
        <v>1.1055571816654521</v>
      </c>
      <c r="BA155" t="s">
        <v>1094</v>
      </c>
      <c r="BB155" t="s">
        <v>162</v>
      </c>
      <c r="BC155" t="s">
        <v>167</v>
      </c>
      <c r="BD155">
        <v>48978.21875</v>
      </c>
      <c r="BE155">
        <v>50008.135175441297</v>
      </c>
      <c r="BF155">
        <v>48814.960939999997</v>
      </c>
      <c r="BG155" t="s">
        <v>10</v>
      </c>
      <c r="BH155">
        <v>-9.7999999999999997E-3</v>
      </c>
      <c r="BI155" t="s">
        <v>7</v>
      </c>
      <c r="BJ155" t="s">
        <v>162</v>
      </c>
      <c r="BK155" t="s">
        <v>167</v>
      </c>
      <c r="BL155">
        <v>3227.4201659999999</v>
      </c>
      <c r="BM155">
        <v>3344.6296395559202</v>
      </c>
      <c r="BN155">
        <v>3827.5742190000001</v>
      </c>
      <c r="BO155" t="s">
        <v>10</v>
      </c>
      <c r="BP155">
        <v>-0.01</v>
      </c>
      <c r="BQ155">
        <f t="shared" si="33"/>
        <v>-7.5566636866004873E-3</v>
      </c>
      <c r="BR155">
        <f t="shared" si="38"/>
        <v>2.0536001032640869</v>
      </c>
      <c r="BS155">
        <f t="shared" si="34"/>
        <v>1.0536001032640869</v>
      </c>
    </row>
    <row r="156" spans="1:71" x14ac:dyDescent="0.25">
      <c r="A156" t="s">
        <v>7</v>
      </c>
      <c r="B156" t="s">
        <v>163</v>
      </c>
      <c r="C156" t="s">
        <v>168</v>
      </c>
      <c r="D156">
        <v>3093.0834960000002</v>
      </c>
      <c r="E156">
        <v>3786.4916990000002</v>
      </c>
      <c r="F156" t="s">
        <v>10</v>
      </c>
      <c r="G156">
        <v>8.9672096326752299E-2</v>
      </c>
      <c r="H156" t="s">
        <v>7</v>
      </c>
      <c r="I156" t="s">
        <v>163</v>
      </c>
      <c r="J156" t="s">
        <v>168</v>
      </c>
      <c r="K156">
        <v>3093.0834960000002</v>
      </c>
      <c r="L156">
        <v>3786.4916990000002</v>
      </c>
      <c r="M156" t="s">
        <v>10</v>
      </c>
      <c r="N156">
        <v>4.4836048163376101E-2</v>
      </c>
      <c r="O156" t="s">
        <v>1094</v>
      </c>
      <c r="P156" t="s">
        <v>163</v>
      </c>
      <c r="Q156" t="s">
        <v>168</v>
      </c>
      <c r="R156">
        <v>46839.59375</v>
      </c>
      <c r="S156">
        <v>49254.953130000002</v>
      </c>
      <c r="T156" t="s">
        <v>10</v>
      </c>
      <c r="U156">
        <v>1.03133233515715E-2</v>
      </c>
      <c r="V156" t="s">
        <v>1094</v>
      </c>
      <c r="W156" t="s">
        <v>163</v>
      </c>
      <c r="X156" t="s">
        <v>168</v>
      </c>
      <c r="Y156">
        <v>46839.59375</v>
      </c>
      <c r="Z156">
        <v>49254.953130000002</v>
      </c>
      <c r="AA156" t="s">
        <v>10</v>
      </c>
      <c r="AB156">
        <v>1.03133233515715E-2</v>
      </c>
      <c r="AC156">
        <f t="shared" si="26"/>
        <v>3.8783697798317848E-2</v>
      </c>
      <c r="AD156">
        <f t="shared" si="35"/>
        <v>2.0903280859785833</v>
      </c>
      <c r="AE156">
        <f t="shared" si="27"/>
        <v>1.0903280859785833</v>
      </c>
      <c r="AF156" t="s">
        <v>7</v>
      </c>
      <c r="AG156" t="s">
        <v>163</v>
      </c>
      <c r="AH156" t="s">
        <v>168</v>
      </c>
      <c r="AI156">
        <v>3093.0834960000002</v>
      </c>
      <c r="AJ156">
        <v>3786.4916990000002</v>
      </c>
      <c r="AK156" t="s">
        <v>10</v>
      </c>
      <c r="AL156">
        <v>4.50360481633761E-2</v>
      </c>
      <c r="AM156">
        <f t="shared" si="28"/>
        <v>1.8357991073336921</v>
      </c>
      <c r="AN156">
        <f t="shared" si="29"/>
        <v>4.1909872980846974E-2</v>
      </c>
      <c r="AO156">
        <f t="shared" si="36"/>
        <v>1.9741133707387253</v>
      </c>
      <c r="AP156">
        <f t="shared" si="30"/>
        <v>0.97411337073872528</v>
      </c>
      <c r="AQ156" t="s">
        <v>1094</v>
      </c>
      <c r="AR156" t="s">
        <v>163</v>
      </c>
      <c r="AS156" t="s">
        <v>168</v>
      </c>
      <c r="AT156">
        <v>46839.59375</v>
      </c>
      <c r="AU156">
        <v>49254.953130000002</v>
      </c>
      <c r="AV156" t="s">
        <v>10</v>
      </c>
      <c r="AW156">
        <v>1.0513323351571501E-2</v>
      </c>
      <c r="AX156">
        <f t="shared" si="31"/>
        <v>3.0402298043578774E-2</v>
      </c>
      <c r="AY156">
        <f t="shared" si="37"/>
        <v>2.169570958650243</v>
      </c>
      <c r="AZ156">
        <f t="shared" si="32"/>
        <v>1.169570958650243</v>
      </c>
      <c r="BA156" t="s">
        <v>1094</v>
      </c>
      <c r="BB156" t="s">
        <v>163</v>
      </c>
      <c r="BC156" t="s">
        <v>168</v>
      </c>
      <c r="BD156">
        <v>46839.59375</v>
      </c>
      <c r="BE156">
        <v>47838.474848620099</v>
      </c>
      <c r="BF156">
        <v>49254.953130000002</v>
      </c>
      <c r="BG156" t="s">
        <v>10</v>
      </c>
      <c r="BH156">
        <v>1.03133233515715E-2</v>
      </c>
      <c r="BI156" t="s">
        <v>7</v>
      </c>
      <c r="BJ156" t="s">
        <v>163</v>
      </c>
      <c r="BK156" t="s">
        <v>168</v>
      </c>
      <c r="BL156">
        <v>3093.0834960000002</v>
      </c>
      <c r="BM156">
        <v>3234.00340556742</v>
      </c>
      <c r="BN156">
        <v>3786.4916990000002</v>
      </c>
      <c r="BO156" t="s">
        <v>10</v>
      </c>
      <c r="BP156">
        <v>4.50360481633761E-2</v>
      </c>
      <c r="BQ156">
        <f t="shared" si="33"/>
        <v>2.9936488165642611E-2</v>
      </c>
      <c r="BR156">
        <f t="shared" si="38"/>
        <v>2.1150776784524146</v>
      </c>
      <c r="BS156">
        <f t="shared" si="34"/>
        <v>1.1150776784524146</v>
      </c>
    </row>
    <row r="157" spans="1:71" x14ac:dyDescent="0.25">
      <c r="A157" t="s">
        <v>7</v>
      </c>
      <c r="B157" t="s">
        <v>164</v>
      </c>
      <c r="C157" t="s">
        <v>169</v>
      </c>
      <c r="D157">
        <v>3273.960693</v>
      </c>
      <c r="E157">
        <v>3938.6408689999998</v>
      </c>
      <c r="F157" t="s">
        <v>10</v>
      </c>
      <c r="G157">
        <v>-9.7999999999999997E-3</v>
      </c>
      <c r="H157" t="s">
        <v>7</v>
      </c>
      <c r="I157" t="s">
        <v>164</v>
      </c>
      <c r="J157" t="s">
        <v>169</v>
      </c>
      <c r="K157">
        <v>3273.960693</v>
      </c>
      <c r="L157">
        <v>3938.6408689999998</v>
      </c>
      <c r="M157" t="s">
        <v>10</v>
      </c>
      <c r="N157">
        <v>4.0604041302092601E-2</v>
      </c>
      <c r="O157" t="s">
        <v>1094</v>
      </c>
      <c r="P157" t="s">
        <v>164</v>
      </c>
      <c r="Q157" t="s">
        <v>169</v>
      </c>
      <c r="R157">
        <v>49072.464840000001</v>
      </c>
      <c r="S157">
        <v>50004.738279999998</v>
      </c>
      <c r="T157" t="s">
        <v>10</v>
      </c>
      <c r="U157">
        <v>3.79957861517517E-3</v>
      </c>
      <c r="V157" t="s">
        <v>1094</v>
      </c>
      <c r="W157" t="s">
        <v>164</v>
      </c>
      <c r="X157" t="s">
        <v>169</v>
      </c>
      <c r="Y157">
        <v>49072.464840000001</v>
      </c>
      <c r="Z157">
        <v>50004.738279999998</v>
      </c>
      <c r="AA157" t="s">
        <v>10</v>
      </c>
      <c r="AB157">
        <v>-9.7999999999999997E-3</v>
      </c>
      <c r="AC157">
        <f t="shared" si="26"/>
        <v>6.2009049793169428E-3</v>
      </c>
      <c r="AD157">
        <f t="shared" si="35"/>
        <v>2.1032900118153339</v>
      </c>
      <c r="AE157">
        <f t="shared" si="27"/>
        <v>1.1032900118153339</v>
      </c>
      <c r="AF157" t="s">
        <v>7</v>
      </c>
      <c r="AG157" t="s">
        <v>164</v>
      </c>
      <c r="AH157" t="s">
        <v>169</v>
      </c>
      <c r="AI157">
        <v>3273.960693</v>
      </c>
      <c r="AJ157">
        <v>3938.6408689999998</v>
      </c>
      <c r="AK157" t="s">
        <v>10</v>
      </c>
      <c r="AL157">
        <v>4.08040413020926E-2</v>
      </c>
      <c r="AM157">
        <f t="shared" si="28"/>
        <v>1.9107071299316809</v>
      </c>
      <c r="AN157">
        <f t="shared" si="29"/>
        <v>2.350247314070477E-2</v>
      </c>
      <c r="AO157">
        <f t="shared" si="36"/>
        <v>2.0205099172112182</v>
      </c>
      <c r="AP157">
        <f t="shared" si="30"/>
        <v>1.0205099172112182</v>
      </c>
      <c r="AQ157" t="s">
        <v>1094</v>
      </c>
      <c r="AR157" t="s">
        <v>164</v>
      </c>
      <c r="AS157" t="s">
        <v>169</v>
      </c>
      <c r="AT157">
        <v>49072.464840000001</v>
      </c>
      <c r="AU157">
        <v>50004.738279999998</v>
      </c>
      <c r="AV157" t="s">
        <v>10</v>
      </c>
      <c r="AW157">
        <v>3.9995786151751696E-3</v>
      </c>
      <c r="AX157">
        <f t="shared" si="31"/>
        <v>1.1234318911732294E-2</v>
      </c>
      <c r="AY157">
        <f t="shared" si="37"/>
        <v>2.1939446107013527</v>
      </c>
      <c r="AZ157">
        <f t="shared" si="32"/>
        <v>1.1939446107013527</v>
      </c>
      <c r="BA157" t="s">
        <v>1094</v>
      </c>
      <c r="BB157" t="s">
        <v>164</v>
      </c>
      <c r="BC157" t="s">
        <v>169</v>
      </c>
      <c r="BD157">
        <v>49072.464840000001</v>
      </c>
      <c r="BE157">
        <v>50087.716336150501</v>
      </c>
      <c r="BF157">
        <v>50004.738279999998</v>
      </c>
      <c r="BG157" t="s">
        <v>10</v>
      </c>
      <c r="BH157">
        <v>-9.7999999999999997E-3</v>
      </c>
      <c r="BI157" t="s">
        <v>7</v>
      </c>
      <c r="BJ157" t="s">
        <v>164</v>
      </c>
      <c r="BK157" t="s">
        <v>169</v>
      </c>
      <c r="BL157">
        <v>3273.960693</v>
      </c>
      <c r="BM157">
        <v>3371.5994989482701</v>
      </c>
      <c r="BN157">
        <v>3938.6408689999998</v>
      </c>
      <c r="BO157" t="s">
        <v>10</v>
      </c>
      <c r="BP157">
        <v>4.08040413020926E-2</v>
      </c>
      <c r="BQ157">
        <f t="shared" si="33"/>
        <v>1.6401713239735459E-2</v>
      </c>
      <c r="BR157">
        <f t="shared" si="38"/>
        <v>2.1497685760141563</v>
      </c>
      <c r="BS157">
        <f t="shared" si="34"/>
        <v>1.1497685760141563</v>
      </c>
    </row>
    <row r="158" spans="1:71" x14ac:dyDescent="0.25">
      <c r="A158" t="s">
        <v>7</v>
      </c>
      <c r="B158" t="s">
        <v>165</v>
      </c>
      <c r="C158" t="s">
        <v>170</v>
      </c>
      <c r="D158">
        <v>3228.6667480000001</v>
      </c>
      <c r="E158">
        <v>3434.7001949999999</v>
      </c>
      <c r="F158" t="s">
        <v>10</v>
      </c>
      <c r="G158">
        <v>-9.7999999999999997E-3</v>
      </c>
      <c r="H158" t="s">
        <v>7</v>
      </c>
      <c r="I158" t="s">
        <v>165</v>
      </c>
      <c r="J158" t="s">
        <v>170</v>
      </c>
      <c r="K158">
        <v>3228.6667480000001</v>
      </c>
      <c r="L158">
        <v>3434.7001949999999</v>
      </c>
      <c r="M158" t="s">
        <v>10</v>
      </c>
      <c r="N158">
        <v>-9.7999999999999997E-3</v>
      </c>
      <c r="O158" t="s">
        <v>1094</v>
      </c>
      <c r="P158" t="s">
        <v>165</v>
      </c>
      <c r="Q158" t="s">
        <v>170</v>
      </c>
      <c r="R158">
        <v>46994.871090000001</v>
      </c>
      <c r="S158">
        <v>46866.835939999997</v>
      </c>
      <c r="T158" t="s">
        <v>10</v>
      </c>
      <c r="U158">
        <v>-5.4488988704662204E-4</v>
      </c>
      <c r="V158" t="s">
        <v>1094</v>
      </c>
      <c r="W158" t="s">
        <v>165</v>
      </c>
      <c r="X158" t="s">
        <v>170</v>
      </c>
      <c r="Y158">
        <v>46994.871090000001</v>
      </c>
      <c r="Z158">
        <v>46866.835939999997</v>
      </c>
      <c r="AA158" t="s">
        <v>10</v>
      </c>
      <c r="AB158">
        <v>-9.7999999999999997E-3</v>
      </c>
      <c r="AC158">
        <f t="shared" si="26"/>
        <v>-7.4862224717616556E-3</v>
      </c>
      <c r="AD158">
        <f t="shared" si="35"/>
        <v>2.0875443148642501</v>
      </c>
      <c r="AE158">
        <f t="shared" si="27"/>
        <v>1.0875443148642501</v>
      </c>
      <c r="AF158" t="s">
        <v>7</v>
      </c>
      <c r="AG158" t="s">
        <v>165</v>
      </c>
      <c r="AH158" t="s">
        <v>170</v>
      </c>
      <c r="AI158">
        <v>3228.6667480000001</v>
      </c>
      <c r="AJ158">
        <v>3434.7001949999999</v>
      </c>
      <c r="AK158" t="s">
        <v>10</v>
      </c>
      <c r="AL158">
        <v>-0.01</v>
      </c>
      <c r="AM158">
        <f t="shared" si="28"/>
        <v>1.891600058632364</v>
      </c>
      <c r="AN158">
        <f t="shared" si="29"/>
        <v>-8.7431112358808283E-3</v>
      </c>
      <c r="AO158">
        <f t="shared" si="36"/>
        <v>2.0028443742518403</v>
      </c>
      <c r="AP158">
        <f t="shared" si="30"/>
        <v>1.0028443742518403</v>
      </c>
      <c r="AQ158" t="s">
        <v>1094</v>
      </c>
      <c r="AR158" t="s">
        <v>165</v>
      </c>
      <c r="AS158" t="s">
        <v>170</v>
      </c>
      <c r="AT158">
        <v>46994.871090000001</v>
      </c>
      <c r="AU158">
        <v>46866.835939999997</v>
      </c>
      <c r="AV158" t="s">
        <v>10</v>
      </c>
      <c r="AW158">
        <v>-3.44889887046622E-4</v>
      </c>
      <c r="AX158">
        <f t="shared" si="31"/>
        <v>-5.5247411982297023E-3</v>
      </c>
      <c r="AY158">
        <f t="shared" si="37"/>
        <v>2.181823634523977</v>
      </c>
      <c r="AZ158">
        <f t="shared" si="32"/>
        <v>1.181823634523977</v>
      </c>
      <c r="BA158" t="s">
        <v>1094</v>
      </c>
      <c r="BB158" t="s">
        <v>165</v>
      </c>
      <c r="BC158" t="s">
        <v>170</v>
      </c>
      <c r="BD158">
        <v>46994.871090000001</v>
      </c>
      <c r="BE158">
        <v>47993.1203894059</v>
      </c>
      <c r="BF158">
        <v>46866.835939999997</v>
      </c>
      <c r="BG158" t="s">
        <v>10</v>
      </c>
      <c r="BH158">
        <v>-9.7999999999999997E-3</v>
      </c>
      <c r="BI158" t="s">
        <v>7</v>
      </c>
      <c r="BJ158" t="s">
        <v>165</v>
      </c>
      <c r="BK158" t="s">
        <v>170</v>
      </c>
      <c r="BL158">
        <v>3228.6667480000001</v>
      </c>
      <c r="BM158">
        <v>3361.8218742690201</v>
      </c>
      <c r="BN158">
        <v>3434.7001949999999</v>
      </c>
      <c r="BO158" t="s">
        <v>10</v>
      </c>
      <c r="BP158">
        <v>-0.01</v>
      </c>
      <c r="BQ158">
        <f t="shared" si="33"/>
        <v>-7.5262224717616549E-3</v>
      </c>
      <c r="BR158">
        <f t="shared" si="38"/>
        <v>2.1335889394482717</v>
      </c>
      <c r="BS158">
        <f t="shared" si="34"/>
        <v>1.1335889394482717</v>
      </c>
    </row>
    <row r="159" spans="1:71" x14ac:dyDescent="0.25">
      <c r="A159" t="s">
        <v>7</v>
      </c>
      <c r="B159" t="s">
        <v>166</v>
      </c>
      <c r="C159" t="s">
        <v>171</v>
      </c>
      <c r="D159">
        <v>3429.6616210000002</v>
      </c>
      <c r="E159">
        <v>3499.5483399999998</v>
      </c>
      <c r="F159" t="s">
        <v>10</v>
      </c>
      <c r="G159">
        <v>-9.7999999999999997E-3</v>
      </c>
      <c r="H159" t="s">
        <v>7</v>
      </c>
      <c r="I159" t="s">
        <v>166</v>
      </c>
      <c r="J159" t="s">
        <v>171</v>
      </c>
      <c r="K159">
        <v>3429.6616210000002</v>
      </c>
      <c r="L159">
        <v>3499.5483399999998</v>
      </c>
      <c r="M159" t="s">
        <v>10</v>
      </c>
      <c r="N159">
        <v>-9.7999999999999997E-3</v>
      </c>
      <c r="O159" t="s">
        <v>1094</v>
      </c>
      <c r="P159" t="s">
        <v>166</v>
      </c>
      <c r="Q159" t="s">
        <v>171</v>
      </c>
      <c r="R159">
        <v>47108.3125</v>
      </c>
      <c r="S159">
        <v>46054.0625</v>
      </c>
      <c r="T159" t="s">
        <v>10</v>
      </c>
      <c r="U159">
        <v>-4.4758555085156098E-3</v>
      </c>
      <c r="V159" t="s">
        <v>1094</v>
      </c>
      <c r="W159" t="s">
        <v>166</v>
      </c>
      <c r="X159" t="s">
        <v>171</v>
      </c>
      <c r="Y159">
        <v>47108.3125</v>
      </c>
      <c r="Z159">
        <v>46054.0625</v>
      </c>
      <c r="AA159" t="s">
        <v>10</v>
      </c>
      <c r="AB159">
        <v>-9.7999999999999997E-3</v>
      </c>
      <c r="AC159">
        <f t="shared" si="26"/>
        <v>-8.468963877128902E-3</v>
      </c>
      <c r="AD159">
        <f t="shared" si="35"/>
        <v>2.0698649774697588</v>
      </c>
      <c r="AE159">
        <f t="shared" si="27"/>
        <v>1.0698649774697588</v>
      </c>
      <c r="AF159" t="s">
        <v>7</v>
      </c>
      <c r="AG159" t="s">
        <v>166</v>
      </c>
      <c r="AH159" t="s">
        <v>171</v>
      </c>
      <c r="AI159">
        <v>3429.6616210000002</v>
      </c>
      <c r="AJ159">
        <v>3499.5483399999998</v>
      </c>
      <c r="AK159" t="s">
        <v>10</v>
      </c>
      <c r="AL159">
        <v>-0.01</v>
      </c>
      <c r="AM159">
        <f t="shared" si="28"/>
        <v>1.8726840580460404</v>
      </c>
      <c r="AN159">
        <f t="shared" si="29"/>
        <v>-9.2344819385644511E-3</v>
      </c>
      <c r="AO159">
        <f t="shared" si="36"/>
        <v>1.9843491440520562</v>
      </c>
      <c r="AP159">
        <f t="shared" si="30"/>
        <v>0.9843491440520562</v>
      </c>
      <c r="AQ159" t="s">
        <v>1094</v>
      </c>
      <c r="AR159" t="s">
        <v>166</v>
      </c>
      <c r="AS159" t="s">
        <v>171</v>
      </c>
      <c r="AT159">
        <v>47108.3125</v>
      </c>
      <c r="AU159">
        <v>46054.0625</v>
      </c>
      <c r="AV159" t="s">
        <v>10</v>
      </c>
      <c r="AW159">
        <v>-4.2758555085156101E-3</v>
      </c>
      <c r="AX159">
        <f t="shared" si="31"/>
        <v>-7.3264337747363214E-3</v>
      </c>
      <c r="AY159">
        <f t="shared" si="37"/>
        <v>2.1658386481574827</v>
      </c>
      <c r="AZ159">
        <f t="shared" si="32"/>
        <v>1.1658386481574827</v>
      </c>
      <c r="BA159" t="s">
        <v>1094</v>
      </c>
      <c r="BB159" t="s">
        <v>166</v>
      </c>
      <c r="BC159" t="s">
        <v>171</v>
      </c>
      <c r="BD159">
        <v>47108.3125</v>
      </c>
      <c r="BE159">
        <v>48079.986731026896</v>
      </c>
      <c r="BF159">
        <v>46054.0625</v>
      </c>
      <c r="BG159" t="s">
        <v>10</v>
      </c>
      <c r="BH159">
        <v>-9.7999999999999997E-3</v>
      </c>
      <c r="BI159" t="s">
        <v>7</v>
      </c>
      <c r="BJ159" t="s">
        <v>166</v>
      </c>
      <c r="BK159" t="s">
        <v>171</v>
      </c>
      <c r="BL159">
        <v>3429.6616210000002</v>
      </c>
      <c r="BM159">
        <v>3531.3009166719798</v>
      </c>
      <c r="BN159">
        <v>3499.5483399999998</v>
      </c>
      <c r="BO159" t="s">
        <v>10</v>
      </c>
      <c r="BP159">
        <v>-0.01</v>
      </c>
      <c r="BQ159">
        <f t="shared" si="33"/>
        <v>-8.5089638771289021E-3</v>
      </c>
      <c r="BR159">
        <f t="shared" si="38"/>
        <v>2.1154343082338647</v>
      </c>
      <c r="BS159">
        <f t="shared" si="34"/>
        <v>1.1154343082338647</v>
      </c>
    </row>
    <row r="160" spans="1:71" x14ac:dyDescent="0.25">
      <c r="A160" t="s">
        <v>7</v>
      </c>
      <c r="B160" t="s">
        <v>167</v>
      </c>
      <c r="C160" t="s">
        <v>172</v>
      </c>
      <c r="D160">
        <v>3827.5742190000001</v>
      </c>
      <c r="E160">
        <v>3424.838135</v>
      </c>
      <c r="F160" t="s">
        <v>10</v>
      </c>
      <c r="G160">
        <v>-9.7999999999999997E-3</v>
      </c>
      <c r="H160" t="s">
        <v>7</v>
      </c>
      <c r="I160" t="s">
        <v>167</v>
      </c>
      <c r="J160" t="s">
        <v>172</v>
      </c>
      <c r="K160">
        <v>3827.5742190000001</v>
      </c>
      <c r="L160">
        <v>3424.838135</v>
      </c>
      <c r="M160" t="s">
        <v>10</v>
      </c>
      <c r="N160">
        <v>-9.7999999999999997E-3</v>
      </c>
      <c r="O160" t="s">
        <v>1094</v>
      </c>
      <c r="P160" t="s">
        <v>167</v>
      </c>
      <c r="Q160" t="s">
        <v>172</v>
      </c>
      <c r="R160">
        <v>48814.960939999997</v>
      </c>
      <c r="S160">
        <v>46395.347659999999</v>
      </c>
      <c r="T160" t="s">
        <v>10</v>
      </c>
      <c r="U160">
        <v>-1.9800000000000002E-2</v>
      </c>
      <c r="V160" t="s">
        <v>1094</v>
      </c>
      <c r="W160" t="s">
        <v>167</v>
      </c>
      <c r="X160" t="s">
        <v>172</v>
      </c>
      <c r="Y160">
        <v>48814.960939999997</v>
      </c>
      <c r="Z160">
        <v>46395.347659999999</v>
      </c>
      <c r="AA160" t="s">
        <v>10</v>
      </c>
      <c r="AB160">
        <v>-9.7999999999999997E-3</v>
      </c>
      <c r="AC160">
        <f t="shared" si="26"/>
        <v>-1.2300000000000002E-2</v>
      </c>
      <c r="AD160">
        <f t="shared" si="35"/>
        <v>2.0444056382468809</v>
      </c>
      <c r="AE160">
        <f t="shared" si="27"/>
        <v>1.0444056382468809</v>
      </c>
      <c r="AF160" t="s">
        <v>7</v>
      </c>
      <c r="AG160" t="s">
        <v>167</v>
      </c>
      <c r="AH160" t="s">
        <v>172</v>
      </c>
      <c r="AI160">
        <v>3827.5742190000001</v>
      </c>
      <c r="AJ160">
        <v>3424.838135</v>
      </c>
      <c r="AK160" t="s">
        <v>42</v>
      </c>
      <c r="AL160">
        <v>2.1043933361282699E-2</v>
      </c>
      <c r="AM160">
        <f t="shared" si="28"/>
        <v>1.9120926965702976</v>
      </c>
      <c r="AN160">
        <f t="shared" si="29"/>
        <v>4.3719666806413485E-3</v>
      </c>
      <c r="AO160">
        <f t="shared" si="36"/>
        <v>1.9930246523926112</v>
      </c>
      <c r="AP160">
        <f t="shared" si="30"/>
        <v>0.99302465239261117</v>
      </c>
      <c r="AQ160" t="s">
        <v>1094</v>
      </c>
      <c r="AR160" t="s">
        <v>167</v>
      </c>
      <c r="AS160" t="s">
        <v>172</v>
      </c>
      <c r="AT160">
        <v>48814.960939999997</v>
      </c>
      <c r="AU160">
        <v>46395.347659999999</v>
      </c>
      <c r="AV160" t="s">
        <v>10</v>
      </c>
      <c r="AW160">
        <v>-1.4999999999999999E-2</v>
      </c>
      <c r="AX160">
        <f t="shared" si="31"/>
        <v>-7.6426777731195506E-3</v>
      </c>
      <c r="AY160">
        <f t="shared" si="37"/>
        <v>2.149285841261046</v>
      </c>
      <c r="AZ160">
        <f t="shared" si="32"/>
        <v>1.149285841261046</v>
      </c>
      <c r="BA160" t="s">
        <v>1094</v>
      </c>
      <c r="BB160" t="s">
        <v>167</v>
      </c>
      <c r="BC160" t="s">
        <v>172</v>
      </c>
      <c r="BD160">
        <v>48814.960939999997</v>
      </c>
      <c r="BE160">
        <v>49820.802174479802</v>
      </c>
      <c r="BF160">
        <v>46395.347659999999</v>
      </c>
      <c r="BG160" t="s">
        <v>10</v>
      </c>
      <c r="BH160">
        <v>-9.7999999999999997E-3</v>
      </c>
      <c r="BI160" t="s">
        <v>7</v>
      </c>
      <c r="BJ160" t="s">
        <v>167</v>
      </c>
      <c r="BK160" t="s">
        <v>172</v>
      </c>
      <c r="BL160">
        <v>3827.5742190000001</v>
      </c>
      <c r="BM160">
        <v>3915.98578468102</v>
      </c>
      <c r="BN160">
        <v>3424.838135</v>
      </c>
      <c r="BO160" t="s">
        <v>10</v>
      </c>
      <c r="BP160">
        <v>-0.01</v>
      </c>
      <c r="BQ160">
        <f t="shared" si="33"/>
        <v>-5.2112133277434601E-3</v>
      </c>
      <c r="BR160">
        <f t="shared" si="38"/>
        <v>2.1044103287728309</v>
      </c>
      <c r="BS160">
        <f t="shared" si="34"/>
        <v>1.1044103287728309</v>
      </c>
    </row>
    <row r="161" spans="1:71" x14ac:dyDescent="0.25">
      <c r="A161" t="s">
        <v>7</v>
      </c>
      <c r="B161" t="s">
        <v>168</v>
      </c>
      <c r="C161" t="s">
        <v>173</v>
      </c>
      <c r="D161">
        <v>3786.4916990000002</v>
      </c>
      <c r="E161">
        <v>3209.1572270000001</v>
      </c>
      <c r="F161" t="s">
        <v>10</v>
      </c>
      <c r="G161">
        <v>-9.7999999999999997E-3</v>
      </c>
      <c r="H161" t="s">
        <v>7</v>
      </c>
      <c r="I161" t="s">
        <v>168</v>
      </c>
      <c r="J161" t="s">
        <v>173</v>
      </c>
      <c r="K161">
        <v>3786.4916990000002</v>
      </c>
      <c r="L161">
        <v>3209.1572270000001</v>
      </c>
      <c r="M161" t="s">
        <v>10</v>
      </c>
      <c r="N161">
        <v>-9.7999999999999997E-3</v>
      </c>
      <c r="O161" t="s">
        <v>1094</v>
      </c>
      <c r="P161" t="s">
        <v>168</v>
      </c>
      <c r="Q161" t="s">
        <v>173</v>
      </c>
      <c r="R161">
        <v>49254.953130000002</v>
      </c>
      <c r="S161">
        <v>44851.242189999997</v>
      </c>
      <c r="T161" t="s">
        <v>10</v>
      </c>
      <c r="U161">
        <v>-1.9800000000000002E-2</v>
      </c>
      <c r="V161" t="s">
        <v>1094</v>
      </c>
      <c r="W161" t="s">
        <v>168</v>
      </c>
      <c r="X161" t="s">
        <v>173</v>
      </c>
      <c r="Y161">
        <v>49254.953130000002</v>
      </c>
      <c r="Z161">
        <v>44851.242189999997</v>
      </c>
      <c r="AA161" t="s">
        <v>10</v>
      </c>
      <c r="AB161">
        <v>-9.7999999999999997E-3</v>
      </c>
      <c r="AC161">
        <f t="shared" si="26"/>
        <v>-1.2300000000000002E-2</v>
      </c>
      <c r="AD161">
        <f t="shared" si="35"/>
        <v>2.0192594488964444</v>
      </c>
      <c r="AE161">
        <f t="shared" si="27"/>
        <v>1.0192594488964444</v>
      </c>
      <c r="AF161" t="s">
        <v>7</v>
      </c>
      <c r="AG161" t="s">
        <v>168</v>
      </c>
      <c r="AH161" t="s">
        <v>173</v>
      </c>
      <c r="AI161">
        <v>3786.4916990000002</v>
      </c>
      <c r="AJ161">
        <v>3209.1572270000001</v>
      </c>
      <c r="AK161" t="s">
        <v>10</v>
      </c>
      <c r="AL161">
        <v>-1.0200000000000001E-2</v>
      </c>
      <c r="AM161">
        <f t="shared" si="28"/>
        <v>1.8925893510652805</v>
      </c>
      <c r="AN161">
        <f t="shared" si="29"/>
        <v>-1.1250000000000001E-2</v>
      </c>
      <c r="AO161">
        <f t="shared" si="36"/>
        <v>1.9706031250531943</v>
      </c>
      <c r="AP161">
        <f t="shared" si="30"/>
        <v>0.97060312505319435</v>
      </c>
      <c r="AQ161" t="s">
        <v>1094</v>
      </c>
      <c r="AR161" t="s">
        <v>168</v>
      </c>
      <c r="AS161" t="s">
        <v>173</v>
      </c>
      <c r="AT161">
        <v>49254.953130000002</v>
      </c>
      <c r="AU161">
        <v>44851.242189999997</v>
      </c>
      <c r="AV161" t="s">
        <v>10</v>
      </c>
      <c r="AW161">
        <v>-1.4999999999999999E-2</v>
      </c>
      <c r="AX161">
        <f t="shared" si="31"/>
        <v>-1.285E-2</v>
      </c>
      <c r="AY161">
        <f t="shared" si="37"/>
        <v>2.1216675182008418</v>
      </c>
      <c r="AZ161">
        <f t="shared" si="32"/>
        <v>1.1216675182008418</v>
      </c>
      <c r="BA161" t="s">
        <v>1094</v>
      </c>
      <c r="BB161" t="s">
        <v>168</v>
      </c>
      <c r="BC161" t="s">
        <v>173</v>
      </c>
      <c r="BD161">
        <v>49254.953130000002</v>
      </c>
      <c r="BE161">
        <v>50289.909718023999</v>
      </c>
      <c r="BF161">
        <v>44851.242189999997</v>
      </c>
      <c r="BG161" t="s">
        <v>10</v>
      </c>
      <c r="BH161">
        <v>-9.7999999999999997E-3</v>
      </c>
      <c r="BI161" t="s">
        <v>7</v>
      </c>
      <c r="BJ161" t="s">
        <v>168</v>
      </c>
      <c r="BK161" t="s">
        <v>173</v>
      </c>
      <c r="BL161">
        <v>3786.4916990000002</v>
      </c>
      <c r="BM161">
        <v>3947.7019297881102</v>
      </c>
      <c r="BN161">
        <v>3209.1572270000001</v>
      </c>
      <c r="BO161" t="s">
        <v>10</v>
      </c>
      <c r="BP161">
        <v>-0.01</v>
      </c>
      <c r="BQ161">
        <f t="shared" si="33"/>
        <v>-1.1460000000000001E-2</v>
      </c>
      <c r="BR161">
        <f t="shared" si="38"/>
        <v>2.0802937864050941</v>
      </c>
      <c r="BS161">
        <f t="shared" si="34"/>
        <v>1.0802937864050941</v>
      </c>
    </row>
    <row r="162" spans="1:71" x14ac:dyDescent="0.25">
      <c r="A162" t="s">
        <v>7</v>
      </c>
      <c r="B162" t="s">
        <v>169</v>
      </c>
      <c r="C162" t="s">
        <v>174</v>
      </c>
      <c r="D162">
        <v>3938.6408689999998</v>
      </c>
      <c r="E162">
        <v>3285.6604000000002</v>
      </c>
      <c r="F162" t="s">
        <v>10</v>
      </c>
      <c r="G162">
        <v>-9.7999999999999997E-3</v>
      </c>
      <c r="H162" t="s">
        <v>7</v>
      </c>
      <c r="I162" t="s">
        <v>169</v>
      </c>
      <c r="J162" t="s">
        <v>174</v>
      </c>
      <c r="K162">
        <v>3938.6408689999998</v>
      </c>
      <c r="L162">
        <v>3285.6604000000002</v>
      </c>
      <c r="M162" t="s">
        <v>10</v>
      </c>
      <c r="N162">
        <v>-9.7999999999999997E-3</v>
      </c>
      <c r="O162" t="s">
        <v>1094</v>
      </c>
      <c r="P162" t="s">
        <v>169</v>
      </c>
      <c r="Q162" t="s">
        <v>174</v>
      </c>
      <c r="R162">
        <v>50004.738279999998</v>
      </c>
      <c r="S162">
        <v>44945.171880000002</v>
      </c>
      <c r="T162" t="s">
        <v>10</v>
      </c>
      <c r="U162">
        <v>-1.9800000000000002E-2</v>
      </c>
      <c r="V162" t="s">
        <v>1094</v>
      </c>
      <c r="W162" t="s">
        <v>169</v>
      </c>
      <c r="X162" t="s">
        <v>174</v>
      </c>
      <c r="Y162">
        <v>50004.738279999998</v>
      </c>
      <c r="Z162">
        <v>44945.171880000002</v>
      </c>
      <c r="AA162" t="s">
        <v>10</v>
      </c>
      <c r="AB162">
        <v>-9.7999999999999997E-3</v>
      </c>
      <c r="AC162">
        <f t="shared" si="26"/>
        <v>-1.2300000000000002E-2</v>
      </c>
      <c r="AD162">
        <f t="shared" si="35"/>
        <v>1.9944225576750181</v>
      </c>
      <c r="AE162">
        <f t="shared" si="27"/>
        <v>0.99442255767501808</v>
      </c>
      <c r="AF162" t="s">
        <v>7</v>
      </c>
      <c r="AG162" t="s">
        <v>169</v>
      </c>
      <c r="AH162" t="s">
        <v>174</v>
      </c>
      <c r="AI162">
        <v>3938.6408689999998</v>
      </c>
      <c r="AJ162">
        <v>3285.6604000000002</v>
      </c>
      <c r="AK162" t="s">
        <v>10</v>
      </c>
      <c r="AL162">
        <v>-0.01</v>
      </c>
      <c r="AM162">
        <f t="shared" si="28"/>
        <v>1.8736634575546276</v>
      </c>
      <c r="AN162">
        <f t="shared" si="29"/>
        <v>-1.115E-2</v>
      </c>
      <c r="AO162">
        <f t="shared" si="36"/>
        <v>1.9486309002088513</v>
      </c>
      <c r="AP162">
        <f t="shared" si="30"/>
        <v>0.94863090020885132</v>
      </c>
      <c r="AQ162" t="s">
        <v>1094</v>
      </c>
      <c r="AR162" t="s">
        <v>169</v>
      </c>
      <c r="AS162" t="s">
        <v>174</v>
      </c>
      <c r="AT162">
        <v>50004.738279999998</v>
      </c>
      <c r="AU162">
        <v>44945.171880000002</v>
      </c>
      <c r="AV162" t="s">
        <v>10</v>
      </c>
      <c r="AW162">
        <v>-1.4999999999999999E-2</v>
      </c>
      <c r="AX162">
        <f t="shared" si="31"/>
        <v>-1.2816666666666665E-2</v>
      </c>
      <c r="AY162">
        <f t="shared" si="37"/>
        <v>2.0944748128425674</v>
      </c>
      <c r="AZ162">
        <f t="shared" si="32"/>
        <v>1.0944748128425674</v>
      </c>
      <c r="BA162" t="s">
        <v>1094</v>
      </c>
      <c r="BB162" t="s">
        <v>169</v>
      </c>
      <c r="BC162" t="s">
        <v>174</v>
      </c>
      <c r="BD162">
        <v>50004.738279999998</v>
      </c>
      <c r="BE162">
        <v>51058.571837135998</v>
      </c>
      <c r="BF162">
        <v>44945.171880000002</v>
      </c>
      <c r="BG162" t="s">
        <v>10</v>
      </c>
      <c r="BH162">
        <v>-9.7999999999999997E-3</v>
      </c>
      <c r="BI162" t="s">
        <v>7</v>
      </c>
      <c r="BJ162" t="s">
        <v>169</v>
      </c>
      <c r="BK162" t="s">
        <v>174</v>
      </c>
      <c r="BL162">
        <v>3938.6408689999998</v>
      </c>
      <c r="BM162">
        <v>4075.5222541364101</v>
      </c>
      <c r="BN162">
        <v>3285.6604000000002</v>
      </c>
      <c r="BO162" t="s">
        <v>10</v>
      </c>
      <c r="BP162">
        <v>-0.01</v>
      </c>
      <c r="BQ162">
        <f t="shared" si="33"/>
        <v>-1.142E-2</v>
      </c>
      <c r="BR162">
        <f t="shared" si="38"/>
        <v>2.056536831364348</v>
      </c>
      <c r="BS162">
        <f t="shared" si="34"/>
        <v>1.056536831364348</v>
      </c>
    </row>
    <row r="163" spans="1:71" x14ac:dyDescent="0.25">
      <c r="A163" t="s">
        <v>7</v>
      </c>
      <c r="B163" t="s">
        <v>170</v>
      </c>
      <c r="C163" t="s">
        <v>175</v>
      </c>
      <c r="D163">
        <v>3434.7001949999999</v>
      </c>
      <c r="E163">
        <v>3434.9765630000002</v>
      </c>
      <c r="F163" t="s">
        <v>10</v>
      </c>
      <c r="G163">
        <v>-9.7999999999999997E-3</v>
      </c>
      <c r="H163" t="s">
        <v>7</v>
      </c>
      <c r="I163" t="s">
        <v>170</v>
      </c>
      <c r="J163" t="s">
        <v>175</v>
      </c>
      <c r="K163">
        <v>3434.7001949999999</v>
      </c>
      <c r="L163">
        <v>3434.9765630000002</v>
      </c>
      <c r="M163" t="s">
        <v>10</v>
      </c>
      <c r="N163">
        <v>-9.7999999999999997E-3</v>
      </c>
      <c r="O163" t="s">
        <v>1094</v>
      </c>
      <c r="P163" t="s">
        <v>170</v>
      </c>
      <c r="Q163" t="s">
        <v>175</v>
      </c>
      <c r="R163">
        <v>46866.835939999997</v>
      </c>
      <c r="S163">
        <v>47117.46875</v>
      </c>
      <c r="T163" t="s">
        <v>10</v>
      </c>
      <c r="U163">
        <v>1.06955293641272E-3</v>
      </c>
      <c r="V163" t="s">
        <v>1094</v>
      </c>
      <c r="W163" t="s">
        <v>170</v>
      </c>
      <c r="X163" t="s">
        <v>175</v>
      </c>
      <c r="Y163">
        <v>46866.835939999997</v>
      </c>
      <c r="Z163">
        <v>47117.46875</v>
      </c>
      <c r="AA163" t="s">
        <v>10</v>
      </c>
      <c r="AB163">
        <v>-9.7999999999999997E-3</v>
      </c>
      <c r="AC163">
        <f t="shared" si="26"/>
        <v>-7.0826117658968199E-3</v>
      </c>
      <c r="AD163">
        <f t="shared" si="35"/>
        <v>1.980296837001859</v>
      </c>
      <c r="AE163">
        <f t="shared" si="27"/>
        <v>0.98029683700185899</v>
      </c>
      <c r="AF163" t="s">
        <v>7</v>
      </c>
      <c r="AG163" t="s">
        <v>170</v>
      </c>
      <c r="AH163" t="s">
        <v>175</v>
      </c>
      <c r="AI163">
        <v>3434.7001949999999</v>
      </c>
      <c r="AJ163">
        <v>3434.9765630000002</v>
      </c>
      <c r="AK163" t="s">
        <v>10</v>
      </c>
      <c r="AL163">
        <v>-0.01</v>
      </c>
      <c r="AM163">
        <f t="shared" si="28"/>
        <v>1.8549268229790814</v>
      </c>
      <c r="AN163">
        <f t="shared" si="29"/>
        <v>-8.5413058829484096E-3</v>
      </c>
      <c r="AO163">
        <f t="shared" si="36"/>
        <v>1.9319870476372023</v>
      </c>
      <c r="AP163">
        <f t="shared" si="30"/>
        <v>0.9319870476372023</v>
      </c>
      <c r="AQ163" t="s">
        <v>1094</v>
      </c>
      <c r="AR163" t="s">
        <v>170</v>
      </c>
      <c r="AS163" t="s">
        <v>175</v>
      </c>
      <c r="AT163">
        <v>46866.835939999997</v>
      </c>
      <c r="AU163">
        <v>47117.46875</v>
      </c>
      <c r="AV163" t="s">
        <v>10</v>
      </c>
      <c r="AW163">
        <v>1.2695529364127199E-3</v>
      </c>
      <c r="AX163">
        <f t="shared" si="31"/>
        <v>-4.7847882374775037E-3</v>
      </c>
      <c r="AY163">
        <f t="shared" si="37"/>
        <v>2.0844531943943854</v>
      </c>
      <c r="AZ163">
        <f t="shared" si="32"/>
        <v>1.0844531943943854</v>
      </c>
      <c r="BA163" t="s">
        <v>1094</v>
      </c>
      <c r="BB163" t="s">
        <v>170</v>
      </c>
      <c r="BC163" t="s">
        <v>175</v>
      </c>
      <c r="BD163">
        <v>46866.835939999997</v>
      </c>
      <c r="BE163">
        <v>47861.145942658302</v>
      </c>
      <c r="BF163">
        <v>47117.46875</v>
      </c>
      <c r="BG163" t="s">
        <v>10</v>
      </c>
      <c r="BH163">
        <v>-9.7999999999999997E-3</v>
      </c>
      <c r="BI163" t="s">
        <v>7</v>
      </c>
      <c r="BJ163" t="s">
        <v>170</v>
      </c>
      <c r="BK163" t="s">
        <v>175</v>
      </c>
      <c r="BL163">
        <v>3434.7001949999999</v>
      </c>
      <c r="BM163">
        <v>3648.36137616409</v>
      </c>
      <c r="BN163">
        <v>3434.9765630000002</v>
      </c>
      <c r="BO163" t="s">
        <v>10</v>
      </c>
      <c r="BP163">
        <v>-0.01</v>
      </c>
      <c r="BQ163">
        <f t="shared" si="33"/>
        <v>-7.1226117658968208E-3</v>
      </c>
      <c r="BR163">
        <f t="shared" si="38"/>
        <v>2.0418889179322721</v>
      </c>
      <c r="BS163">
        <f t="shared" si="34"/>
        <v>1.0418889179322721</v>
      </c>
    </row>
    <row r="164" spans="1:71" x14ac:dyDescent="0.25">
      <c r="A164" t="s">
        <v>7</v>
      </c>
      <c r="B164" t="s">
        <v>171</v>
      </c>
      <c r="C164" t="s">
        <v>176</v>
      </c>
      <c r="D164">
        <v>3499.5483399999998</v>
      </c>
      <c r="E164">
        <v>3614.1254880000001</v>
      </c>
      <c r="F164" t="s">
        <v>10</v>
      </c>
      <c r="G164">
        <v>-9.7999999999999997E-3</v>
      </c>
      <c r="H164" t="s">
        <v>7</v>
      </c>
      <c r="I164" t="s">
        <v>171</v>
      </c>
      <c r="J164" t="s">
        <v>176</v>
      </c>
      <c r="K164">
        <v>3499.5483399999998</v>
      </c>
      <c r="L164">
        <v>3614.1254880000001</v>
      </c>
      <c r="M164" t="s">
        <v>10</v>
      </c>
      <c r="N164">
        <v>-9.7999999999999997E-3</v>
      </c>
      <c r="O164" t="s">
        <v>1094</v>
      </c>
      <c r="P164" t="s">
        <v>171</v>
      </c>
      <c r="Q164" t="s">
        <v>176</v>
      </c>
      <c r="R164">
        <v>46054.0625</v>
      </c>
      <c r="S164">
        <v>48128.113279999998</v>
      </c>
      <c r="T164" t="s">
        <v>10</v>
      </c>
      <c r="U164">
        <v>9.0070263833944997E-3</v>
      </c>
      <c r="V164" t="s">
        <v>1094</v>
      </c>
      <c r="W164" t="s">
        <v>171</v>
      </c>
      <c r="X164" t="s">
        <v>176</v>
      </c>
      <c r="Y164">
        <v>46054.0625</v>
      </c>
      <c r="Z164">
        <v>48128.113279999998</v>
      </c>
      <c r="AA164" t="s">
        <v>10</v>
      </c>
      <c r="AB164">
        <v>-9.7999999999999997E-3</v>
      </c>
      <c r="AC164">
        <f t="shared" si="26"/>
        <v>-5.0982434041513744E-3</v>
      </c>
      <c r="AD164">
        <f t="shared" si="35"/>
        <v>1.9702008017143526</v>
      </c>
      <c r="AE164">
        <f t="shared" si="27"/>
        <v>0.97020080171435263</v>
      </c>
      <c r="AF164" t="s">
        <v>7</v>
      </c>
      <c r="AG164" t="s">
        <v>171</v>
      </c>
      <c r="AH164" t="s">
        <v>176</v>
      </c>
      <c r="AI164">
        <v>3499.5483399999998</v>
      </c>
      <c r="AJ164">
        <v>3614.1254880000001</v>
      </c>
      <c r="AK164" t="s">
        <v>10</v>
      </c>
      <c r="AL164">
        <v>-0.01</v>
      </c>
      <c r="AM164">
        <f t="shared" si="28"/>
        <v>1.8363775547492907</v>
      </c>
      <c r="AN164">
        <f t="shared" si="29"/>
        <v>-7.5491217020756873E-3</v>
      </c>
      <c r="AO164">
        <f t="shared" si="36"/>
        <v>1.9174022422877552</v>
      </c>
      <c r="AP164">
        <f t="shared" si="30"/>
        <v>0.91740224228775524</v>
      </c>
      <c r="AQ164" t="s">
        <v>1094</v>
      </c>
      <c r="AR164" t="s">
        <v>171</v>
      </c>
      <c r="AS164" t="s">
        <v>176</v>
      </c>
      <c r="AT164">
        <v>46054.0625</v>
      </c>
      <c r="AU164">
        <v>48128.113279999998</v>
      </c>
      <c r="AV164" t="s">
        <v>10</v>
      </c>
      <c r="AW164">
        <v>9.2070263833945003E-3</v>
      </c>
      <c r="AX164">
        <f t="shared" si="31"/>
        <v>-1.1467795742775204E-3</v>
      </c>
      <c r="AY164">
        <f t="shared" si="37"/>
        <v>2.0820627860475165</v>
      </c>
      <c r="AZ164">
        <f t="shared" si="32"/>
        <v>1.0820627860475165</v>
      </c>
      <c r="BA164" t="s">
        <v>1094</v>
      </c>
      <c r="BB164" t="s">
        <v>171</v>
      </c>
      <c r="BC164" t="s">
        <v>176</v>
      </c>
      <c r="BD164">
        <v>46054.0625</v>
      </c>
      <c r="BE164">
        <v>46990.442282217999</v>
      </c>
      <c r="BF164">
        <v>48128.113279999998</v>
      </c>
      <c r="BG164" t="s">
        <v>10</v>
      </c>
      <c r="BH164">
        <v>-9.7999999999999997E-3</v>
      </c>
      <c r="BI164" t="s">
        <v>7</v>
      </c>
      <c r="BJ164" t="s">
        <v>171</v>
      </c>
      <c r="BK164" t="s">
        <v>176</v>
      </c>
      <c r="BL164">
        <v>3499.5483399999998</v>
      </c>
      <c r="BM164">
        <v>3626.6922425928601</v>
      </c>
      <c r="BN164">
        <v>3614.1254880000001</v>
      </c>
      <c r="BO164" t="s">
        <v>10</v>
      </c>
      <c r="BP164">
        <v>-0.01</v>
      </c>
      <c r="BQ164">
        <f t="shared" si="33"/>
        <v>-5.1382434041513745E-3</v>
      </c>
      <c r="BR164">
        <f t="shared" si="38"/>
        <v>2.0313971956676968</v>
      </c>
      <c r="BS164">
        <f t="shared" si="34"/>
        <v>1.0313971956676968</v>
      </c>
    </row>
    <row r="165" spans="1:71" x14ac:dyDescent="0.25">
      <c r="A165" t="s">
        <v>7</v>
      </c>
      <c r="B165" t="s">
        <v>172</v>
      </c>
      <c r="C165" t="s">
        <v>177</v>
      </c>
      <c r="D165">
        <v>3424.838135</v>
      </c>
      <c r="E165">
        <v>3568.33374</v>
      </c>
      <c r="F165" t="s">
        <v>10</v>
      </c>
      <c r="G165">
        <v>-9.7999999999999997E-3</v>
      </c>
      <c r="H165" t="s">
        <v>7</v>
      </c>
      <c r="I165" t="s">
        <v>172</v>
      </c>
      <c r="J165" t="s">
        <v>177</v>
      </c>
      <c r="K165">
        <v>3424.838135</v>
      </c>
      <c r="L165">
        <v>3568.33374</v>
      </c>
      <c r="M165" t="s">
        <v>10</v>
      </c>
      <c r="N165">
        <v>-9.7999999999999997E-3</v>
      </c>
      <c r="O165" t="s">
        <v>1094</v>
      </c>
      <c r="P165" t="s">
        <v>172</v>
      </c>
      <c r="Q165" t="s">
        <v>177</v>
      </c>
      <c r="R165">
        <v>46395.347659999999</v>
      </c>
      <c r="S165">
        <v>47745.042970000002</v>
      </c>
      <c r="T165" t="s">
        <v>10</v>
      </c>
      <c r="U165">
        <v>5.8182355691825099E-3</v>
      </c>
      <c r="V165" t="s">
        <v>1094</v>
      </c>
      <c r="W165" t="s">
        <v>172</v>
      </c>
      <c r="X165" t="s">
        <v>177</v>
      </c>
      <c r="Y165">
        <v>46395.347659999999</v>
      </c>
      <c r="Z165">
        <v>47745.042970000002</v>
      </c>
      <c r="AA165" t="s">
        <v>10</v>
      </c>
      <c r="AB165">
        <v>-9.7999999999999997E-3</v>
      </c>
      <c r="AC165">
        <f t="shared" si="26"/>
        <v>-5.8954411077043727E-3</v>
      </c>
      <c r="AD165">
        <f t="shared" si="35"/>
        <v>1.9585855989174938</v>
      </c>
      <c r="AE165">
        <f t="shared" si="27"/>
        <v>0.95858559891749384</v>
      </c>
      <c r="AF165" t="s">
        <v>7</v>
      </c>
      <c r="AG165" t="s">
        <v>172</v>
      </c>
      <c r="AH165" t="s">
        <v>177</v>
      </c>
      <c r="AI165">
        <v>3424.838135</v>
      </c>
      <c r="AJ165">
        <v>3568.33374</v>
      </c>
      <c r="AK165" t="s">
        <v>10</v>
      </c>
      <c r="AL165">
        <v>-0.01</v>
      </c>
      <c r="AM165">
        <f t="shared" si="28"/>
        <v>1.8180137792017976</v>
      </c>
      <c r="AN165">
        <f t="shared" si="29"/>
        <v>-7.9477205538521865E-3</v>
      </c>
      <c r="AO165">
        <f t="shared" si="36"/>
        <v>1.9021632650767226</v>
      </c>
      <c r="AP165">
        <f t="shared" si="30"/>
        <v>0.90216326507672262</v>
      </c>
      <c r="AQ165" t="s">
        <v>1094</v>
      </c>
      <c r="AR165" t="s">
        <v>172</v>
      </c>
      <c r="AS165" t="s">
        <v>177</v>
      </c>
      <c r="AT165">
        <v>46395.347659999999</v>
      </c>
      <c r="AU165">
        <v>47745.042970000002</v>
      </c>
      <c r="AV165" t="s">
        <v>10</v>
      </c>
      <c r="AW165">
        <v>6.0182355691825104E-3</v>
      </c>
      <c r="AX165">
        <f t="shared" si="31"/>
        <v>-2.6083086974580164E-3</v>
      </c>
      <c r="AY165">
        <f t="shared" si="37"/>
        <v>2.0766321235740151</v>
      </c>
      <c r="AZ165">
        <f t="shared" si="32"/>
        <v>1.0766321235740151</v>
      </c>
      <c r="BA165" t="s">
        <v>1094</v>
      </c>
      <c r="BB165" t="s">
        <v>172</v>
      </c>
      <c r="BC165" t="s">
        <v>177</v>
      </c>
      <c r="BD165">
        <v>46395.347659999999</v>
      </c>
      <c r="BE165">
        <v>47325.941023523301</v>
      </c>
      <c r="BF165">
        <v>47745.042970000002</v>
      </c>
      <c r="BG165" t="s">
        <v>10</v>
      </c>
      <c r="BH165">
        <v>-9.7999999999999997E-3</v>
      </c>
      <c r="BI165" t="s">
        <v>7</v>
      </c>
      <c r="BJ165" t="s">
        <v>172</v>
      </c>
      <c r="BK165" t="s">
        <v>177</v>
      </c>
      <c r="BL165">
        <v>3424.838135</v>
      </c>
      <c r="BM165">
        <v>3570.74025855645</v>
      </c>
      <c r="BN165">
        <v>3568.33374</v>
      </c>
      <c r="BO165" t="s">
        <v>10</v>
      </c>
      <c r="BP165">
        <v>-0.01</v>
      </c>
      <c r="BQ165">
        <f t="shared" si="33"/>
        <v>-5.9354411077043728E-3</v>
      </c>
      <c r="BR165">
        <f t="shared" si="38"/>
        <v>2.0193399572464554</v>
      </c>
      <c r="BS165">
        <f t="shared" si="34"/>
        <v>1.0193399572464554</v>
      </c>
    </row>
    <row r="166" spans="1:71" x14ac:dyDescent="0.25">
      <c r="A166" t="s">
        <v>7</v>
      </c>
      <c r="B166" t="s">
        <v>173</v>
      </c>
      <c r="C166" t="s">
        <v>178</v>
      </c>
      <c r="D166">
        <v>3209.1572270000001</v>
      </c>
      <c r="E166">
        <v>3399.843018</v>
      </c>
      <c r="F166" t="s">
        <v>10</v>
      </c>
      <c r="G166">
        <v>-9.7999999999999997E-3</v>
      </c>
      <c r="H166" t="s">
        <v>7</v>
      </c>
      <c r="I166" t="s">
        <v>173</v>
      </c>
      <c r="J166" t="s">
        <v>178</v>
      </c>
      <c r="K166">
        <v>3209.1572270000001</v>
      </c>
      <c r="L166">
        <v>3399.843018</v>
      </c>
      <c r="M166" t="s">
        <v>10</v>
      </c>
      <c r="N166">
        <v>1.1883854701519699E-2</v>
      </c>
      <c r="O166" t="s">
        <v>1094</v>
      </c>
      <c r="P166" t="s">
        <v>173</v>
      </c>
      <c r="Q166" t="s">
        <v>178</v>
      </c>
      <c r="R166">
        <v>44851.242189999997</v>
      </c>
      <c r="S166">
        <v>47299.503909999999</v>
      </c>
      <c r="T166" t="s">
        <v>10</v>
      </c>
      <c r="U166">
        <v>1.09172526799976E-2</v>
      </c>
      <c r="V166" t="s">
        <v>1094</v>
      </c>
      <c r="W166" t="s">
        <v>173</v>
      </c>
      <c r="X166" t="s">
        <v>178</v>
      </c>
      <c r="Y166">
        <v>44851.242189999997</v>
      </c>
      <c r="Z166">
        <v>47299.503909999999</v>
      </c>
      <c r="AA166" t="s">
        <v>10</v>
      </c>
      <c r="AB166">
        <v>1.09172526799976E-2</v>
      </c>
      <c r="AC166">
        <f t="shared" si="26"/>
        <v>5.9795900153787251E-3</v>
      </c>
      <c r="AD166">
        <f t="shared" si="35"/>
        <v>1.9702971378090455</v>
      </c>
      <c r="AE166">
        <f t="shared" si="27"/>
        <v>0.97029713780904547</v>
      </c>
      <c r="AF166" t="s">
        <v>7</v>
      </c>
      <c r="AG166" t="s">
        <v>173</v>
      </c>
      <c r="AH166" t="s">
        <v>178</v>
      </c>
      <c r="AI166">
        <v>3209.1572270000001</v>
      </c>
      <c r="AJ166">
        <v>3399.843018</v>
      </c>
      <c r="AK166" t="s">
        <v>10</v>
      </c>
      <c r="AL166">
        <v>1.20838547015197E-2</v>
      </c>
      <c r="AM166">
        <f t="shared" si="28"/>
        <v>1.8399823935550328</v>
      </c>
      <c r="AN166">
        <f t="shared" si="29"/>
        <v>9.031722358449212E-3</v>
      </c>
      <c r="AO166">
        <f t="shared" si="36"/>
        <v>1.9193430755673369</v>
      </c>
      <c r="AP166">
        <f t="shared" si="30"/>
        <v>0.91934307556733685</v>
      </c>
      <c r="AQ166" t="s">
        <v>1094</v>
      </c>
      <c r="AR166" t="s">
        <v>173</v>
      </c>
      <c r="AS166" t="s">
        <v>178</v>
      </c>
      <c r="AT166">
        <v>44851.242189999997</v>
      </c>
      <c r="AU166">
        <v>47299.503909999999</v>
      </c>
      <c r="AV166" t="s">
        <v>10</v>
      </c>
      <c r="AW166">
        <v>1.1117252679997599E-2</v>
      </c>
      <c r="AX166">
        <f t="shared" si="31"/>
        <v>8.7095216846085118E-3</v>
      </c>
      <c r="AY166">
        <f t="shared" si="37"/>
        <v>2.0947185960852375</v>
      </c>
      <c r="AZ166">
        <f t="shared" si="32"/>
        <v>1.0947185960852375</v>
      </c>
      <c r="BA166" t="s">
        <v>1094</v>
      </c>
      <c r="BB166" t="s">
        <v>173</v>
      </c>
      <c r="BC166" t="s">
        <v>178</v>
      </c>
      <c r="BD166">
        <v>44851.242189999997</v>
      </c>
      <c r="BE166">
        <v>45752.829655207999</v>
      </c>
      <c r="BF166">
        <v>47299.503909999999</v>
      </c>
      <c r="BG166" t="s">
        <v>10</v>
      </c>
      <c r="BH166">
        <v>1.09172526799976E-2</v>
      </c>
      <c r="BI166" t="s">
        <v>7</v>
      </c>
      <c r="BJ166" t="s">
        <v>173</v>
      </c>
      <c r="BK166" t="s">
        <v>178</v>
      </c>
      <c r="BL166">
        <v>3209.1572270000001</v>
      </c>
      <c r="BM166">
        <v>3365.6664548202002</v>
      </c>
      <c r="BN166">
        <v>3399.843018</v>
      </c>
      <c r="BO166" t="s">
        <v>10</v>
      </c>
      <c r="BP166">
        <v>1.20838547015197E-2</v>
      </c>
      <c r="BQ166">
        <f t="shared" si="33"/>
        <v>1.0436360955682665E-2</v>
      </c>
      <c r="BR166">
        <f t="shared" si="38"/>
        <v>2.0404145179325122</v>
      </c>
      <c r="BS166">
        <f t="shared" si="34"/>
        <v>1.0404145179325122</v>
      </c>
    </row>
    <row r="167" spans="1:71" x14ac:dyDescent="0.25">
      <c r="A167" t="s">
        <v>7</v>
      </c>
      <c r="B167" t="s">
        <v>174</v>
      </c>
      <c r="C167" t="s">
        <v>179</v>
      </c>
      <c r="D167">
        <v>3285.6604000000002</v>
      </c>
      <c r="E167">
        <v>2977.6430660000001</v>
      </c>
      <c r="F167" t="s">
        <v>10</v>
      </c>
      <c r="G167">
        <v>-9.7999999999999997E-3</v>
      </c>
      <c r="H167" t="s">
        <v>7</v>
      </c>
      <c r="I167" t="s">
        <v>174</v>
      </c>
      <c r="J167" t="s">
        <v>179</v>
      </c>
      <c r="K167">
        <v>3285.6604000000002</v>
      </c>
      <c r="L167">
        <v>2977.6430660000001</v>
      </c>
      <c r="M167" t="s">
        <v>10</v>
      </c>
      <c r="N167">
        <v>-9.7999999999999997E-3</v>
      </c>
      <c r="O167" t="s">
        <v>1094</v>
      </c>
      <c r="P167" t="s">
        <v>174</v>
      </c>
      <c r="Q167" t="s">
        <v>179</v>
      </c>
      <c r="R167">
        <v>44945.171880000002</v>
      </c>
      <c r="S167">
        <v>43015.667970000002</v>
      </c>
      <c r="T167" t="s">
        <v>10</v>
      </c>
      <c r="U167">
        <v>-8.5860341802746609E-3</v>
      </c>
      <c r="V167" t="s">
        <v>1094</v>
      </c>
      <c r="W167" t="s">
        <v>174</v>
      </c>
      <c r="X167" t="s">
        <v>179</v>
      </c>
      <c r="Y167">
        <v>44945.171880000002</v>
      </c>
      <c r="Z167">
        <v>43015.667970000002</v>
      </c>
      <c r="AA167" t="s">
        <v>10</v>
      </c>
      <c r="AB167">
        <v>-9.7999999999999997E-3</v>
      </c>
      <c r="AC167">
        <f t="shared" si="26"/>
        <v>-9.4965085450686645E-3</v>
      </c>
      <c r="AD167">
        <f t="shared" si="35"/>
        <v>1.9515861942035175</v>
      </c>
      <c r="AE167">
        <f t="shared" si="27"/>
        <v>0.95158619420351753</v>
      </c>
      <c r="AF167" t="s">
        <v>7</v>
      </c>
      <c r="AG167" t="s">
        <v>174</v>
      </c>
      <c r="AH167" t="s">
        <v>179</v>
      </c>
      <c r="AI167">
        <v>3285.6604000000002</v>
      </c>
      <c r="AJ167">
        <v>2977.6430660000001</v>
      </c>
      <c r="AK167" t="s">
        <v>10</v>
      </c>
      <c r="AL167">
        <v>-0.01</v>
      </c>
      <c r="AM167">
        <f t="shared" si="28"/>
        <v>1.8215825696194825</v>
      </c>
      <c r="AN167">
        <f t="shared" si="29"/>
        <v>-9.7482542725343332E-3</v>
      </c>
      <c r="AO167">
        <f t="shared" si="36"/>
        <v>1.9006328312304783</v>
      </c>
      <c r="AP167">
        <f t="shared" si="30"/>
        <v>0.90063283123047833</v>
      </c>
      <c r="AQ167" t="s">
        <v>1094</v>
      </c>
      <c r="AR167" t="s">
        <v>174</v>
      </c>
      <c r="AS167" t="s">
        <v>179</v>
      </c>
      <c r="AT167">
        <v>44945.171880000002</v>
      </c>
      <c r="AU167">
        <v>43015.667970000002</v>
      </c>
      <c r="AV167" t="s">
        <v>10</v>
      </c>
      <c r="AW167">
        <v>-8.3860341802746603E-3</v>
      </c>
      <c r="AX167">
        <f t="shared" si="31"/>
        <v>-9.2102656659592188E-3</v>
      </c>
      <c r="AY167">
        <f t="shared" si="37"/>
        <v>2.0754256813198673</v>
      </c>
      <c r="AZ167">
        <f t="shared" si="32"/>
        <v>1.0754256813198673</v>
      </c>
      <c r="BA167" t="s">
        <v>1094</v>
      </c>
      <c r="BB167" t="s">
        <v>174</v>
      </c>
      <c r="BC167" t="s">
        <v>179</v>
      </c>
      <c r="BD167">
        <v>44945.171880000002</v>
      </c>
      <c r="BE167">
        <v>45827.082022960501</v>
      </c>
      <c r="BF167">
        <v>43015.667970000002</v>
      </c>
      <c r="BG167" t="s">
        <v>10</v>
      </c>
      <c r="BH167">
        <v>-9.7999999999999997E-3</v>
      </c>
      <c r="BI167" t="s">
        <v>7</v>
      </c>
      <c r="BJ167" t="s">
        <v>174</v>
      </c>
      <c r="BK167" t="s">
        <v>179</v>
      </c>
      <c r="BL167">
        <v>3285.6604000000002</v>
      </c>
      <c r="BM167">
        <v>3398.68752754037</v>
      </c>
      <c r="BN167">
        <v>2977.6430660000001</v>
      </c>
      <c r="BO167" t="s">
        <v>1099</v>
      </c>
      <c r="BP167">
        <v>0</v>
      </c>
      <c r="BQ167">
        <f t="shared" si="33"/>
        <v>-7.5365085450686655E-3</v>
      </c>
      <c r="BR167">
        <f t="shared" si="38"/>
        <v>2.0250369164826316</v>
      </c>
      <c r="BS167">
        <f t="shared" si="34"/>
        <v>1.0250369164826316</v>
      </c>
    </row>
    <row r="168" spans="1:71" x14ac:dyDescent="0.25">
      <c r="A168" t="s">
        <v>7</v>
      </c>
      <c r="B168" t="s">
        <v>175</v>
      </c>
      <c r="C168" t="s">
        <v>180</v>
      </c>
      <c r="D168">
        <v>3434.9765630000002</v>
      </c>
      <c r="E168">
        <v>2765.6601559999999</v>
      </c>
      <c r="F168" t="s">
        <v>10</v>
      </c>
      <c r="G168">
        <v>-5.9923867047939504E-3</v>
      </c>
      <c r="H168" t="s">
        <v>7</v>
      </c>
      <c r="I168" t="s">
        <v>175</v>
      </c>
      <c r="J168" t="s">
        <v>180</v>
      </c>
      <c r="K168">
        <v>3434.9765630000002</v>
      </c>
      <c r="L168">
        <v>2765.6601559999999</v>
      </c>
      <c r="M168" t="s">
        <v>10</v>
      </c>
      <c r="N168">
        <v>-9.7999999999999997E-3</v>
      </c>
      <c r="O168" t="s">
        <v>1094</v>
      </c>
      <c r="P168" t="s">
        <v>175</v>
      </c>
      <c r="Q168" t="s">
        <v>180</v>
      </c>
      <c r="R168">
        <v>47117.46875</v>
      </c>
      <c r="S168">
        <v>40732.265630000002</v>
      </c>
      <c r="T168" t="s">
        <v>10</v>
      </c>
      <c r="U168">
        <v>-1.9800000000000002E-2</v>
      </c>
      <c r="V168" t="s">
        <v>1094</v>
      </c>
      <c r="W168" t="s">
        <v>175</v>
      </c>
      <c r="X168" t="s">
        <v>180</v>
      </c>
      <c r="Y168">
        <v>47117.46875</v>
      </c>
      <c r="Z168">
        <v>40732.265630000002</v>
      </c>
      <c r="AA168" t="s">
        <v>10</v>
      </c>
      <c r="AB168">
        <v>-9.7999999999999997E-3</v>
      </c>
      <c r="AC168">
        <f t="shared" si="26"/>
        <v>-1.1348096676198488E-2</v>
      </c>
      <c r="AD168">
        <f t="shared" si="35"/>
        <v>1.9294394053997617</v>
      </c>
      <c r="AE168">
        <f t="shared" si="27"/>
        <v>0.92943940539976166</v>
      </c>
      <c r="AF168" t="s">
        <v>7</v>
      </c>
      <c r="AG168" t="s">
        <v>175</v>
      </c>
      <c r="AH168" t="s">
        <v>180</v>
      </c>
      <c r="AI168">
        <v>3434.9765630000002</v>
      </c>
      <c r="AJ168">
        <v>2765.6601559999999</v>
      </c>
      <c r="AK168" t="s">
        <v>1099</v>
      </c>
      <c r="AL168">
        <v>0</v>
      </c>
      <c r="AM168">
        <f t="shared" si="28"/>
        <v>1.8215825696194825</v>
      </c>
      <c r="AN168">
        <f t="shared" si="29"/>
        <v>-5.674048338099244E-3</v>
      </c>
      <c r="AO168">
        <f t="shared" si="36"/>
        <v>1.889848548673098</v>
      </c>
      <c r="AP168">
        <f t="shared" si="30"/>
        <v>0.88984854867309804</v>
      </c>
      <c r="AQ168" t="s">
        <v>1094</v>
      </c>
      <c r="AR168" t="s">
        <v>175</v>
      </c>
      <c r="AS168" t="s">
        <v>180</v>
      </c>
      <c r="AT168">
        <v>47117.46875</v>
      </c>
      <c r="AU168">
        <v>40732.265630000002</v>
      </c>
      <c r="AV168" t="s">
        <v>42</v>
      </c>
      <c r="AW168">
        <v>2.7103336785255401E-2</v>
      </c>
      <c r="AX168">
        <f t="shared" si="31"/>
        <v>3.3603972569858898E-3</v>
      </c>
      <c r="AY168">
        <f t="shared" si="37"/>
        <v>2.0823999360864525</v>
      </c>
      <c r="AZ168">
        <f t="shared" si="32"/>
        <v>1.0823999360864525</v>
      </c>
      <c r="BA168" t="s">
        <v>1094</v>
      </c>
      <c r="BB168" t="s">
        <v>175</v>
      </c>
      <c r="BC168" t="s">
        <v>180</v>
      </c>
      <c r="BD168">
        <v>47117.46875</v>
      </c>
      <c r="BE168">
        <v>48040.951165963001</v>
      </c>
      <c r="BF168">
        <v>40732.265630000002</v>
      </c>
      <c r="BG168" t="s">
        <v>10</v>
      </c>
      <c r="BH168">
        <v>-9.7999999999999997E-3</v>
      </c>
      <c r="BI168" t="s">
        <v>7</v>
      </c>
      <c r="BJ168" t="s">
        <v>175</v>
      </c>
      <c r="BK168" t="s">
        <v>180</v>
      </c>
      <c r="BL168">
        <v>3434.9765630000002</v>
      </c>
      <c r="BM168">
        <v>3543.1386702643499</v>
      </c>
      <c r="BN168">
        <v>2765.6601559999999</v>
      </c>
      <c r="BO168" t="s">
        <v>42</v>
      </c>
      <c r="BP168">
        <v>-1.0637335202277999E-2</v>
      </c>
      <c r="BQ168">
        <f t="shared" si="33"/>
        <v>-9.3641901864421754E-4</v>
      </c>
      <c r="BR168">
        <f t="shared" si="38"/>
        <v>2.0231406334005806</v>
      </c>
      <c r="BS168">
        <f t="shared" si="34"/>
        <v>1.0231406334005806</v>
      </c>
    </row>
    <row r="169" spans="1:71" x14ac:dyDescent="0.25">
      <c r="A169" t="s">
        <v>7</v>
      </c>
      <c r="B169" t="s">
        <v>176</v>
      </c>
      <c r="C169" t="s">
        <v>181</v>
      </c>
      <c r="D169">
        <v>3614.1254880000001</v>
      </c>
      <c r="E169">
        <v>3077.4094239999999</v>
      </c>
      <c r="F169" t="s">
        <v>10</v>
      </c>
      <c r="G169">
        <v>-9.7999999999999997E-3</v>
      </c>
      <c r="H169" t="s">
        <v>7</v>
      </c>
      <c r="I169" t="s">
        <v>176</v>
      </c>
      <c r="J169" t="s">
        <v>181</v>
      </c>
      <c r="K169">
        <v>3614.1254880000001</v>
      </c>
      <c r="L169">
        <v>3077.4094239999999</v>
      </c>
      <c r="M169" t="s">
        <v>10</v>
      </c>
      <c r="N169">
        <v>-9.7999999999999997E-3</v>
      </c>
      <c r="O169" t="s">
        <v>1094</v>
      </c>
      <c r="P169" t="s">
        <v>176</v>
      </c>
      <c r="Q169" t="s">
        <v>181</v>
      </c>
      <c r="R169">
        <v>48128.113279999998</v>
      </c>
      <c r="S169">
        <v>43554.253909999999</v>
      </c>
      <c r="T169" t="s">
        <v>10</v>
      </c>
      <c r="U169">
        <v>-1.9800000000000002E-2</v>
      </c>
      <c r="V169" t="s">
        <v>1094</v>
      </c>
      <c r="W169" t="s">
        <v>176</v>
      </c>
      <c r="X169" t="s">
        <v>181</v>
      </c>
      <c r="Y169">
        <v>48128.113279999998</v>
      </c>
      <c r="Z169">
        <v>43554.253909999999</v>
      </c>
      <c r="AA169" t="s">
        <v>10</v>
      </c>
      <c r="AB169">
        <v>-9.7999999999999997E-3</v>
      </c>
      <c r="AC169">
        <f t="shared" si="26"/>
        <v>-1.2300000000000002E-2</v>
      </c>
      <c r="AD169">
        <f t="shared" si="35"/>
        <v>1.9057073007133447</v>
      </c>
      <c r="AE169">
        <f t="shared" si="27"/>
        <v>0.90570730071334471</v>
      </c>
      <c r="AF169" t="s">
        <v>7</v>
      </c>
      <c r="AG169" t="s">
        <v>176</v>
      </c>
      <c r="AH169" t="s">
        <v>181</v>
      </c>
      <c r="AI169">
        <v>3614.1254880000001</v>
      </c>
      <c r="AJ169">
        <v>3077.4094239999999</v>
      </c>
      <c r="AK169" t="s">
        <v>10</v>
      </c>
      <c r="AL169">
        <v>-1.0200000000000001E-2</v>
      </c>
      <c r="AM169">
        <f t="shared" si="28"/>
        <v>1.8030024274093639</v>
      </c>
      <c r="AN169">
        <f t="shared" si="29"/>
        <v>-1.1250000000000001E-2</v>
      </c>
      <c r="AO169">
        <f t="shared" si="36"/>
        <v>1.8685877525005257</v>
      </c>
      <c r="AP169">
        <f t="shared" si="30"/>
        <v>0.86858775250052567</v>
      </c>
      <c r="AQ169" t="s">
        <v>1094</v>
      </c>
      <c r="AR169" t="s">
        <v>176</v>
      </c>
      <c r="AS169" t="s">
        <v>181</v>
      </c>
      <c r="AT169">
        <v>48128.113279999998</v>
      </c>
      <c r="AU169">
        <v>43554.253909999999</v>
      </c>
      <c r="AV169" t="s">
        <v>1099</v>
      </c>
      <c r="AW169">
        <v>0</v>
      </c>
      <c r="AX169">
        <f t="shared" si="31"/>
        <v>-7.8500000000000011E-3</v>
      </c>
      <c r="AY169">
        <f t="shared" si="37"/>
        <v>2.0660530965881736</v>
      </c>
      <c r="AZ169">
        <f t="shared" si="32"/>
        <v>1.0660530965881736</v>
      </c>
      <c r="BA169" t="s">
        <v>1094</v>
      </c>
      <c r="BB169" t="s">
        <v>176</v>
      </c>
      <c r="BC169" t="s">
        <v>181</v>
      </c>
      <c r="BD169">
        <v>48128.113279999998</v>
      </c>
      <c r="BE169">
        <v>49097.759543009401</v>
      </c>
      <c r="BF169">
        <v>43554.253909999999</v>
      </c>
      <c r="BG169" t="s">
        <v>10</v>
      </c>
      <c r="BH169">
        <v>-9.7999999999999997E-3</v>
      </c>
      <c r="BI169" t="s">
        <v>7</v>
      </c>
      <c r="BJ169" t="s">
        <v>176</v>
      </c>
      <c r="BK169" t="s">
        <v>181</v>
      </c>
      <c r="BL169">
        <v>3614.1254880000001</v>
      </c>
      <c r="BM169">
        <v>3726.3507075428302</v>
      </c>
      <c r="BN169">
        <v>3077.4094239999999</v>
      </c>
      <c r="BO169" t="s">
        <v>42</v>
      </c>
      <c r="BP169">
        <v>2.99010198335426E-2</v>
      </c>
      <c r="BQ169">
        <f t="shared" si="33"/>
        <v>-4.7979603329148036E-4</v>
      </c>
      <c r="BR169">
        <f t="shared" si="38"/>
        <v>2.0221699385498839</v>
      </c>
      <c r="BS169">
        <f t="shared" si="34"/>
        <v>1.0221699385498839</v>
      </c>
    </row>
    <row r="170" spans="1:71" x14ac:dyDescent="0.25">
      <c r="A170" t="s">
        <v>7</v>
      </c>
      <c r="B170" t="s">
        <v>177</v>
      </c>
      <c r="C170" t="s">
        <v>182</v>
      </c>
      <c r="D170">
        <v>3568.33374</v>
      </c>
      <c r="E170">
        <v>3153.0820309999999</v>
      </c>
      <c r="F170" t="s">
        <v>10</v>
      </c>
      <c r="G170">
        <v>-9.7999999999999997E-3</v>
      </c>
      <c r="H170" t="s">
        <v>7</v>
      </c>
      <c r="I170" t="s">
        <v>177</v>
      </c>
      <c r="J170" t="s">
        <v>182</v>
      </c>
      <c r="K170">
        <v>3568.33374</v>
      </c>
      <c r="L170">
        <v>3153.0820309999999</v>
      </c>
      <c r="M170" t="s">
        <v>10</v>
      </c>
      <c r="N170">
        <v>-9.7999999999999997E-3</v>
      </c>
      <c r="O170" t="s">
        <v>1094</v>
      </c>
      <c r="P170" t="s">
        <v>177</v>
      </c>
      <c r="Q170" t="s">
        <v>182</v>
      </c>
      <c r="R170">
        <v>47745.042970000002</v>
      </c>
      <c r="S170">
        <v>44873.066409999999</v>
      </c>
      <c r="T170" t="s">
        <v>10</v>
      </c>
      <c r="U170">
        <v>-1.9800000000000002E-2</v>
      </c>
      <c r="V170" t="s">
        <v>1094</v>
      </c>
      <c r="W170" t="s">
        <v>177</v>
      </c>
      <c r="X170" t="s">
        <v>182</v>
      </c>
      <c r="Y170">
        <v>47745.042970000002</v>
      </c>
      <c r="Z170">
        <v>44873.066409999999</v>
      </c>
      <c r="AA170" t="s">
        <v>10</v>
      </c>
      <c r="AB170">
        <v>-9.7999999999999997E-3</v>
      </c>
      <c r="AC170">
        <f t="shared" si="26"/>
        <v>-1.2300000000000002E-2</v>
      </c>
      <c r="AD170">
        <f t="shared" si="35"/>
        <v>1.8822671009145706</v>
      </c>
      <c r="AE170">
        <f t="shared" si="27"/>
        <v>0.88226710091457061</v>
      </c>
      <c r="AF170" t="s">
        <v>7</v>
      </c>
      <c r="AG170" t="s">
        <v>177</v>
      </c>
      <c r="AH170" t="s">
        <v>182</v>
      </c>
      <c r="AI170">
        <v>3568.33374</v>
      </c>
      <c r="AJ170">
        <v>3153.0820309999999</v>
      </c>
      <c r="AK170" t="s">
        <v>10</v>
      </c>
      <c r="AL170">
        <v>-0.01</v>
      </c>
      <c r="AM170">
        <f t="shared" si="28"/>
        <v>1.7849724031352703</v>
      </c>
      <c r="AN170">
        <f t="shared" si="29"/>
        <v>-1.115E-2</v>
      </c>
      <c r="AO170">
        <f t="shared" si="36"/>
        <v>1.8477529990601449</v>
      </c>
      <c r="AP170">
        <f t="shared" si="30"/>
        <v>0.8477529990601449</v>
      </c>
      <c r="AQ170" t="s">
        <v>1094</v>
      </c>
      <c r="AR170" t="s">
        <v>177</v>
      </c>
      <c r="AS170" t="s">
        <v>182</v>
      </c>
      <c r="AT170">
        <v>47745.042970000002</v>
      </c>
      <c r="AU170">
        <v>44873.066409999999</v>
      </c>
      <c r="AV170" t="s">
        <v>1099</v>
      </c>
      <c r="AW170">
        <v>0</v>
      </c>
      <c r="AX170">
        <f t="shared" si="31"/>
        <v>-7.8166666666666679E-3</v>
      </c>
      <c r="AY170">
        <f t="shared" si="37"/>
        <v>2.0499034482165093</v>
      </c>
      <c r="AZ170">
        <f t="shared" si="32"/>
        <v>1.0499034482165093</v>
      </c>
      <c r="BA170" t="s">
        <v>1094</v>
      </c>
      <c r="BB170" t="s">
        <v>177</v>
      </c>
      <c r="BC170" t="s">
        <v>182</v>
      </c>
      <c r="BD170">
        <v>47745.042970000002</v>
      </c>
      <c r="BE170">
        <v>48717.366429133501</v>
      </c>
      <c r="BF170">
        <v>44873.066409999999</v>
      </c>
      <c r="BG170" t="s">
        <v>10</v>
      </c>
      <c r="BH170">
        <v>-9.7999999999999997E-3</v>
      </c>
      <c r="BI170" t="s">
        <v>7</v>
      </c>
      <c r="BJ170" t="s">
        <v>177</v>
      </c>
      <c r="BK170" t="s">
        <v>182</v>
      </c>
      <c r="BL170">
        <v>3568.33374</v>
      </c>
      <c r="BM170">
        <v>3715.2260003306201</v>
      </c>
      <c r="BN170">
        <v>3153.0820309999999</v>
      </c>
      <c r="BO170" t="s">
        <v>1099</v>
      </c>
      <c r="BP170">
        <v>0</v>
      </c>
      <c r="BQ170">
        <f t="shared" si="33"/>
        <v>-6.4200000000000004E-3</v>
      </c>
      <c r="BR170">
        <f t="shared" si="38"/>
        <v>2.0091876075443937</v>
      </c>
      <c r="BS170">
        <f t="shared" si="34"/>
        <v>1.0091876075443937</v>
      </c>
    </row>
    <row r="171" spans="1:71" x14ac:dyDescent="0.25">
      <c r="A171" t="s">
        <v>7</v>
      </c>
      <c r="B171" t="s">
        <v>178</v>
      </c>
      <c r="C171" t="s">
        <v>183</v>
      </c>
      <c r="D171">
        <v>3399.843018</v>
      </c>
      <c r="E171">
        <v>2929.1989749999998</v>
      </c>
      <c r="F171" t="s">
        <v>10</v>
      </c>
      <c r="G171">
        <v>-9.7999999999999997E-3</v>
      </c>
      <c r="H171" t="s">
        <v>7</v>
      </c>
      <c r="I171" t="s">
        <v>178</v>
      </c>
      <c r="J171" t="s">
        <v>183</v>
      </c>
      <c r="K171">
        <v>3399.843018</v>
      </c>
      <c r="L171">
        <v>2929.1989749999998</v>
      </c>
      <c r="M171" t="s">
        <v>10</v>
      </c>
      <c r="N171">
        <v>-9.7999999999999997E-3</v>
      </c>
      <c r="O171" t="s">
        <v>1094</v>
      </c>
      <c r="P171" t="s">
        <v>178</v>
      </c>
      <c r="Q171" t="s">
        <v>183</v>
      </c>
      <c r="R171">
        <v>47299.503909999999</v>
      </c>
      <c r="S171">
        <v>42823.683590000001</v>
      </c>
      <c r="T171" t="s">
        <v>10</v>
      </c>
      <c r="U171">
        <v>-1.9800000000000002E-2</v>
      </c>
      <c r="V171" t="s">
        <v>1094</v>
      </c>
      <c r="W171" t="s">
        <v>178</v>
      </c>
      <c r="X171" t="s">
        <v>183</v>
      </c>
      <c r="Y171">
        <v>47299.503909999999</v>
      </c>
      <c r="Z171">
        <v>42823.683590000001</v>
      </c>
      <c r="AA171" t="s">
        <v>10</v>
      </c>
      <c r="AB171">
        <v>-9.7999999999999997E-3</v>
      </c>
      <c r="AC171">
        <f t="shared" si="26"/>
        <v>-1.2300000000000002E-2</v>
      </c>
      <c r="AD171">
        <f t="shared" si="35"/>
        <v>1.8591152155733215</v>
      </c>
      <c r="AE171">
        <f t="shared" si="27"/>
        <v>0.85911521557332149</v>
      </c>
      <c r="AF171" t="s">
        <v>7</v>
      </c>
      <c r="AG171" t="s">
        <v>178</v>
      </c>
      <c r="AH171" t="s">
        <v>183</v>
      </c>
      <c r="AI171">
        <v>3399.843018</v>
      </c>
      <c r="AJ171">
        <v>2929.1989749999998</v>
      </c>
      <c r="AK171" t="s">
        <v>10</v>
      </c>
      <c r="AL171">
        <v>-0.01</v>
      </c>
      <c r="AM171">
        <f t="shared" si="28"/>
        <v>1.7671226791039176</v>
      </c>
      <c r="AN171">
        <f t="shared" si="29"/>
        <v>-1.115E-2</v>
      </c>
      <c r="AO171">
        <f t="shared" si="36"/>
        <v>1.8271505531206242</v>
      </c>
      <c r="AP171">
        <f t="shared" si="30"/>
        <v>0.82715055312062424</v>
      </c>
      <c r="AQ171" t="s">
        <v>1094</v>
      </c>
      <c r="AR171" t="s">
        <v>178</v>
      </c>
      <c r="AS171" t="s">
        <v>183</v>
      </c>
      <c r="AT171">
        <v>47299.503909999999</v>
      </c>
      <c r="AU171">
        <v>42823.683590000001</v>
      </c>
      <c r="AV171" t="s">
        <v>1099</v>
      </c>
      <c r="AW171">
        <v>0</v>
      </c>
      <c r="AX171">
        <f t="shared" si="31"/>
        <v>-7.8166666666666679E-3</v>
      </c>
      <c r="AY171">
        <f t="shared" si="37"/>
        <v>2.0338800362629503</v>
      </c>
      <c r="AZ171">
        <f t="shared" si="32"/>
        <v>1.0338800362629503</v>
      </c>
      <c r="BA171" t="s">
        <v>1094</v>
      </c>
      <c r="BB171" t="s">
        <v>178</v>
      </c>
      <c r="BC171" t="s">
        <v>183</v>
      </c>
      <c r="BD171">
        <v>47299.503909999999</v>
      </c>
      <c r="BE171">
        <v>48255.618515670903</v>
      </c>
      <c r="BF171">
        <v>42823.683590000001</v>
      </c>
      <c r="BG171" t="s">
        <v>10</v>
      </c>
      <c r="BH171">
        <v>-9.7999999999999997E-3</v>
      </c>
      <c r="BI171" t="s">
        <v>7</v>
      </c>
      <c r="BJ171" t="s">
        <v>178</v>
      </c>
      <c r="BK171" t="s">
        <v>183</v>
      </c>
      <c r="BL171">
        <v>3399.843018</v>
      </c>
      <c r="BM171">
        <v>3557.05372463294</v>
      </c>
      <c r="BN171">
        <v>2929.1989749999998</v>
      </c>
      <c r="BO171" t="s">
        <v>1099</v>
      </c>
      <c r="BP171">
        <v>0</v>
      </c>
      <c r="BQ171">
        <f t="shared" si="33"/>
        <v>-6.4200000000000004E-3</v>
      </c>
      <c r="BR171">
        <f t="shared" si="38"/>
        <v>1.9962886231039587</v>
      </c>
      <c r="BS171">
        <f t="shared" si="34"/>
        <v>0.99628862310395871</v>
      </c>
    </row>
    <row r="172" spans="1:71" x14ac:dyDescent="0.25">
      <c r="A172" t="s">
        <v>7</v>
      </c>
      <c r="B172" t="s">
        <v>179</v>
      </c>
      <c r="C172" t="s">
        <v>184</v>
      </c>
      <c r="D172">
        <v>2977.6430660000001</v>
      </c>
      <c r="E172">
        <v>2925.9926759999998</v>
      </c>
      <c r="F172" t="s">
        <v>10</v>
      </c>
      <c r="G172">
        <v>-9.7999999999999997E-3</v>
      </c>
      <c r="H172" t="s">
        <v>7</v>
      </c>
      <c r="I172" t="s">
        <v>179</v>
      </c>
      <c r="J172" t="s">
        <v>184</v>
      </c>
      <c r="K172">
        <v>2977.6430660000001</v>
      </c>
      <c r="L172">
        <v>2925.9926759999998</v>
      </c>
      <c r="M172" t="s">
        <v>10</v>
      </c>
      <c r="N172">
        <v>-9.7999999999999997E-3</v>
      </c>
      <c r="O172" t="s">
        <v>1094</v>
      </c>
      <c r="P172" t="s">
        <v>179</v>
      </c>
      <c r="Q172" t="s">
        <v>184</v>
      </c>
      <c r="R172">
        <v>43015.667970000002</v>
      </c>
      <c r="S172">
        <v>42155.339840000001</v>
      </c>
      <c r="T172" t="s">
        <v>10</v>
      </c>
      <c r="U172">
        <v>-4.0000686754417501E-3</v>
      </c>
      <c r="V172" t="s">
        <v>1094</v>
      </c>
      <c r="W172" t="s">
        <v>179</v>
      </c>
      <c r="X172" t="s">
        <v>184</v>
      </c>
      <c r="Y172">
        <v>43015.667970000002</v>
      </c>
      <c r="Z172">
        <v>42155.339840000001</v>
      </c>
      <c r="AA172" t="s">
        <v>10</v>
      </c>
      <c r="AB172">
        <v>-9.7999999999999997E-3</v>
      </c>
      <c r="AC172">
        <f t="shared" si="26"/>
        <v>-8.3500171688604373E-3</v>
      </c>
      <c r="AD172">
        <f t="shared" si="35"/>
        <v>1.8435915716043947</v>
      </c>
      <c r="AE172">
        <f t="shared" si="27"/>
        <v>0.84359157160439469</v>
      </c>
      <c r="AF172" t="s">
        <v>7</v>
      </c>
      <c r="AG172" t="s">
        <v>179</v>
      </c>
      <c r="AH172" t="s">
        <v>184</v>
      </c>
      <c r="AI172">
        <v>2977.6430660000001</v>
      </c>
      <c r="AJ172">
        <v>2925.9926759999998</v>
      </c>
      <c r="AK172" t="s">
        <v>10</v>
      </c>
      <c r="AL172">
        <v>-0.01</v>
      </c>
      <c r="AM172">
        <f t="shared" si="28"/>
        <v>1.7494514523128784</v>
      </c>
      <c r="AN172">
        <f t="shared" si="29"/>
        <v>-9.1750085844302179E-3</v>
      </c>
      <c r="AO172">
        <f t="shared" si="36"/>
        <v>1.8103864311106961</v>
      </c>
      <c r="AP172">
        <f t="shared" si="30"/>
        <v>0.81038643111069608</v>
      </c>
      <c r="AQ172" t="s">
        <v>1094</v>
      </c>
      <c r="AR172" t="s">
        <v>179</v>
      </c>
      <c r="AS172" t="s">
        <v>184</v>
      </c>
      <c r="AT172">
        <v>43015.667970000002</v>
      </c>
      <c r="AU172">
        <v>42155.339840000001</v>
      </c>
      <c r="AV172" t="s">
        <v>10</v>
      </c>
      <c r="AW172">
        <v>-4.0000686754417501E-3</v>
      </c>
      <c r="AX172">
        <f t="shared" si="31"/>
        <v>-7.1750314762441354E-3</v>
      </c>
      <c r="AY172">
        <f t="shared" si="37"/>
        <v>2.0192868829838591</v>
      </c>
      <c r="AZ172">
        <f t="shared" si="32"/>
        <v>1.0192868829838591</v>
      </c>
      <c r="BA172" t="s">
        <v>1094</v>
      </c>
      <c r="BB172" t="s">
        <v>179</v>
      </c>
      <c r="BC172" t="s">
        <v>184</v>
      </c>
      <c r="BD172">
        <v>43015.667970000002</v>
      </c>
      <c r="BE172">
        <v>43877.985807463403</v>
      </c>
      <c r="BF172">
        <v>42155.339840000001</v>
      </c>
      <c r="BG172" t="s">
        <v>10</v>
      </c>
      <c r="BH172">
        <v>-9.7999999999999997E-3</v>
      </c>
      <c r="BI172" t="s">
        <v>7</v>
      </c>
      <c r="BJ172" t="s">
        <v>179</v>
      </c>
      <c r="BK172" t="s">
        <v>184</v>
      </c>
      <c r="BL172">
        <v>2977.6430660000001</v>
      </c>
      <c r="BM172">
        <v>3149.6196577064002</v>
      </c>
      <c r="BN172">
        <v>2925.9926759999998</v>
      </c>
      <c r="BO172" t="s">
        <v>1099</v>
      </c>
      <c r="BP172">
        <v>0</v>
      </c>
      <c r="BQ172">
        <f t="shared" si="33"/>
        <v>-6.4300171688604375E-3</v>
      </c>
      <c r="BR172">
        <f t="shared" si="38"/>
        <v>1.9834524529833994</v>
      </c>
      <c r="BS172">
        <f t="shared" si="34"/>
        <v>0.98345245298339945</v>
      </c>
    </row>
    <row r="173" spans="1:71" x14ac:dyDescent="0.25">
      <c r="A173" t="s">
        <v>7</v>
      </c>
      <c r="B173" t="s">
        <v>180</v>
      </c>
      <c r="C173" t="s">
        <v>185</v>
      </c>
      <c r="D173">
        <v>2765.6601559999999</v>
      </c>
      <c r="E173">
        <v>2805.6853030000002</v>
      </c>
      <c r="F173" t="s">
        <v>42</v>
      </c>
      <c r="G173">
        <v>-0.01</v>
      </c>
      <c r="H173" t="s">
        <v>7</v>
      </c>
      <c r="I173" t="s">
        <v>180</v>
      </c>
      <c r="J173" t="s">
        <v>185</v>
      </c>
      <c r="K173">
        <v>2765.6601559999999</v>
      </c>
      <c r="L173">
        <v>2805.6853030000002</v>
      </c>
      <c r="M173" t="s">
        <v>10</v>
      </c>
      <c r="N173">
        <v>2.8944371139141699E-3</v>
      </c>
      <c r="O173" t="s">
        <v>1094</v>
      </c>
      <c r="P173" t="s">
        <v>180</v>
      </c>
      <c r="Q173" t="s">
        <v>185</v>
      </c>
      <c r="R173">
        <v>40732.265630000002</v>
      </c>
      <c r="S173">
        <v>41034.875</v>
      </c>
      <c r="T173" t="s">
        <v>10</v>
      </c>
      <c r="U173">
        <v>1.48584600104896E-3</v>
      </c>
      <c r="V173" t="s">
        <v>1094</v>
      </c>
      <c r="W173" t="s">
        <v>180</v>
      </c>
      <c r="X173" t="s">
        <v>185</v>
      </c>
      <c r="Y173">
        <v>40732.265630000002</v>
      </c>
      <c r="Z173">
        <v>41034.875</v>
      </c>
      <c r="AA173" t="s">
        <v>10</v>
      </c>
      <c r="AB173">
        <v>1.48584600104896E-3</v>
      </c>
      <c r="AC173">
        <f t="shared" si="26"/>
        <v>-1.0334677209969776E-3</v>
      </c>
      <c r="AD173">
        <f t="shared" si="35"/>
        <v>1.8416862792244395</v>
      </c>
      <c r="AE173">
        <f t="shared" si="27"/>
        <v>0.8416862792244395</v>
      </c>
      <c r="AF173" t="s">
        <v>7</v>
      </c>
      <c r="AG173" t="s">
        <v>180</v>
      </c>
      <c r="AH173" t="s">
        <v>185</v>
      </c>
      <c r="AI173">
        <v>2765.6601559999999</v>
      </c>
      <c r="AJ173">
        <v>2805.6853030000002</v>
      </c>
      <c r="AK173" t="s">
        <v>10</v>
      </c>
      <c r="AL173">
        <v>3.09443711391417E-3</v>
      </c>
      <c r="AM173">
        <f t="shared" si="28"/>
        <v>1.7548650198159061</v>
      </c>
      <c r="AN173">
        <f t="shared" si="29"/>
        <v>1.0304846964585962E-3</v>
      </c>
      <c r="AO173">
        <f t="shared" si="36"/>
        <v>1.812252006622632</v>
      </c>
      <c r="AP173">
        <f t="shared" si="30"/>
        <v>0.81225200662263197</v>
      </c>
      <c r="AQ173" t="s">
        <v>1094</v>
      </c>
      <c r="AR173" t="s">
        <v>180</v>
      </c>
      <c r="AS173" t="s">
        <v>185</v>
      </c>
      <c r="AT173">
        <v>40732.265630000002</v>
      </c>
      <c r="AU173">
        <v>41034.875</v>
      </c>
      <c r="AV173" t="s">
        <v>1099</v>
      </c>
      <c r="AW173">
        <v>0</v>
      </c>
      <c r="AX173">
        <f t="shared" si="31"/>
        <v>-9.9434151279377721E-7</v>
      </c>
      <c r="AY173">
        <f t="shared" si="37"/>
        <v>2.019284875123085</v>
      </c>
      <c r="AZ173">
        <f t="shared" si="32"/>
        <v>1.019284875123085</v>
      </c>
      <c r="BA173" t="s">
        <v>1094</v>
      </c>
      <c r="BB173" t="s">
        <v>180</v>
      </c>
      <c r="BC173" t="s">
        <v>185</v>
      </c>
      <c r="BD173">
        <v>40732.265630000002</v>
      </c>
      <c r="BE173">
        <v>41498.462608198097</v>
      </c>
      <c r="BF173">
        <v>41034.875</v>
      </c>
      <c r="BG173" t="s">
        <v>10</v>
      </c>
      <c r="BH173">
        <v>1.48584600104896E-3</v>
      </c>
      <c r="BI173" t="s">
        <v>7</v>
      </c>
      <c r="BJ173" t="s">
        <v>180</v>
      </c>
      <c r="BK173" t="s">
        <v>185</v>
      </c>
      <c r="BL173">
        <v>2765.6601559999999</v>
      </c>
      <c r="BM173">
        <v>2894.9278498143899</v>
      </c>
      <c r="BN173">
        <v>2805.6853030000002</v>
      </c>
      <c r="BO173" t="s">
        <v>1099</v>
      </c>
      <c r="BP173">
        <v>0</v>
      </c>
      <c r="BQ173">
        <f t="shared" si="33"/>
        <v>7.0936307879323058E-4</v>
      </c>
      <c r="BR173">
        <f t="shared" si="38"/>
        <v>1.9848594409220879</v>
      </c>
      <c r="BS173">
        <f t="shared" si="34"/>
        <v>0.98485944092208788</v>
      </c>
    </row>
    <row r="174" spans="1:71" x14ac:dyDescent="0.25">
      <c r="A174" t="s">
        <v>7</v>
      </c>
      <c r="B174" t="s">
        <v>181</v>
      </c>
      <c r="C174" t="s">
        <v>186</v>
      </c>
      <c r="D174">
        <v>3077.4094239999999</v>
      </c>
      <c r="E174">
        <v>2850.351807</v>
      </c>
      <c r="F174" t="s">
        <v>42</v>
      </c>
      <c r="G174">
        <v>-9.7999999999999997E-3</v>
      </c>
      <c r="H174" t="s">
        <v>7</v>
      </c>
      <c r="I174" t="s">
        <v>181</v>
      </c>
      <c r="J174" t="s">
        <v>186</v>
      </c>
      <c r="K174">
        <v>3077.4094239999999</v>
      </c>
      <c r="L174">
        <v>2850.351807</v>
      </c>
      <c r="M174" t="s">
        <v>10</v>
      </c>
      <c r="N174">
        <v>-9.7999999999999997E-3</v>
      </c>
      <c r="O174" t="s">
        <v>1094</v>
      </c>
      <c r="P174" t="s">
        <v>181</v>
      </c>
      <c r="Q174" t="s">
        <v>186</v>
      </c>
      <c r="R174">
        <v>43554.253909999999</v>
      </c>
      <c r="S174">
        <v>41525.109380000002</v>
      </c>
      <c r="T174" t="s">
        <v>10</v>
      </c>
      <c r="U174">
        <v>-9.3177788520634394E-3</v>
      </c>
      <c r="V174" t="s">
        <v>1094</v>
      </c>
      <c r="W174" t="s">
        <v>181</v>
      </c>
      <c r="X174" t="s">
        <v>186</v>
      </c>
      <c r="Y174">
        <v>43554.253909999999</v>
      </c>
      <c r="Z174">
        <v>41525.109380000002</v>
      </c>
      <c r="AA174" t="s">
        <v>10</v>
      </c>
      <c r="AB174">
        <v>-9.7999999999999997E-3</v>
      </c>
      <c r="AC174">
        <f t="shared" si="26"/>
        <v>-9.6794447130158605E-3</v>
      </c>
      <c r="AD174">
        <f t="shared" si="35"/>
        <v>1.8238597787059667</v>
      </c>
      <c r="AE174">
        <f t="shared" si="27"/>
        <v>0.82385977870596672</v>
      </c>
      <c r="AF174" t="s">
        <v>7</v>
      </c>
      <c r="AG174" t="s">
        <v>181</v>
      </c>
      <c r="AH174" t="s">
        <v>186</v>
      </c>
      <c r="AI174">
        <v>3077.4094239999999</v>
      </c>
      <c r="AJ174">
        <v>2850.351807</v>
      </c>
      <c r="AK174" t="s">
        <v>10</v>
      </c>
      <c r="AL174">
        <v>-0.01</v>
      </c>
      <c r="AM174">
        <f t="shared" si="28"/>
        <v>1.7373163696177472</v>
      </c>
      <c r="AN174">
        <f t="shared" si="29"/>
        <v>-9.8397223565079295E-3</v>
      </c>
      <c r="AO174">
        <f t="shared" si="36"/>
        <v>1.7944199500374409</v>
      </c>
      <c r="AP174">
        <f t="shared" si="30"/>
        <v>0.79441995003744093</v>
      </c>
      <c r="AQ174" t="s">
        <v>1094</v>
      </c>
      <c r="AR174" t="s">
        <v>181</v>
      </c>
      <c r="AS174" t="s">
        <v>186</v>
      </c>
      <c r="AT174">
        <v>43554.253909999999</v>
      </c>
      <c r="AU174">
        <v>41525.109380000002</v>
      </c>
      <c r="AV174" t="s">
        <v>42</v>
      </c>
      <c r="AW174">
        <v>9.3177788520634394E-3</v>
      </c>
      <c r="AX174">
        <f t="shared" si="31"/>
        <v>-3.4004627391534502E-3</v>
      </c>
      <c r="AY174">
        <f t="shared" si="37"/>
        <v>2.0124183721454929</v>
      </c>
      <c r="AZ174">
        <f t="shared" si="32"/>
        <v>1.0124183721454929</v>
      </c>
      <c r="BA174" t="s">
        <v>1094</v>
      </c>
      <c r="BB174" t="s">
        <v>181</v>
      </c>
      <c r="BC174" t="s">
        <v>186</v>
      </c>
      <c r="BD174">
        <v>43554.253909999999</v>
      </c>
      <c r="BE174">
        <v>44341.952568241497</v>
      </c>
      <c r="BF174">
        <v>41525.109380000002</v>
      </c>
      <c r="BG174" t="s">
        <v>10</v>
      </c>
      <c r="BH174">
        <v>-9.7999999999999997E-3</v>
      </c>
      <c r="BI174" t="s">
        <v>7</v>
      </c>
      <c r="BJ174" t="s">
        <v>181</v>
      </c>
      <c r="BK174" t="s">
        <v>186</v>
      </c>
      <c r="BL174">
        <v>3077.4094239999999</v>
      </c>
      <c r="BM174">
        <v>3139.1706479770601</v>
      </c>
      <c r="BN174">
        <v>2850.351807</v>
      </c>
      <c r="BO174" t="s">
        <v>42</v>
      </c>
      <c r="BP174">
        <v>1.47564126650961E-2</v>
      </c>
      <c r="BQ174">
        <f t="shared" si="33"/>
        <v>-1.0810506391712642E-3</v>
      </c>
      <c r="BR174">
        <f t="shared" si="38"/>
        <v>1.9827137073548138</v>
      </c>
      <c r="BS174">
        <f t="shared" si="34"/>
        <v>0.98271370735481378</v>
      </c>
    </row>
    <row r="175" spans="1:71" x14ac:dyDescent="0.25">
      <c r="A175" t="s">
        <v>7</v>
      </c>
      <c r="B175" t="s">
        <v>182</v>
      </c>
      <c r="C175" t="s">
        <v>187</v>
      </c>
      <c r="D175">
        <v>3153.0820309999999</v>
      </c>
      <c r="E175">
        <v>3000.5551759999998</v>
      </c>
      <c r="F175" t="s">
        <v>42</v>
      </c>
      <c r="G175">
        <v>1.9349557480637498E-2</v>
      </c>
      <c r="H175" t="s">
        <v>7</v>
      </c>
      <c r="I175" t="s">
        <v>182</v>
      </c>
      <c r="J175" t="s">
        <v>187</v>
      </c>
      <c r="K175">
        <v>3153.0820309999999</v>
      </c>
      <c r="L175">
        <v>3000.5551759999998</v>
      </c>
      <c r="M175" t="s">
        <v>10</v>
      </c>
      <c r="N175">
        <v>-9.7999999999999997E-3</v>
      </c>
      <c r="O175" t="s">
        <v>1094</v>
      </c>
      <c r="P175" t="s">
        <v>182</v>
      </c>
      <c r="Q175" t="s">
        <v>187</v>
      </c>
      <c r="R175">
        <v>44873.066409999999</v>
      </c>
      <c r="S175">
        <v>43824.136720000002</v>
      </c>
      <c r="T175" t="s">
        <v>10</v>
      </c>
      <c r="U175">
        <v>-4.6750969965638099E-3</v>
      </c>
      <c r="V175" t="s">
        <v>1094</v>
      </c>
      <c r="W175" t="s">
        <v>182</v>
      </c>
      <c r="X175" t="s">
        <v>187</v>
      </c>
      <c r="Y175">
        <v>44873.066409999999</v>
      </c>
      <c r="Z175">
        <v>43824.136720000002</v>
      </c>
      <c r="AA175" t="s">
        <v>10</v>
      </c>
      <c r="AB175">
        <v>-9.7999999999999997E-3</v>
      </c>
      <c r="AC175">
        <f t="shared" si="26"/>
        <v>-1.2313848789815779E-3</v>
      </c>
      <c r="AD175">
        <f t="shared" si="35"/>
        <v>1.8216139053530855</v>
      </c>
      <c r="AE175">
        <f t="shared" si="27"/>
        <v>0.82161390535308554</v>
      </c>
      <c r="AF175" t="s">
        <v>7</v>
      </c>
      <c r="AG175" t="s">
        <v>182</v>
      </c>
      <c r="AH175" t="s">
        <v>187</v>
      </c>
      <c r="AI175">
        <v>3153.0820309999999</v>
      </c>
      <c r="AJ175">
        <v>3000.5551759999998</v>
      </c>
      <c r="AK175" t="s">
        <v>10</v>
      </c>
      <c r="AL175">
        <v>-0.01</v>
      </c>
      <c r="AM175">
        <f t="shared" si="28"/>
        <v>1.7199432059215696</v>
      </c>
      <c r="AN175">
        <f t="shared" si="29"/>
        <v>-5.6156924394907895E-3</v>
      </c>
      <c r="AO175">
        <f t="shared" si="36"/>
        <v>1.7843430394907442</v>
      </c>
      <c r="AP175">
        <f t="shared" si="30"/>
        <v>0.78434303949074424</v>
      </c>
      <c r="AQ175" t="s">
        <v>1094</v>
      </c>
      <c r="AR175" t="s">
        <v>182</v>
      </c>
      <c r="AS175" t="s">
        <v>187</v>
      </c>
      <c r="AT175">
        <v>44873.066409999999</v>
      </c>
      <c r="AU175">
        <v>43824.136720000002</v>
      </c>
      <c r="AV175" t="s">
        <v>1099</v>
      </c>
      <c r="AW175">
        <v>0</v>
      </c>
      <c r="AX175">
        <f t="shared" si="31"/>
        <v>-2.282359106157456E-3</v>
      </c>
      <c r="AY175">
        <f t="shared" si="37"/>
        <v>2.0078253107484278</v>
      </c>
      <c r="AZ175">
        <f t="shared" si="32"/>
        <v>1.0078253107484278</v>
      </c>
      <c r="BA175" t="s">
        <v>1094</v>
      </c>
      <c r="BB175" t="s">
        <v>182</v>
      </c>
      <c r="BC175" t="s">
        <v>187</v>
      </c>
      <c r="BD175">
        <v>44873.066409999999</v>
      </c>
      <c r="BE175">
        <v>45719.966960387501</v>
      </c>
      <c r="BF175">
        <v>43824.136720000002</v>
      </c>
      <c r="BG175" t="s">
        <v>10</v>
      </c>
      <c r="BH175">
        <v>-9.7999999999999997E-3</v>
      </c>
      <c r="BI175" t="s">
        <v>7</v>
      </c>
      <c r="BJ175" t="s">
        <v>182</v>
      </c>
      <c r="BK175" t="s">
        <v>187</v>
      </c>
      <c r="BL175">
        <v>3153.0820309999999</v>
      </c>
      <c r="BM175">
        <v>3257.5510237540102</v>
      </c>
      <c r="BN175">
        <v>3000.5551759999998</v>
      </c>
      <c r="BO175" t="s">
        <v>42</v>
      </c>
      <c r="BP175">
        <v>9.8747787403187896E-3</v>
      </c>
      <c r="BQ175">
        <f t="shared" si="33"/>
        <v>-2.2313212277325577E-3</v>
      </c>
      <c r="BR175">
        <f t="shared" si="38"/>
        <v>1.9782896361710767</v>
      </c>
      <c r="BS175">
        <f t="shared" si="34"/>
        <v>0.97828963617107667</v>
      </c>
    </row>
    <row r="176" spans="1:71" x14ac:dyDescent="0.25">
      <c r="A176" t="s">
        <v>7</v>
      </c>
      <c r="B176" t="s">
        <v>183</v>
      </c>
      <c r="C176" t="s">
        <v>188</v>
      </c>
      <c r="D176">
        <v>2929.1989749999998</v>
      </c>
      <c r="E176">
        <v>3310.1682129999999</v>
      </c>
      <c r="F176" t="s">
        <v>42</v>
      </c>
      <c r="G176">
        <v>-9.7999999999999997E-3</v>
      </c>
      <c r="H176" t="s">
        <v>7</v>
      </c>
      <c r="I176" t="s">
        <v>183</v>
      </c>
      <c r="J176" t="s">
        <v>188</v>
      </c>
      <c r="K176">
        <v>2929.1989749999998</v>
      </c>
      <c r="L176">
        <v>3310.1682129999999</v>
      </c>
      <c r="M176" t="s">
        <v>10</v>
      </c>
      <c r="N176">
        <v>-9.7999999999999997E-3</v>
      </c>
      <c r="O176" t="s">
        <v>1094</v>
      </c>
      <c r="P176" t="s">
        <v>183</v>
      </c>
      <c r="Q176" t="s">
        <v>188</v>
      </c>
      <c r="R176">
        <v>42823.683590000001</v>
      </c>
      <c r="S176">
        <v>48147.867189999997</v>
      </c>
      <c r="T176" t="s">
        <v>10</v>
      </c>
      <c r="U176">
        <v>2.4865603113335501E-2</v>
      </c>
      <c r="V176" t="s">
        <v>1094</v>
      </c>
      <c r="W176" t="s">
        <v>183</v>
      </c>
      <c r="X176" t="s">
        <v>188</v>
      </c>
      <c r="Y176">
        <v>42823.683590000001</v>
      </c>
      <c r="Z176">
        <v>48147.867189999997</v>
      </c>
      <c r="AA176" t="s">
        <v>10</v>
      </c>
      <c r="AB176">
        <v>2.4865603113335501E-2</v>
      </c>
      <c r="AC176">
        <f t="shared" si="26"/>
        <v>7.5328015566677496E-3</v>
      </c>
      <c r="AD176">
        <f t="shared" si="35"/>
        <v>1.835335761414977</v>
      </c>
      <c r="AE176">
        <f t="shared" si="27"/>
        <v>0.83533576141497701</v>
      </c>
      <c r="AF176" t="s">
        <v>7</v>
      </c>
      <c r="AG176" t="s">
        <v>183</v>
      </c>
      <c r="AH176" t="s">
        <v>188</v>
      </c>
      <c r="AI176">
        <v>2929.1989749999998</v>
      </c>
      <c r="AJ176">
        <v>3310.1682129999999</v>
      </c>
      <c r="AK176" t="s">
        <v>10</v>
      </c>
      <c r="AL176">
        <v>-0.01</v>
      </c>
      <c r="AM176">
        <f t="shared" si="28"/>
        <v>1.7027437738623539</v>
      </c>
      <c r="AN176">
        <f t="shared" si="29"/>
        <v>-1.2335992216661253E-3</v>
      </c>
      <c r="AO176">
        <f t="shared" si="36"/>
        <v>1.7821418753060432</v>
      </c>
      <c r="AP176">
        <f t="shared" si="30"/>
        <v>0.78214187530604318</v>
      </c>
      <c r="AQ176" t="s">
        <v>1094</v>
      </c>
      <c r="AR176" t="s">
        <v>183</v>
      </c>
      <c r="AS176" t="s">
        <v>188</v>
      </c>
      <c r="AT176">
        <v>42823.683590000001</v>
      </c>
      <c r="AU176">
        <v>48147.867189999997</v>
      </c>
      <c r="AV176" t="s">
        <v>42</v>
      </c>
      <c r="AW176">
        <v>-2.4865603113335501E-2</v>
      </c>
      <c r="AX176">
        <f t="shared" si="31"/>
        <v>-6.1888002594446259E-3</v>
      </c>
      <c r="AY176">
        <f t="shared" si="37"/>
        <v>1.9953992809443486</v>
      </c>
      <c r="AZ176">
        <f t="shared" si="32"/>
        <v>0.9953992809443486</v>
      </c>
      <c r="BA176" t="s">
        <v>1094</v>
      </c>
      <c r="BB176" t="s">
        <v>183</v>
      </c>
      <c r="BC176" t="s">
        <v>188</v>
      </c>
      <c r="BD176">
        <v>42823.683590000001</v>
      </c>
      <c r="BE176">
        <v>43645.777876166001</v>
      </c>
      <c r="BF176">
        <v>48147.867189999997</v>
      </c>
      <c r="BG176" t="s">
        <v>10</v>
      </c>
      <c r="BH176">
        <v>2.4865603113335501E-2</v>
      </c>
      <c r="BI176" t="s">
        <v>7</v>
      </c>
      <c r="BJ176" t="s">
        <v>183</v>
      </c>
      <c r="BK176" t="s">
        <v>188</v>
      </c>
      <c r="BL176">
        <v>2929.1989749999998</v>
      </c>
      <c r="BM176">
        <v>3067.92639492335</v>
      </c>
      <c r="BN176">
        <v>3310.1682129999999</v>
      </c>
      <c r="BO176" t="s">
        <v>1099</v>
      </c>
      <c r="BP176">
        <v>0</v>
      </c>
      <c r="BQ176">
        <f t="shared" si="33"/>
        <v>-4.9343968866645007E-4</v>
      </c>
      <c r="BR176">
        <f t="shared" si="38"/>
        <v>1.9773134695489123</v>
      </c>
      <c r="BS176">
        <f t="shared" si="34"/>
        <v>0.97731346954891229</v>
      </c>
    </row>
    <row r="177" spans="1:71" x14ac:dyDescent="0.25">
      <c r="A177" t="s">
        <v>7</v>
      </c>
      <c r="B177" t="s">
        <v>184</v>
      </c>
      <c r="C177" t="s">
        <v>189</v>
      </c>
      <c r="D177">
        <v>2925.9926759999998</v>
      </c>
      <c r="E177">
        <v>3386.4240719999998</v>
      </c>
      <c r="F177" t="s">
        <v>42</v>
      </c>
      <c r="G177">
        <v>-9.7999999999999997E-3</v>
      </c>
      <c r="H177" t="s">
        <v>7</v>
      </c>
      <c r="I177" t="s">
        <v>184</v>
      </c>
      <c r="J177" t="s">
        <v>189</v>
      </c>
      <c r="K177">
        <v>2925.9926759999998</v>
      </c>
      <c r="L177">
        <v>3386.4240719999998</v>
      </c>
      <c r="M177" t="s">
        <v>10</v>
      </c>
      <c r="N177">
        <v>3.1471807826220201E-2</v>
      </c>
      <c r="O177" t="s">
        <v>1094</v>
      </c>
      <c r="P177" t="s">
        <v>184</v>
      </c>
      <c r="Q177" t="s">
        <v>189</v>
      </c>
      <c r="R177">
        <v>42155.339840000001</v>
      </c>
      <c r="S177">
        <v>49231.910159999999</v>
      </c>
      <c r="T177" t="s">
        <v>10</v>
      </c>
      <c r="U177">
        <v>3.3573779012855798E-2</v>
      </c>
      <c r="V177" t="s">
        <v>1094</v>
      </c>
      <c r="W177" t="s">
        <v>184</v>
      </c>
      <c r="X177" t="s">
        <v>189</v>
      </c>
      <c r="Y177">
        <v>42155.339840000001</v>
      </c>
      <c r="Z177">
        <v>49231.910159999999</v>
      </c>
      <c r="AA177" t="s">
        <v>10</v>
      </c>
      <c r="AB177">
        <v>3.3573779012855798E-2</v>
      </c>
      <c r="AC177">
        <f t="shared" si="26"/>
        <v>2.2204841462982947E-2</v>
      </c>
      <c r="AD177">
        <f t="shared" si="35"/>
        <v>1.8760891010285397</v>
      </c>
      <c r="AE177">
        <f t="shared" si="27"/>
        <v>0.87608910102853965</v>
      </c>
      <c r="AF177" t="s">
        <v>7</v>
      </c>
      <c r="AG177" t="s">
        <v>184</v>
      </c>
      <c r="AH177" t="s">
        <v>189</v>
      </c>
      <c r="AI177">
        <v>2925.9926759999998</v>
      </c>
      <c r="AJ177">
        <v>3386.4240719999998</v>
      </c>
      <c r="AK177" t="s">
        <v>42</v>
      </c>
      <c r="AL177">
        <v>-3.3848319425936899E-2</v>
      </c>
      <c r="AM177">
        <f t="shared" si="28"/>
        <v>1.6451087587041355</v>
      </c>
      <c r="AN177">
        <f t="shared" si="29"/>
        <v>-5.821738981476976E-3</v>
      </c>
      <c r="AO177">
        <f t="shared" si="36"/>
        <v>1.7717667104800514</v>
      </c>
      <c r="AP177">
        <f t="shared" si="30"/>
        <v>0.77176671048005141</v>
      </c>
      <c r="AQ177" t="s">
        <v>1094</v>
      </c>
      <c r="AR177" t="s">
        <v>184</v>
      </c>
      <c r="AS177" t="s">
        <v>189</v>
      </c>
      <c r="AT177">
        <v>42155.339840000001</v>
      </c>
      <c r="AU177">
        <v>49231.910159999999</v>
      </c>
      <c r="AV177" t="s">
        <v>1099</v>
      </c>
      <c r="AW177">
        <v>0</v>
      </c>
      <c r="AX177">
        <f t="shared" si="31"/>
        <v>5.4610341605019902E-3</v>
      </c>
      <c r="AY177">
        <f t="shared" si="37"/>
        <v>2.0062962245814266</v>
      </c>
      <c r="AZ177">
        <f t="shared" si="32"/>
        <v>1.0062962245814266</v>
      </c>
      <c r="BA177" t="s">
        <v>1094</v>
      </c>
      <c r="BB177" t="s">
        <v>184</v>
      </c>
      <c r="BC177" t="s">
        <v>189</v>
      </c>
      <c r="BD177">
        <v>42155.339840000001</v>
      </c>
      <c r="BE177">
        <v>42938.259764008697</v>
      </c>
      <c r="BF177">
        <v>49231.910159999999</v>
      </c>
      <c r="BG177" t="s">
        <v>10</v>
      </c>
      <c r="BH177">
        <v>3.3573779012855798E-2</v>
      </c>
      <c r="BI177" t="s">
        <v>7</v>
      </c>
      <c r="BJ177" t="s">
        <v>184</v>
      </c>
      <c r="BK177" t="s">
        <v>189</v>
      </c>
      <c r="BL177">
        <v>2925.9926759999998</v>
      </c>
      <c r="BM177">
        <v>3031.0725423711001</v>
      </c>
      <c r="BN177">
        <v>3386.4240719999998</v>
      </c>
      <c r="BO177" t="s">
        <v>42</v>
      </c>
      <c r="BP177">
        <v>-3.3848319425936899E-2</v>
      </c>
      <c r="BQ177">
        <f t="shared" si="33"/>
        <v>-2.3836036752070107E-3</v>
      </c>
      <c r="BR177">
        <f t="shared" si="38"/>
        <v>1.9726003378958592</v>
      </c>
      <c r="BS177">
        <f t="shared" si="34"/>
        <v>0.9726003378958592</v>
      </c>
    </row>
    <row r="178" spans="1:71" x14ac:dyDescent="0.25">
      <c r="A178" t="s">
        <v>7</v>
      </c>
      <c r="B178" t="s">
        <v>185</v>
      </c>
      <c r="C178" t="s">
        <v>190</v>
      </c>
      <c r="D178">
        <v>2805.6853030000002</v>
      </c>
      <c r="E178">
        <v>3515.2639159999999</v>
      </c>
      <c r="F178" t="s">
        <v>42</v>
      </c>
      <c r="G178">
        <v>-9.7999999999999997E-3</v>
      </c>
      <c r="H178" t="s">
        <v>7</v>
      </c>
      <c r="I178" t="s">
        <v>185</v>
      </c>
      <c r="J178" t="s">
        <v>190</v>
      </c>
      <c r="K178">
        <v>2805.6853030000002</v>
      </c>
      <c r="L178">
        <v>3515.2639159999999</v>
      </c>
      <c r="M178" t="s">
        <v>10</v>
      </c>
      <c r="N178">
        <v>5.05814826945329E-2</v>
      </c>
      <c r="O178" t="s">
        <v>1094</v>
      </c>
      <c r="P178" t="s">
        <v>185</v>
      </c>
      <c r="Q178" t="s">
        <v>190</v>
      </c>
      <c r="R178">
        <v>41034.875</v>
      </c>
      <c r="S178">
        <v>51480.53125</v>
      </c>
      <c r="T178" t="s">
        <v>10</v>
      </c>
      <c r="U178">
        <v>5.0911115240389999E-2</v>
      </c>
      <c r="V178" t="s">
        <v>1094</v>
      </c>
      <c r="W178" t="s">
        <v>185</v>
      </c>
      <c r="X178" t="s">
        <v>190</v>
      </c>
      <c r="Y178">
        <v>41034.875</v>
      </c>
      <c r="Z178">
        <v>51480.53125</v>
      </c>
      <c r="AA178" t="s">
        <v>10</v>
      </c>
      <c r="AB178">
        <v>5.0911115240389999E-2</v>
      </c>
      <c r="AC178">
        <f t="shared" si="26"/>
        <v>3.5650928293828224E-2</v>
      </c>
      <c r="AD178">
        <f t="shared" si="35"/>
        <v>1.9429734190421408</v>
      </c>
      <c r="AE178">
        <f t="shared" si="27"/>
        <v>0.94297341904214083</v>
      </c>
      <c r="AF178" t="s">
        <v>7</v>
      </c>
      <c r="AG178" t="s">
        <v>185</v>
      </c>
      <c r="AH178" t="s">
        <v>190</v>
      </c>
      <c r="AI178">
        <v>2805.6853030000002</v>
      </c>
      <c r="AJ178">
        <v>3515.2639159999999</v>
      </c>
      <c r="AK178" t="s">
        <v>42</v>
      </c>
      <c r="AL178">
        <v>-1.38991985873477E-2</v>
      </c>
      <c r="AM178">
        <f t="shared" si="28"/>
        <v>1.6222430653691218</v>
      </c>
      <c r="AN178">
        <f t="shared" si="29"/>
        <v>1.0875864853240262E-2</v>
      </c>
      <c r="AO178">
        <f t="shared" si="36"/>
        <v>1.7910362057747027</v>
      </c>
      <c r="AP178">
        <f t="shared" si="30"/>
        <v>0.79103620577470268</v>
      </c>
      <c r="AQ178" t="s">
        <v>1094</v>
      </c>
      <c r="AR178" t="s">
        <v>185</v>
      </c>
      <c r="AS178" t="s">
        <v>190</v>
      </c>
      <c r="AT178">
        <v>41034.875</v>
      </c>
      <c r="AU178">
        <v>51480.53125</v>
      </c>
      <c r="AV178" t="s">
        <v>1099</v>
      </c>
      <c r="AW178">
        <v>0</v>
      </c>
      <c r="AX178">
        <f t="shared" si="31"/>
        <v>1.5508931049022829E-2</v>
      </c>
      <c r="AY178">
        <f t="shared" si="37"/>
        <v>2.037411734392375</v>
      </c>
      <c r="AZ178">
        <f t="shared" si="32"/>
        <v>1.037411734392375</v>
      </c>
      <c r="BA178" t="s">
        <v>1094</v>
      </c>
      <c r="BB178" t="s">
        <v>185</v>
      </c>
      <c r="BC178" t="s">
        <v>190</v>
      </c>
      <c r="BD178">
        <v>41034.875</v>
      </c>
      <c r="BE178">
        <v>41787.177413099198</v>
      </c>
      <c r="BF178">
        <v>51480.53125</v>
      </c>
      <c r="BG178" t="s">
        <v>10</v>
      </c>
      <c r="BH178">
        <v>5.0911115240389999E-2</v>
      </c>
      <c r="BI178" t="s">
        <v>7</v>
      </c>
      <c r="BJ178" t="s">
        <v>185</v>
      </c>
      <c r="BK178" t="s">
        <v>190</v>
      </c>
      <c r="BL178">
        <v>2805.6853030000002</v>
      </c>
      <c r="BM178">
        <v>2922.4375636682998</v>
      </c>
      <c r="BN178">
        <v>3515.2639159999999</v>
      </c>
      <c r="BO178" t="s">
        <v>1099</v>
      </c>
      <c r="BP178">
        <v>0</v>
      </c>
      <c r="BQ178">
        <f t="shared" si="33"/>
        <v>1.4532568989374106E-2</v>
      </c>
      <c r="BR178">
        <f t="shared" si="38"/>
        <v>2.0012672883947933</v>
      </c>
      <c r="BS178">
        <f t="shared" si="34"/>
        <v>1.0012672883947933</v>
      </c>
    </row>
    <row r="179" spans="1:71" x14ac:dyDescent="0.25">
      <c r="A179" t="s">
        <v>7</v>
      </c>
      <c r="B179" t="s">
        <v>186</v>
      </c>
      <c r="C179" t="s">
        <v>191</v>
      </c>
      <c r="D179">
        <v>2850.351807</v>
      </c>
      <c r="E179">
        <v>3576.0207519999999</v>
      </c>
      <c r="F179" t="s">
        <v>42</v>
      </c>
      <c r="G179">
        <v>-9.7999999999999997E-3</v>
      </c>
      <c r="H179" t="s">
        <v>7</v>
      </c>
      <c r="I179" t="s">
        <v>186</v>
      </c>
      <c r="J179" t="s">
        <v>191</v>
      </c>
      <c r="K179">
        <v>2850.351807</v>
      </c>
      <c r="L179">
        <v>3576.0207519999999</v>
      </c>
      <c r="M179" t="s">
        <v>10</v>
      </c>
      <c r="N179">
        <v>5.09178511380858E-2</v>
      </c>
      <c r="O179" t="s">
        <v>1094</v>
      </c>
      <c r="P179" t="s">
        <v>186</v>
      </c>
      <c r="Q179" t="s">
        <v>191</v>
      </c>
      <c r="R179">
        <v>41525.109380000002</v>
      </c>
      <c r="S179">
        <v>55324.113279999998</v>
      </c>
      <c r="T179" t="s">
        <v>10</v>
      </c>
      <c r="U179">
        <v>6.64610116916204E-2</v>
      </c>
      <c r="V179" t="s">
        <v>1094</v>
      </c>
      <c r="W179" t="s">
        <v>186</v>
      </c>
      <c r="X179" t="s">
        <v>191</v>
      </c>
      <c r="Y179">
        <v>41525.109380000002</v>
      </c>
      <c r="Z179">
        <v>55324.113279999998</v>
      </c>
      <c r="AA179" t="s">
        <v>10</v>
      </c>
      <c r="AB179">
        <v>6.64610116916204E-2</v>
      </c>
      <c r="AC179">
        <f t="shared" si="26"/>
        <v>4.3509968630331651E-2</v>
      </c>
      <c r="AD179">
        <f t="shared" si="35"/>
        <v>2.0275121315542326</v>
      </c>
      <c r="AE179">
        <f t="shared" si="27"/>
        <v>1.0275121315542326</v>
      </c>
      <c r="AF179" t="s">
        <v>7</v>
      </c>
      <c r="AG179" t="s">
        <v>186</v>
      </c>
      <c r="AH179" t="s">
        <v>191</v>
      </c>
      <c r="AI179">
        <v>2850.351807</v>
      </c>
      <c r="AJ179">
        <v>3576.0207519999999</v>
      </c>
      <c r="AK179" t="s">
        <v>42</v>
      </c>
      <c r="AL179">
        <v>-1.05472862424101E-2</v>
      </c>
      <c r="AM179">
        <f t="shared" si="28"/>
        <v>1.605132803403909</v>
      </c>
      <c r="AN179">
        <f t="shared" si="29"/>
        <v>1.6481341193960775E-2</v>
      </c>
      <c r="AO179">
        <f t="shared" si="36"/>
        <v>1.8205548845728126</v>
      </c>
      <c r="AP179">
        <f t="shared" si="30"/>
        <v>0.82055488457281256</v>
      </c>
      <c r="AQ179" t="s">
        <v>1094</v>
      </c>
      <c r="AR179" t="s">
        <v>186</v>
      </c>
      <c r="AS179" t="s">
        <v>191</v>
      </c>
      <c r="AT179">
        <v>41525.109380000002</v>
      </c>
      <c r="AU179">
        <v>55324.113279999998</v>
      </c>
      <c r="AV179" t="s">
        <v>42</v>
      </c>
      <c r="AW179">
        <v>-3.2403369382190399E-2</v>
      </c>
      <c r="AX179">
        <f t="shared" si="31"/>
        <v>9.1959801473673417E-3</v>
      </c>
      <c r="AY179">
        <f t="shared" si="37"/>
        <v>2.0561477322538604</v>
      </c>
      <c r="AZ179">
        <f t="shared" si="32"/>
        <v>1.0561477322538604</v>
      </c>
      <c r="BA179" t="s">
        <v>1094</v>
      </c>
      <c r="BB179" t="s">
        <v>186</v>
      </c>
      <c r="BC179" t="s">
        <v>191</v>
      </c>
      <c r="BD179">
        <v>41525.109380000002</v>
      </c>
      <c r="BE179">
        <v>42270.804095521402</v>
      </c>
      <c r="BF179">
        <v>55324.113279999998</v>
      </c>
      <c r="BG179" t="s">
        <v>10</v>
      </c>
      <c r="BH179">
        <v>6.64610116916204E-2</v>
      </c>
      <c r="BI179" t="s">
        <v>7</v>
      </c>
      <c r="BJ179" t="s">
        <v>186</v>
      </c>
      <c r="BK179" t="s">
        <v>191</v>
      </c>
      <c r="BL179">
        <v>2850.351807</v>
      </c>
      <c r="BM179">
        <v>2943.8067825490298</v>
      </c>
      <c r="BN179">
        <v>3576.0207519999999</v>
      </c>
      <c r="BO179" t="s">
        <v>1099</v>
      </c>
      <c r="BP179">
        <v>0</v>
      </c>
      <c r="BQ179">
        <f t="shared" si="33"/>
        <v>1.3404064939470311E-2</v>
      </c>
      <c r="BR179">
        <f t="shared" si="38"/>
        <v>2.0280924050896747</v>
      </c>
      <c r="BS179">
        <f t="shared" si="34"/>
        <v>1.0280924050896747</v>
      </c>
    </row>
    <row r="180" spans="1:71" x14ac:dyDescent="0.25">
      <c r="A180" t="s">
        <v>7</v>
      </c>
      <c r="B180" t="s">
        <v>187</v>
      </c>
      <c r="C180" t="s">
        <v>192</v>
      </c>
      <c r="D180">
        <v>3000.5551759999998</v>
      </c>
      <c r="E180">
        <v>3587.7329100000002</v>
      </c>
      <c r="F180" t="s">
        <v>42</v>
      </c>
      <c r="G180">
        <v>-9.7999999999999997E-3</v>
      </c>
      <c r="H180" t="s">
        <v>7</v>
      </c>
      <c r="I180" t="s">
        <v>187</v>
      </c>
      <c r="J180" t="s">
        <v>192</v>
      </c>
      <c r="K180">
        <v>3000.5551759999998</v>
      </c>
      <c r="L180">
        <v>3587.7329100000002</v>
      </c>
      <c r="M180" t="s">
        <v>10</v>
      </c>
      <c r="N180">
        <v>3.91379394517756E-2</v>
      </c>
      <c r="O180" t="s">
        <v>1094</v>
      </c>
      <c r="P180" t="s">
        <v>187</v>
      </c>
      <c r="Q180" t="s">
        <v>192</v>
      </c>
      <c r="R180">
        <v>43824.136720000002</v>
      </c>
      <c r="S180">
        <v>53789.144529999998</v>
      </c>
      <c r="T180" t="s">
        <v>10</v>
      </c>
      <c r="U180">
        <v>4.5477257766276799E-2</v>
      </c>
      <c r="V180" t="s">
        <v>1094</v>
      </c>
      <c r="W180" t="s">
        <v>187</v>
      </c>
      <c r="X180" t="s">
        <v>192</v>
      </c>
      <c r="Y180">
        <v>43824.136720000002</v>
      </c>
      <c r="Z180">
        <v>53789.144529999998</v>
      </c>
      <c r="AA180" t="s">
        <v>10</v>
      </c>
      <c r="AB180">
        <v>4.5477257766276799E-2</v>
      </c>
      <c r="AC180">
        <f t="shared" si="26"/>
        <v>3.0073113746082299E-2</v>
      </c>
      <c r="AD180">
        <f t="shared" si="35"/>
        <v>2.088485734508025</v>
      </c>
      <c r="AE180">
        <f t="shared" si="27"/>
        <v>1.088485734508025</v>
      </c>
      <c r="AF180" t="s">
        <v>7</v>
      </c>
      <c r="AG180" t="s">
        <v>187</v>
      </c>
      <c r="AH180" t="s">
        <v>192</v>
      </c>
      <c r="AI180">
        <v>3000.5551759999998</v>
      </c>
      <c r="AJ180">
        <v>3587.7329100000002</v>
      </c>
      <c r="AK180" t="s">
        <v>42</v>
      </c>
      <c r="AL180">
        <v>-2.7842259615225198E-2</v>
      </c>
      <c r="AM180">
        <f t="shared" si="28"/>
        <v>1.5604422791746231</v>
      </c>
      <c r="AN180">
        <f t="shared" si="29"/>
        <v>1.1154270654285502E-3</v>
      </c>
      <c r="AO180">
        <f t="shared" si="36"/>
        <v>1.8225855807651632</v>
      </c>
      <c r="AP180">
        <f t="shared" si="30"/>
        <v>0.82258558076516319</v>
      </c>
      <c r="AQ180" t="s">
        <v>1094</v>
      </c>
      <c r="AR180" t="s">
        <v>187</v>
      </c>
      <c r="AS180" t="s">
        <v>192</v>
      </c>
      <c r="AT180">
        <v>43824.136720000002</v>
      </c>
      <c r="AU180">
        <v>53789.144529999998</v>
      </c>
      <c r="AV180" t="s">
        <v>42</v>
      </c>
      <c r="AW180">
        <v>-2.0021911067093799E-2</v>
      </c>
      <c r="AX180">
        <f t="shared" si="31"/>
        <v>3.7222099148056832E-3</v>
      </c>
      <c r="AY180">
        <f t="shared" si="37"/>
        <v>2.063801145729161</v>
      </c>
      <c r="AZ180">
        <f t="shared" si="32"/>
        <v>1.063801145729161</v>
      </c>
      <c r="BA180" t="s">
        <v>1094</v>
      </c>
      <c r="BB180" t="s">
        <v>187</v>
      </c>
      <c r="BC180" t="s">
        <v>192</v>
      </c>
      <c r="BD180">
        <v>43824.136720000002</v>
      </c>
      <c r="BE180">
        <v>44615.599313098603</v>
      </c>
      <c r="BF180">
        <v>53789.144529999998</v>
      </c>
      <c r="BG180" t="s">
        <v>10</v>
      </c>
      <c r="BH180">
        <v>4.5477257766276799E-2</v>
      </c>
      <c r="BI180" t="s">
        <v>7</v>
      </c>
      <c r="BJ180" t="s">
        <v>187</v>
      </c>
      <c r="BK180" t="s">
        <v>192</v>
      </c>
      <c r="BL180">
        <v>3000.5551759999998</v>
      </c>
      <c r="BM180">
        <v>3084.2508993480701</v>
      </c>
      <c r="BN180">
        <v>3587.7329100000002</v>
      </c>
      <c r="BO180" t="s">
        <v>1099</v>
      </c>
      <c r="BP180">
        <v>0</v>
      </c>
      <c r="BQ180">
        <f t="shared" si="33"/>
        <v>5.5372401660080204E-3</v>
      </c>
      <c r="BR180">
        <f t="shared" si="38"/>
        <v>2.0393224398155132</v>
      </c>
      <c r="BS180">
        <f t="shared" si="34"/>
        <v>1.0393224398155132</v>
      </c>
    </row>
    <row r="181" spans="1:71" x14ac:dyDescent="0.25">
      <c r="A181" t="s">
        <v>7</v>
      </c>
      <c r="B181" t="s">
        <v>188</v>
      </c>
      <c r="C181" t="s">
        <v>193</v>
      </c>
      <c r="D181">
        <v>3310.1682129999999</v>
      </c>
      <c r="E181">
        <v>3563.2133789999998</v>
      </c>
      <c r="F181" t="s">
        <v>42</v>
      </c>
      <c r="G181">
        <v>-9.7999999999999997E-3</v>
      </c>
      <c r="H181" t="s">
        <v>7</v>
      </c>
      <c r="I181" t="s">
        <v>188</v>
      </c>
      <c r="J181" t="s">
        <v>193</v>
      </c>
      <c r="K181">
        <v>3310.1682129999999</v>
      </c>
      <c r="L181">
        <v>3563.2133789999998</v>
      </c>
      <c r="M181" t="s">
        <v>10</v>
      </c>
      <c r="N181">
        <v>1.5288961147425501E-2</v>
      </c>
      <c r="O181" t="s">
        <v>1094</v>
      </c>
      <c r="P181" t="s">
        <v>188</v>
      </c>
      <c r="Q181" t="s">
        <v>193</v>
      </c>
      <c r="R181">
        <v>48147.867189999997</v>
      </c>
      <c r="S181">
        <v>53953.375</v>
      </c>
      <c r="T181" t="s">
        <v>10</v>
      </c>
      <c r="U181">
        <v>2.4115327007489001E-2</v>
      </c>
      <c r="V181" t="s">
        <v>1094</v>
      </c>
      <c r="W181" t="s">
        <v>188</v>
      </c>
      <c r="X181" t="s">
        <v>193</v>
      </c>
      <c r="Y181">
        <v>48147.867189999997</v>
      </c>
      <c r="Z181">
        <v>53953.375</v>
      </c>
      <c r="AA181" t="s">
        <v>10</v>
      </c>
      <c r="AB181">
        <v>2.4115327007489001E-2</v>
      </c>
      <c r="AC181">
        <f t="shared" si="26"/>
        <v>1.3429903790600876E-2</v>
      </c>
      <c r="AD181">
        <f t="shared" si="35"/>
        <v>2.1165338969905103</v>
      </c>
      <c r="AE181">
        <f t="shared" si="27"/>
        <v>1.1165338969905103</v>
      </c>
      <c r="AF181" t="s">
        <v>7</v>
      </c>
      <c r="AG181" t="s">
        <v>188</v>
      </c>
      <c r="AH181" t="s">
        <v>193</v>
      </c>
      <c r="AI181">
        <v>3310.1682129999999</v>
      </c>
      <c r="AJ181">
        <v>3563.2133789999998</v>
      </c>
      <c r="AK181" t="s">
        <v>42</v>
      </c>
      <c r="AL181">
        <v>-1.24376615781368E-2</v>
      </c>
      <c r="AM181">
        <f t="shared" si="28"/>
        <v>1.5410340261940327</v>
      </c>
      <c r="AN181">
        <f t="shared" si="29"/>
        <v>4.9612110623203833E-4</v>
      </c>
      <c r="AO181">
        <f t="shared" si="36"/>
        <v>1.823489803939695</v>
      </c>
      <c r="AP181">
        <f t="shared" si="30"/>
        <v>0.82348980393969495</v>
      </c>
      <c r="AQ181" t="s">
        <v>1094</v>
      </c>
      <c r="AR181" t="s">
        <v>188</v>
      </c>
      <c r="AS181" t="s">
        <v>193</v>
      </c>
      <c r="AT181">
        <v>48147.867189999997</v>
      </c>
      <c r="AU181">
        <v>53953.375</v>
      </c>
      <c r="AV181" t="s">
        <v>42</v>
      </c>
      <c r="AW181">
        <v>-2.9808092814090002E-2</v>
      </c>
      <c r="AX181">
        <f t="shared" si="31"/>
        <v>-5.2940226390856956E-3</v>
      </c>
      <c r="AY181">
        <f t="shared" si="37"/>
        <v>2.0528753357410996</v>
      </c>
      <c r="AZ181">
        <f t="shared" si="32"/>
        <v>1.0528753357410996</v>
      </c>
      <c r="BA181" t="s">
        <v>1094</v>
      </c>
      <c r="BB181" t="s">
        <v>188</v>
      </c>
      <c r="BC181" t="s">
        <v>193</v>
      </c>
      <c r="BD181">
        <v>48147.867189999997</v>
      </c>
      <c r="BE181">
        <v>49047.081663538498</v>
      </c>
      <c r="BF181">
        <v>53953.375</v>
      </c>
      <c r="BG181" t="s">
        <v>10</v>
      </c>
      <c r="BH181">
        <v>2.4115327007489001E-2</v>
      </c>
      <c r="BI181" t="s">
        <v>7</v>
      </c>
      <c r="BJ181" t="s">
        <v>188</v>
      </c>
      <c r="BK181" t="s">
        <v>193</v>
      </c>
      <c r="BL181">
        <v>3310.1682129999999</v>
      </c>
      <c r="BM181">
        <v>3383.08885156011</v>
      </c>
      <c r="BN181">
        <v>3563.2133789999998</v>
      </c>
      <c r="BO181" t="s">
        <v>42</v>
      </c>
      <c r="BP181">
        <v>-1.26376615781368E-2</v>
      </c>
      <c r="BQ181">
        <f t="shared" si="33"/>
        <v>-3.4676370344547446E-3</v>
      </c>
      <c r="BR181">
        <f t="shared" si="38"/>
        <v>2.0322508097980143</v>
      </c>
      <c r="BS181">
        <f t="shared" si="34"/>
        <v>1.0322508097980143</v>
      </c>
    </row>
    <row r="182" spans="1:71" x14ac:dyDescent="0.25">
      <c r="A182" t="s">
        <v>7</v>
      </c>
      <c r="B182" t="s">
        <v>189</v>
      </c>
      <c r="C182" t="s">
        <v>194</v>
      </c>
      <c r="D182">
        <v>3386.4240719999998</v>
      </c>
      <c r="E182">
        <v>3542.2316890000002</v>
      </c>
      <c r="F182" t="s">
        <v>42</v>
      </c>
      <c r="G182">
        <v>-9.7999999999999997E-3</v>
      </c>
      <c r="H182" t="s">
        <v>7</v>
      </c>
      <c r="I182" t="s">
        <v>189</v>
      </c>
      <c r="J182" t="s">
        <v>194</v>
      </c>
      <c r="K182">
        <v>3386.4240719999998</v>
      </c>
      <c r="L182">
        <v>3542.2316890000002</v>
      </c>
      <c r="M182" t="s">
        <v>10</v>
      </c>
      <c r="N182">
        <v>9.2018963772591798E-3</v>
      </c>
      <c r="O182" t="s">
        <v>1094</v>
      </c>
      <c r="P182" t="s">
        <v>189</v>
      </c>
      <c r="Q182" t="s">
        <v>194</v>
      </c>
      <c r="R182">
        <v>49231.910159999999</v>
      </c>
      <c r="S182">
        <v>57476.769529999998</v>
      </c>
      <c r="T182" t="s">
        <v>10</v>
      </c>
      <c r="U182">
        <v>3.34939649638002E-2</v>
      </c>
      <c r="V182" t="s">
        <v>1094</v>
      </c>
      <c r="W182" t="s">
        <v>189</v>
      </c>
      <c r="X182" t="s">
        <v>194</v>
      </c>
      <c r="Y182">
        <v>49231.910159999999</v>
      </c>
      <c r="Z182">
        <v>57476.769529999998</v>
      </c>
      <c r="AA182" t="s">
        <v>10</v>
      </c>
      <c r="AB182">
        <v>3.34939649638002E-2</v>
      </c>
      <c r="AC182">
        <f t="shared" si="26"/>
        <v>1.6597456576214895E-2</v>
      </c>
      <c r="AD182">
        <f t="shared" si="35"/>
        <v>2.1516629764378972</v>
      </c>
      <c r="AE182">
        <f t="shared" si="27"/>
        <v>1.1516629764378972</v>
      </c>
      <c r="AF182" t="s">
        <v>7</v>
      </c>
      <c r="AG182" t="s">
        <v>189</v>
      </c>
      <c r="AH182" t="s">
        <v>194</v>
      </c>
      <c r="AI182">
        <v>3386.4240719999998</v>
      </c>
      <c r="AJ182">
        <v>3542.2316890000002</v>
      </c>
      <c r="AK182" t="s">
        <v>42</v>
      </c>
      <c r="AL182">
        <v>-1.1159650355804501E-2</v>
      </c>
      <c r="AM182">
        <f t="shared" si="28"/>
        <v>1.5238366252753097</v>
      </c>
      <c r="AN182">
        <f t="shared" si="29"/>
        <v>2.7189031102051973E-3</v>
      </c>
      <c r="AO182">
        <f t="shared" si="36"/>
        <v>1.8284476960390541</v>
      </c>
      <c r="AP182">
        <f t="shared" si="30"/>
        <v>0.8284476960390541</v>
      </c>
      <c r="AQ182" t="s">
        <v>1094</v>
      </c>
      <c r="AR182" t="s">
        <v>189</v>
      </c>
      <c r="AS182" t="s">
        <v>194</v>
      </c>
      <c r="AT182">
        <v>49231.910159999999</v>
      </c>
      <c r="AU182">
        <v>57476.769529999998</v>
      </c>
      <c r="AV182" t="s">
        <v>42</v>
      </c>
      <c r="AW182">
        <v>-2.4747922557551202E-2</v>
      </c>
      <c r="AX182">
        <f t="shared" si="31"/>
        <v>-1.8105209570437031E-3</v>
      </c>
      <c r="AY182">
        <f t="shared" si="37"/>
        <v>2.0491585619235422</v>
      </c>
      <c r="AZ182">
        <f t="shared" si="32"/>
        <v>1.0491585619235422</v>
      </c>
      <c r="BA182" t="s">
        <v>1094</v>
      </c>
      <c r="BB182" t="s">
        <v>189</v>
      </c>
      <c r="BC182" t="s">
        <v>194</v>
      </c>
      <c r="BD182">
        <v>49231.910159999999</v>
      </c>
      <c r="BE182">
        <v>50205.8156021947</v>
      </c>
      <c r="BF182">
        <v>57476.769529999998</v>
      </c>
      <c r="BG182" t="s">
        <v>10</v>
      </c>
      <c r="BH182">
        <v>3.34939649638002E-2</v>
      </c>
      <c r="BI182" t="s">
        <v>7</v>
      </c>
      <c r="BJ182" t="s">
        <v>189</v>
      </c>
      <c r="BK182" t="s">
        <v>194</v>
      </c>
      <c r="BL182">
        <v>3386.4240719999998</v>
      </c>
      <c r="BM182">
        <v>3500.59063342324</v>
      </c>
      <c r="BN182">
        <v>3542.2316890000002</v>
      </c>
      <c r="BO182" t="s">
        <v>42</v>
      </c>
      <c r="BP182">
        <v>-1.1159650355804501E-2</v>
      </c>
      <c r="BQ182">
        <f t="shared" si="33"/>
        <v>6.0483965417097859E-4</v>
      </c>
      <c r="BR182">
        <f t="shared" si="38"/>
        <v>2.0334799956750009</v>
      </c>
      <c r="BS182">
        <f t="shared" si="34"/>
        <v>1.0334799956750009</v>
      </c>
    </row>
    <row r="183" spans="1:71" x14ac:dyDescent="0.25">
      <c r="A183" t="s">
        <v>7</v>
      </c>
      <c r="B183" t="s">
        <v>190</v>
      </c>
      <c r="C183" t="s">
        <v>195</v>
      </c>
      <c r="D183">
        <v>3515.2639159999999</v>
      </c>
      <c r="E183">
        <v>3491.148682</v>
      </c>
      <c r="F183" t="s">
        <v>42</v>
      </c>
      <c r="G183">
        <v>-9.7999999999999997E-3</v>
      </c>
      <c r="H183" t="s">
        <v>7</v>
      </c>
      <c r="I183" t="s">
        <v>190</v>
      </c>
      <c r="J183" t="s">
        <v>195</v>
      </c>
      <c r="K183">
        <v>3515.2639159999999</v>
      </c>
      <c r="L183">
        <v>3491.148682</v>
      </c>
      <c r="M183" t="s">
        <v>10</v>
      </c>
      <c r="N183">
        <v>-1.37202978645429E-3</v>
      </c>
      <c r="O183" t="s">
        <v>1094</v>
      </c>
      <c r="P183" t="s">
        <v>190</v>
      </c>
      <c r="Q183" t="s">
        <v>195</v>
      </c>
      <c r="R183">
        <v>51480.53125</v>
      </c>
      <c r="S183">
        <v>55999.933590000001</v>
      </c>
      <c r="T183" t="s">
        <v>10</v>
      </c>
      <c r="U183">
        <v>1.7557714461231399E-2</v>
      </c>
      <c r="V183" t="s">
        <v>1094</v>
      </c>
      <c r="W183" t="s">
        <v>190</v>
      </c>
      <c r="X183" t="s">
        <v>195</v>
      </c>
      <c r="Y183">
        <v>51480.53125</v>
      </c>
      <c r="Z183">
        <v>55999.933590000001</v>
      </c>
      <c r="AA183" t="s">
        <v>10</v>
      </c>
      <c r="AB183">
        <v>1.7557714461231399E-2</v>
      </c>
      <c r="AC183">
        <f t="shared" si="26"/>
        <v>5.9858497840021277E-3</v>
      </c>
      <c r="AD183">
        <f t="shared" si="35"/>
        <v>2.1645425078006535</v>
      </c>
      <c r="AE183">
        <f t="shared" si="27"/>
        <v>1.1645425078006535</v>
      </c>
      <c r="AF183" t="s">
        <v>7</v>
      </c>
      <c r="AG183" t="s">
        <v>190</v>
      </c>
      <c r="AH183" t="s">
        <v>195</v>
      </c>
      <c r="AI183">
        <v>3515.2639159999999</v>
      </c>
      <c r="AJ183">
        <v>3491.148682</v>
      </c>
      <c r="AK183" t="s">
        <v>42</v>
      </c>
      <c r="AL183">
        <v>1.5720297864542901E-3</v>
      </c>
      <c r="AM183">
        <f t="shared" si="28"/>
        <v>1.5262321418399325</v>
      </c>
      <c r="AN183">
        <f t="shared" si="29"/>
        <v>3.7789397852282091E-3</v>
      </c>
      <c r="AO183">
        <f t="shared" si="36"/>
        <v>1.8353572897828248</v>
      </c>
      <c r="AP183">
        <f t="shared" si="30"/>
        <v>0.83535728978282475</v>
      </c>
      <c r="AQ183" t="s">
        <v>1094</v>
      </c>
      <c r="AR183" t="s">
        <v>190</v>
      </c>
      <c r="AS183" t="s">
        <v>195</v>
      </c>
      <c r="AT183">
        <v>51480.53125</v>
      </c>
      <c r="AU183">
        <v>55999.933590000001</v>
      </c>
      <c r="AV183" t="s">
        <v>1099</v>
      </c>
      <c r="AW183">
        <v>0</v>
      </c>
      <c r="AX183">
        <f t="shared" si="31"/>
        <v>3.2549298564101118E-3</v>
      </c>
      <c r="AY183">
        <f t="shared" si="37"/>
        <v>2.0558284293072657</v>
      </c>
      <c r="AZ183">
        <f t="shared" si="32"/>
        <v>1.0558284293072657</v>
      </c>
      <c r="BA183" t="s">
        <v>1094</v>
      </c>
      <c r="BB183" t="s">
        <v>190</v>
      </c>
      <c r="BC183" t="s">
        <v>195</v>
      </c>
      <c r="BD183">
        <v>51480.53125</v>
      </c>
      <c r="BE183">
        <v>52510.476606894801</v>
      </c>
      <c r="BF183">
        <v>55999.933590000001</v>
      </c>
      <c r="BG183" t="s">
        <v>10</v>
      </c>
      <c r="BH183">
        <v>1.7557714461231399E-2</v>
      </c>
      <c r="BI183" t="s">
        <v>7</v>
      </c>
      <c r="BJ183" t="s">
        <v>190</v>
      </c>
      <c r="BK183" t="s">
        <v>195</v>
      </c>
      <c r="BL183">
        <v>3515.2639159999999</v>
      </c>
      <c r="BM183">
        <v>3627.4128478331299</v>
      </c>
      <c r="BN183">
        <v>3491.148682</v>
      </c>
      <c r="BO183" t="s">
        <v>42</v>
      </c>
      <c r="BP183">
        <v>1.5720297864542901E-3</v>
      </c>
      <c r="BQ183">
        <f t="shared" si="33"/>
        <v>5.3375247636284215E-3</v>
      </c>
      <c r="BR183">
        <f t="shared" si="38"/>
        <v>2.0443337455082595</v>
      </c>
      <c r="BS183">
        <f t="shared" si="34"/>
        <v>1.0443337455082595</v>
      </c>
    </row>
    <row r="184" spans="1:71" x14ac:dyDescent="0.25">
      <c r="A184" t="s">
        <v>7</v>
      </c>
      <c r="B184" t="s">
        <v>191</v>
      </c>
      <c r="C184" t="s">
        <v>196</v>
      </c>
      <c r="D184">
        <v>3576.0207519999999</v>
      </c>
      <c r="E184">
        <v>3607.631836</v>
      </c>
      <c r="F184" t="s">
        <v>10</v>
      </c>
      <c r="G184">
        <v>-0.01</v>
      </c>
      <c r="H184" t="s">
        <v>7</v>
      </c>
      <c r="I184" t="s">
        <v>191</v>
      </c>
      <c r="J184" t="s">
        <v>196</v>
      </c>
      <c r="K184">
        <v>3576.0207519999999</v>
      </c>
      <c r="L184">
        <v>3607.631836</v>
      </c>
      <c r="M184" t="s">
        <v>10</v>
      </c>
      <c r="N184">
        <v>-9.7999999999999997E-3</v>
      </c>
      <c r="O184" t="s">
        <v>1094</v>
      </c>
      <c r="P184" t="s">
        <v>191</v>
      </c>
      <c r="Q184" t="s">
        <v>196</v>
      </c>
      <c r="R184">
        <v>55324.113279999998</v>
      </c>
      <c r="S184">
        <v>57367.496090000001</v>
      </c>
      <c r="T184" t="s">
        <v>10</v>
      </c>
      <c r="U184">
        <v>7.3869518691000802E-3</v>
      </c>
      <c r="V184" t="s">
        <v>1094</v>
      </c>
      <c r="W184" t="s">
        <v>191</v>
      </c>
      <c r="X184" t="s">
        <v>196</v>
      </c>
      <c r="Y184">
        <v>55324.113279999998</v>
      </c>
      <c r="Z184">
        <v>57367.496090000001</v>
      </c>
      <c r="AA184" t="s">
        <v>10</v>
      </c>
      <c r="AB184">
        <v>7.3869518691000802E-3</v>
      </c>
      <c r="AC184">
        <f t="shared" si="26"/>
        <v>-1.2565240654499599E-3</v>
      </c>
      <c r="AD184">
        <f t="shared" si="35"/>
        <v>2.1618227080489127</v>
      </c>
      <c r="AE184">
        <f t="shared" si="27"/>
        <v>1.1618227080489127</v>
      </c>
      <c r="AF184" t="s">
        <v>7</v>
      </c>
      <c r="AG184" t="s">
        <v>191</v>
      </c>
      <c r="AH184" t="s">
        <v>196</v>
      </c>
      <c r="AI184">
        <v>3576.0207519999999</v>
      </c>
      <c r="AJ184">
        <v>3607.631836</v>
      </c>
      <c r="AK184" t="s">
        <v>42</v>
      </c>
      <c r="AL184">
        <v>-1.56794745848835E-3</v>
      </c>
      <c r="AM184">
        <f t="shared" si="28"/>
        <v>1.5238390900320713</v>
      </c>
      <c r="AN184">
        <f t="shared" si="29"/>
        <v>-1.4122357619691548E-3</v>
      </c>
      <c r="AO184">
        <f t="shared" si="36"/>
        <v>1.8327653325822026</v>
      </c>
      <c r="AP184">
        <f t="shared" si="30"/>
        <v>0.83276533258220264</v>
      </c>
      <c r="AQ184" t="s">
        <v>1094</v>
      </c>
      <c r="AR184" t="s">
        <v>191</v>
      </c>
      <c r="AS184" t="s">
        <v>196</v>
      </c>
      <c r="AT184">
        <v>55324.113279999998</v>
      </c>
      <c r="AU184">
        <v>57367.496090000001</v>
      </c>
      <c r="AV184" t="s">
        <v>42</v>
      </c>
      <c r="AW184">
        <v>-7.3869518691000802E-3</v>
      </c>
      <c r="AX184">
        <f t="shared" si="31"/>
        <v>-3.3519038988397316E-3</v>
      </c>
      <c r="AY184">
        <f t="shared" si="37"/>
        <v>2.0489374899797252</v>
      </c>
      <c r="AZ184">
        <f t="shared" si="32"/>
        <v>1.0489374899797252</v>
      </c>
      <c r="BA184" t="s">
        <v>1094</v>
      </c>
      <c r="BB184" t="s">
        <v>191</v>
      </c>
      <c r="BC184" t="s">
        <v>196</v>
      </c>
      <c r="BD184">
        <v>55324.113279999998</v>
      </c>
      <c r="BE184">
        <v>56458.435889511798</v>
      </c>
      <c r="BF184">
        <v>57367.496090000001</v>
      </c>
      <c r="BG184" t="s">
        <v>10</v>
      </c>
      <c r="BH184">
        <v>7.3869518691000802E-3</v>
      </c>
      <c r="BI184" t="s">
        <v>7</v>
      </c>
      <c r="BJ184" t="s">
        <v>191</v>
      </c>
      <c r="BK184" t="s">
        <v>196</v>
      </c>
      <c r="BL184">
        <v>3576.0207519999999</v>
      </c>
      <c r="BM184">
        <v>3701.52537477959</v>
      </c>
      <c r="BN184">
        <v>3607.631836</v>
      </c>
      <c r="BO184" t="s">
        <v>42</v>
      </c>
      <c r="BP184">
        <v>-1.56794745848835E-3</v>
      </c>
      <c r="BQ184">
        <f t="shared" si="33"/>
        <v>-8.784837964853319E-4</v>
      </c>
      <c r="BR184">
        <f t="shared" si="38"/>
        <v>2.0425378314382221</v>
      </c>
      <c r="BS184">
        <f t="shared" si="34"/>
        <v>1.0425378314382221</v>
      </c>
    </row>
    <row r="185" spans="1:71" x14ac:dyDescent="0.25">
      <c r="A185" t="s">
        <v>7</v>
      </c>
      <c r="B185" t="s">
        <v>192</v>
      </c>
      <c r="C185" t="s">
        <v>197</v>
      </c>
      <c r="D185">
        <v>3587.7329100000002</v>
      </c>
      <c r="E185">
        <v>3791.0043949999999</v>
      </c>
      <c r="F185" t="s">
        <v>10</v>
      </c>
      <c r="G185">
        <v>-9.4644014116424396E-3</v>
      </c>
      <c r="H185" t="s">
        <v>7</v>
      </c>
      <c r="I185" t="s">
        <v>192</v>
      </c>
      <c r="J185" t="s">
        <v>197</v>
      </c>
      <c r="K185">
        <v>3587.7329100000002</v>
      </c>
      <c r="L185">
        <v>3791.0043949999999</v>
      </c>
      <c r="M185" t="s">
        <v>10</v>
      </c>
      <c r="N185">
        <v>-9.7999999999999997E-3</v>
      </c>
      <c r="O185" t="s">
        <v>1094</v>
      </c>
      <c r="P185" t="s">
        <v>192</v>
      </c>
      <c r="Q185" t="s">
        <v>197</v>
      </c>
      <c r="R185">
        <v>53789.144529999998</v>
      </c>
      <c r="S185">
        <v>57349.863279999998</v>
      </c>
      <c r="T185" t="s">
        <v>10</v>
      </c>
      <c r="U185">
        <v>1.32395440794343E-2</v>
      </c>
      <c r="V185" t="s">
        <v>1094</v>
      </c>
      <c r="W185" t="s">
        <v>192</v>
      </c>
      <c r="X185" t="s">
        <v>197</v>
      </c>
      <c r="Y185">
        <v>53789.144529999998</v>
      </c>
      <c r="Z185">
        <v>57349.863279999998</v>
      </c>
      <c r="AA185" t="s">
        <v>10</v>
      </c>
      <c r="AB185">
        <v>1.32395440794343E-2</v>
      </c>
      <c r="AC185">
        <f t="shared" si="26"/>
        <v>1.8036716868065402E-3</v>
      </c>
      <c r="AD185">
        <f t="shared" si="35"/>
        <v>2.1657219264593164</v>
      </c>
      <c r="AE185">
        <f t="shared" si="27"/>
        <v>1.1657219264593164</v>
      </c>
      <c r="AF185" t="s">
        <v>7</v>
      </c>
      <c r="AG185" t="s">
        <v>192</v>
      </c>
      <c r="AH185" t="s">
        <v>197</v>
      </c>
      <c r="AI185">
        <v>3587.7329100000002</v>
      </c>
      <c r="AJ185">
        <v>3791.0043949999999</v>
      </c>
      <c r="AK185" t="s">
        <v>42</v>
      </c>
      <c r="AL185">
        <v>-1.1131472553791599E-2</v>
      </c>
      <c r="AM185">
        <f t="shared" si="28"/>
        <v>1.5068765170249845</v>
      </c>
      <c r="AN185">
        <f t="shared" si="29"/>
        <v>-4.6639004334925295E-3</v>
      </c>
      <c r="AO185">
        <f t="shared" si="36"/>
        <v>1.8242174975530825</v>
      </c>
      <c r="AP185">
        <f t="shared" si="30"/>
        <v>0.82421749755308249</v>
      </c>
      <c r="AQ185" t="s">
        <v>1094</v>
      </c>
      <c r="AR185" t="s">
        <v>192</v>
      </c>
      <c r="AS185" t="s">
        <v>197</v>
      </c>
      <c r="AT185">
        <v>53789.144529999998</v>
      </c>
      <c r="AU185">
        <v>57349.863279999998</v>
      </c>
      <c r="AV185" t="s">
        <v>10</v>
      </c>
      <c r="AW185">
        <v>1.32395440794343E-2</v>
      </c>
      <c r="AX185">
        <f t="shared" si="31"/>
        <v>3.4597717775827698E-3</v>
      </c>
      <c r="AY185">
        <f t="shared" si="37"/>
        <v>2.0560263460815884</v>
      </c>
      <c r="AZ185">
        <f t="shared" si="32"/>
        <v>1.0560263460815884</v>
      </c>
      <c r="BA185" t="s">
        <v>1094</v>
      </c>
      <c r="BB185" t="s">
        <v>192</v>
      </c>
      <c r="BC185" t="s">
        <v>197</v>
      </c>
      <c r="BD185">
        <v>53789.144529999998</v>
      </c>
      <c r="BE185">
        <v>54936.533911586397</v>
      </c>
      <c r="BF185">
        <v>57349.863279999998</v>
      </c>
      <c r="BG185" t="s">
        <v>10</v>
      </c>
      <c r="BH185">
        <v>1.32395440794343E-2</v>
      </c>
      <c r="BI185" t="s">
        <v>7</v>
      </c>
      <c r="BJ185" t="s">
        <v>192</v>
      </c>
      <c r="BK185" t="s">
        <v>197</v>
      </c>
      <c r="BL185">
        <v>3587.7329100000002</v>
      </c>
      <c r="BM185">
        <v>3721.0156207704599</v>
      </c>
      <c r="BN185">
        <v>3791.0043949999999</v>
      </c>
      <c r="BO185" t="s">
        <v>42</v>
      </c>
      <c r="BP185">
        <v>-1.1131472553791599E-2</v>
      </c>
      <c r="BQ185">
        <f t="shared" si="33"/>
        <v>1.2039629476183883E-3</v>
      </c>
      <c r="BR185">
        <f t="shared" si="38"/>
        <v>2.0449969713063827</v>
      </c>
      <c r="BS185">
        <f t="shared" si="34"/>
        <v>1.0449969713063827</v>
      </c>
    </row>
    <row r="186" spans="1:71" x14ac:dyDescent="0.25">
      <c r="A186" t="s">
        <v>7</v>
      </c>
      <c r="B186" t="s">
        <v>193</v>
      </c>
      <c r="C186" t="s">
        <v>198</v>
      </c>
      <c r="D186">
        <v>3563.2133789999998</v>
      </c>
      <c r="E186">
        <v>3869.1459960000002</v>
      </c>
      <c r="F186" t="s">
        <v>10</v>
      </c>
      <c r="G186">
        <v>-9.7999999999999997E-3</v>
      </c>
      <c r="H186" t="s">
        <v>7</v>
      </c>
      <c r="I186" t="s">
        <v>193</v>
      </c>
      <c r="J186" t="s">
        <v>198</v>
      </c>
      <c r="K186">
        <v>3563.2133789999998</v>
      </c>
      <c r="L186">
        <v>3869.1459960000002</v>
      </c>
      <c r="M186" t="s">
        <v>10</v>
      </c>
      <c r="N186">
        <v>-9.7999999999999997E-3</v>
      </c>
      <c r="O186" t="s">
        <v>1094</v>
      </c>
      <c r="P186" t="s">
        <v>193</v>
      </c>
      <c r="Q186" t="s">
        <v>198</v>
      </c>
      <c r="R186">
        <v>53953.375</v>
      </c>
      <c r="S186">
        <v>61680.117189999997</v>
      </c>
      <c r="T186" t="s">
        <v>10</v>
      </c>
      <c r="U186">
        <v>2.86422941660276E-2</v>
      </c>
      <c r="V186" t="s">
        <v>1094</v>
      </c>
      <c r="W186" t="s">
        <v>193</v>
      </c>
      <c r="X186" t="s">
        <v>198</v>
      </c>
      <c r="Y186">
        <v>53953.375</v>
      </c>
      <c r="Z186">
        <v>61680.117189999997</v>
      </c>
      <c r="AA186" t="s">
        <v>10</v>
      </c>
      <c r="AB186">
        <v>2.86422941660276E-2</v>
      </c>
      <c r="AC186">
        <f t="shared" si="26"/>
        <v>9.4211470830137985E-3</v>
      </c>
      <c r="AD186">
        <f t="shared" si="35"/>
        <v>2.1861255112693976</v>
      </c>
      <c r="AE186">
        <f t="shared" si="27"/>
        <v>1.1861255112693976</v>
      </c>
      <c r="AF186" t="s">
        <v>7</v>
      </c>
      <c r="AG186" t="s">
        <v>193</v>
      </c>
      <c r="AH186" t="s">
        <v>198</v>
      </c>
      <c r="AI186">
        <v>3563.2133789999998</v>
      </c>
      <c r="AJ186">
        <v>3869.1459960000002</v>
      </c>
      <c r="AK186" t="s">
        <v>42</v>
      </c>
      <c r="AL186">
        <v>-1.27836517084429E-2</v>
      </c>
      <c r="AM186">
        <f t="shared" si="28"/>
        <v>1.4876131324637056</v>
      </c>
      <c r="AN186">
        <f t="shared" si="29"/>
        <v>-1.6812523127145507E-3</v>
      </c>
      <c r="AO186">
        <f t="shared" si="36"/>
        <v>1.821150527666427</v>
      </c>
      <c r="AP186">
        <f t="shared" si="30"/>
        <v>0.82115052766642704</v>
      </c>
      <c r="AQ186" t="s">
        <v>1094</v>
      </c>
      <c r="AR186" t="s">
        <v>193</v>
      </c>
      <c r="AS186" t="s">
        <v>198</v>
      </c>
      <c r="AT186">
        <v>53953.375</v>
      </c>
      <c r="AU186">
        <v>61680.117189999997</v>
      </c>
      <c r="AV186" t="s">
        <v>10</v>
      </c>
      <c r="AW186">
        <v>2.8842294166027599E-2</v>
      </c>
      <c r="AX186">
        <f t="shared" si="31"/>
        <v>1.2194062978775616E-2</v>
      </c>
      <c r="AY186">
        <f t="shared" si="37"/>
        <v>2.0810976608317291</v>
      </c>
      <c r="AZ186">
        <f t="shared" si="32"/>
        <v>1.0810976608317291</v>
      </c>
      <c r="BA186" t="s">
        <v>1094</v>
      </c>
      <c r="BB186" t="s">
        <v>193</v>
      </c>
      <c r="BC186" t="s">
        <v>198</v>
      </c>
      <c r="BD186">
        <v>53953.375</v>
      </c>
      <c r="BE186">
        <v>55083.066834320198</v>
      </c>
      <c r="BF186">
        <v>61680.117189999997</v>
      </c>
      <c r="BG186" t="s">
        <v>10</v>
      </c>
      <c r="BH186">
        <v>2.86422941660276E-2</v>
      </c>
      <c r="BI186" t="s">
        <v>7</v>
      </c>
      <c r="BJ186" t="s">
        <v>193</v>
      </c>
      <c r="BK186" t="s">
        <v>198</v>
      </c>
      <c r="BL186">
        <v>3563.2133789999998</v>
      </c>
      <c r="BM186">
        <v>3700.4230152046598</v>
      </c>
      <c r="BN186">
        <v>3869.1459960000002</v>
      </c>
      <c r="BO186" t="s">
        <v>42</v>
      </c>
      <c r="BP186">
        <v>-1.27836517084429E-2</v>
      </c>
      <c r="BQ186">
        <f t="shared" si="33"/>
        <v>8.2676863996366395E-3</v>
      </c>
      <c r="BR186">
        <f t="shared" si="38"/>
        <v>2.0619043649533508</v>
      </c>
      <c r="BS186">
        <f t="shared" si="34"/>
        <v>1.0619043649533508</v>
      </c>
    </row>
    <row r="187" spans="1:71" x14ac:dyDescent="0.25">
      <c r="A187" t="s">
        <v>7</v>
      </c>
      <c r="B187" t="s">
        <v>194</v>
      </c>
      <c r="C187" t="s">
        <v>199</v>
      </c>
      <c r="D187">
        <v>3542.2316890000002</v>
      </c>
      <c r="E187">
        <v>3745.3054200000001</v>
      </c>
      <c r="F187" t="s">
        <v>10</v>
      </c>
      <c r="G187">
        <v>-9.7999999999999997E-3</v>
      </c>
      <c r="H187" t="s">
        <v>7</v>
      </c>
      <c r="I187" t="s">
        <v>194</v>
      </c>
      <c r="J187" t="s">
        <v>199</v>
      </c>
      <c r="K187">
        <v>3542.2316890000002</v>
      </c>
      <c r="L187">
        <v>3745.3054200000001</v>
      </c>
      <c r="M187" t="s">
        <v>10</v>
      </c>
      <c r="N187">
        <v>1.14658638298913E-2</v>
      </c>
      <c r="O187" t="s">
        <v>1094</v>
      </c>
      <c r="P187" t="s">
        <v>194</v>
      </c>
      <c r="Q187" t="s">
        <v>199</v>
      </c>
      <c r="R187">
        <v>57476.769529999998</v>
      </c>
      <c r="S187">
        <v>62018.605470000002</v>
      </c>
      <c r="T187" t="s">
        <v>10</v>
      </c>
      <c r="U187">
        <v>1.58040752016495E-2</v>
      </c>
      <c r="V187" t="s">
        <v>1094</v>
      </c>
      <c r="W187" t="s">
        <v>194</v>
      </c>
      <c r="X187" t="s">
        <v>199</v>
      </c>
      <c r="Y187">
        <v>57476.769529999998</v>
      </c>
      <c r="Z187">
        <v>62018.605470000002</v>
      </c>
      <c r="AA187" t="s">
        <v>10</v>
      </c>
      <c r="AB187">
        <v>-9.7999999999999997E-3</v>
      </c>
      <c r="AC187">
        <f t="shared" si="26"/>
        <v>1.9174847578852005E-3</v>
      </c>
      <c r="AD187">
        <f t="shared" si="35"/>
        <v>2.1903173736160806</v>
      </c>
      <c r="AE187">
        <f t="shared" si="27"/>
        <v>1.1903173736160806</v>
      </c>
      <c r="AF187" t="s">
        <v>7</v>
      </c>
      <c r="AG187" t="s">
        <v>194</v>
      </c>
      <c r="AH187" t="s">
        <v>199</v>
      </c>
      <c r="AI187">
        <v>3542.2316890000002</v>
      </c>
      <c r="AJ187">
        <v>3745.3054200000001</v>
      </c>
      <c r="AK187" t="s">
        <v>1099</v>
      </c>
      <c r="AL187">
        <v>0</v>
      </c>
      <c r="AM187">
        <f t="shared" si="28"/>
        <v>1.4876131324637056</v>
      </c>
      <c r="AN187">
        <f t="shared" si="29"/>
        <v>9.5874237894260023E-4</v>
      </c>
      <c r="AO187">
        <f t="shared" si="36"/>
        <v>1.8228965418557344</v>
      </c>
      <c r="AP187">
        <f t="shared" si="30"/>
        <v>0.82289654185573435</v>
      </c>
      <c r="AQ187" t="s">
        <v>1094</v>
      </c>
      <c r="AR187" t="s">
        <v>194</v>
      </c>
      <c r="AS187" t="s">
        <v>199</v>
      </c>
      <c r="AT187">
        <v>57476.769529999998</v>
      </c>
      <c r="AU187">
        <v>62018.605470000002</v>
      </c>
      <c r="AV187" t="s">
        <v>10</v>
      </c>
      <c r="AW187">
        <v>1.6004075201649499E-2</v>
      </c>
      <c r="AX187">
        <f t="shared" si="31"/>
        <v>6.2934341128257666E-3</v>
      </c>
      <c r="AY187">
        <f t="shared" si="37"/>
        <v>2.0941949118425294</v>
      </c>
      <c r="AZ187">
        <f t="shared" si="32"/>
        <v>1.0941949118425294</v>
      </c>
      <c r="BA187" t="s">
        <v>1094</v>
      </c>
      <c r="BB187" t="s">
        <v>194</v>
      </c>
      <c r="BC187" t="s">
        <v>199</v>
      </c>
      <c r="BD187">
        <v>57476.769529999998</v>
      </c>
      <c r="BE187">
        <v>58679.495253708403</v>
      </c>
      <c r="BF187">
        <v>62018.605470000002</v>
      </c>
      <c r="BG187" t="s">
        <v>10</v>
      </c>
      <c r="BH187">
        <v>-9.7999999999999997E-3</v>
      </c>
      <c r="BI187" t="s">
        <v>7</v>
      </c>
      <c r="BJ187" t="s">
        <v>194</v>
      </c>
      <c r="BK187" t="s">
        <v>199</v>
      </c>
      <c r="BL187">
        <v>3542.2316890000002</v>
      </c>
      <c r="BM187">
        <v>3677.5283221715999</v>
      </c>
      <c r="BN187">
        <v>3745.3054200000001</v>
      </c>
      <c r="BO187" t="s">
        <v>42</v>
      </c>
      <c r="BP187">
        <v>-1.4044032454027199E-2</v>
      </c>
      <c r="BQ187">
        <f t="shared" si="33"/>
        <v>-1.1844944988984999E-3</v>
      </c>
      <c r="BR187">
        <f t="shared" si="38"/>
        <v>2.0594620505758088</v>
      </c>
      <c r="BS187">
        <f t="shared" si="34"/>
        <v>1.0594620505758088</v>
      </c>
    </row>
    <row r="188" spans="1:71" x14ac:dyDescent="0.25">
      <c r="A188" t="s">
        <v>7</v>
      </c>
      <c r="B188" t="s">
        <v>195</v>
      </c>
      <c r="C188" t="s">
        <v>200</v>
      </c>
      <c r="D188">
        <v>3491.148682</v>
      </c>
      <c r="E188">
        <v>3877.326172</v>
      </c>
      <c r="F188" t="s">
        <v>10</v>
      </c>
      <c r="G188">
        <v>4.4246467300701399E-2</v>
      </c>
      <c r="H188" t="s">
        <v>7</v>
      </c>
      <c r="I188" t="s">
        <v>195</v>
      </c>
      <c r="J188" t="s">
        <v>200</v>
      </c>
      <c r="K188">
        <v>3491.148682</v>
      </c>
      <c r="L188">
        <v>3877.326172</v>
      </c>
      <c r="M188" t="s">
        <v>10</v>
      </c>
      <c r="N188">
        <v>2.2123233650350699E-2</v>
      </c>
      <c r="O188" t="s">
        <v>1094</v>
      </c>
      <c r="P188" t="s">
        <v>195</v>
      </c>
      <c r="Q188" t="s">
        <v>200</v>
      </c>
      <c r="R188">
        <v>55999.933590000001</v>
      </c>
      <c r="S188">
        <v>64283.5</v>
      </c>
      <c r="T188" t="s">
        <v>10</v>
      </c>
      <c r="U188">
        <v>2.9584200833692401E-2</v>
      </c>
      <c r="V188" t="s">
        <v>1094</v>
      </c>
      <c r="W188" t="s">
        <v>195</v>
      </c>
      <c r="X188" t="s">
        <v>200</v>
      </c>
      <c r="Y188">
        <v>55999.933590000001</v>
      </c>
      <c r="Z188">
        <v>64283.5</v>
      </c>
      <c r="AA188" t="s">
        <v>10</v>
      </c>
      <c r="AB188">
        <v>2.9584200833692401E-2</v>
      </c>
      <c r="AC188">
        <f t="shared" si="26"/>
        <v>3.1384525654609224E-2</v>
      </c>
      <c r="AD188">
        <f t="shared" si="35"/>
        <v>2.2590594454200708</v>
      </c>
      <c r="AE188">
        <f t="shared" si="27"/>
        <v>1.2590594454200708</v>
      </c>
      <c r="AF188" t="s">
        <v>7</v>
      </c>
      <c r="AG188" t="s">
        <v>195</v>
      </c>
      <c r="AH188" t="s">
        <v>200</v>
      </c>
      <c r="AI188">
        <v>3491.148682</v>
      </c>
      <c r="AJ188">
        <v>3877.326172</v>
      </c>
      <c r="AK188" t="s">
        <v>10</v>
      </c>
      <c r="AL188">
        <v>2.2123233650350699E-2</v>
      </c>
      <c r="AM188">
        <f t="shared" si="28"/>
        <v>1.5205239453745303</v>
      </c>
      <c r="AN188">
        <f t="shared" si="29"/>
        <v>2.675387965247996E-2</v>
      </c>
      <c r="AO188">
        <f t="shared" si="36"/>
        <v>1.8716660965554646</v>
      </c>
      <c r="AP188">
        <f t="shared" si="30"/>
        <v>0.87166609655546456</v>
      </c>
      <c r="AQ188" t="s">
        <v>1094</v>
      </c>
      <c r="AR188" t="s">
        <v>195</v>
      </c>
      <c r="AS188" t="s">
        <v>200</v>
      </c>
      <c r="AT188">
        <v>55999.933590000001</v>
      </c>
      <c r="AU188">
        <v>64283.5</v>
      </c>
      <c r="AV188" t="s">
        <v>10</v>
      </c>
      <c r="AW188">
        <v>2.97842008336924E-2</v>
      </c>
      <c r="AX188">
        <f t="shared" si="31"/>
        <v>2.9307535380260527E-2</v>
      </c>
      <c r="AY188">
        <f t="shared" si="37"/>
        <v>2.1555706033145161</v>
      </c>
      <c r="AZ188">
        <f t="shared" si="32"/>
        <v>1.1555706033145161</v>
      </c>
      <c r="BA188" t="s">
        <v>1094</v>
      </c>
      <c r="BB188" t="s">
        <v>195</v>
      </c>
      <c r="BC188" t="s">
        <v>200</v>
      </c>
      <c r="BD188">
        <v>55999.933590000001</v>
      </c>
      <c r="BE188">
        <v>57211.848229580399</v>
      </c>
      <c r="BF188">
        <v>64283.5</v>
      </c>
      <c r="BG188" t="s">
        <v>10</v>
      </c>
      <c r="BH188">
        <v>2.9584200833692401E-2</v>
      </c>
      <c r="BI188" t="s">
        <v>7</v>
      </c>
      <c r="BJ188" t="s">
        <v>195</v>
      </c>
      <c r="BK188" t="s">
        <v>200</v>
      </c>
      <c r="BL188">
        <v>3491.148682</v>
      </c>
      <c r="BM188">
        <v>3628.0861551951202</v>
      </c>
      <c r="BN188">
        <v>3877.326172</v>
      </c>
      <c r="BO188" t="s">
        <v>10</v>
      </c>
      <c r="BP188">
        <v>2.2123233650350699E-2</v>
      </c>
      <c r="BQ188">
        <f t="shared" si="33"/>
        <v>2.6999878924539089E-2</v>
      </c>
      <c r="BR188">
        <f t="shared" si="38"/>
        <v>2.1150672765910388</v>
      </c>
      <c r="BS188">
        <f t="shared" si="34"/>
        <v>1.1150672765910388</v>
      </c>
    </row>
    <row r="189" spans="1:71" x14ac:dyDescent="0.25">
      <c r="A189" t="s">
        <v>7</v>
      </c>
      <c r="B189" t="s">
        <v>196</v>
      </c>
      <c r="C189" t="s">
        <v>201</v>
      </c>
      <c r="D189">
        <v>3607.631836</v>
      </c>
      <c r="E189">
        <v>4159.751953</v>
      </c>
      <c r="F189" t="s">
        <v>10</v>
      </c>
      <c r="G189">
        <v>6.1216902621878198E-2</v>
      </c>
      <c r="H189" t="s">
        <v>7</v>
      </c>
      <c r="I189" t="s">
        <v>196</v>
      </c>
      <c r="J189" t="s">
        <v>201</v>
      </c>
      <c r="K189">
        <v>3607.631836</v>
      </c>
      <c r="L189">
        <v>4159.751953</v>
      </c>
      <c r="M189" t="s">
        <v>10</v>
      </c>
      <c r="N189">
        <v>3.0608451310939099E-2</v>
      </c>
      <c r="O189" t="s">
        <v>1094</v>
      </c>
      <c r="P189" t="s">
        <v>196</v>
      </c>
      <c r="Q189" t="s">
        <v>201</v>
      </c>
      <c r="R189">
        <v>57367.496090000001</v>
      </c>
      <c r="S189">
        <v>66032.1875</v>
      </c>
      <c r="T189" t="s">
        <v>10</v>
      </c>
      <c r="U189">
        <v>3.0207668106715099E-2</v>
      </c>
      <c r="V189" t="s">
        <v>1094</v>
      </c>
      <c r="W189" t="s">
        <v>196</v>
      </c>
      <c r="X189" t="s">
        <v>201</v>
      </c>
      <c r="Y189">
        <v>57367.496090000001</v>
      </c>
      <c r="Z189">
        <v>66032.1875</v>
      </c>
      <c r="AA189" t="s">
        <v>10</v>
      </c>
      <c r="AB189">
        <v>3.0207668106715099E-2</v>
      </c>
      <c r="AC189">
        <f t="shared" si="26"/>
        <v>3.8060172536561875E-2</v>
      </c>
      <c r="AD189">
        <f t="shared" si="35"/>
        <v>2.3450396376831084</v>
      </c>
      <c r="AE189">
        <f t="shared" si="27"/>
        <v>1.3450396376831084</v>
      </c>
      <c r="AF189" t="s">
        <v>7</v>
      </c>
      <c r="AG189" t="s">
        <v>196</v>
      </c>
      <c r="AH189" t="s">
        <v>201</v>
      </c>
      <c r="AI189">
        <v>3607.631836</v>
      </c>
      <c r="AJ189">
        <v>4159.751953</v>
      </c>
      <c r="AK189" t="s">
        <v>10</v>
      </c>
      <c r="AL189">
        <v>3.0808451310939101E-2</v>
      </c>
      <c r="AM189">
        <f t="shared" si="28"/>
        <v>1.5673689333127183</v>
      </c>
      <c r="AN189">
        <f t="shared" si="29"/>
        <v>3.4434311923750488E-2</v>
      </c>
      <c r="AO189">
        <f t="shared" si="36"/>
        <v>1.9361156307413638</v>
      </c>
      <c r="AP189">
        <f t="shared" si="30"/>
        <v>0.93611563074136384</v>
      </c>
      <c r="AQ189" t="s">
        <v>1094</v>
      </c>
      <c r="AR189" t="s">
        <v>196</v>
      </c>
      <c r="AS189" t="s">
        <v>201</v>
      </c>
      <c r="AT189">
        <v>57367.496090000001</v>
      </c>
      <c r="AU189">
        <v>66032.1875</v>
      </c>
      <c r="AV189" t="s">
        <v>10</v>
      </c>
      <c r="AW189">
        <v>3.0407668106715101E-2</v>
      </c>
      <c r="AX189">
        <f t="shared" si="31"/>
        <v>3.430071752234249E-2</v>
      </c>
      <c r="AY189">
        <f t="shared" si="37"/>
        <v>2.2295082216782727</v>
      </c>
      <c r="AZ189">
        <f t="shared" si="32"/>
        <v>1.2295082216782727</v>
      </c>
      <c r="BA189" t="s">
        <v>1094</v>
      </c>
      <c r="BB189" t="s">
        <v>196</v>
      </c>
      <c r="BC189" t="s">
        <v>201</v>
      </c>
      <c r="BD189">
        <v>57367.496090000001</v>
      </c>
      <c r="BE189">
        <v>58588.027409262999</v>
      </c>
      <c r="BF189">
        <v>66032.1875</v>
      </c>
      <c r="BG189" t="s">
        <v>10</v>
      </c>
      <c r="BH189">
        <v>3.0207668106715099E-2</v>
      </c>
      <c r="BI189" t="s">
        <v>7</v>
      </c>
      <c r="BJ189" t="s">
        <v>196</v>
      </c>
      <c r="BK189" t="s">
        <v>201</v>
      </c>
      <c r="BL189">
        <v>3607.631836</v>
      </c>
      <c r="BM189">
        <v>3724.4609952106498</v>
      </c>
      <c r="BN189">
        <v>4159.751953</v>
      </c>
      <c r="BO189" t="s">
        <v>10</v>
      </c>
      <c r="BP189">
        <v>3.0808451310939101E-2</v>
      </c>
      <c r="BQ189">
        <f t="shared" si="33"/>
        <v>3.2058482274374057E-2</v>
      </c>
      <c r="BR189">
        <f t="shared" si="38"/>
        <v>2.1828731233867416</v>
      </c>
      <c r="BS189">
        <f t="shared" si="34"/>
        <v>1.1828731233867416</v>
      </c>
    </row>
    <row r="190" spans="1:71" x14ac:dyDescent="0.25">
      <c r="A190" t="s">
        <v>7</v>
      </c>
      <c r="B190" t="s">
        <v>197</v>
      </c>
      <c r="C190" t="s">
        <v>202</v>
      </c>
      <c r="D190">
        <v>3791.0043949999999</v>
      </c>
      <c r="E190">
        <v>4053.3991700000001</v>
      </c>
      <c r="F190" t="s">
        <v>10</v>
      </c>
      <c r="G190">
        <v>-9.7999999999999997E-3</v>
      </c>
      <c r="H190" t="s">
        <v>7</v>
      </c>
      <c r="I190" t="s">
        <v>197</v>
      </c>
      <c r="J190" t="s">
        <v>202</v>
      </c>
      <c r="K190">
        <v>3791.0043949999999</v>
      </c>
      <c r="L190">
        <v>4053.3991700000001</v>
      </c>
      <c r="M190" t="s">
        <v>10</v>
      </c>
      <c r="N190">
        <v>1.3843021408578401E-2</v>
      </c>
      <c r="O190" t="s">
        <v>1094</v>
      </c>
      <c r="P190" t="s">
        <v>197</v>
      </c>
      <c r="Q190" t="s">
        <v>202</v>
      </c>
      <c r="R190">
        <v>57349.863279999998</v>
      </c>
      <c r="S190">
        <v>62199.582029999998</v>
      </c>
      <c r="T190" t="s">
        <v>10</v>
      </c>
      <c r="U190">
        <v>1.6912747381182501E-2</v>
      </c>
      <c r="V190" t="s">
        <v>1094</v>
      </c>
      <c r="W190" t="s">
        <v>197</v>
      </c>
      <c r="X190" t="s">
        <v>202</v>
      </c>
      <c r="Y190">
        <v>57349.863279999998</v>
      </c>
      <c r="Z190">
        <v>62199.582029999998</v>
      </c>
      <c r="AA190" t="s">
        <v>10</v>
      </c>
      <c r="AB190">
        <v>1.6912747381182501E-2</v>
      </c>
      <c r="AC190">
        <f t="shared" si="26"/>
        <v>9.4671290427358508E-3</v>
      </c>
      <c r="AD190">
        <f t="shared" si="35"/>
        <v>2.3672404305433852</v>
      </c>
      <c r="AE190">
        <f t="shared" si="27"/>
        <v>1.3672404305433852</v>
      </c>
      <c r="AF190" t="s">
        <v>7</v>
      </c>
      <c r="AG190" t="s">
        <v>197</v>
      </c>
      <c r="AH190" t="s">
        <v>202</v>
      </c>
      <c r="AI190">
        <v>3791.0043949999999</v>
      </c>
      <c r="AJ190">
        <v>4053.3991700000001</v>
      </c>
      <c r="AK190" t="s">
        <v>10</v>
      </c>
      <c r="AL190">
        <v>1.40430214085784E-2</v>
      </c>
      <c r="AM190">
        <f t="shared" si="28"/>
        <v>1.5893795287983696</v>
      </c>
      <c r="AN190">
        <f t="shared" si="29"/>
        <v>1.1755075225657125E-2</v>
      </c>
      <c r="AO190">
        <f t="shared" si="36"/>
        <v>1.9588748156262994</v>
      </c>
      <c r="AP190">
        <f t="shared" si="30"/>
        <v>0.95887481562629939</v>
      </c>
      <c r="AQ190" t="s">
        <v>1094</v>
      </c>
      <c r="AR190" t="s">
        <v>197</v>
      </c>
      <c r="AS190" t="s">
        <v>202</v>
      </c>
      <c r="AT190">
        <v>57349.863279999998</v>
      </c>
      <c r="AU190">
        <v>62199.582029999998</v>
      </c>
      <c r="AV190" t="s">
        <v>10</v>
      </c>
      <c r="AW190">
        <v>1.71127473811825E-2</v>
      </c>
      <c r="AX190">
        <f t="shared" si="31"/>
        <v>1.2778317216525158E-2</v>
      </c>
      <c r="AY190">
        <f t="shared" si="37"/>
        <v>2.2579975849717289</v>
      </c>
      <c r="AZ190">
        <f t="shared" si="32"/>
        <v>1.2579975849717289</v>
      </c>
      <c r="BA190" t="s">
        <v>1094</v>
      </c>
      <c r="BB190" t="s">
        <v>197</v>
      </c>
      <c r="BC190" t="s">
        <v>202</v>
      </c>
      <c r="BD190">
        <v>57349.863279999998</v>
      </c>
      <c r="BE190">
        <v>58583.806826102496</v>
      </c>
      <c r="BF190">
        <v>62199.582029999998</v>
      </c>
      <c r="BG190" t="s">
        <v>10</v>
      </c>
      <c r="BH190">
        <v>1.6912747381182501E-2</v>
      </c>
      <c r="BI190" t="s">
        <v>7</v>
      </c>
      <c r="BJ190" t="s">
        <v>197</v>
      </c>
      <c r="BK190" t="s">
        <v>202</v>
      </c>
      <c r="BL190">
        <v>3791.0043949999999</v>
      </c>
      <c r="BM190">
        <v>3906.31024089423</v>
      </c>
      <c r="BN190">
        <v>4053.3991700000001</v>
      </c>
      <c r="BO190" t="s">
        <v>10</v>
      </c>
      <c r="BP190">
        <v>1.40430214085784E-2</v>
      </c>
      <c r="BQ190">
        <f t="shared" si="33"/>
        <v>1.4315733324451529E-2</v>
      </c>
      <c r="BR190">
        <f t="shared" si="38"/>
        <v>2.2141225529022588</v>
      </c>
      <c r="BS190">
        <f t="shared" si="34"/>
        <v>1.2141225529022588</v>
      </c>
    </row>
    <row r="191" spans="1:71" x14ac:dyDescent="0.25">
      <c r="A191" t="s">
        <v>7</v>
      </c>
      <c r="B191" t="s">
        <v>198</v>
      </c>
      <c r="C191" t="s">
        <v>203</v>
      </c>
      <c r="D191">
        <v>3869.1459960000002</v>
      </c>
      <c r="E191">
        <v>3971.9401859999998</v>
      </c>
      <c r="F191" t="s">
        <v>10</v>
      </c>
      <c r="G191">
        <v>-9.7999999999999997E-3</v>
      </c>
      <c r="H191" t="s">
        <v>7</v>
      </c>
      <c r="I191" t="s">
        <v>198</v>
      </c>
      <c r="J191" t="s">
        <v>203</v>
      </c>
      <c r="K191">
        <v>3869.1459960000002</v>
      </c>
      <c r="L191">
        <v>3971.9401859999998</v>
      </c>
      <c r="M191" t="s">
        <v>10</v>
      </c>
      <c r="N191">
        <v>5.3135337930525304E-3</v>
      </c>
      <c r="O191" t="s">
        <v>1094</v>
      </c>
      <c r="P191" t="s">
        <v>198</v>
      </c>
      <c r="Q191" t="s">
        <v>203</v>
      </c>
      <c r="R191">
        <v>61680.117189999997</v>
      </c>
      <c r="S191">
        <v>60690.296880000002</v>
      </c>
      <c r="T191" t="s">
        <v>10</v>
      </c>
      <c r="U191">
        <v>-3.2095279811189198E-3</v>
      </c>
      <c r="V191" t="s">
        <v>1094</v>
      </c>
      <c r="W191" t="s">
        <v>198</v>
      </c>
      <c r="X191" t="s">
        <v>203</v>
      </c>
      <c r="Y191">
        <v>61680.117189999997</v>
      </c>
      <c r="Z191">
        <v>60690.296880000002</v>
      </c>
      <c r="AA191" t="s">
        <v>10</v>
      </c>
      <c r="AB191">
        <v>-3.2095279811189198E-3</v>
      </c>
      <c r="AC191">
        <f t="shared" si="26"/>
        <v>-2.7263805422963272E-3</v>
      </c>
      <c r="AD191">
        <f t="shared" si="35"/>
        <v>2.3607864322946144</v>
      </c>
      <c r="AE191">
        <f t="shared" si="27"/>
        <v>1.3607864322946144</v>
      </c>
      <c r="AF191" t="s">
        <v>7</v>
      </c>
      <c r="AG191" t="s">
        <v>198</v>
      </c>
      <c r="AH191" t="s">
        <v>203</v>
      </c>
      <c r="AI191">
        <v>3869.1459960000002</v>
      </c>
      <c r="AJ191">
        <v>3971.9401859999998</v>
      </c>
      <c r="AK191" t="s">
        <v>10</v>
      </c>
      <c r="AL191">
        <v>5.51353379305253E-3</v>
      </c>
      <c r="AM191">
        <f t="shared" si="28"/>
        <v>1.5981426265403853</v>
      </c>
      <c r="AN191">
        <f t="shared" si="29"/>
        <v>1.3935766253781014E-3</v>
      </c>
      <c r="AO191">
        <f t="shared" si="36"/>
        <v>1.9616046577813979</v>
      </c>
      <c r="AP191">
        <f t="shared" si="30"/>
        <v>0.96160465778139792</v>
      </c>
      <c r="AQ191" t="s">
        <v>1094</v>
      </c>
      <c r="AR191" t="s">
        <v>198</v>
      </c>
      <c r="AS191" t="s">
        <v>203</v>
      </c>
      <c r="AT191">
        <v>61680.117189999997</v>
      </c>
      <c r="AU191">
        <v>60690.296880000002</v>
      </c>
      <c r="AV191" t="s">
        <v>10</v>
      </c>
      <c r="AW191">
        <v>-3.0095279811189202E-3</v>
      </c>
      <c r="AX191">
        <f t="shared" si="31"/>
        <v>-1.4474439660123819E-3</v>
      </c>
      <c r="AY191">
        <f t="shared" si="37"/>
        <v>2.2547292599920912</v>
      </c>
      <c r="AZ191">
        <f t="shared" si="32"/>
        <v>1.2547292599920912</v>
      </c>
      <c r="BA191" t="s">
        <v>1094</v>
      </c>
      <c r="BB191" t="s">
        <v>198</v>
      </c>
      <c r="BC191" t="s">
        <v>203</v>
      </c>
      <c r="BD191">
        <v>61680.117189999997</v>
      </c>
      <c r="BE191">
        <v>63003.871889315502</v>
      </c>
      <c r="BF191">
        <v>60690.296880000002</v>
      </c>
      <c r="BG191" t="s">
        <v>10</v>
      </c>
      <c r="BH191">
        <v>-3.2095279811189198E-3</v>
      </c>
      <c r="BI191" t="s">
        <v>7</v>
      </c>
      <c r="BJ191" t="s">
        <v>198</v>
      </c>
      <c r="BK191" t="s">
        <v>203</v>
      </c>
      <c r="BL191">
        <v>3869.1459960000002</v>
      </c>
      <c r="BM191">
        <v>4004.4982412560398</v>
      </c>
      <c r="BN191">
        <v>3971.9401859999998</v>
      </c>
      <c r="BO191" t="s">
        <v>10</v>
      </c>
      <c r="BP191">
        <v>5.51353379305253E-3</v>
      </c>
      <c r="BQ191">
        <f t="shared" si="33"/>
        <v>4.1632621631417839E-4</v>
      </c>
      <c r="BR191">
        <f t="shared" si="38"/>
        <v>2.2150443501671644</v>
      </c>
      <c r="BS191">
        <f t="shared" si="34"/>
        <v>1.2150443501671644</v>
      </c>
    </row>
    <row r="192" spans="1:71" x14ac:dyDescent="0.25">
      <c r="A192" t="s">
        <v>7</v>
      </c>
      <c r="B192" t="s">
        <v>199</v>
      </c>
      <c r="C192" t="s">
        <v>204</v>
      </c>
      <c r="D192">
        <v>3745.3054200000001</v>
      </c>
      <c r="E192">
        <v>4220.46875</v>
      </c>
      <c r="F192" t="s">
        <v>10</v>
      </c>
      <c r="G192">
        <v>5.0747618868423203E-2</v>
      </c>
      <c r="H192" t="s">
        <v>7</v>
      </c>
      <c r="I192" t="s">
        <v>199</v>
      </c>
      <c r="J192" t="s">
        <v>204</v>
      </c>
      <c r="K192">
        <v>3745.3054200000001</v>
      </c>
      <c r="L192">
        <v>4220.46875</v>
      </c>
      <c r="M192" t="s">
        <v>10</v>
      </c>
      <c r="N192">
        <v>2.5373809434211601E-2</v>
      </c>
      <c r="O192" t="s">
        <v>1094</v>
      </c>
      <c r="P192" t="s">
        <v>199</v>
      </c>
      <c r="Q192" t="s">
        <v>204</v>
      </c>
      <c r="R192">
        <v>62018.605470000002</v>
      </c>
      <c r="S192">
        <v>63081.25</v>
      </c>
      <c r="T192" t="s">
        <v>10</v>
      </c>
      <c r="U192">
        <v>3.4268572211415601E-3</v>
      </c>
      <c r="V192" t="s">
        <v>1094</v>
      </c>
      <c r="W192" t="s">
        <v>199</v>
      </c>
      <c r="X192" t="s">
        <v>204</v>
      </c>
      <c r="Y192">
        <v>62018.605470000002</v>
      </c>
      <c r="Z192">
        <v>63081.25</v>
      </c>
      <c r="AA192" t="s">
        <v>10</v>
      </c>
      <c r="AB192">
        <v>3.4268572211415601E-3</v>
      </c>
      <c r="AC192">
        <f t="shared" si="26"/>
        <v>2.074378568622948E-2</v>
      </c>
      <c r="AD192">
        <f t="shared" si="35"/>
        <v>2.4097580800970926</v>
      </c>
      <c r="AE192">
        <f t="shared" si="27"/>
        <v>1.4097580800970926</v>
      </c>
      <c r="AF192" t="s">
        <v>7</v>
      </c>
      <c r="AG192" t="s">
        <v>199</v>
      </c>
      <c r="AH192" t="s">
        <v>204</v>
      </c>
      <c r="AI192">
        <v>3745.3054200000001</v>
      </c>
      <c r="AJ192">
        <v>4220.46875</v>
      </c>
      <c r="AK192" t="s">
        <v>10</v>
      </c>
      <c r="AL192">
        <v>2.55738094342116E-2</v>
      </c>
      <c r="AM192">
        <f t="shared" si="28"/>
        <v>1.6390132215202193</v>
      </c>
      <c r="AN192">
        <f t="shared" si="29"/>
        <v>2.3158797560220538E-2</v>
      </c>
      <c r="AO192">
        <f t="shared" si="36"/>
        <v>2.0070330629441431</v>
      </c>
      <c r="AP192">
        <f t="shared" si="30"/>
        <v>1.0070330629441431</v>
      </c>
      <c r="AQ192" t="s">
        <v>1094</v>
      </c>
      <c r="AR192" t="s">
        <v>199</v>
      </c>
      <c r="AS192" t="s">
        <v>204</v>
      </c>
      <c r="AT192">
        <v>62018.605470000002</v>
      </c>
      <c r="AU192">
        <v>63081.25</v>
      </c>
      <c r="AV192" t="s">
        <v>10</v>
      </c>
      <c r="AW192">
        <v>3.6268572211415602E-3</v>
      </c>
      <c r="AX192">
        <f t="shared" si="31"/>
        <v>1.5843146822530529E-2</v>
      </c>
      <c r="AY192">
        <f t="shared" si="37"/>
        <v>2.2904512667032018</v>
      </c>
      <c r="AZ192">
        <f t="shared" si="32"/>
        <v>1.2904512667032018</v>
      </c>
      <c r="BA192" t="s">
        <v>1094</v>
      </c>
      <c r="BB192" t="s">
        <v>199</v>
      </c>
      <c r="BC192" t="s">
        <v>204</v>
      </c>
      <c r="BD192">
        <v>62018.605470000002</v>
      </c>
      <c r="BE192">
        <v>63400.679311440799</v>
      </c>
      <c r="BF192">
        <v>63081.25</v>
      </c>
      <c r="BG192" t="s">
        <v>10</v>
      </c>
      <c r="BH192">
        <v>3.4268572211415601E-3</v>
      </c>
      <c r="BI192" t="s">
        <v>7</v>
      </c>
      <c r="BJ192" t="s">
        <v>199</v>
      </c>
      <c r="BK192" t="s">
        <v>204</v>
      </c>
      <c r="BL192">
        <v>3745.3054200000001</v>
      </c>
      <c r="BM192">
        <v>3904.3981415848398</v>
      </c>
      <c r="BN192">
        <v>4220.46875</v>
      </c>
      <c r="BO192" t="s">
        <v>10</v>
      </c>
      <c r="BP192">
        <v>2.55738094342116E-2</v>
      </c>
      <c r="BQ192">
        <f t="shared" si="33"/>
        <v>1.578902379938716E-2</v>
      </c>
      <c r="BR192">
        <f t="shared" si="38"/>
        <v>2.2500177381286517</v>
      </c>
      <c r="BS192">
        <f t="shared" si="34"/>
        <v>1.2500177381286517</v>
      </c>
    </row>
    <row r="193" spans="1:71" x14ac:dyDescent="0.25">
      <c r="A193" t="s">
        <v>7</v>
      </c>
      <c r="B193" t="s">
        <v>200</v>
      </c>
      <c r="C193" t="s">
        <v>205</v>
      </c>
      <c r="D193">
        <v>3877.326172</v>
      </c>
      <c r="E193">
        <v>4131.048828</v>
      </c>
      <c r="F193" t="s">
        <v>10</v>
      </c>
      <c r="G193">
        <v>2.6175012856256501E-2</v>
      </c>
      <c r="H193" t="s">
        <v>7</v>
      </c>
      <c r="I193" t="s">
        <v>200</v>
      </c>
      <c r="J193" t="s">
        <v>205</v>
      </c>
      <c r="K193">
        <v>3877.326172</v>
      </c>
      <c r="L193">
        <v>4131.048828</v>
      </c>
      <c r="M193" t="s">
        <v>10</v>
      </c>
      <c r="N193">
        <v>1.30875064281282E-2</v>
      </c>
      <c r="O193" t="s">
        <v>1094</v>
      </c>
      <c r="P193" t="s">
        <v>200</v>
      </c>
      <c r="Q193" t="s">
        <v>205</v>
      </c>
      <c r="R193">
        <v>64283.5</v>
      </c>
      <c r="S193">
        <v>60325.242189999997</v>
      </c>
      <c r="T193" t="s">
        <v>10</v>
      </c>
      <c r="U193">
        <v>-1.23150040368057E-2</v>
      </c>
      <c r="V193" t="s">
        <v>1094</v>
      </c>
      <c r="W193" t="s">
        <v>200</v>
      </c>
      <c r="X193" t="s">
        <v>205</v>
      </c>
      <c r="Y193">
        <v>64283.5</v>
      </c>
      <c r="Z193">
        <v>60325.242189999997</v>
      </c>
      <c r="AA193" t="s">
        <v>10</v>
      </c>
      <c r="AB193">
        <v>-9.7999999999999997E-3</v>
      </c>
      <c r="AC193">
        <f t="shared" si="26"/>
        <v>4.2868788118947503E-3</v>
      </c>
      <c r="AD193">
        <f t="shared" si="35"/>
        <v>2.4200884209524531</v>
      </c>
      <c r="AE193">
        <f t="shared" si="27"/>
        <v>1.4200884209524531</v>
      </c>
      <c r="AF193" t="s">
        <v>7</v>
      </c>
      <c r="AG193" t="s">
        <v>200</v>
      </c>
      <c r="AH193" t="s">
        <v>205</v>
      </c>
      <c r="AI193">
        <v>3877.326172</v>
      </c>
      <c r="AJ193">
        <v>4131.048828</v>
      </c>
      <c r="AK193" t="s">
        <v>10</v>
      </c>
      <c r="AL193">
        <v>1.3287506428128201E-2</v>
      </c>
      <c r="AM193">
        <f t="shared" si="28"/>
        <v>1.6607916202369564</v>
      </c>
      <c r="AN193">
        <f t="shared" si="29"/>
        <v>8.7871926200114754E-3</v>
      </c>
      <c r="AO193">
        <f t="shared" si="36"/>
        <v>2.0246692490629647</v>
      </c>
      <c r="AP193">
        <f t="shared" si="30"/>
        <v>1.0246692490629647</v>
      </c>
      <c r="AQ193" t="s">
        <v>1094</v>
      </c>
      <c r="AR193" t="s">
        <v>200</v>
      </c>
      <c r="AS193" t="s">
        <v>205</v>
      </c>
      <c r="AT193">
        <v>64283.5</v>
      </c>
      <c r="AU193">
        <v>60325.242189999997</v>
      </c>
      <c r="AV193" t="s">
        <v>10</v>
      </c>
      <c r="AW193">
        <v>-1.21150040368057E-2</v>
      </c>
      <c r="AX193">
        <f t="shared" si="31"/>
        <v>3.196891317001754E-4</v>
      </c>
      <c r="AY193">
        <f t="shared" si="37"/>
        <v>2.2911834990798554</v>
      </c>
      <c r="AZ193">
        <f t="shared" si="32"/>
        <v>1.2911834990798554</v>
      </c>
      <c r="BA193" t="s">
        <v>1094</v>
      </c>
      <c r="BB193" t="s">
        <v>200</v>
      </c>
      <c r="BC193" t="s">
        <v>205</v>
      </c>
      <c r="BD193">
        <v>64283.5</v>
      </c>
      <c r="BE193">
        <v>65716.896498623304</v>
      </c>
      <c r="BF193">
        <v>60325.242189999997</v>
      </c>
      <c r="BG193" t="s">
        <v>10</v>
      </c>
      <c r="BH193">
        <v>-9.7999999999999997E-3</v>
      </c>
      <c r="BI193" t="s">
        <v>7</v>
      </c>
      <c r="BJ193" t="s">
        <v>200</v>
      </c>
      <c r="BK193" t="s">
        <v>205</v>
      </c>
      <c r="BL193">
        <v>3877.326172</v>
      </c>
      <c r="BM193">
        <v>4004.0153813132501</v>
      </c>
      <c r="BN193">
        <v>4131.048828</v>
      </c>
      <c r="BO193" t="s">
        <v>10</v>
      </c>
      <c r="BP193">
        <v>1.3287506428128201E-2</v>
      </c>
      <c r="BQ193">
        <f t="shared" si="33"/>
        <v>1.7893775262690904E-3</v>
      </c>
      <c r="BR193">
        <f t="shared" si="38"/>
        <v>2.2540438693029663</v>
      </c>
      <c r="BS193">
        <f t="shared" si="34"/>
        <v>1.2540438693029663</v>
      </c>
    </row>
    <row r="194" spans="1:71" x14ac:dyDescent="0.25">
      <c r="A194" t="s">
        <v>7</v>
      </c>
      <c r="B194" t="s">
        <v>201</v>
      </c>
      <c r="C194" t="s">
        <v>206</v>
      </c>
      <c r="D194">
        <v>4159.751953</v>
      </c>
      <c r="E194">
        <v>3923.264893</v>
      </c>
      <c r="F194" t="s">
        <v>10</v>
      </c>
      <c r="G194">
        <v>-9.7999999999999997E-3</v>
      </c>
      <c r="H194" t="s">
        <v>7</v>
      </c>
      <c r="I194" t="s">
        <v>201</v>
      </c>
      <c r="J194" t="s">
        <v>206</v>
      </c>
      <c r="K194">
        <v>4159.751953</v>
      </c>
      <c r="L194">
        <v>3923.264893</v>
      </c>
      <c r="M194" t="s">
        <v>10</v>
      </c>
      <c r="N194">
        <v>-9.7999999999999997E-3</v>
      </c>
      <c r="O194" t="s">
        <v>1094</v>
      </c>
      <c r="P194" t="s">
        <v>201</v>
      </c>
      <c r="Q194" t="s">
        <v>206</v>
      </c>
      <c r="R194">
        <v>66032.1875</v>
      </c>
      <c r="S194">
        <v>58430.214840000001</v>
      </c>
      <c r="T194" t="s">
        <v>10</v>
      </c>
      <c r="U194">
        <v>-1.9800000000000002E-2</v>
      </c>
      <c r="V194" t="s">
        <v>1094</v>
      </c>
      <c r="W194" t="s">
        <v>201</v>
      </c>
      <c r="X194" t="s">
        <v>206</v>
      </c>
      <c r="Y194">
        <v>66032.1875</v>
      </c>
      <c r="Z194">
        <v>58430.214840000001</v>
      </c>
      <c r="AA194" t="s">
        <v>10</v>
      </c>
      <c r="AB194">
        <v>-9.7999999999999997E-3</v>
      </c>
      <c r="AC194">
        <f t="shared" si="26"/>
        <v>-1.2300000000000002E-2</v>
      </c>
      <c r="AD194">
        <f t="shared" si="35"/>
        <v>2.3903213333747382</v>
      </c>
      <c r="AE194">
        <f t="shared" si="27"/>
        <v>1.3903213333747382</v>
      </c>
      <c r="AF194" t="s">
        <v>7</v>
      </c>
      <c r="AG194" t="s">
        <v>201</v>
      </c>
      <c r="AH194" t="s">
        <v>206</v>
      </c>
      <c r="AI194">
        <v>4159.751953</v>
      </c>
      <c r="AJ194">
        <v>3923.264893</v>
      </c>
      <c r="AK194" t="s">
        <v>10</v>
      </c>
      <c r="AL194">
        <v>-0.01</v>
      </c>
      <c r="AM194">
        <f t="shared" si="28"/>
        <v>1.6441837040345868</v>
      </c>
      <c r="AN194">
        <f t="shared" si="29"/>
        <v>-1.115E-2</v>
      </c>
      <c r="AO194">
        <f t="shared" si="36"/>
        <v>2.0020941869359126</v>
      </c>
      <c r="AP194">
        <f t="shared" si="30"/>
        <v>1.0020941869359126</v>
      </c>
      <c r="AQ194" t="s">
        <v>1094</v>
      </c>
      <c r="AR194" t="s">
        <v>201</v>
      </c>
      <c r="AS194" t="s">
        <v>206</v>
      </c>
      <c r="AT194">
        <v>66032.1875</v>
      </c>
      <c r="AU194">
        <v>58430.214840000001</v>
      </c>
      <c r="AV194" t="s">
        <v>10</v>
      </c>
      <c r="AW194">
        <v>-1.4999999999999999E-2</v>
      </c>
      <c r="AX194">
        <f t="shared" si="31"/>
        <v>-1.2816666666666665E-2</v>
      </c>
      <c r="AY194">
        <f t="shared" si="37"/>
        <v>2.2618181638999819</v>
      </c>
      <c r="AZ194">
        <f t="shared" si="32"/>
        <v>1.2618181638999819</v>
      </c>
      <c r="BA194" t="s">
        <v>1094</v>
      </c>
      <c r="BB194" t="s">
        <v>201</v>
      </c>
      <c r="BC194" t="s">
        <v>206</v>
      </c>
      <c r="BD194">
        <v>66032.1875</v>
      </c>
      <c r="BE194">
        <v>67529.453171159606</v>
      </c>
      <c r="BF194">
        <v>58430.214840000001</v>
      </c>
      <c r="BG194" t="s">
        <v>10</v>
      </c>
      <c r="BH194">
        <v>-9.7999999999999997E-3</v>
      </c>
      <c r="BI194" t="s">
        <v>7</v>
      </c>
      <c r="BJ194" t="s">
        <v>201</v>
      </c>
      <c r="BK194" t="s">
        <v>206</v>
      </c>
      <c r="BL194">
        <v>4159.751953</v>
      </c>
      <c r="BM194">
        <v>4276.80150820159</v>
      </c>
      <c r="BN194">
        <v>3923.264893</v>
      </c>
      <c r="BO194" t="s">
        <v>10</v>
      </c>
      <c r="BP194">
        <v>-0.01</v>
      </c>
      <c r="BQ194">
        <f t="shared" si="33"/>
        <v>-1.142E-2</v>
      </c>
      <c r="BR194">
        <f t="shared" si="38"/>
        <v>2.2283026883155266</v>
      </c>
      <c r="BS194">
        <f t="shared" si="34"/>
        <v>1.2283026883155266</v>
      </c>
    </row>
    <row r="195" spans="1:71" x14ac:dyDescent="0.25">
      <c r="A195" t="s">
        <v>7</v>
      </c>
      <c r="B195" t="s">
        <v>202</v>
      </c>
      <c r="C195" t="s">
        <v>207</v>
      </c>
      <c r="D195">
        <v>4053.3991700000001</v>
      </c>
      <c r="E195">
        <v>4287.0805659999996</v>
      </c>
      <c r="F195" t="s">
        <v>10</v>
      </c>
      <c r="G195">
        <v>-9.7999999999999997E-3</v>
      </c>
      <c r="H195" t="s">
        <v>7</v>
      </c>
      <c r="I195" t="s">
        <v>202</v>
      </c>
      <c r="J195" t="s">
        <v>207</v>
      </c>
      <c r="K195">
        <v>4053.3991700000001</v>
      </c>
      <c r="L195">
        <v>4287.0805659999996</v>
      </c>
      <c r="M195" t="s">
        <v>10</v>
      </c>
      <c r="N195">
        <v>1.1530144759959501E-2</v>
      </c>
      <c r="O195" t="s">
        <v>1094</v>
      </c>
      <c r="P195" t="s">
        <v>202</v>
      </c>
      <c r="Q195" t="s">
        <v>207</v>
      </c>
      <c r="R195">
        <v>62199.582029999998</v>
      </c>
      <c r="S195">
        <v>60589.085939999997</v>
      </c>
      <c r="T195" t="s">
        <v>10</v>
      </c>
      <c r="U195">
        <v>-5.1784788175046797E-3</v>
      </c>
      <c r="V195" t="s">
        <v>1094</v>
      </c>
      <c r="W195" t="s">
        <v>202</v>
      </c>
      <c r="X195" t="s">
        <v>207</v>
      </c>
      <c r="Y195">
        <v>62199.582029999998</v>
      </c>
      <c r="Z195">
        <v>60589.085939999997</v>
      </c>
      <c r="AA195" t="s">
        <v>10</v>
      </c>
      <c r="AB195">
        <v>-9.7999999999999997E-3</v>
      </c>
      <c r="AC195">
        <f t="shared" si="26"/>
        <v>-3.3120835143862944E-3</v>
      </c>
      <c r="AD195">
        <f t="shared" si="35"/>
        <v>2.3824043894923821</v>
      </c>
      <c r="AE195">
        <f t="shared" si="27"/>
        <v>1.3824043894923821</v>
      </c>
      <c r="AF195" t="s">
        <v>7</v>
      </c>
      <c r="AG195" t="s">
        <v>202</v>
      </c>
      <c r="AH195" t="s">
        <v>207</v>
      </c>
      <c r="AI195">
        <v>4053.3991700000001</v>
      </c>
      <c r="AJ195">
        <v>4287.0805659999996</v>
      </c>
      <c r="AK195" t="s">
        <v>10</v>
      </c>
      <c r="AL195">
        <v>1.1730144759959499E-2</v>
      </c>
      <c r="AM195">
        <f t="shared" si="28"/>
        <v>1.6634702168948792</v>
      </c>
      <c r="AN195">
        <f t="shared" si="29"/>
        <v>4.2090306227866026E-3</v>
      </c>
      <c r="AO195">
        <f t="shared" si="36"/>
        <v>2.0105210626784289</v>
      </c>
      <c r="AP195">
        <f t="shared" si="30"/>
        <v>1.0105210626784289</v>
      </c>
      <c r="AQ195" t="s">
        <v>1094</v>
      </c>
      <c r="AR195" t="s">
        <v>202</v>
      </c>
      <c r="AS195" t="s">
        <v>207</v>
      </c>
      <c r="AT195">
        <v>62199.582029999998</v>
      </c>
      <c r="AU195">
        <v>60589.085939999997</v>
      </c>
      <c r="AV195" t="s">
        <v>10</v>
      </c>
      <c r="AW195">
        <v>-4.97847881750468E-3</v>
      </c>
      <c r="AX195">
        <f t="shared" si="31"/>
        <v>-1.3605105697014573E-3</v>
      </c>
      <c r="AY195">
        <f t="shared" si="37"/>
        <v>2.2587409363812534</v>
      </c>
      <c r="AZ195">
        <f t="shared" si="32"/>
        <v>1.2587409363812534</v>
      </c>
      <c r="BA195" t="s">
        <v>1094</v>
      </c>
      <c r="BB195" t="s">
        <v>202</v>
      </c>
      <c r="BC195" t="s">
        <v>207</v>
      </c>
      <c r="BD195">
        <v>62199.582029999998</v>
      </c>
      <c r="BE195">
        <v>63626.576751654502</v>
      </c>
      <c r="BF195">
        <v>60589.085939999997</v>
      </c>
      <c r="BG195" t="s">
        <v>1099</v>
      </c>
      <c r="BH195">
        <v>0</v>
      </c>
      <c r="BI195" t="s">
        <v>7</v>
      </c>
      <c r="BJ195" t="s">
        <v>202</v>
      </c>
      <c r="BK195" t="s">
        <v>207</v>
      </c>
      <c r="BL195">
        <v>4053.3991700000001</v>
      </c>
      <c r="BM195">
        <v>4224.4880570802798</v>
      </c>
      <c r="BN195">
        <v>4287.0805659999996</v>
      </c>
      <c r="BO195" t="s">
        <v>10</v>
      </c>
      <c r="BP195">
        <v>1.1730144759959499E-2</v>
      </c>
      <c r="BQ195">
        <f t="shared" si="33"/>
        <v>3.0339454376056051E-3</v>
      </c>
      <c r="BR195">
        <f t="shared" si="38"/>
        <v>2.2350632370903458</v>
      </c>
      <c r="BS195">
        <f t="shared" si="34"/>
        <v>1.2350632370903458</v>
      </c>
    </row>
    <row r="196" spans="1:71" x14ac:dyDescent="0.25">
      <c r="A196" t="s">
        <v>7</v>
      </c>
      <c r="B196" t="s">
        <v>203</v>
      </c>
      <c r="C196" t="s">
        <v>208</v>
      </c>
      <c r="D196">
        <v>3971.9401859999998</v>
      </c>
      <c r="E196">
        <v>4419.2255859999996</v>
      </c>
      <c r="F196" t="s">
        <v>10</v>
      </c>
      <c r="G196">
        <v>4.5044525250058698E-2</v>
      </c>
      <c r="H196" t="s">
        <v>7</v>
      </c>
      <c r="I196" t="s">
        <v>203</v>
      </c>
      <c r="J196" t="s">
        <v>208</v>
      </c>
      <c r="K196">
        <v>3971.9401859999998</v>
      </c>
      <c r="L196">
        <v>4419.2255859999996</v>
      </c>
      <c r="M196" t="s">
        <v>10</v>
      </c>
      <c r="N196">
        <v>2.25222626250293E-2</v>
      </c>
      <c r="O196" t="s">
        <v>1094</v>
      </c>
      <c r="P196" t="s">
        <v>203</v>
      </c>
      <c r="Q196" t="s">
        <v>208</v>
      </c>
      <c r="R196">
        <v>60690.296880000002</v>
      </c>
      <c r="S196">
        <v>62259.351560000003</v>
      </c>
      <c r="T196" t="s">
        <v>10</v>
      </c>
      <c r="U196">
        <v>5.1706937044727801E-3</v>
      </c>
      <c r="V196" t="s">
        <v>1094</v>
      </c>
      <c r="W196" t="s">
        <v>203</v>
      </c>
      <c r="X196" t="s">
        <v>208</v>
      </c>
      <c r="Y196">
        <v>60690.296880000002</v>
      </c>
      <c r="Z196">
        <v>62259.351560000003</v>
      </c>
      <c r="AA196" t="s">
        <v>10</v>
      </c>
      <c r="AB196">
        <v>5.1706937044727801E-3</v>
      </c>
      <c r="AC196">
        <f t="shared" ref="AC196:AC259" si="39">(AB196+U196+N196+G196)/4</f>
        <v>1.9477043821008389E-2</v>
      </c>
      <c r="AD196">
        <f t="shared" si="35"/>
        <v>2.4288065841858879</v>
      </c>
      <c r="AE196">
        <f t="shared" ref="AE196:AE259" si="40">AD196-1</f>
        <v>1.4288065841858879</v>
      </c>
      <c r="AF196" t="s">
        <v>7</v>
      </c>
      <c r="AG196" t="s">
        <v>203</v>
      </c>
      <c r="AH196" t="s">
        <v>208</v>
      </c>
      <c r="AI196">
        <v>3971.9401859999998</v>
      </c>
      <c r="AJ196">
        <v>4419.2255859999996</v>
      </c>
      <c r="AK196" t="s">
        <v>10</v>
      </c>
      <c r="AL196">
        <v>2.2722262625029299E-2</v>
      </c>
      <c r="AM196">
        <f t="shared" ref="AM196:AM259" si="41">(1+AL196)*AM195</f>
        <v>1.7012680240320788</v>
      </c>
      <c r="AN196">
        <f t="shared" ref="AN196:AN259" si="42">(AC196+AL196)/2</f>
        <v>2.1099653223018842E-2</v>
      </c>
      <c r="AO196">
        <f t="shared" si="36"/>
        <v>2.0529423598985188</v>
      </c>
      <c r="AP196">
        <f t="shared" ref="AP196:AP259" si="43">AO196-1</f>
        <v>1.0529423598985188</v>
      </c>
      <c r="AQ196" t="s">
        <v>1094</v>
      </c>
      <c r="AR196" t="s">
        <v>203</v>
      </c>
      <c r="AS196" t="s">
        <v>208</v>
      </c>
      <c r="AT196">
        <v>60690.296880000002</v>
      </c>
      <c r="AU196">
        <v>62259.351560000003</v>
      </c>
      <c r="AV196" t="s">
        <v>10</v>
      </c>
      <c r="AW196">
        <v>5.3706937044727798E-3</v>
      </c>
      <c r="AX196">
        <f t="shared" ref="AX196:AX259" si="44">(AW196+AN196+AC196)/3</f>
        <v>1.5315796916166672E-2</v>
      </c>
      <c r="AY196">
        <f t="shared" si="37"/>
        <v>2.2933353538491006</v>
      </c>
      <c r="AZ196">
        <f t="shared" ref="AZ196:AZ259" si="45">AY196-1</f>
        <v>1.2933353538491006</v>
      </c>
      <c r="BA196" t="s">
        <v>1094</v>
      </c>
      <c r="BB196" t="s">
        <v>203</v>
      </c>
      <c r="BC196" t="s">
        <v>208</v>
      </c>
      <c r="BD196">
        <v>60690.296880000002</v>
      </c>
      <c r="BE196">
        <v>62036.202478293199</v>
      </c>
      <c r="BF196">
        <v>62259.351560000003</v>
      </c>
      <c r="BG196" t="s">
        <v>1099</v>
      </c>
      <c r="BH196">
        <v>0</v>
      </c>
      <c r="BI196" t="s">
        <v>7</v>
      </c>
      <c r="BJ196" t="s">
        <v>203</v>
      </c>
      <c r="BK196" t="s">
        <v>208</v>
      </c>
      <c r="BL196">
        <v>3971.9401859999998</v>
      </c>
      <c r="BM196">
        <v>4134.7925452167201</v>
      </c>
      <c r="BN196">
        <v>4419.2255859999996</v>
      </c>
      <c r="BO196" t="s">
        <v>10</v>
      </c>
      <c r="BP196">
        <v>2.2722262625029299E-2</v>
      </c>
      <c r="BQ196">
        <f t="shared" ref="BQ196:BQ259" si="46">(BP196+BH196+AL196+AW196+AC196)/5</f>
        <v>1.4058452555107953E-2</v>
      </c>
      <c r="BR196">
        <f t="shared" si="38"/>
        <v>2.2664847675666464</v>
      </c>
      <c r="BS196">
        <f t="shared" ref="BS196:BS259" si="47">BR196-1</f>
        <v>1.2664847675666464</v>
      </c>
    </row>
    <row r="197" spans="1:71" x14ac:dyDescent="0.25">
      <c r="A197" t="s">
        <v>7</v>
      </c>
      <c r="B197" t="s">
        <v>204</v>
      </c>
      <c r="C197" t="s">
        <v>209</v>
      </c>
      <c r="D197">
        <v>4220.46875</v>
      </c>
      <c r="E197">
        <v>4320.6743159999996</v>
      </c>
      <c r="F197" t="s">
        <v>10</v>
      </c>
      <c r="G197">
        <v>-9.7999999999999997E-3</v>
      </c>
      <c r="H197" t="s">
        <v>7</v>
      </c>
      <c r="I197" t="s">
        <v>204</v>
      </c>
      <c r="J197" t="s">
        <v>209</v>
      </c>
      <c r="K197">
        <v>4220.46875</v>
      </c>
      <c r="L197">
        <v>4320.6743159999996</v>
      </c>
      <c r="M197" t="s">
        <v>10</v>
      </c>
      <c r="N197">
        <v>-9.7999999999999997E-3</v>
      </c>
      <c r="O197" t="s">
        <v>1094</v>
      </c>
      <c r="P197" t="s">
        <v>204</v>
      </c>
      <c r="Q197" t="s">
        <v>209</v>
      </c>
      <c r="R197">
        <v>63081.25</v>
      </c>
      <c r="S197">
        <v>60922.828130000002</v>
      </c>
      <c r="T197" t="s">
        <v>10</v>
      </c>
      <c r="U197">
        <v>-6.8433072267908403E-3</v>
      </c>
      <c r="V197" t="s">
        <v>1094</v>
      </c>
      <c r="W197" t="s">
        <v>204</v>
      </c>
      <c r="X197" t="s">
        <v>209</v>
      </c>
      <c r="Y197">
        <v>63081.25</v>
      </c>
      <c r="Z197">
        <v>60922.828130000002</v>
      </c>
      <c r="AA197" t="s">
        <v>10</v>
      </c>
      <c r="AB197">
        <v>-9.7999999999999997E-3</v>
      </c>
      <c r="AC197">
        <f t="shared" si="39"/>
        <v>-9.0608268066977096E-3</v>
      </c>
      <c r="AD197">
        <f t="shared" ref="AD197:AD260" si="48">(1+AC197)*AD196</f>
        <v>2.4067995883796125</v>
      </c>
      <c r="AE197">
        <f t="shared" si="40"/>
        <v>1.4067995883796125</v>
      </c>
      <c r="AF197" t="s">
        <v>7</v>
      </c>
      <c r="AG197" t="s">
        <v>204</v>
      </c>
      <c r="AH197" t="s">
        <v>209</v>
      </c>
      <c r="AI197">
        <v>4220.46875</v>
      </c>
      <c r="AJ197">
        <v>4320.6743159999996</v>
      </c>
      <c r="AK197" t="s">
        <v>10</v>
      </c>
      <c r="AL197">
        <v>-0.01</v>
      </c>
      <c r="AM197">
        <f t="shared" si="41"/>
        <v>1.684255343791758</v>
      </c>
      <c r="AN197">
        <f t="shared" si="42"/>
        <v>-9.5304134033488558E-3</v>
      </c>
      <c r="AO197">
        <f t="shared" ref="AO197:AO260" si="49">(1+AN197)*AO196</f>
        <v>2.0333769705154396</v>
      </c>
      <c r="AP197">
        <f t="shared" si="43"/>
        <v>1.0333769705154396</v>
      </c>
      <c r="AQ197" t="s">
        <v>1094</v>
      </c>
      <c r="AR197" t="s">
        <v>204</v>
      </c>
      <c r="AS197" t="s">
        <v>209</v>
      </c>
      <c r="AT197">
        <v>63081.25</v>
      </c>
      <c r="AU197">
        <v>60922.828130000002</v>
      </c>
      <c r="AV197" t="s">
        <v>10</v>
      </c>
      <c r="AW197">
        <v>-1.4999999999999999E-2</v>
      </c>
      <c r="AX197">
        <f t="shared" si="44"/>
        <v>-1.1197080070015521E-2</v>
      </c>
      <c r="AY197">
        <f t="shared" ref="AY197:AY260" si="50">(1+AX197)*AY196</f>
        <v>2.2676566942646548</v>
      </c>
      <c r="AZ197">
        <f t="shared" si="45"/>
        <v>1.2676566942646548</v>
      </c>
      <c r="BA197" t="s">
        <v>1094</v>
      </c>
      <c r="BB197" t="s">
        <v>204</v>
      </c>
      <c r="BC197" t="s">
        <v>209</v>
      </c>
      <c r="BD197">
        <v>63081.25</v>
      </c>
      <c r="BE197">
        <v>64458.5303245908</v>
      </c>
      <c r="BF197">
        <v>60922.828130000002</v>
      </c>
      <c r="BG197" t="s">
        <v>1099</v>
      </c>
      <c r="BH197">
        <v>0</v>
      </c>
      <c r="BI197" t="s">
        <v>7</v>
      </c>
      <c r="BJ197" t="s">
        <v>204</v>
      </c>
      <c r="BK197" t="s">
        <v>209</v>
      </c>
      <c r="BL197">
        <v>4220.46875</v>
      </c>
      <c r="BM197">
        <v>4344.7861814921798</v>
      </c>
      <c r="BN197">
        <v>4320.6743159999996</v>
      </c>
      <c r="BO197" t="s">
        <v>10</v>
      </c>
      <c r="BP197">
        <v>-0.01</v>
      </c>
      <c r="BQ197">
        <f t="shared" si="46"/>
        <v>-8.8121653613395419E-3</v>
      </c>
      <c r="BR197">
        <f t="shared" ref="BR197:BR260" si="51">(1+BQ197)*BR196</f>
        <v>2.2465121290058918</v>
      </c>
      <c r="BS197">
        <f t="shared" si="47"/>
        <v>1.2465121290058918</v>
      </c>
    </row>
    <row r="198" spans="1:71" x14ac:dyDescent="0.25">
      <c r="A198" t="s">
        <v>7</v>
      </c>
      <c r="B198" t="s">
        <v>205</v>
      </c>
      <c r="C198" t="s">
        <v>210</v>
      </c>
      <c r="D198">
        <v>4131.048828</v>
      </c>
      <c r="E198">
        <v>4589.7602539999998</v>
      </c>
      <c r="F198" t="s">
        <v>10</v>
      </c>
      <c r="G198">
        <v>-9.7999999999999997E-3</v>
      </c>
      <c r="H198" t="s">
        <v>7</v>
      </c>
      <c r="I198" t="s">
        <v>205</v>
      </c>
      <c r="J198" t="s">
        <v>210</v>
      </c>
      <c r="K198">
        <v>4131.048828</v>
      </c>
      <c r="L198">
        <v>4589.7602539999998</v>
      </c>
      <c r="M198" t="s">
        <v>10</v>
      </c>
      <c r="N198">
        <v>-9.7999999999999997E-3</v>
      </c>
      <c r="O198" t="s">
        <v>1094</v>
      </c>
      <c r="P198" t="s">
        <v>205</v>
      </c>
      <c r="Q198" t="s">
        <v>210</v>
      </c>
      <c r="R198">
        <v>60325.242189999997</v>
      </c>
      <c r="S198">
        <v>63228.136720000002</v>
      </c>
      <c r="T198" t="s">
        <v>10</v>
      </c>
      <c r="U198">
        <v>9.62414546420573E-3</v>
      </c>
      <c r="V198" t="s">
        <v>1094</v>
      </c>
      <c r="W198" t="s">
        <v>205</v>
      </c>
      <c r="X198" t="s">
        <v>210</v>
      </c>
      <c r="Y198">
        <v>60325.242189999997</v>
      </c>
      <c r="Z198">
        <v>63228.136720000002</v>
      </c>
      <c r="AA198" t="s">
        <v>10</v>
      </c>
      <c r="AB198">
        <v>9.62414546420573E-3</v>
      </c>
      <c r="AC198">
        <f t="shared" si="39"/>
        <v>-8.7927267897134828E-5</v>
      </c>
      <c r="AD198">
        <f t="shared" si="48"/>
        <v>2.4065879650674304</v>
      </c>
      <c r="AE198">
        <f t="shared" si="40"/>
        <v>1.4065879650674304</v>
      </c>
      <c r="AF198" t="s">
        <v>7</v>
      </c>
      <c r="AG198" t="s">
        <v>205</v>
      </c>
      <c r="AH198" t="s">
        <v>210</v>
      </c>
      <c r="AI198">
        <v>4131.048828</v>
      </c>
      <c r="AJ198">
        <v>4589.7602539999998</v>
      </c>
      <c r="AK198" t="s">
        <v>10</v>
      </c>
      <c r="AL198">
        <v>-0.01</v>
      </c>
      <c r="AM198">
        <f t="shared" si="41"/>
        <v>1.6674127903538405</v>
      </c>
      <c r="AN198">
        <f t="shared" si="42"/>
        <v>-5.0439636339485675E-3</v>
      </c>
      <c r="AO198">
        <f t="shared" si="49"/>
        <v>2.0231206910220512</v>
      </c>
      <c r="AP198">
        <f t="shared" si="43"/>
        <v>1.0231206910220512</v>
      </c>
      <c r="AQ198" t="s">
        <v>1094</v>
      </c>
      <c r="AR198" t="s">
        <v>205</v>
      </c>
      <c r="AS198" t="s">
        <v>210</v>
      </c>
      <c r="AT198">
        <v>60325.242189999997</v>
      </c>
      <c r="AU198">
        <v>63228.136720000002</v>
      </c>
      <c r="AV198" t="s">
        <v>10</v>
      </c>
      <c r="AW198">
        <v>9.8241454642057306E-3</v>
      </c>
      <c r="AX198">
        <f t="shared" si="44"/>
        <v>1.5640848541200094E-3</v>
      </c>
      <c r="AY198">
        <f t="shared" si="50"/>
        <v>2.2712035017544983</v>
      </c>
      <c r="AZ198">
        <f t="shared" si="45"/>
        <v>1.2712035017544983</v>
      </c>
      <c r="BA198" t="s">
        <v>1094</v>
      </c>
      <c r="BB198" t="s">
        <v>205</v>
      </c>
      <c r="BC198" t="s">
        <v>210</v>
      </c>
      <c r="BD198">
        <v>60325.242189999997</v>
      </c>
      <c r="BE198">
        <v>61666.895179839499</v>
      </c>
      <c r="BF198">
        <v>63228.136720000002</v>
      </c>
      <c r="BG198" t="s">
        <v>1099</v>
      </c>
      <c r="BH198">
        <v>0</v>
      </c>
      <c r="BI198" t="s">
        <v>7</v>
      </c>
      <c r="BJ198" t="s">
        <v>205</v>
      </c>
      <c r="BK198" t="s">
        <v>210</v>
      </c>
      <c r="BL198">
        <v>4131.048828</v>
      </c>
      <c r="BM198">
        <v>4302.5205866919396</v>
      </c>
      <c r="BN198">
        <v>4589.7602539999998</v>
      </c>
      <c r="BO198" t="s">
        <v>10</v>
      </c>
      <c r="BP198">
        <v>-0.01</v>
      </c>
      <c r="BQ198">
        <f t="shared" si="46"/>
        <v>-2.052756360738281E-3</v>
      </c>
      <c r="BR198">
        <f t="shared" si="51"/>
        <v>2.2419005869435993</v>
      </c>
      <c r="BS198">
        <f t="shared" si="47"/>
        <v>1.2419005869435993</v>
      </c>
    </row>
    <row r="199" spans="1:71" x14ac:dyDescent="0.25">
      <c r="A199" t="s">
        <v>7</v>
      </c>
      <c r="B199" t="s">
        <v>206</v>
      </c>
      <c r="C199" t="s">
        <v>211</v>
      </c>
      <c r="D199">
        <v>3923.264893</v>
      </c>
      <c r="E199">
        <v>4603.3872069999998</v>
      </c>
      <c r="F199" t="s">
        <v>10</v>
      </c>
      <c r="G199">
        <v>6.9342482095816907E-2</v>
      </c>
      <c r="H199" t="s">
        <v>7</v>
      </c>
      <c r="I199" t="s">
        <v>206</v>
      </c>
      <c r="J199" t="s">
        <v>211</v>
      </c>
      <c r="K199">
        <v>3923.264893</v>
      </c>
      <c r="L199">
        <v>4603.3872069999998</v>
      </c>
      <c r="M199" t="s">
        <v>10</v>
      </c>
      <c r="N199">
        <v>3.4671241047908398E-2</v>
      </c>
      <c r="O199" t="s">
        <v>1094</v>
      </c>
      <c r="P199" t="s">
        <v>206</v>
      </c>
      <c r="Q199" t="s">
        <v>211</v>
      </c>
      <c r="R199">
        <v>58430.214840000001</v>
      </c>
      <c r="S199">
        <v>62907.65625</v>
      </c>
      <c r="T199" t="s">
        <v>10</v>
      </c>
      <c r="U199">
        <v>1.53257742497117E-2</v>
      </c>
      <c r="V199" t="s">
        <v>1094</v>
      </c>
      <c r="W199" t="s">
        <v>206</v>
      </c>
      <c r="X199" t="s">
        <v>211</v>
      </c>
      <c r="Y199">
        <v>58430.214840000001</v>
      </c>
      <c r="Z199">
        <v>62907.65625</v>
      </c>
      <c r="AA199" t="s">
        <v>10</v>
      </c>
      <c r="AB199">
        <v>1.53257742497117E-2</v>
      </c>
      <c r="AC199">
        <f t="shared" si="39"/>
        <v>3.3666317910787176E-2</v>
      </c>
      <c r="AD199">
        <f t="shared" si="48"/>
        <v>2.4876089205796652</v>
      </c>
      <c r="AE199">
        <f t="shared" si="40"/>
        <v>1.4876089205796652</v>
      </c>
      <c r="AF199" t="s">
        <v>7</v>
      </c>
      <c r="AG199" t="s">
        <v>206</v>
      </c>
      <c r="AH199" t="s">
        <v>211</v>
      </c>
      <c r="AI199">
        <v>3923.264893</v>
      </c>
      <c r="AJ199">
        <v>4603.3872069999998</v>
      </c>
      <c r="AK199" t="s">
        <v>10</v>
      </c>
      <c r="AL199">
        <v>3.4871241047908397E-2</v>
      </c>
      <c r="AM199">
        <f t="shared" si="41"/>
        <v>1.7255575436926349</v>
      </c>
      <c r="AN199">
        <f t="shared" si="42"/>
        <v>3.4268779479347783E-2</v>
      </c>
      <c r="AO199">
        <f t="shared" si="49"/>
        <v>2.0924505678427914</v>
      </c>
      <c r="AP199">
        <f t="shared" si="43"/>
        <v>1.0924505678427914</v>
      </c>
      <c r="AQ199" t="s">
        <v>1094</v>
      </c>
      <c r="AR199" t="s">
        <v>206</v>
      </c>
      <c r="AS199" t="s">
        <v>211</v>
      </c>
      <c r="AT199">
        <v>58430.214840000001</v>
      </c>
      <c r="AU199">
        <v>62907.65625</v>
      </c>
      <c r="AV199" t="s">
        <v>10</v>
      </c>
      <c r="AW199">
        <v>1.55257742497117E-2</v>
      </c>
      <c r="AX199">
        <f t="shared" si="44"/>
        <v>2.7820290546615556E-2</v>
      </c>
      <c r="AY199">
        <f t="shared" si="50"/>
        <v>2.334389043063799</v>
      </c>
      <c r="AZ199">
        <f t="shared" si="45"/>
        <v>1.334389043063799</v>
      </c>
      <c r="BA199" t="s">
        <v>1094</v>
      </c>
      <c r="BB199" t="s">
        <v>206</v>
      </c>
      <c r="BC199" t="s">
        <v>211</v>
      </c>
      <c r="BD199">
        <v>58430.214840000001</v>
      </c>
      <c r="BE199">
        <v>59695.872804032602</v>
      </c>
      <c r="BF199">
        <v>62907.65625</v>
      </c>
      <c r="BG199" t="s">
        <v>1099</v>
      </c>
      <c r="BH199">
        <v>0</v>
      </c>
      <c r="BI199" t="s">
        <v>7</v>
      </c>
      <c r="BJ199" t="s">
        <v>206</v>
      </c>
      <c r="BK199" t="s">
        <v>211</v>
      </c>
      <c r="BL199">
        <v>3923.264893</v>
      </c>
      <c r="BM199">
        <v>4101.0846079263702</v>
      </c>
      <c r="BN199">
        <v>4603.3872069999998</v>
      </c>
      <c r="BO199" t="s">
        <v>10</v>
      </c>
      <c r="BP199">
        <v>3.4871241047908397E-2</v>
      </c>
      <c r="BQ199">
        <f t="shared" si="46"/>
        <v>2.3786914851263136E-2</v>
      </c>
      <c r="BR199">
        <f t="shared" si="51"/>
        <v>2.2952284853102234</v>
      </c>
      <c r="BS199">
        <f t="shared" si="47"/>
        <v>1.2952284853102234</v>
      </c>
    </row>
    <row r="200" spans="1:71" x14ac:dyDescent="0.25">
      <c r="A200" t="s">
        <v>7</v>
      </c>
      <c r="B200" t="s">
        <v>207</v>
      </c>
      <c r="C200" t="s">
        <v>212</v>
      </c>
      <c r="D200">
        <v>4287.0805659999996</v>
      </c>
      <c r="E200">
        <v>4534.4306640000004</v>
      </c>
      <c r="F200" t="s">
        <v>10</v>
      </c>
      <c r="G200">
        <v>-9.7999999999999997E-3</v>
      </c>
      <c r="H200" t="s">
        <v>7</v>
      </c>
      <c r="I200" t="s">
        <v>207</v>
      </c>
      <c r="J200" t="s">
        <v>212</v>
      </c>
      <c r="K200">
        <v>4287.0805659999996</v>
      </c>
      <c r="L200">
        <v>4534.4306640000004</v>
      </c>
      <c r="M200" t="s">
        <v>10</v>
      </c>
      <c r="N200">
        <v>1.15393258508685E-2</v>
      </c>
      <c r="O200" t="s">
        <v>1094</v>
      </c>
      <c r="P200" t="s">
        <v>207</v>
      </c>
      <c r="Q200" t="s">
        <v>212</v>
      </c>
      <c r="R200">
        <v>60589.085939999997</v>
      </c>
      <c r="S200">
        <v>61406.96875</v>
      </c>
      <c r="T200" t="s">
        <v>10</v>
      </c>
      <c r="U200">
        <v>2.6997694297944399E-3</v>
      </c>
      <c r="V200" t="s">
        <v>1094</v>
      </c>
      <c r="W200" t="s">
        <v>207</v>
      </c>
      <c r="X200" t="s">
        <v>212</v>
      </c>
      <c r="Y200">
        <v>60589.085939999997</v>
      </c>
      <c r="Z200">
        <v>61406.96875</v>
      </c>
      <c r="AA200" t="s">
        <v>10</v>
      </c>
      <c r="AB200">
        <v>2.6997694297944399E-3</v>
      </c>
      <c r="AC200">
        <f t="shared" si="39"/>
        <v>1.7847161776143447E-3</v>
      </c>
      <c r="AD200">
        <f t="shared" si="48"/>
        <v>2.4920485964638015</v>
      </c>
      <c r="AE200">
        <f t="shared" si="40"/>
        <v>1.4920485964638015</v>
      </c>
      <c r="AF200" t="s">
        <v>7</v>
      </c>
      <c r="AG200" t="s">
        <v>207</v>
      </c>
      <c r="AH200" t="s">
        <v>212</v>
      </c>
      <c r="AI200">
        <v>4287.0805659999996</v>
      </c>
      <c r="AJ200">
        <v>4534.4306640000004</v>
      </c>
      <c r="AK200" t="s">
        <v>10</v>
      </c>
      <c r="AL200">
        <v>1.1739325850868501E-2</v>
      </c>
      <c r="AM200">
        <f t="shared" si="41"/>
        <v>1.7458144259724668</v>
      </c>
      <c r="AN200">
        <f t="shared" si="42"/>
        <v>6.7620210142414223E-3</v>
      </c>
      <c r="AO200">
        <f t="shared" si="49"/>
        <v>2.1065997625538055</v>
      </c>
      <c r="AP200">
        <f t="shared" si="43"/>
        <v>1.1065997625538055</v>
      </c>
      <c r="AQ200" t="s">
        <v>1094</v>
      </c>
      <c r="AR200" t="s">
        <v>207</v>
      </c>
      <c r="AS200" t="s">
        <v>212</v>
      </c>
      <c r="AT200">
        <v>60589.085939999997</v>
      </c>
      <c r="AU200">
        <v>61406.96875</v>
      </c>
      <c r="AV200" t="s">
        <v>10</v>
      </c>
      <c r="AW200">
        <v>2.89976942979444E-3</v>
      </c>
      <c r="AX200">
        <f t="shared" si="44"/>
        <v>3.8155022072167352E-3</v>
      </c>
      <c r="AY200">
        <f t="shared" si="50"/>
        <v>2.3432959096101116</v>
      </c>
      <c r="AZ200">
        <f t="shared" si="45"/>
        <v>1.3432959096101116</v>
      </c>
      <c r="BA200" t="s">
        <v>1094</v>
      </c>
      <c r="BB200" t="s">
        <v>207</v>
      </c>
      <c r="BC200" t="s">
        <v>212</v>
      </c>
      <c r="BD200">
        <v>60589.085939999997</v>
      </c>
      <c r="BE200">
        <v>61875.699361545798</v>
      </c>
      <c r="BF200">
        <v>61406.96875</v>
      </c>
      <c r="BG200" t="s">
        <v>1099</v>
      </c>
      <c r="BH200">
        <v>0</v>
      </c>
      <c r="BI200" t="s">
        <v>7</v>
      </c>
      <c r="BJ200" t="s">
        <v>207</v>
      </c>
      <c r="BK200" t="s">
        <v>212</v>
      </c>
      <c r="BL200">
        <v>4287.0805659999996</v>
      </c>
      <c r="BM200">
        <v>4394.59879151727</v>
      </c>
      <c r="BN200">
        <v>4534.4306640000004</v>
      </c>
      <c r="BO200" t="s">
        <v>10</v>
      </c>
      <c r="BP200">
        <v>1.1739325850868501E-2</v>
      </c>
      <c r="BQ200">
        <f t="shared" si="46"/>
        <v>5.6326274618291577E-3</v>
      </c>
      <c r="BR200">
        <f t="shared" si="51"/>
        <v>2.3081566523077544</v>
      </c>
      <c r="BS200">
        <f t="shared" si="47"/>
        <v>1.3081566523077544</v>
      </c>
    </row>
    <row r="201" spans="1:71" x14ac:dyDescent="0.25">
      <c r="A201" t="s">
        <v>7</v>
      </c>
      <c r="B201" t="s">
        <v>208</v>
      </c>
      <c r="C201" t="s">
        <v>213</v>
      </c>
      <c r="D201">
        <v>4419.2255859999996</v>
      </c>
      <c r="E201">
        <v>4476.3608400000003</v>
      </c>
      <c r="F201" t="s">
        <v>10</v>
      </c>
      <c r="G201">
        <v>-9.7999999999999997E-3</v>
      </c>
      <c r="H201" t="s">
        <v>7</v>
      </c>
      <c r="I201" t="s">
        <v>208</v>
      </c>
      <c r="J201" t="s">
        <v>213</v>
      </c>
      <c r="K201">
        <v>4419.2255859999996</v>
      </c>
      <c r="L201">
        <v>4476.3608400000003</v>
      </c>
      <c r="M201" t="s">
        <v>10</v>
      </c>
      <c r="N201">
        <v>-9.7999999999999997E-3</v>
      </c>
      <c r="O201" t="s">
        <v>1094</v>
      </c>
      <c r="P201" t="s">
        <v>208</v>
      </c>
      <c r="Q201" t="s">
        <v>213</v>
      </c>
      <c r="R201">
        <v>62259.351560000003</v>
      </c>
      <c r="S201">
        <v>60957.601560000003</v>
      </c>
      <c r="T201" t="s">
        <v>10</v>
      </c>
      <c r="U201">
        <v>-4.1817011176079697E-3</v>
      </c>
      <c r="V201" t="s">
        <v>1094</v>
      </c>
      <c r="W201" t="s">
        <v>208</v>
      </c>
      <c r="X201" t="s">
        <v>213</v>
      </c>
      <c r="Y201">
        <v>62259.351560000003</v>
      </c>
      <c r="Z201">
        <v>60957.601560000003</v>
      </c>
      <c r="AA201" t="s">
        <v>10</v>
      </c>
      <c r="AB201">
        <v>-4.1817011176079697E-3</v>
      </c>
      <c r="AC201">
        <f t="shared" si="39"/>
        <v>-6.9908505588039847E-3</v>
      </c>
      <c r="AD201">
        <f t="shared" si="48"/>
        <v>2.4746270571406459</v>
      </c>
      <c r="AE201">
        <f t="shared" si="40"/>
        <v>1.4746270571406459</v>
      </c>
      <c r="AF201" t="s">
        <v>7</v>
      </c>
      <c r="AG201" t="s">
        <v>208</v>
      </c>
      <c r="AH201" t="s">
        <v>213</v>
      </c>
      <c r="AI201">
        <v>4419.2255859999996</v>
      </c>
      <c r="AJ201">
        <v>4476.3608400000003</v>
      </c>
      <c r="AK201" t="s">
        <v>10</v>
      </c>
      <c r="AL201">
        <v>-0.01</v>
      </c>
      <c r="AM201">
        <f t="shared" si="41"/>
        <v>1.7283562817127422</v>
      </c>
      <c r="AN201">
        <f t="shared" si="42"/>
        <v>-8.495425279401992E-3</v>
      </c>
      <c r="AO201">
        <f t="shared" si="49"/>
        <v>2.0887033016774237</v>
      </c>
      <c r="AP201">
        <f t="shared" si="43"/>
        <v>1.0887033016774237</v>
      </c>
      <c r="AQ201" t="s">
        <v>1094</v>
      </c>
      <c r="AR201" t="s">
        <v>208</v>
      </c>
      <c r="AS201" t="s">
        <v>213</v>
      </c>
      <c r="AT201">
        <v>62259.351560000003</v>
      </c>
      <c r="AU201">
        <v>60957.601560000003</v>
      </c>
      <c r="AV201" t="s">
        <v>10</v>
      </c>
      <c r="AW201">
        <v>-3.9817011176079701E-3</v>
      </c>
      <c r="AX201">
        <f t="shared" si="44"/>
        <v>-6.4893256519379825E-3</v>
      </c>
      <c r="AY201">
        <f t="shared" si="50"/>
        <v>2.3280894993537973</v>
      </c>
      <c r="AZ201">
        <f t="shared" si="45"/>
        <v>1.3280894993537973</v>
      </c>
      <c r="BA201" t="s">
        <v>1094</v>
      </c>
      <c r="BB201" t="s">
        <v>208</v>
      </c>
      <c r="BC201" t="s">
        <v>213</v>
      </c>
      <c r="BD201">
        <v>62259.351560000003</v>
      </c>
      <c r="BE201">
        <v>63604.926277890001</v>
      </c>
      <c r="BF201">
        <v>60957.601560000003</v>
      </c>
      <c r="BG201" t="s">
        <v>1099</v>
      </c>
      <c r="BH201">
        <v>0</v>
      </c>
      <c r="BI201" t="s">
        <v>7</v>
      </c>
      <c r="BJ201" t="s">
        <v>208</v>
      </c>
      <c r="BK201" t="s">
        <v>213</v>
      </c>
      <c r="BL201">
        <v>4419.2255859999996</v>
      </c>
      <c r="BM201">
        <v>4570.4935654232304</v>
      </c>
      <c r="BN201">
        <v>4476.3608400000003</v>
      </c>
      <c r="BO201" t="s">
        <v>10</v>
      </c>
      <c r="BP201">
        <v>-0.01</v>
      </c>
      <c r="BQ201">
        <f t="shared" si="46"/>
        <v>-6.1945103352823907E-3</v>
      </c>
      <c r="BR201">
        <f t="shared" si="51"/>
        <v>2.2938587520695832</v>
      </c>
      <c r="BS201">
        <f t="shared" si="47"/>
        <v>1.2938587520695832</v>
      </c>
    </row>
    <row r="202" spans="1:71" x14ac:dyDescent="0.25">
      <c r="A202" t="s">
        <v>7</v>
      </c>
      <c r="B202" t="s">
        <v>209</v>
      </c>
      <c r="C202" t="s">
        <v>214</v>
      </c>
      <c r="D202">
        <v>4320.6743159999996</v>
      </c>
      <c r="E202">
        <v>4809.2768550000001</v>
      </c>
      <c r="F202" t="s">
        <v>10</v>
      </c>
      <c r="G202">
        <v>4.5233915196120501E-2</v>
      </c>
      <c r="H202" t="s">
        <v>7</v>
      </c>
      <c r="I202" t="s">
        <v>209</v>
      </c>
      <c r="J202" t="s">
        <v>214</v>
      </c>
      <c r="K202">
        <v>4320.6743159999996</v>
      </c>
      <c r="L202">
        <v>4809.2768550000001</v>
      </c>
      <c r="M202" t="s">
        <v>10</v>
      </c>
      <c r="N202">
        <v>2.2616957598060199E-2</v>
      </c>
      <c r="O202" t="s">
        <v>1094</v>
      </c>
      <c r="P202" t="s">
        <v>209</v>
      </c>
      <c r="Q202" t="s">
        <v>214</v>
      </c>
      <c r="R202">
        <v>60922.828130000002</v>
      </c>
      <c r="S202">
        <v>67532.242190000004</v>
      </c>
      <c r="T202" t="s">
        <v>10</v>
      </c>
      <c r="U202">
        <v>2.1697660016361999E-2</v>
      </c>
      <c r="V202" t="s">
        <v>1094</v>
      </c>
      <c r="W202" t="s">
        <v>209</v>
      </c>
      <c r="X202" t="s">
        <v>214</v>
      </c>
      <c r="Y202">
        <v>60922.828130000002</v>
      </c>
      <c r="Z202">
        <v>67532.242190000004</v>
      </c>
      <c r="AA202" t="s">
        <v>10</v>
      </c>
      <c r="AB202">
        <v>2.1697660016361999E-2</v>
      </c>
      <c r="AC202">
        <f t="shared" si="39"/>
        <v>2.7811548206726176E-2</v>
      </c>
      <c r="AD202">
        <f t="shared" si="48"/>
        <v>2.543450266833982</v>
      </c>
      <c r="AE202">
        <f t="shared" si="40"/>
        <v>1.543450266833982</v>
      </c>
      <c r="AF202" t="s">
        <v>7</v>
      </c>
      <c r="AG202" t="s">
        <v>209</v>
      </c>
      <c r="AH202" t="s">
        <v>214</v>
      </c>
      <c r="AI202">
        <v>4320.6743159999996</v>
      </c>
      <c r="AJ202">
        <v>4809.2768550000001</v>
      </c>
      <c r="AK202" t="s">
        <v>10</v>
      </c>
      <c r="AL202">
        <v>2.2816957598060201E-2</v>
      </c>
      <c r="AM202">
        <f t="shared" si="41"/>
        <v>1.7677921137069228</v>
      </c>
      <c r="AN202">
        <f t="shared" si="42"/>
        <v>2.531425290239319E-2</v>
      </c>
      <c r="AO202">
        <f t="shared" si="49"/>
        <v>2.1415772652941496</v>
      </c>
      <c r="AP202">
        <f t="shared" si="43"/>
        <v>1.1415772652941496</v>
      </c>
      <c r="AQ202" t="s">
        <v>1094</v>
      </c>
      <c r="AR202" t="s">
        <v>209</v>
      </c>
      <c r="AS202" t="s">
        <v>214</v>
      </c>
      <c r="AT202">
        <v>60922.828130000002</v>
      </c>
      <c r="AU202">
        <v>67532.242190000004</v>
      </c>
      <c r="AV202" t="s">
        <v>10</v>
      </c>
      <c r="AW202">
        <v>2.1897660016362001E-2</v>
      </c>
      <c r="AX202">
        <f t="shared" si="44"/>
        <v>2.5007820375160455E-2</v>
      </c>
      <c r="AY202">
        <f t="shared" si="50"/>
        <v>2.3863099433709345</v>
      </c>
      <c r="AZ202">
        <f t="shared" si="45"/>
        <v>1.3863099433709345</v>
      </c>
      <c r="BA202" t="s">
        <v>1094</v>
      </c>
      <c r="BB202" t="s">
        <v>209</v>
      </c>
      <c r="BC202" t="s">
        <v>214</v>
      </c>
      <c r="BD202">
        <v>60922.828130000002</v>
      </c>
      <c r="BE202">
        <v>62255.920869393602</v>
      </c>
      <c r="BF202">
        <v>67532.242190000004</v>
      </c>
      <c r="BG202" t="s">
        <v>1099</v>
      </c>
      <c r="BH202">
        <v>0</v>
      </c>
      <c r="BI202" t="s">
        <v>7</v>
      </c>
      <c r="BJ202" t="s">
        <v>209</v>
      </c>
      <c r="BK202" t="s">
        <v>214</v>
      </c>
      <c r="BL202">
        <v>4320.6743159999996</v>
      </c>
      <c r="BM202">
        <v>4483.6373899752998</v>
      </c>
      <c r="BN202">
        <v>4809.2768550000001</v>
      </c>
      <c r="BO202" t="s">
        <v>10</v>
      </c>
      <c r="BP202">
        <v>2.2816957598060201E-2</v>
      </c>
      <c r="BQ202">
        <f t="shared" si="46"/>
        <v>1.9068624683841719E-2</v>
      </c>
      <c r="BR202">
        <f t="shared" si="51"/>
        <v>2.3375994836905436</v>
      </c>
      <c r="BS202">
        <f t="shared" si="47"/>
        <v>1.3375994836905436</v>
      </c>
    </row>
    <row r="203" spans="1:71" x14ac:dyDescent="0.25">
      <c r="A203" t="s">
        <v>7</v>
      </c>
      <c r="B203" t="s">
        <v>210</v>
      </c>
      <c r="C203" t="s">
        <v>215</v>
      </c>
      <c r="D203">
        <v>4589.7602539999998</v>
      </c>
      <c r="E203">
        <v>4732.7387699999999</v>
      </c>
      <c r="F203" t="s">
        <v>10</v>
      </c>
      <c r="G203">
        <v>-9.7999999999999997E-3</v>
      </c>
      <c r="H203" t="s">
        <v>7</v>
      </c>
      <c r="I203" t="s">
        <v>210</v>
      </c>
      <c r="J203" t="s">
        <v>215</v>
      </c>
      <c r="K203">
        <v>4589.7602539999998</v>
      </c>
      <c r="L203">
        <v>4732.7387699999999</v>
      </c>
      <c r="M203" t="s">
        <v>10</v>
      </c>
      <c r="N203">
        <v>6.2303261210819704E-3</v>
      </c>
      <c r="O203" t="s">
        <v>1094</v>
      </c>
      <c r="P203" t="s">
        <v>210</v>
      </c>
      <c r="Q203" t="s">
        <v>215</v>
      </c>
      <c r="R203">
        <v>63228.136720000002</v>
      </c>
      <c r="S203">
        <v>66942.382809999996</v>
      </c>
      <c r="T203" t="s">
        <v>10</v>
      </c>
      <c r="U203">
        <v>1.17487127809829E-2</v>
      </c>
      <c r="V203" t="s">
        <v>1094</v>
      </c>
      <c r="W203" t="s">
        <v>210</v>
      </c>
      <c r="X203" t="s">
        <v>215</v>
      </c>
      <c r="Y203">
        <v>63228.136720000002</v>
      </c>
      <c r="Z203">
        <v>66942.382809999996</v>
      </c>
      <c r="AA203" t="s">
        <v>10</v>
      </c>
      <c r="AB203">
        <v>1.17487127809829E-2</v>
      </c>
      <c r="AC203">
        <f t="shared" si="39"/>
        <v>4.981937920761942E-3</v>
      </c>
      <c r="AD203">
        <f t="shared" si="48"/>
        <v>2.5561215781678941</v>
      </c>
      <c r="AE203">
        <f t="shared" si="40"/>
        <v>1.5561215781678941</v>
      </c>
      <c r="AF203" t="s">
        <v>7</v>
      </c>
      <c r="AG203" t="s">
        <v>210</v>
      </c>
      <c r="AH203" t="s">
        <v>215</v>
      </c>
      <c r="AI203">
        <v>4589.7602539999998</v>
      </c>
      <c r="AJ203">
        <v>4732.7387699999999</v>
      </c>
      <c r="AK203" t="s">
        <v>10</v>
      </c>
      <c r="AL203">
        <v>6.4303261210819701E-3</v>
      </c>
      <c r="AM203">
        <f t="shared" si="41"/>
        <v>1.7791595935123352</v>
      </c>
      <c r="AN203">
        <f t="shared" si="42"/>
        <v>5.7061320209219561E-3</v>
      </c>
      <c r="AO203">
        <f t="shared" si="49"/>
        <v>2.1537973879029231</v>
      </c>
      <c r="AP203">
        <f t="shared" si="43"/>
        <v>1.1537973879029231</v>
      </c>
      <c r="AQ203" t="s">
        <v>1094</v>
      </c>
      <c r="AR203" t="s">
        <v>210</v>
      </c>
      <c r="AS203" t="s">
        <v>215</v>
      </c>
      <c r="AT203">
        <v>63228.136720000002</v>
      </c>
      <c r="AU203">
        <v>66942.382809999996</v>
      </c>
      <c r="AV203" t="s">
        <v>10</v>
      </c>
      <c r="AW203">
        <v>1.19487127809829E-2</v>
      </c>
      <c r="AX203">
        <f t="shared" si="44"/>
        <v>7.545594240888933E-3</v>
      </c>
      <c r="AY203">
        <f t="shared" si="50"/>
        <v>2.40431606993661</v>
      </c>
      <c r="AZ203">
        <f t="shared" si="45"/>
        <v>1.40431606993661</v>
      </c>
      <c r="BA203" t="s">
        <v>1094</v>
      </c>
      <c r="BB203" t="s">
        <v>210</v>
      </c>
      <c r="BC203" t="s">
        <v>215</v>
      </c>
      <c r="BD203">
        <v>63228.136720000002</v>
      </c>
      <c r="BE203">
        <v>64592.439057920899</v>
      </c>
      <c r="BF203">
        <v>66942.382809999996</v>
      </c>
      <c r="BG203" t="s">
        <v>1099</v>
      </c>
      <c r="BH203">
        <v>0</v>
      </c>
      <c r="BI203" t="s">
        <v>7</v>
      </c>
      <c r="BJ203" t="s">
        <v>210</v>
      </c>
      <c r="BK203" t="s">
        <v>215</v>
      </c>
      <c r="BL203">
        <v>4589.7602539999998</v>
      </c>
      <c r="BM203">
        <v>4761.2246607817196</v>
      </c>
      <c r="BN203">
        <v>4732.7387699999999</v>
      </c>
      <c r="BO203" t="s">
        <v>10</v>
      </c>
      <c r="BP203">
        <v>6.4303261210819701E-3</v>
      </c>
      <c r="BQ203">
        <f t="shared" si="46"/>
        <v>5.9582605887817559E-3</v>
      </c>
      <c r="BR203">
        <f t="shared" si="51"/>
        <v>2.3515275105665738</v>
      </c>
      <c r="BS203">
        <f t="shared" si="47"/>
        <v>1.3515275105665738</v>
      </c>
    </row>
    <row r="204" spans="1:71" x14ac:dyDescent="0.25">
      <c r="A204" t="s">
        <v>7</v>
      </c>
      <c r="B204" t="s">
        <v>211</v>
      </c>
      <c r="C204" t="s">
        <v>216</v>
      </c>
      <c r="D204">
        <v>4603.3872069999998</v>
      </c>
      <c r="E204">
        <v>4631.5229490000002</v>
      </c>
      <c r="F204" t="s">
        <v>10</v>
      </c>
      <c r="G204">
        <v>-9.7999999999999997E-3</v>
      </c>
      <c r="H204" t="s">
        <v>7</v>
      </c>
      <c r="I204" t="s">
        <v>211</v>
      </c>
      <c r="J204" t="s">
        <v>216</v>
      </c>
      <c r="K204">
        <v>4603.3872069999998</v>
      </c>
      <c r="L204">
        <v>4631.5229490000002</v>
      </c>
      <c r="M204" t="s">
        <v>10</v>
      </c>
      <c r="N204">
        <v>1.2223930221301599E-3</v>
      </c>
      <c r="O204" t="s">
        <v>1094</v>
      </c>
      <c r="P204" t="s">
        <v>211</v>
      </c>
      <c r="Q204" t="s">
        <v>216</v>
      </c>
      <c r="R204">
        <v>62907.65625</v>
      </c>
      <c r="S204">
        <v>64897.5</v>
      </c>
      <c r="T204" t="s">
        <v>10</v>
      </c>
      <c r="U204">
        <v>6.3262371183952599E-3</v>
      </c>
      <c r="V204" t="s">
        <v>1094</v>
      </c>
      <c r="W204" t="s">
        <v>211</v>
      </c>
      <c r="X204" t="s">
        <v>216</v>
      </c>
      <c r="Y204">
        <v>62907.65625</v>
      </c>
      <c r="Z204">
        <v>64897.5</v>
      </c>
      <c r="AA204" t="s">
        <v>10</v>
      </c>
      <c r="AB204">
        <v>6.3262371183952599E-3</v>
      </c>
      <c r="AC204">
        <f t="shared" si="39"/>
        <v>1.0187168147301699E-3</v>
      </c>
      <c r="AD204">
        <f t="shared" si="48"/>
        <v>2.5587255422000683</v>
      </c>
      <c r="AE204">
        <f t="shared" si="40"/>
        <v>1.5587255422000683</v>
      </c>
      <c r="AF204" t="s">
        <v>7</v>
      </c>
      <c r="AG204" t="s">
        <v>211</v>
      </c>
      <c r="AH204" t="s">
        <v>216</v>
      </c>
      <c r="AI204">
        <v>4603.3872069999998</v>
      </c>
      <c r="AJ204">
        <v>4631.5229490000002</v>
      </c>
      <c r="AK204" t="s">
        <v>10</v>
      </c>
      <c r="AL204">
        <v>1.42239302213016E-3</v>
      </c>
      <c r="AM204">
        <f t="shared" si="41"/>
        <v>1.7816902577034033</v>
      </c>
      <c r="AN204">
        <f t="shared" si="42"/>
        <v>1.2205549184301648E-3</v>
      </c>
      <c r="AO204">
        <f t="shared" si="49"/>
        <v>2.1564262158980299</v>
      </c>
      <c r="AP204">
        <f t="shared" si="43"/>
        <v>1.1564262158980299</v>
      </c>
      <c r="AQ204" t="s">
        <v>1094</v>
      </c>
      <c r="AR204" t="s">
        <v>211</v>
      </c>
      <c r="AS204" t="s">
        <v>216</v>
      </c>
      <c r="AT204">
        <v>62907.65625</v>
      </c>
      <c r="AU204">
        <v>64897.5</v>
      </c>
      <c r="AV204" t="s">
        <v>10</v>
      </c>
      <c r="AW204">
        <v>6.5262371183952596E-3</v>
      </c>
      <c r="AX204">
        <f t="shared" si="44"/>
        <v>2.9218362838518649E-3</v>
      </c>
      <c r="AY204">
        <f t="shared" si="50"/>
        <v>2.4113410878675992</v>
      </c>
      <c r="AZ204">
        <f t="shared" si="45"/>
        <v>1.4113410878675992</v>
      </c>
      <c r="BA204" t="s">
        <v>1094</v>
      </c>
      <c r="BB204" t="s">
        <v>211</v>
      </c>
      <c r="BC204" t="s">
        <v>216</v>
      </c>
      <c r="BD204">
        <v>62907.65625</v>
      </c>
      <c r="BE204">
        <v>64289.218577701598</v>
      </c>
      <c r="BF204">
        <v>64897.5</v>
      </c>
      <c r="BG204" t="s">
        <v>1099</v>
      </c>
      <c r="BH204">
        <v>0</v>
      </c>
      <c r="BI204" t="s">
        <v>7</v>
      </c>
      <c r="BJ204" t="s">
        <v>211</v>
      </c>
      <c r="BK204" t="s">
        <v>216</v>
      </c>
      <c r="BL204">
        <v>4603.3872069999998</v>
      </c>
      <c r="BM204">
        <v>4778.2994663251302</v>
      </c>
      <c r="BN204">
        <v>4631.5229490000002</v>
      </c>
      <c r="BO204" t="s">
        <v>10</v>
      </c>
      <c r="BP204">
        <v>1.42239302213016E-3</v>
      </c>
      <c r="BQ204">
        <f t="shared" si="46"/>
        <v>2.0779479954771496E-3</v>
      </c>
      <c r="BR204">
        <f t="shared" si="51"/>
        <v>2.356413862443465</v>
      </c>
      <c r="BS204">
        <f t="shared" si="47"/>
        <v>1.356413862443465</v>
      </c>
    </row>
    <row r="205" spans="1:71" x14ac:dyDescent="0.25">
      <c r="A205" t="s">
        <v>7</v>
      </c>
      <c r="B205" t="s">
        <v>212</v>
      </c>
      <c r="C205" t="s">
        <v>217</v>
      </c>
      <c r="D205">
        <v>4534.4306640000004</v>
      </c>
      <c r="E205">
        <v>4720.0986329999996</v>
      </c>
      <c r="F205" t="s">
        <v>10</v>
      </c>
      <c r="G205">
        <v>1.6378503301335199E-2</v>
      </c>
      <c r="H205" t="s">
        <v>7</v>
      </c>
      <c r="I205" t="s">
        <v>212</v>
      </c>
      <c r="J205" t="s">
        <v>217</v>
      </c>
      <c r="K205">
        <v>4534.4306640000004</v>
      </c>
      <c r="L205">
        <v>4720.0986329999996</v>
      </c>
      <c r="M205" t="s">
        <v>10</v>
      </c>
      <c r="N205">
        <v>8.1892516506676099E-3</v>
      </c>
      <c r="O205" t="s">
        <v>1094</v>
      </c>
      <c r="P205" t="s">
        <v>212</v>
      </c>
      <c r="Q205" t="s">
        <v>217</v>
      </c>
      <c r="R205">
        <v>61406.96875</v>
      </c>
      <c r="S205">
        <v>64783.433590000001</v>
      </c>
      <c r="T205" t="s">
        <v>10</v>
      </c>
      <c r="U205">
        <v>1.0997008674198699E-2</v>
      </c>
      <c r="V205" t="s">
        <v>1094</v>
      </c>
      <c r="W205" t="s">
        <v>212</v>
      </c>
      <c r="X205" t="s">
        <v>217</v>
      </c>
      <c r="Y205">
        <v>61406.96875</v>
      </c>
      <c r="Z205">
        <v>64783.433590000001</v>
      </c>
      <c r="AA205" t="s">
        <v>10</v>
      </c>
      <c r="AB205">
        <v>1.0997008674198699E-2</v>
      </c>
      <c r="AC205">
        <f t="shared" si="39"/>
        <v>1.1640443075100051E-2</v>
      </c>
      <c r="AD205">
        <f t="shared" si="48"/>
        <v>2.5885102412188528</v>
      </c>
      <c r="AE205">
        <f t="shared" si="40"/>
        <v>1.5885102412188528</v>
      </c>
      <c r="AF205" t="s">
        <v>7</v>
      </c>
      <c r="AG205" t="s">
        <v>212</v>
      </c>
      <c r="AH205" t="s">
        <v>217</v>
      </c>
      <c r="AI205">
        <v>4534.4306640000004</v>
      </c>
      <c r="AJ205">
        <v>4720.0986329999996</v>
      </c>
      <c r="AK205" t="s">
        <v>10</v>
      </c>
      <c r="AL205">
        <v>8.3892516506676104E-3</v>
      </c>
      <c r="AM205">
        <f t="shared" si="41"/>
        <v>1.7966373056388201</v>
      </c>
      <c r="AN205">
        <f t="shared" si="42"/>
        <v>1.0014847362883831E-2</v>
      </c>
      <c r="AO205">
        <f t="shared" si="49"/>
        <v>2.1780224952995697</v>
      </c>
      <c r="AP205">
        <f t="shared" si="43"/>
        <v>1.1780224952995697</v>
      </c>
      <c r="AQ205" t="s">
        <v>1094</v>
      </c>
      <c r="AR205" t="s">
        <v>212</v>
      </c>
      <c r="AS205" t="s">
        <v>217</v>
      </c>
      <c r="AT205">
        <v>61406.96875</v>
      </c>
      <c r="AU205">
        <v>64783.433590000001</v>
      </c>
      <c r="AV205" t="s">
        <v>10</v>
      </c>
      <c r="AW205">
        <v>1.11970086741987E-2</v>
      </c>
      <c r="AX205">
        <f t="shared" si="44"/>
        <v>1.0950766370727527E-2</v>
      </c>
      <c r="AY205">
        <f t="shared" si="50"/>
        <v>2.4377471207609731</v>
      </c>
      <c r="AZ205">
        <f t="shared" si="45"/>
        <v>1.4377471207609731</v>
      </c>
      <c r="BA205" t="s">
        <v>1094</v>
      </c>
      <c r="BB205" t="s">
        <v>212</v>
      </c>
      <c r="BC205" t="s">
        <v>217</v>
      </c>
      <c r="BD205">
        <v>61406.96875</v>
      </c>
      <c r="BE205">
        <v>62748.853875084598</v>
      </c>
      <c r="BF205">
        <v>64783.433590000001</v>
      </c>
      <c r="BG205" t="s">
        <v>42</v>
      </c>
      <c r="BH205">
        <v>-0.01</v>
      </c>
      <c r="BI205" t="s">
        <v>7</v>
      </c>
      <c r="BJ205" t="s">
        <v>212</v>
      </c>
      <c r="BK205" t="s">
        <v>217</v>
      </c>
      <c r="BL205">
        <v>4534.4306640000004</v>
      </c>
      <c r="BM205">
        <v>4706.4845731266996</v>
      </c>
      <c r="BN205">
        <v>4720.0986329999996</v>
      </c>
      <c r="BO205" t="s">
        <v>10</v>
      </c>
      <c r="BP205">
        <v>8.3892516506676104E-3</v>
      </c>
      <c r="BQ205">
        <f t="shared" si="46"/>
        <v>5.9231910101267948E-3</v>
      </c>
      <c r="BR205">
        <f t="shared" si="51"/>
        <v>2.3703713518496281</v>
      </c>
      <c r="BS205">
        <f t="shared" si="47"/>
        <v>1.3703713518496281</v>
      </c>
    </row>
    <row r="206" spans="1:71" x14ac:dyDescent="0.25">
      <c r="A206" t="s">
        <v>7</v>
      </c>
      <c r="B206" t="s">
        <v>213</v>
      </c>
      <c r="C206" t="s">
        <v>218</v>
      </c>
      <c r="D206">
        <v>4476.3608400000003</v>
      </c>
      <c r="E206">
        <v>4666.4970700000003</v>
      </c>
      <c r="F206" t="s">
        <v>10</v>
      </c>
      <c r="G206">
        <v>1.6990250500002101E-2</v>
      </c>
      <c r="H206" t="s">
        <v>7</v>
      </c>
      <c r="I206" t="s">
        <v>213</v>
      </c>
      <c r="J206" t="s">
        <v>218</v>
      </c>
      <c r="K206">
        <v>4476.3608400000003</v>
      </c>
      <c r="L206">
        <v>4666.4970700000003</v>
      </c>
      <c r="M206" t="s">
        <v>10</v>
      </c>
      <c r="N206">
        <v>8.4951252500010694E-3</v>
      </c>
      <c r="O206" t="s">
        <v>1094</v>
      </c>
      <c r="P206" t="s">
        <v>213</v>
      </c>
      <c r="Q206" t="s">
        <v>218</v>
      </c>
      <c r="R206">
        <v>60957.601560000003</v>
      </c>
      <c r="S206">
        <v>64127.363279999998</v>
      </c>
      <c r="T206" t="s">
        <v>10</v>
      </c>
      <c r="U206">
        <v>1.03998898870062E-2</v>
      </c>
      <c r="V206" t="s">
        <v>1094</v>
      </c>
      <c r="W206" t="s">
        <v>213</v>
      </c>
      <c r="X206" t="s">
        <v>218</v>
      </c>
      <c r="Y206">
        <v>60957.601560000003</v>
      </c>
      <c r="Z206">
        <v>64127.363279999998</v>
      </c>
      <c r="AA206" t="s">
        <v>10</v>
      </c>
      <c r="AB206">
        <v>1.03998898870062E-2</v>
      </c>
      <c r="AC206">
        <f t="shared" si="39"/>
        <v>1.1571288881003892E-2</v>
      </c>
      <c r="AD206">
        <f t="shared" si="48"/>
        <v>2.6184626409914329</v>
      </c>
      <c r="AE206">
        <f t="shared" si="40"/>
        <v>1.6184626409914329</v>
      </c>
      <c r="AF206" t="s">
        <v>7</v>
      </c>
      <c r="AG206" t="s">
        <v>213</v>
      </c>
      <c r="AH206" t="s">
        <v>218</v>
      </c>
      <c r="AI206">
        <v>4476.3608400000003</v>
      </c>
      <c r="AJ206">
        <v>4666.4970700000003</v>
      </c>
      <c r="AK206" t="s">
        <v>10</v>
      </c>
      <c r="AL206">
        <v>8.6951252500010699E-3</v>
      </c>
      <c r="AM206">
        <f t="shared" si="41"/>
        <v>1.8122592920401743</v>
      </c>
      <c r="AN206">
        <f t="shared" si="42"/>
        <v>1.013320706550248E-2</v>
      </c>
      <c r="AO206">
        <f t="shared" si="49"/>
        <v>2.2000928482377624</v>
      </c>
      <c r="AP206">
        <f t="shared" si="43"/>
        <v>1.2000928482377624</v>
      </c>
      <c r="AQ206" t="s">
        <v>1094</v>
      </c>
      <c r="AR206" t="s">
        <v>213</v>
      </c>
      <c r="AS206" t="s">
        <v>218</v>
      </c>
      <c r="AT206">
        <v>60957.601560000003</v>
      </c>
      <c r="AU206">
        <v>64127.363279999998</v>
      </c>
      <c r="AV206" t="s">
        <v>10</v>
      </c>
      <c r="AW206">
        <v>1.0599889887006201E-2</v>
      </c>
      <c r="AX206">
        <f t="shared" si="44"/>
        <v>1.0768128611170859E-2</v>
      </c>
      <c r="AY206">
        <f t="shared" si="50"/>
        <v>2.463997095278839</v>
      </c>
      <c r="AZ206">
        <f t="shared" si="45"/>
        <v>1.463997095278839</v>
      </c>
      <c r="BA206" t="s">
        <v>1094</v>
      </c>
      <c r="BB206" t="s">
        <v>213</v>
      </c>
      <c r="BC206" t="s">
        <v>218</v>
      </c>
      <c r="BD206">
        <v>60957.601560000003</v>
      </c>
      <c r="BE206">
        <v>62269.521538030996</v>
      </c>
      <c r="BF206">
        <v>64127.363279999998</v>
      </c>
      <c r="BG206" t="s">
        <v>42</v>
      </c>
      <c r="BH206">
        <v>-9.7999999999999997E-3</v>
      </c>
      <c r="BI206" t="s">
        <v>7</v>
      </c>
      <c r="BJ206" t="s">
        <v>213</v>
      </c>
      <c r="BK206" t="s">
        <v>218</v>
      </c>
      <c r="BL206">
        <v>4476.3608400000003</v>
      </c>
      <c r="BM206">
        <v>4645.0111735901901</v>
      </c>
      <c r="BN206">
        <v>4666.4970700000003</v>
      </c>
      <c r="BO206" t="s">
        <v>10</v>
      </c>
      <c r="BP206">
        <v>8.6951252500010699E-3</v>
      </c>
      <c r="BQ206">
        <f t="shared" si="46"/>
        <v>5.9522858536024473E-3</v>
      </c>
      <c r="BR206">
        <f t="shared" si="51"/>
        <v>2.3844804797150272</v>
      </c>
      <c r="BS206">
        <f t="shared" si="47"/>
        <v>1.3844804797150272</v>
      </c>
    </row>
    <row r="207" spans="1:71" x14ac:dyDescent="0.25">
      <c r="A207" t="s">
        <v>7</v>
      </c>
      <c r="B207" t="s">
        <v>214</v>
      </c>
      <c r="C207" t="s">
        <v>219</v>
      </c>
      <c r="D207">
        <v>4809.2768550000001</v>
      </c>
      <c r="E207">
        <v>4563.9682620000003</v>
      </c>
      <c r="F207" t="s">
        <v>10</v>
      </c>
      <c r="G207">
        <v>-9.7999999999999997E-3</v>
      </c>
      <c r="H207" t="s">
        <v>7</v>
      </c>
      <c r="I207" t="s">
        <v>214</v>
      </c>
      <c r="J207" t="s">
        <v>219</v>
      </c>
      <c r="K207">
        <v>4809.2768550000001</v>
      </c>
      <c r="L207">
        <v>4563.9682620000003</v>
      </c>
      <c r="M207" t="s">
        <v>10</v>
      </c>
      <c r="N207">
        <v>-9.7999999999999997E-3</v>
      </c>
      <c r="O207" t="s">
        <v>1094</v>
      </c>
      <c r="P207" t="s">
        <v>214</v>
      </c>
      <c r="Q207" t="s">
        <v>219</v>
      </c>
      <c r="R207">
        <v>67532.242190000004</v>
      </c>
      <c r="S207">
        <v>63605.683590000001</v>
      </c>
      <c r="T207" t="s">
        <v>10</v>
      </c>
      <c r="U207">
        <v>-1.16286931180301E-2</v>
      </c>
      <c r="V207" t="s">
        <v>1094</v>
      </c>
      <c r="W207" t="s">
        <v>214</v>
      </c>
      <c r="X207" t="s">
        <v>219</v>
      </c>
      <c r="Y207">
        <v>67532.242190000004</v>
      </c>
      <c r="Z207">
        <v>63605.683590000001</v>
      </c>
      <c r="AA207" t="s">
        <v>10</v>
      </c>
      <c r="AB207">
        <v>-9.7999999999999997E-3</v>
      </c>
      <c r="AC207">
        <f t="shared" si="39"/>
        <v>-1.0257173279507524E-2</v>
      </c>
      <c r="AD207">
        <f t="shared" si="48"/>
        <v>2.5916046159568671</v>
      </c>
      <c r="AE207">
        <f t="shared" si="40"/>
        <v>1.5916046159568671</v>
      </c>
      <c r="AF207" t="s">
        <v>7</v>
      </c>
      <c r="AG207" t="s">
        <v>214</v>
      </c>
      <c r="AH207" t="s">
        <v>219</v>
      </c>
      <c r="AI207">
        <v>4809.2768550000001</v>
      </c>
      <c r="AJ207">
        <v>4563.9682620000003</v>
      </c>
      <c r="AK207" t="s">
        <v>10</v>
      </c>
      <c r="AL207">
        <v>-0.01</v>
      </c>
      <c r="AM207">
        <f t="shared" si="41"/>
        <v>1.7941366991197725</v>
      </c>
      <c r="AN207">
        <f t="shared" si="42"/>
        <v>-1.0128586639753762E-2</v>
      </c>
      <c r="AO207">
        <f t="shared" si="49"/>
        <v>2.1778090172088835</v>
      </c>
      <c r="AP207">
        <f t="shared" si="43"/>
        <v>1.1778090172088835</v>
      </c>
      <c r="AQ207" t="s">
        <v>1094</v>
      </c>
      <c r="AR207" t="s">
        <v>214</v>
      </c>
      <c r="AS207" t="s">
        <v>219</v>
      </c>
      <c r="AT207">
        <v>67532.242190000004</v>
      </c>
      <c r="AU207">
        <v>63605.683590000001</v>
      </c>
      <c r="AV207" t="s">
        <v>10</v>
      </c>
      <c r="AW207">
        <v>-1.4999999999999999E-2</v>
      </c>
      <c r="AX207">
        <f t="shared" si="44"/>
        <v>-1.1795253306420429E-2</v>
      </c>
      <c r="AY207">
        <f t="shared" si="50"/>
        <v>2.4349336253937413</v>
      </c>
      <c r="AZ207">
        <f t="shared" si="45"/>
        <v>1.4349336253937413</v>
      </c>
      <c r="BA207" t="s">
        <v>1094</v>
      </c>
      <c r="BB207" t="s">
        <v>214</v>
      </c>
      <c r="BC207" t="s">
        <v>219</v>
      </c>
      <c r="BD207">
        <v>67532.242190000004</v>
      </c>
      <c r="BE207">
        <v>68976.603950447301</v>
      </c>
      <c r="BF207">
        <v>63605.683590000001</v>
      </c>
      <c r="BG207" t="s">
        <v>42</v>
      </c>
      <c r="BH207">
        <v>1.16286931180301E-2</v>
      </c>
      <c r="BI207" t="s">
        <v>7</v>
      </c>
      <c r="BJ207" t="s">
        <v>214</v>
      </c>
      <c r="BK207" t="s">
        <v>219</v>
      </c>
      <c r="BL207">
        <v>4809.2768550000001</v>
      </c>
      <c r="BM207">
        <v>4989.3132614369597</v>
      </c>
      <c r="BN207">
        <v>4563.9682620000003</v>
      </c>
      <c r="BO207" t="s">
        <v>10</v>
      </c>
      <c r="BP207">
        <v>-0.01</v>
      </c>
      <c r="BQ207">
        <f t="shared" si="46"/>
        <v>-6.7256960322954846E-3</v>
      </c>
      <c r="BR207">
        <f t="shared" si="51"/>
        <v>2.3684431888135218</v>
      </c>
      <c r="BS207">
        <f t="shared" si="47"/>
        <v>1.3684431888135218</v>
      </c>
    </row>
    <row r="208" spans="1:71" x14ac:dyDescent="0.25">
      <c r="A208" t="s">
        <v>7</v>
      </c>
      <c r="B208" t="s">
        <v>215</v>
      </c>
      <c r="C208" t="s">
        <v>220</v>
      </c>
      <c r="D208">
        <v>4732.7387699999999</v>
      </c>
      <c r="E208">
        <v>4209.7641599999997</v>
      </c>
      <c r="F208" t="s">
        <v>10</v>
      </c>
      <c r="G208">
        <v>-9.7999999999999997E-3</v>
      </c>
      <c r="H208" t="s">
        <v>7</v>
      </c>
      <c r="I208" t="s">
        <v>215</v>
      </c>
      <c r="J208" t="s">
        <v>220</v>
      </c>
      <c r="K208">
        <v>4732.7387699999999</v>
      </c>
      <c r="L208">
        <v>4209.7641599999997</v>
      </c>
      <c r="M208" t="s">
        <v>10</v>
      </c>
      <c r="N208">
        <v>-9.7999999999999997E-3</v>
      </c>
      <c r="O208" t="s">
        <v>1094</v>
      </c>
      <c r="P208" t="s">
        <v>215</v>
      </c>
      <c r="Q208" t="s">
        <v>220</v>
      </c>
      <c r="R208">
        <v>66942.382809999996</v>
      </c>
      <c r="S208">
        <v>60073.589840000001</v>
      </c>
      <c r="T208" t="s">
        <v>10</v>
      </c>
      <c r="U208">
        <v>-1.9800000000000002E-2</v>
      </c>
      <c r="V208" t="s">
        <v>1094</v>
      </c>
      <c r="W208" t="s">
        <v>215</v>
      </c>
      <c r="X208" t="s">
        <v>220</v>
      </c>
      <c r="Y208">
        <v>66942.382809999996</v>
      </c>
      <c r="Z208">
        <v>60073.589840000001</v>
      </c>
      <c r="AA208" t="s">
        <v>10</v>
      </c>
      <c r="AB208">
        <v>-9.7999999999999997E-3</v>
      </c>
      <c r="AC208">
        <f t="shared" si="39"/>
        <v>-1.2300000000000002E-2</v>
      </c>
      <c r="AD208">
        <f t="shared" si="48"/>
        <v>2.5597278791805977</v>
      </c>
      <c r="AE208">
        <f t="shared" si="40"/>
        <v>1.5597278791805977</v>
      </c>
      <c r="AF208" t="s">
        <v>7</v>
      </c>
      <c r="AG208" t="s">
        <v>215</v>
      </c>
      <c r="AH208" t="s">
        <v>220</v>
      </c>
      <c r="AI208">
        <v>4732.7387699999999</v>
      </c>
      <c r="AJ208">
        <v>4209.7641599999997</v>
      </c>
      <c r="AK208" t="s">
        <v>10</v>
      </c>
      <c r="AL208">
        <v>-0.01</v>
      </c>
      <c r="AM208">
        <f t="shared" si="41"/>
        <v>1.7761953321285748</v>
      </c>
      <c r="AN208">
        <f t="shared" si="42"/>
        <v>-1.115E-2</v>
      </c>
      <c r="AO208">
        <f t="shared" si="49"/>
        <v>2.1535264466670045</v>
      </c>
      <c r="AP208">
        <f t="shared" si="43"/>
        <v>1.1535264466670045</v>
      </c>
      <c r="AQ208" t="s">
        <v>1094</v>
      </c>
      <c r="AR208" t="s">
        <v>215</v>
      </c>
      <c r="AS208" t="s">
        <v>220</v>
      </c>
      <c r="AT208">
        <v>66942.382809999996</v>
      </c>
      <c r="AU208">
        <v>60073.589840000001</v>
      </c>
      <c r="AV208" t="s">
        <v>10</v>
      </c>
      <c r="AW208">
        <v>-1.4999999999999999E-2</v>
      </c>
      <c r="AX208">
        <f t="shared" si="44"/>
        <v>-1.2816666666666665E-2</v>
      </c>
      <c r="AY208">
        <f t="shared" si="50"/>
        <v>2.4037258927616114</v>
      </c>
      <c r="AZ208">
        <f t="shared" si="45"/>
        <v>1.4037258927616114</v>
      </c>
      <c r="BA208" t="s">
        <v>1094</v>
      </c>
      <c r="BB208" t="s">
        <v>215</v>
      </c>
      <c r="BC208" t="s">
        <v>220</v>
      </c>
      <c r="BD208">
        <v>66942.382809999996</v>
      </c>
      <c r="BE208">
        <v>68450.260273403605</v>
      </c>
      <c r="BF208">
        <v>60073.589840000001</v>
      </c>
      <c r="BG208" t="s">
        <v>42</v>
      </c>
      <c r="BH208">
        <v>2.0521507247494901E-2</v>
      </c>
      <c r="BI208" t="s">
        <v>7</v>
      </c>
      <c r="BJ208" t="s">
        <v>215</v>
      </c>
      <c r="BK208" t="s">
        <v>220</v>
      </c>
      <c r="BL208">
        <v>4732.7387699999999</v>
      </c>
      <c r="BM208">
        <v>4913.5417854553798</v>
      </c>
      <c r="BN208">
        <v>4209.7641599999997</v>
      </c>
      <c r="BO208" t="s">
        <v>10</v>
      </c>
      <c r="BP208">
        <v>-0.01</v>
      </c>
      <c r="BQ208">
        <f t="shared" si="46"/>
        <v>-5.3556985505010205E-3</v>
      </c>
      <c r="BR208">
        <f t="shared" si="51"/>
        <v>2.3557585210602494</v>
      </c>
      <c r="BS208">
        <f t="shared" si="47"/>
        <v>1.3557585210602494</v>
      </c>
    </row>
    <row r="209" spans="1:71" x14ac:dyDescent="0.25">
      <c r="A209" t="s">
        <v>7</v>
      </c>
      <c r="B209" t="s">
        <v>216</v>
      </c>
      <c r="C209" t="s">
        <v>221</v>
      </c>
      <c r="D209">
        <v>4631.5229490000002</v>
      </c>
      <c r="E209">
        <v>4288.7280270000001</v>
      </c>
      <c r="F209" t="s">
        <v>10</v>
      </c>
      <c r="G209">
        <v>-9.7999999999999997E-3</v>
      </c>
      <c r="H209" t="s">
        <v>7</v>
      </c>
      <c r="I209" t="s">
        <v>216</v>
      </c>
      <c r="J209" t="s">
        <v>221</v>
      </c>
      <c r="K209">
        <v>4631.5229490000002</v>
      </c>
      <c r="L209">
        <v>4288.7280270000001</v>
      </c>
      <c r="M209" t="s">
        <v>10</v>
      </c>
      <c r="N209">
        <v>-9.7999999999999997E-3</v>
      </c>
      <c r="O209" t="s">
        <v>1094</v>
      </c>
      <c r="P209" t="s">
        <v>216</v>
      </c>
      <c r="Q209" t="s">
        <v>221</v>
      </c>
      <c r="R209">
        <v>64897.5</v>
      </c>
      <c r="S209">
        <v>60347.96875</v>
      </c>
      <c r="T209" t="s">
        <v>10</v>
      </c>
      <c r="U209">
        <v>-1.4020667205978599E-2</v>
      </c>
      <c r="V209" t="s">
        <v>1094</v>
      </c>
      <c r="W209" t="s">
        <v>216</v>
      </c>
      <c r="X209" t="s">
        <v>221</v>
      </c>
      <c r="Y209">
        <v>64897.5</v>
      </c>
      <c r="Z209">
        <v>60347.96875</v>
      </c>
      <c r="AA209" t="s">
        <v>10</v>
      </c>
      <c r="AB209">
        <v>-9.7999999999999997E-3</v>
      </c>
      <c r="AC209">
        <f t="shared" si="39"/>
        <v>-1.0855166801494651E-2</v>
      </c>
      <c r="AD209">
        <f t="shared" si="48"/>
        <v>2.5319416060856561</v>
      </c>
      <c r="AE209">
        <f t="shared" si="40"/>
        <v>1.5319416060856561</v>
      </c>
      <c r="AF209" t="s">
        <v>7</v>
      </c>
      <c r="AG209" t="s">
        <v>216</v>
      </c>
      <c r="AH209" t="s">
        <v>221</v>
      </c>
      <c r="AI209">
        <v>4631.5229490000002</v>
      </c>
      <c r="AJ209">
        <v>4288.7280270000001</v>
      </c>
      <c r="AK209" t="s">
        <v>10</v>
      </c>
      <c r="AL209">
        <v>-0.01</v>
      </c>
      <c r="AM209">
        <f t="shared" si="41"/>
        <v>1.758433378807289</v>
      </c>
      <c r="AN209">
        <f t="shared" si="42"/>
        <v>-1.0427583400747325E-2</v>
      </c>
      <c r="AO209">
        <f t="shared" si="49"/>
        <v>2.1310703700386693</v>
      </c>
      <c r="AP209">
        <f t="shared" si="43"/>
        <v>1.1310703700386693</v>
      </c>
      <c r="AQ209" t="s">
        <v>1094</v>
      </c>
      <c r="AR209" t="s">
        <v>216</v>
      </c>
      <c r="AS209" t="s">
        <v>221</v>
      </c>
      <c r="AT209">
        <v>64897.5</v>
      </c>
      <c r="AU209">
        <v>60347.96875</v>
      </c>
      <c r="AV209" t="s">
        <v>42</v>
      </c>
      <c r="AW209">
        <v>1.4020667205978599E-2</v>
      </c>
      <c r="AX209">
        <f t="shared" si="44"/>
        <v>-2.4206943320877923E-3</v>
      </c>
      <c r="AY209">
        <f t="shared" si="50"/>
        <v>2.3979072071171106</v>
      </c>
      <c r="AZ209">
        <f t="shared" si="45"/>
        <v>1.3979072071171106</v>
      </c>
      <c r="BA209" t="s">
        <v>1094</v>
      </c>
      <c r="BB209" t="s">
        <v>216</v>
      </c>
      <c r="BC209" t="s">
        <v>221</v>
      </c>
      <c r="BD209">
        <v>64897.5</v>
      </c>
      <c r="BE209">
        <v>66349.420514259298</v>
      </c>
      <c r="BF209">
        <v>60347.96875</v>
      </c>
      <c r="BG209" t="s">
        <v>1099</v>
      </c>
      <c r="BH209">
        <v>0</v>
      </c>
      <c r="BI209" t="s">
        <v>7</v>
      </c>
      <c r="BJ209" t="s">
        <v>216</v>
      </c>
      <c r="BK209" t="s">
        <v>221</v>
      </c>
      <c r="BL209">
        <v>4631.5229490000002</v>
      </c>
      <c r="BM209">
        <v>4807.1703037063999</v>
      </c>
      <c r="BN209">
        <v>4288.7280270000001</v>
      </c>
      <c r="BO209" t="s">
        <v>10</v>
      </c>
      <c r="BP209">
        <v>-0.01</v>
      </c>
      <c r="BQ209">
        <f t="shared" si="46"/>
        <v>-3.3668999191032107E-3</v>
      </c>
      <c r="BR209">
        <f t="shared" si="51"/>
        <v>2.3478269178862647</v>
      </c>
      <c r="BS209">
        <f t="shared" si="47"/>
        <v>1.3478269178862647</v>
      </c>
    </row>
    <row r="210" spans="1:71" x14ac:dyDescent="0.25">
      <c r="A210" t="s">
        <v>7</v>
      </c>
      <c r="B210" t="s">
        <v>217</v>
      </c>
      <c r="C210" t="s">
        <v>222</v>
      </c>
      <c r="D210">
        <v>4720.0986329999996</v>
      </c>
      <c r="E210">
        <v>3997.3352049999999</v>
      </c>
      <c r="F210" t="s">
        <v>10</v>
      </c>
      <c r="G210">
        <v>-9.7999999999999997E-3</v>
      </c>
      <c r="H210" t="s">
        <v>7</v>
      </c>
      <c r="I210" t="s">
        <v>217</v>
      </c>
      <c r="J210" t="s">
        <v>222</v>
      </c>
      <c r="K210">
        <v>4720.0986329999996</v>
      </c>
      <c r="L210">
        <v>3997.3352049999999</v>
      </c>
      <c r="M210" t="s">
        <v>10</v>
      </c>
      <c r="N210">
        <v>-9.7999999999999997E-3</v>
      </c>
      <c r="O210" t="s">
        <v>1094</v>
      </c>
      <c r="P210" t="s">
        <v>217</v>
      </c>
      <c r="Q210" t="s">
        <v>222</v>
      </c>
      <c r="R210">
        <v>64783.433590000001</v>
      </c>
      <c r="S210">
        <v>56904.785159999999</v>
      </c>
      <c r="T210" t="s">
        <v>10</v>
      </c>
      <c r="U210">
        <v>-1.9800000000000002E-2</v>
      </c>
      <c r="V210" t="s">
        <v>1094</v>
      </c>
      <c r="W210" t="s">
        <v>217</v>
      </c>
      <c r="X210" t="s">
        <v>222</v>
      </c>
      <c r="Y210">
        <v>64783.433590000001</v>
      </c>
      <c r="Z210">
        <v>56904.785159999999</v>
      </c>
      <c r="AA210" t="s">
        <v>10</v>
      </c>
      <c r="AB210">
        <v>-9.7999999999999997E-3</v>
      </c>
      <c r="AC210">
        <f t="shared" si="39"/>
        <v>-1.2300000000000002E-2</v>
      </c>
      <c r="AD210">
        <f t="shared" si="48"/>
        <v>2.5007987243308025</v>
      </c>
      <c r="AE210">
        <f t="shared" si="40"/>
        <v>1.5007987243308025</v>
      </c>
      <c r="AF210" t="s">
        <v>7</v>
      </c>
      <c r="AG210" t="s">
        <v>217</v>
      </c>
      <c r="AH210" t="s">
        <v>222</v>
      </c>
      <c r="AI210">
        <v>4720.0986329999996</v>
      </c>
      <c r="AJ210">
        <v>3997.3352049999999</v>
      </c>
      <c r="AK210" t="s">
        <v>10</v>
      </c>
      <c r="AL210">
        <v>-0.01</v>
      </c>
      <c r="AM210">
        <f t="shared" si="41"/>
        <v>1.740849045019216</v>
      </c>
      <c r="AN210">
        <f t="shared" si="42"/>
        <v>-1.115E-2</v>
      </c>
      <c r="AO210">
        <f t="shared" si="49"/>
        <v>2.1073089354127381</v>
      </c>
      <c r="AP210">
        <f t="shared" si="43"/>
        <v>1.1073089354127381</v>
      </c>
      <c r="AQ210" t="s">
        <v>1094</v>
      </c>
      <c r="AR210" t="s">
        <v>217</v>
      </c>
      <c r="AS210" t="s">
        <v>222</v>
      </c>
      <c r="AT210">
        <v>64783.433590000001</v>
      </c>
      <c r="AU210">
        <v>56904.785159999999</v>
      </c>
      <c r="AV210" t="s">
        <v>10</v>
      </c>
      <c r="AW210">
        <v>-1.52E-2</v>
      </c>
      <c r="AX210">
        <f t="shared" si="44"/>
        <v>-1.2883333333333335E-2</v>
      </c>
      <c r="AY210">
        <f t="shared" si="50"/>
        <v>2.3670141692654183</v>
      </c>
      <c r="AZ210">
        <f t="shared" si="45"/>
        <v>1.3670141692654183</v>
      </c>
      <c r="BA210" t="s">
        <v>1094</v>
      </c>
      <c r="BB210" t="s">
        <v>217</v>
      </c>
      <c r="BC210" t="s">
        <v>222</v>
      </c>
      <c r="BD210">
        <v>64783.433590000001</v>
      </c>
      <c r="BE210">
        <v>66206.351401161795</v>
      </c>
      <c r="BF210">
        <v>56904.785159999999</v>
      </c>
      <c r="BG210" t="s">
        <v>1099</v>
      </c>
      <c r="BH210">
        <v>0</v>
      </c>
      <c r="BI210" t="s">
        <v>7</v>
      </c>
      <c r="BJ210" t="s">
        <v>217</v>
      </c>
      <c r="BK210" t="s">
        <v>222</v>
      </c>
      <c r="BL210">
        <v>4720.0986329999996</v>
      </c>
      <c r="BM210">
        <v>4897.4863491319502</v>
      </c>
      <c r="BN210">
        <v>3997.3352049999999</v>
      </c>
      <c r="BO210" t="s">
        <v>10</v>
      </c>
      <c r="BP210">
        <v>-0.01</v>
      </c>
      <c r="BQ210">
        <f t="shared" si="46"/>
        <v>-9.4999999999999998E-3</v>
      </c>
      <c r="BR210">
        <f t="shared" si="51"/>
        <v>2.3255225621663453</v>
      </c>
      <c r="BS210">
        <f t="shared" si="47"/>
        <v>1.3255225621663453</v>
      </c>
    </row>
    <row r="211" spans="1:71" x14ac:dyDescent="0.25">
      <c r="A211" t="s">
        <v>7</v>
      </c>
      <c r="B211" t="s">
        <v>218</v>
      </c>
      <c r="C211" t="s">
        <v>223</v>
      </c>
      <c r="D211">
        <v>4666.4970700000003</v>
      </c>
      <c r="E211">
        <v>4296.5219729999999</v>
      </c>
      <c r="F211" t="s">
        <v>10</v>
      </c>
      <c r="G211">
        <v>-9.7999999999999997E-3</v>
      </c>
      <c r="H211" t="s">
        <v>7</v>
      </c>
      <c r="I211" t="s">
        <v>218</v>
      </c>
      <c r="J211" t="s">
        <v>223</v>
      </c>
      <c r="K211">
        <v>4666.4970700000003</v>
      </c>
      <c r="L211">
        <v>4296.5219729999999</v>
      </c>
      <c r="M211" t="s">
        <v>10</v>
      </c>
      <c r="N211">
        <v>-9.7999999999999997E-3</v>
      </c>
      <c r="O211" t="s">
        <v>1094</v>
      </c>
      <c r="P211" t="s">
        <v>218</v>
      </c>
      <c r="Q211" t="s">
        <v>223</v>
      </c>
      <c r="R211">
        <v>64127.363279999998</v>
      </c>
      <c r="S211">
        <v>58074.816409999999</v>
      </c>
      <c r="T211" t="s">
        <v>10</v>
      </c>
      <c r="U211">
        <v>-1.9800000000000002E-2</v>
      </c>
      <c r="V211" t="s">
        <v>1094</v>
      </c>
      <c r="W211" t="s">
        <v>218</v>
      </c>
      <c r="X211" t="s">
        <v>223</v>
      </c>
      <c r="Y211">
        <v>64127.363279999998</v>
      </c>
      <c r="Z211">
        <v>58074.816409999999</v>
      </c>
      <c r="AA211" t="s">
        <v>10</v>
      </c>
      <c r="AB211">
        <v>-9.7999999999999997E-3</v>
      </c>
      <c r="AC211">
        <f t="shared" si="39"/>
        <v>-1.2300000000000002E-2</v>
      </c>
      <c r="AD211">
        <f t="shared" si="48"/>
        <v>2.4700389000215339</v>
      </c>
      <c r="AE211">
        <f t="shared" si="40"/>
        <v>1.4700389000215339</v>
      </c>
      <c r="AF211" t="s">
        <v>7</v>
      </c>
      <c r="AG211" t="s">
        <v>218</v>
      </c>
      <c r="AH211" t="s">
        <v>223</v>
      </c>
      <c r="AI211">
        <v>4666.4970700000003</v>
      </c>
      <c r="AJ211">
        <v>4296.5219729999999</v>
      </c>
      <c r="AK211" t="s">
        <v>10</v>
      </c>
      <c r="AL211">
        <v>-0.01</v>
      </c>
      <c r="AM211">
        <f t="shared" si="41"/>
        <v>1.7234405545690239</v>
      </c>
      <c r="AN211">
        <f t="shared" si="42"/>
        <v>-1.115E-2</v>
      </c>
      <c r="AO211">
        <f t="shared" si="49"/>
        <v>2.0838124407828862</v>
      </c>
      <c r="AP211">
        <f t="shared" si="43"/>
        <v>1.0838124407828862</v>
      </c>
      <c r="AQ211" t="s">
        <v>1094</v>
      </c>
      <c r="AR211" t="s">
        <v>218</v>
      </c>
      <c r="AS211" t="s">
        <v>223</v>
      </c>
      <c r="AT211">
        <v>64127.363279999998</v>
      </c>
      <c r="AU211">
        <v>58074.816409999999</v>
      </c>
      <c r="AV211" t="s">
        <v>10</v>
      </c>
      <c r="AW211">
        <v>-1.4999999999999999E-2</v>
      </c>
      <c r="AX211">
        <f t="shared" si="44"/>
        <v>-1.2816666666666665E-2</v>
      </c>
      <c r="AY211">
        <f t="shared" si="50"/>
        <v>2.3366769376626664</v>
      </c>
      <c r="AZ211">
        <f t="shared" si="45"/>
        <v>1.3366769376626664</v>
      </c>
      <c r="BA211" t="s">
        <v>1094</v>
      </c>
      <c r="BB211" t="s">
        <v>218</v>
      </c>
      <c r="BC211" t="s">
        <v>223</v>
      </c>
      <c r="BD211">
        <v>64127.363279999998</v>
      </c>
      <c r="BE211">
        <v>65531.396556859698</v>
      </c>
      <c r="BF211">
        <v>58074.816409999999</v>
      </c>
      <c r="BG211" t="s">
        <v>1099</v>
      </c>
      <c r="BH211">
        <v>0</v>
      </c>
      <c r="BI211" t="s">
        <v>7</v>
      </c>
      <c r="BJ211" t="s">
        <v>218</v>
      </c>
      <c r="BK211" t="s">
        <v>223</v>
      </c>
      <c r="BL211">
        <v>4666.4970700000003</v>
      </c>
      <c r="BM211">
        <v>4842.5139849222896</v>
      </c>
      <c r="BN211">
        <v>4296.5219729999999</v>
      </c>
      <c r="BO211" t="s">
        <v>10</v>
      </c>
      <c r="BP211">
        <v>-0.01</v>
      </c>
      <c r="BQ211">
        <f t="shared" si="46"/>
        <v>-9.4600000000000014E-3</v>
      </c>
      <c r="BR211">
        <f t="shared" si="51"/>
        <v>2.3035231187282514</v>
      </c>
      <c r="BS211">
        <f t="shared" si="47"/>
        <v>1.3035231187282514</v>
      </c>
    </row>
    <row r="212" spans="1:71" x14ac:dyDescent="0.25">
      <c r="A212" t="s">
        <v>7</v>
      </c>
      <c r="B212" t="s">
        <v>219</v>
      </c>
      <c r="C212" t="s">
        <v>224</v>
      </c>
      <c r="D212">
        <v>4563.9682620000003</v>
      </c>
      <c r="E212">
        <v>4087.5458979999999</v>
      </c>
      <c r="F212" t="s">
        <v>10</v>
      </c>
      <c r="G212">
        <v>-9.7999999999999997E-3</v>
      </c>
      <c r="H212" t="s">
        <v>7</v>
      </c>
      <c r="I212" t="s">
        <v>219</v>
      </c>
      <c r="J212" t="s">
        <v>224</v>
      </c>
      <c r="K212">
        <v>4563.9682620000003</v>
      </c>
      <c r="L212">
        <v>4087.5458979999999</v>
      </c>
      <c r="M212" t="s">
        <v>10</v>
      </c>
      <c r="N212">
        <v>-9.7999999999999997E-3</v>
      </c>
      <c r="O212" t="s">
        <v>1094</v>
      </c>
      <c r="P212" t="s">
        <v>219</v>
      </c>
      <c r="Q212" t="s">
        <v>224</v>
      </c>
      <c r="R212">
        <v>63605.683590000001</v>
      </c>
      <c r="S212">
        <v>56265.539060000003</v>
      </c>
      <c r="T212" t="s">
        <v>10</v>
      </c>
      <c r="U212">
        <v>-1.9800000000000002E-2</v>
      </c>
      <c r="V212" t="s">
        <v>1094</v>
      </c>
      <c r="W212" t="s">
        <v>219</v>
      </c>
      <c r="X212" t="s">
        <v>224</v>
      </c>
      <c r="Y212">
        <v>63605.683590000001</v>
      </c>
      <c r="Z212">
        <v>56265.539060000003</v>
      </c>
      <c r="AA212" t="s">
        <v>10</v>
      </c>
      <c r="AB212">
        <v>-9.7999999999999997E-3</v>
      </c>
      <c r="AC212">
        <f t="shared" si="39"/>
        <v>-1.2300000000000002E-2</v>
      </c>
      <c r="AD212">
        <f t="shared" si="48"/>
        <v>2.439657421551269</v>
      </c>
      <c r="AE212">
        <f t="shared" si="40"/>
        <v>1.439657421551269</v>
      </c>
      <c r="AF212" t="s">
        <v>7</v>
      </c>
      <c r="AG212" t="s">
        <v>219</v>
      </c>
      <c r="AH212" t="s">
        <v>224</v>
      </c>
      <c r="AI212">
        <v>4563.9682620000003</v>
      </c>
      <c r="AJ212">
        <v>4087.5458979999999</v>
      </c>
      <c r="AK212" t="s">
        <v>10</v>
      </c>
      <c r="AL212">
        <v>-0.01</v>
      </c>
      <c r="AM212">
        <f t="shared" si="41"/>
        <v>1.7062061490233336</v>
      </c>
      <c r="AN212">
        <f t="shared" si="42"/>
        <v>-1.115E-2</v>
      </c>
      <c r="AO212">
        <f t="shared" si="49"/>
        <v>2.0605779320681572</v>
      </c>
      <c r="AP212">
        <f t="shared" si="43"/>
        <v>1.0605779320681572</v>
      </c>
      <c r="AQ212" t="s">
        <v>1094</v>
      </c>
      <c r="AR212" t="s">
        <v>219</v>
      </c>
      <c r="AS212" t="s">
        <v>224</v>
      </c>
      <c r="AT212">
        <v>63605.683590000001</v>
      </c>
      <c r="AU212">
        <v>56265.539060000003</v>
      </c>
      <c r="AV212" t="s">
        <v>10</v>
      </c>
      <c r="AW212">
        <v>-1.4999999999999999E-2</v>
      </c>
      <c r="AX212">
        <f t="shared" si="44"/>
        <v>-1.2816666666666665E-2</v>
      </c>
      <c r="AY212">
        <f t="shared" si="50"/>
        <v>2.3067285282449563</v>
      </c>
      <c r="AZ212">
        <f t="shared" si="45"/>
        <v>1.3067285282449563</v>
      </c>
      <c r="BA212" t="s">
        <v>1094</v>
      </c>
      <c r="BB212" t="s">
        <v>219</v>
      </c>
      <c r="BC212" t="s">
        <v>224</v>
      </c>
      <c r="BD212">
        <v>63605.683590000001</v>
      </c>
      <c r="BE212">
        <v>64987.733502995397</v>
      </c>
      <c r="BF212">
        <v>56265.539060000003</v>
      </c>
      <c r="BG212" t="s">
        <v>1099</v>
      </c>
      <c r="BH212">
        <v>0</v>
      </c>
      <c r="BI212" t="s">
        <v>7</v>
      </c>
      <c r="BJ212" t="s">
        <v>219</v>
      </c>
      <c r="BK212" t="s">
        <v>224</v>
      </c>
      <c r="BL212">
        <v>4563.9682620000003</v>
      </c>
      <c r="BM212">
        <v>4735.1106513916102</v>
      </c>
      <c r="BN212">
        <v>4087.5458979999999</v>
      </c>
      <c r="BO212" t="s">
        <v>10</v>
      </c>
      <c r="BP212">
        <v>-0.01</v>
      </c>
      <c r="BQ212">
        <f t="shared" si="46"/>
        <v>-9.4600000000000014E-3</v>
      </c>
      <c r="BR212">
        <f t="shared" si="51"/>
        <v>2.281731790025082</v>
      </c>
      <c r="BS212">
        <f t="shared" si="47"/>
        <v>1.281731790025082</v>
      </c>
    </row>
    <row r="213" spans="1:71" x14ac:dyDescent="0.25">
      <c r="A213" t="s">
        <v>7</v>
      </c>
      <c r="B213" t="s">
        <v>220</v>
      </c>
      <c r="C213" t="s">
        <v>225</v>
      </c>
      <c r="D213">
        <v>4209.7641599999997</v>
      </c>
      <c r="E213">
        <v>4341.6958009999998</v>
      </c>
      <c r="F213" t="s">
        <v>10</v>
      </c>
      <c r="G213">
        <v>-9.7999999999999997E-3</v>
      </c>
      <c r="H213" t="s">
        <v>7</v>
      </c>
      <c r="I213" t="s">
        <v>220</v>
      </c>
      <c r="J213" t="s">
        <v>225</v>
      </c>
      <c r="K213">
        <v>4209.7641599999997</v>
      </c>
      <c r="L213">
        <v>4341.6958009999998</v>
      </c>
      <c r="M213" t="s">
        <v>10</v>
      </c>
      <c r="N213">
        <v>-9.7999999999999997E-3</v>
      </c>
      <c r="O213" t="s">
        <v>1094</v>
      </c>
      <c r="P213" t="s">
        <v>220</v>
      </c>
      <c r="Q213" t="s">
        <v>225</v>
      </c>
      <c r="R213">
        <v>60073.589840000001</v>
      </c>
      <c r="S213">
        <v>57576.097659999999</v>
      </c>
      <c r="T213" t="s">
        <v>10</v>
      </c>
      <c r="U213">
        <v>-8.3147758828857107E-3</v>
      </c>
      <c r="V213" t="s">
        <v>1094</v>
      </c>
      <c r="W213" t="s">
        <v>220</v>
      </c>
      <c r="X213" t="s">
        <v>225</v>
      </c>
      <c r="Y213">
        <v>60073.589840000001</v>
      </c>
      <c r="Z213">
        <v>57576.097659999999</v>
      </c>
      <c r="AA213" t="s">
        <v>10</v>
      </c>
      <c r="AB213">
        <v>-9.7999999999999997E-3</v>
      </c>
      <c r="AC213">
        <f t="shared" si="39"/>
        <v>-9.428693970721427E-3</v>
      </c>
      <c r="AD213">
        <f t="shared" si="48"/>
        <v>2.4166546383300629</v>
      </c>
      <c r="AE213">
        <f t="shared" si="40"/>
        <v>1.4166546383300629</v>
      </c>
      <c r="AF213" t="s">
        <v>7</v>
      </c>
      <c r="AG213" t="s">
        <v>220</v>
      </c>
      <c r="AH213" t="s">
        <v>225</v>
      </c>
      <c r="AI213">
        <v>4209.7641599999997</v>
      </c>
      <c r="AJ213">
        <v>4341.6958009999998</v>
      </c>
      <c r="AK213" t="s">
        <v>10</v>
      </c>
      <c r="AL213">
        <v>-0.01</v>
      </c>
      <c r="AM213">
        <f t="shared" si="41"/>
        <v>1.6891440875331003</v>
      </c>
      <c r="AN213">
        <f t="shared" si="42"/>
        <v>-9.7143469853607136E-3</v>
      </c>
      <c r="AO213">
        <f t="shared" si="49"/>
        <v>2.0405607630456704</v>
      </c>
      <c r="AP213">
        <f t="shared" si="43"/>
        <v>1.0405607630456704</v>
      </c>
      <c r="AQ213" t="s">
        <v>1094</v>
      </c>
      <c r="AR213" t="s">
        <v>220</v>
      </c>
      <c r="AS213" t="s">
        <v>225</v>
      </c>
      <c r="AT213">
        <v>60073.589840000001</v>
      </c>
      <c r="AU213">
        <v>57576.097659999999</v>
      </c>
      <c r="AV213" t="s">
        <v>42</v>
      </c>
      <c r="AW213">
        <v>8.3147758828857107E-3</v>
      </c>
      <c r="AX213">
        <f t="shared" si="44"/>
        <v>-3.6094216910654768E-3</v>
      </c>
      <c r="AY213">
        <f t="shared" si="50"/>
        <v>2.2984025722597092</v>
      </c>
      <c r="AZ213">
        <f t="shared" si="45"/>
        <v>1.2984025722597092</v>
      </c>
      <c r="BA213" t="s">
        <v>1094</v>
      </c>
      <c r="BB213" t="s">
        <v>220</v>
      </c>
      <c r="BC213" t="s">
        <v>225</v>
      </c>
      <c r="BD213">
        <v>60073.589840000001</v>
      </c>
      <c r="BE213">
        <v>61370.346786522903</v>
      </c>
      <c r="BF213">
        <v>57576.097659999999</v>
      </c>
      <c r="BG213" t="s">
        <v>1099</v>
      </c>
      <c r="BH213">
        <v>0</v>
      </c>
      <c r="BI213" t="s">
        <v>7</v>
      </c>
      <c r="BJ213" t="s">
        <v>220</v>
      </c>
      <c r="BK213" t="s">
        <v>225</v>
      </c>
      <c r="BL213">
        <v>4209.7641599999997</v>
      </c>
      <c r="BM213">
        <v>4366.1655442008796</v>
      </c>
      <c r="BN213">
        <v>4341.6958009999998</v>
      </c>
      <c r="BO213" t="s">
        <v>10</v>
      </c>
      <c r="BP213">
        <v>-0.01</v>
      </c>
      <c r="BQ213">
        <f t="shared" si="46"/>
        <v>-4.2227836175671432E-3</v>
      </c>
      <c r="BR213">
        <f t="shared" si="51"/>
        <v>2.2720965304024818</v>
      </c>
      <c r="BS213">
        <f t="shared" si="47"/>
        <v>1.2720965304024818</v>
      </c>
    </row>
    <row r="214" spans="1:71" x14ac:dyDescent="0.25">
      <c r="A214" t="s">
        <v>7</v>
      </c>
      <c r="B214" t="s">
        <v>221</v>
      </c>
      <c r="C214" t="s">
        <v>226</v>
      </c>
      <c r="D214">
        <v>4288.7280270000001</v>
      </c>
      <c r="E214">
        <v>4272.6103519999997</v>
      </c>
      <c r="F214" t="s">
        <v>10</v>
      </c>
      <c r="G214">
        <v>-9.7999999999999997E-3</v>
      </c>
      <c r="H214" t="s">
        <v>7</v>
      </c>
      <c r="I214" t="s">
        <v>221</v>
      </c>
      <c r="J214" t="s">
        <v>226</v>
      </c>
      <c r="K214">
        <v>4288.7280270000001</v>
      </c>
      <c r="L214">
        <v>4272.6103519999997</v>
      </c>
      <c r="M214" t="s">
        <v>10</v>
      </c>
      <c r="N214">
        <v>-9.7999999999999997E-3</v>
      </c>
      <c r="O214" t="s">
        <v>1094</v>
      </c>
      <c r="P214" t="s">
        <v>221</v>
      </c>
      <c r="Q214" t="s">
        <v>226</v>
      </c>
      <c r="R214">
        <v>60347.96875</v>
      </c>
      <c r="S214">
        <v>57173.265630000002</v>
      </c>
      <c r="T214" t="s">
        <v>10</v>
      </c>
      <c r="U214">
        <v>-1.0521325525144501E-2</v>
      </c>
      <c r="V214" t="s">
        <v>1094</v>
      </c>
      <c r="W214" t="s">
        <v>221</v>
      </c>
      <c r="X214" t="s">
        <v>226</v>
      </c>
      <c r="Y214">
        <v>60347.96875</v>
      </c>
      <c r="Z214">
        <v>57173.265630000002</v>
      </c>
      <c r="AA214" t="s">
        <v>10</v>
      </c>
      <c r="AB214">
        <v>-9.7999999999999997E-3</v>
      </c>
      <c r="AC214">
        <f t="shared" si="39"/>
        <v>-9.9803313812861245E-3</v>
      </c>
      <c r="AD214">
        <f t="shared" si="48"/>
        <v>2.3925356242054066</v>
      </c>
      <c r="AE214">
        <f t="shared" si="40"/>
        <v>1.3925356242054066</v>
      </c>
      <c r="AF214" t="s">
        <v>7</v>
      </c>
      <c r="AG214" t="s">
        <v>221</v>
      </c>
      <c r="AH214" t="s">
        <v>226</v>
      </c>
      <c r="AI214">
        <v>4288.7280270000001</v>
      </c>
      <c r="AJ214">
        <v>4272.6103519999997</v>
      </c>
      <c r="AK214" t="s">
        <v>10</v>
      </c>
      <c r="AL214">
        <v>-0.01</v>
      </c>
      <c r="AM214">
        <f t="shared" si="41"/>
        <v>1.6722526466577692</v>
      </c>
      <c r="AN214">
        <f t="shared" si="42"/>
        <v>-9.9901656906430623E-3</v>
      </c>
      <c r="AO214">
        <f t="shared" si="49"/>
        <v>2.020175222921019</v>
      </c>
      <c r="AP214">
        <f t="shared" si="43"/>
        <v>1.020175222921019</v>
      </c>
      <c r="AQ214" t="s">
        <v>1094</v>
      </c>
      <c r="AR214" t="s">
        <v>221</v>
      </c>
      <c r="AS214" t="s">
        <v>226</v>
      </c>
      <c r="AT214">
        <v>60347.96875</v>
      </c>
      <c r="AU214">
        <v>57173.265630000002</v>
      </c>
      <c r="AV214" t="s">
        <v>1099</v>
      </c>
      <c r="AW214">
        <v>0</v>
      </c>
      <c r="AX214">
        <f t="shared" si="44"/>
        <v>-6.6568323573097292E-3</v>
      </c>
      <c r="AY214">
        <f t="shared" si="50"/>
        <v>2.283102491646567</v>
      </c>
      <c r="AZ214">
        <f t="shared" si="45"/>
        <v>1.283102491646567</v>
      </c>
      <c r="BA214" t="s">
        <v>1094</v>
      </c>
      <c r="BB214" t="s">
        <v>221</v>
      </c>
      <c r="BC214" t="s">
        <v>226</v>
      </c>
      <c r="BD214">
        <v>60347.96875</v>
      </c>
      <c r="BE214">
        <v>61608.390077891003</v>
      </c>
      <c r="BF214">
        <v>57173.265630000002</v>
      </c>
      <c r="BG214" t="s">
        <v>1099</v>
      </c>
      <c r="BH214">
        <v>0</v>
      </c>
      <c r="BI214" t="s">
        <v>7</v>
      </c>
      <c r="BJ214" t="s">
        <v>221</v>
      </c>
      <c r="BK214" t="s">
        <v>226</v>
      </c>
      <c r="BL214">
        <v>4288.7280270000001</v>
      </c>
      <c r="BM214">
        <v>4443.6416167044099</v>
      </c>
      <c r="BN214">
        <v>4272.6103519999997</v>
      </c>
      <c r="BO214" t="s">
        <v>10</v>
      </c>
      <c r="BP214">
        <v>-0.01</v>
      </c>
      <c r="BQ214">
        <f t="shared" si="46"/>
        <v>-5.996066276257225E-3</v>
      </c>
      <c r="BR214">
        <f t="shared" si="51"/>
        <v>2.2584728890201342</v>
      </c>
      <c r="BS214">
        <f t="shared" si="47"/>
        <v>1.2584728890201342</v>
      </c>
    </row>
    <row r="215" spans="1:71" x14ac:dyDescent="0.25">
      <c r="A215" t="s">
        <v>7</v>
      </c>
      <c r="B215" t="s">
        <v>222</v>
      </c>
      <c r="C215" t="s">
        <v>227</v>
      </c>
      <c r="D215">
        <v>3997.3352049999999</v>
      </c>
      <c r="E215">
        <v>4040.281982</v>
      </c>
      <c r="F215" t="s">
        <v>10</v>
      </c>
      <c r="G215">
        <v>4.2975407162532502E-3</v>
      </c>
      <c r="H215" t="s">
        <v>7</v>
      </c>
      <c r="I215" t="s">
        <v>222</v>
      </c>
      <c r="J215" t="s">
        <v>227</v>
      </c>
      <c r="K215">
        <v>3997.3352049999999</v>
      </c>
      <c r="L215">
        <v>4040.281982</v>
      </c>
      <c r="M215" t="s">
        <v>10</v>
      </c>
      <c r="N215">
        <v>2.1487703581266199E-3</v>
      </c>
      <c r="O215" t="s">
        <v>1094</v>
      </c>
      <c r="P215" t="s">
        <v>222</v>
      </c>
      <c r="Q215" t="s">
        <v>227</v>
      </c>
      <c r="R215">
        <v>56904.785159999999</v>
      </c>
      <c r="S215">
        <v>53729.054689999997</v>
      </c>
      <c r="T215" t="s">
        <v>10</v>
      </c>
      <c r="U215">
        <v>-1.11615585967709E-2</v>
      </c>
      <c r="V215" t="s">
        <v>1094</v>
      </c>
      <c r="W215" t="s">
        <v>222</v>
      </c>
      <c r="X215" t="s">
        <v>227</v>
      </c>
      <c r="Y215">
        <v>56904.785159999999</v>
      </c>
      <c r="Z215">
        <v>53729.054689999997</v>
      </c>
      <c r="AA215" t="s">
        <v>10</v>
      </c>
      <c r="AB215">
        <v>-9.7999999999999997E-3</v>
      </c>
      <c r="AC215">
        <f t="shared" si="39"/>
        <v>-3.6288118805977579E-3</v>
      </c>
      <c r="AD215">
        <f t="shared" si="48"/>
        <v>2.3838535625075368</v>
      </c>
      <c r="AE215">
        <f t="shared" si="40"/>
        <v>1.3838535625075368</v>
      </c>
      <c r="AF215" t="s">
        <v>7</v>
      </c>
      <c r="AG215" t="s">
        <v>222</v>
      </c>
      <c r="AH215" t="s">
        <v>227</v>
      </c>
      <c r="AI215">
        <v>3997.3352049999999</v>
      </c>
      <c r="AJ215">
        <v>4040.281982</v>
      </c>
      <c r="AK215" t="s">
        <v>10</v>
      </c>
      <c r="AL215">
        <v>2.34877035812662E-3</v>
      </c>
      <c r="AM215">
        <f t="shared" si="41"/>
        <v>1.6761803841055378</v>
      </c>
      <c r="AN215">
        <f t="shared" si="42"/>
        <v>-6.4002076123556898E-4</v>
      </c>
      <c r="AO215">
        <f t="shared" si="49"/>
        <v>2.0188822688370158</v>
      </c>
      <c r="AP215">
        <f t="shared" si="43"/>
        <v>1.0188822688370158</v>
      </c>
      <c r="AQ215" t="s">
        <v>1094</v>
      </c>
      <c r="AR215" t="s">
        <v>222</v>
      </c>
      <c r="AS215" t="s">
        <v>227</v>
      </c>
      <c r="AT215">
        <v>56904.785159999999</v>
      </c>
      <c r="AU215">
        <v>53729.054689999997</v>
      </c>
      <c r="AV215" t="s">
        <v>10</v>
      </c>
      <c r="AW215">
        <v>-1.11615585967709E-2</v>
      </c>
      <c r="AX215">
        <f t="shared" si="44"/>
        <v>-5.1434637462014097E-3</v>
      </c>
      <c r="AY215">
        <f t="shared" si="50"/>
        <v>2.2713594367519208</v>
      </c>
      <c r="AZ215">
        <f t="shared" si="45"/>
        <v>1.2713594367519208</v>
      </c>
      <c r="BA215" t="s">
        <v>1094</v>
      </c>
      <c r="BB215" t="s">
        <v>222</v>
      </c>
      <c r="BC215" t="s">
        <v>227</v>
      </c>
      <c r="BD215">
        <v>56904.785159999999</v>
      </c>
      <c r="BE215">
        <v>58093.5881613905</v>
      </c>
      <c r="BF215">
        <v>53729.054689999997</v>
      </c>
      <c r="BG215" t="s">
        <v>1099</v>
      </c>
      <c r="BH215">
        <v>0</v>
      </c>
      <c r="BI215" t="s">
        <v>7</v>
      </c>
      <c r="BJ215" t="s">
        <v>222</v>
      </c>
      <c r="BK215" t="s">
        <v>227</v>
      </c>
      <c r="BL215">
        <v>3997.3352049999999</v>
      </c>
      <c r="BM215">
        <v>4185.37647242</v>
      </c>
      <c r="BN215">
        <v>4040.281982</v>
      </c>
      <c r="BO215" t="s">
        <v>10</v>
      </c>
      <c r="BP215">
        <v>2.34877035812662E-3</v>
      </c>
      <c r="BQ215">
        <f t="shared" si="46"/>
        <v>-2.0185659522230837E-3</v>
      </c>
      <c r="BR215">
        <f t="shared" si="51"/>
        <v>2.2539140125423391</v>
      </c>
      <c r="BS215">
        <f t="shared" si="47"/>
        <v>1.2539140125423391</v>
      </c>
    </row>
    <row r="216" spans="1:71" x14ac:dyDescent="0.25">
      <c r="A216" t="s">
        <v>7</v>
      </c>
      <c r="B216" t="s">
        <v>223</v>
      </c>
      <c r="C216" t="s">
        <v>228</v>
      </c>
      <c r="D216">
        <v>4296.5219729999999</v>
      </c>
      <c r="E216">
        <v>4446.4482420000004</v>
      </c>
      <c r="F216" t="s">
        <v>42</v>
      </c>
      <c r="G216">
        <v>-0.01</v>
      </c>
      <c r="H216" t="s">
        <v>7</v>
      </c>
      <c r="I216" t="s">
        <v>223</v>
      </c>
      <c r="J216" t="s">
        <v>228</v>
      </c>
      <c r="K216">
        <v>4296.5219729999999</v>
      </c>
      <c r="L216">
        <v>4446.4482420000004</v>
      </c>
      <c r="M216" t="s">
        <v>10</v>
      </c>
      <c r="N216">
        <v>-9.7999999999999997E-3</v>
      </c>
      <c r="O216" t="s">
        <v>1094</v>
      </c>
      <c r="P216" t="s">
        <v>223</v>
      </c>
      <c r="Q216" t="s">
        <v>228</v>
      </c>
      <c r="R216">
        <v>58074.816409999999</v>
      </c>
      <c r="S216">
        <v>57798.5625</v>
      </c>
      <c r="T216" t="s">
        <v>10</v>
      </c>
      <c r="U216">
        <v>-9.5137247804516804E-4</v>
      </c>
      <c r="V216" t="s">
        <v>1094</v>
      </c>
      <c r="W216" t="s">
        <v>223</v>
      </c>
      <c r="X216" t="s">
        <v>228</v>
      </c>
      <c r="Y216">
        <v>58074.816409999999</v>
      </c>
      <c r="Z216">
        <v>57798.5625</v>
      </c>
      <c r="AA216" t="s">
        <v>10</v>
      </c>
      <c r="AB216">
        <v>-9.7999999999999997E-3</v>
      </c>
      <c r="AC216">
        <f t="shared" si="39"/>
        <v>-7.6378431195112916E-3</v>
      </c>
      <c r="AD216">
        <f t="shared" si="48"/>
        <v>2.3656460629772162</v>
      </c>
      <c r="AE216">
        <f t="shared" si="40"/>
        <v>1.3656460629772162</v>
      </c>
      <c r="AF216" t="s">
        <v>7</v>
      </c>
      <c r="AG216" t="s">
        <v>223</v>
      </c>
      <c r="AH216" t="s">
        <v>228</v>
      </c>
      <c r="AI216">
        <v>4296.5219729999999</v>
      </c>
      <c r="AJ216">
        <v>4446.4482420000004</v>
      </c>
      <c r="AK216" t="s">
        <v>10</v>
      </c>
      <c r="AL216">
        <v>-0.01</v>
      </c>
      <c r="AM216">
        <f t="shared" si="41"/>
        <v>1.6594185802644825</v>
      </c>
      <c r="AN216">
        <f t="shared" si="42"/>
        <v>-8.818921559755645E-3</v>
      </c>
      <c r="AO216">
        <f t="shared" si="49"/>
        <v>2.0010779044697609</v>
      </c>
      <c r="AP216">
        <f t="shared" si="43"/>
        <v>1.0010779044697609</v>
      </c>
      <c r="AQ216" t="s">
        <v>1094</v>
      </c>
      <c r="AR216" t="s">
        <v>223</v>
      </c>
      <c r="AS216" t="s">
        <v>228</v>
      </c>
      <c r="AT216">
        <v>58074.816409999999</v>
      </c>
      <c r="AU216">
        <v>57798.5625</v>
      </c>
      <c r="AV216" t="s">
        <v>42</v>
      </c>
      <c r="AW216">
        <v>9.5137247804516804E-4</v>
      </c>
      <c r="AX216">
        <f t="shared" si="44"/>
        <v>-5.168464067073923E-3</v>
      </c>
      <c r="AY216">
        <f t="shared" si="50"/>
        <v>2.2596199971196591</v>
      </c>
      <c r="AZ216">
        <f t="shared" si="45"/>
        <v>1.2596199971196591</v>
      </c>
      <c r="BA216" t="s">
        <v>1094</v>
      </c>
      <c r="BB216" t="s">
        <v>223</v>
      </c>
      <c r="BC216" t="s">
        <v>228</v>
      </c>
      <c r="BD216">
        <v>58074.816409999999</v>
      </c>
      <c r="BE216">
        <v>59246.647349361301</v>
      </c>
      <c r="BF216">
        <v>57798.5625</v>
      </c>
      <c r="BG216" t="s">
        <v>1099</v>
      </c>
      <c r="BH216">
        <v>0</v>
      </c>
      <c r="BI216" t="s">
        <v>7</v>
      </c>
      <c r="BJ216" t="s">
        <v>223</v>
      </c>
      <c r="BK216" t="s">
        <v>228</v>
      </c>
      <c r="BL216">
        <v>4296.5219729999999</v>
      </c>
      <c r="BM216">
        <v>4409.1859694473596</v>
      </c>
      <c r="BN216">
        <v>4446.4482420000004</v>
      </c>
      <c r="BO216" t="s">
        <v>10</v>
      </c>
      <c r="BP216">
        <v>-0.01</v>
      </c>
      <c r="BQ216">
        <f t="shared" si="46"/>
        <v>-5.3372941282932244E-3</v>
      </c>
      <c r="BR216">
        <f t="shared" si="51"/>
        <v>2.2418842105175192</v>
      </c>
      <c r="BS216">
        <f t="shared" si="47"/>
        <v>1.2418842105175192</v>
      </c>
    </row>
    <row r="217" spans="1:71" x14ac:dyDescent="0.25">
      <c r="A217" t="s">
        <v>7</v>
      </c>
      <c r="B217" t="s">
        <v>224</v>
      </c>
      <c r="C217" t="s">
        <v>229</v>
      </c>
      <c r="D217">
        <v>4087.5458979999999</v>
      </c>
      <c r="E217">
        <v>4631.6157229999999</v>
      </c>
      <c r="F217" t="s">
        <v>42</v>
      </c>
      <c r="G217">
        <v>-9.7999999999999997E-3</v>
      </c>
      <c r="H217" t="s">
        <v>7</v>
      </c>
      <c r="I217" t="s">
        <v>224</v>
      </c>
      <c r="J217" t="s">
        <v>229</v>
      </c>
      <c r="K217">
        <v>4087.5458979999999</v>
      </c>
      <c r="L217">
        <v>4631.6157229999999</v>
      </c>
      <c r="M217" t="s">
        <v>10</v>
      </c>
      <c r="N217">
        <v>2.6620854594743899E-2</v>
      </c>
      <c r="O217" t="s">
        <v>1094</v>
      </c>
      <c r="P217" t="s">
        <v>224</v>
      </c>
      <c r="Q217" t="s">
        <v>229</v>
      </c>
      <c r="R217">
        <v>56265.539060000003</v>
      </c>
      <c r="S217">
        <v>56960.632810000003</v>
      </c>
      <c r="T217" t="s">
        <v>10</v>
      </c>
      <c r="U217">
        <v>2.4707618965803201E-3</v>
      </c>
      <c r="V217" t="s">
        <v>1094</v>
      </c>
      <c r="W217" t="s">
        <v>224</v>
      </c>
      <c r="X217" t="s">
        <v>229</v>
      </c>
      <c r="Y217">
        <v>56265.539060000003</v>
      </c>
      <c r="Z217">
        <v>56960.632810000003</v>
      </c>
      <c r="AA217" t="s">
        <v>10</v>
      </c>
      <c r="AB217">
        <v>2.4707618965803201E-3</v>
      </c>
      <c r="AC217">
        <f t="shared" si="39"/>
        <v>5.4405945969761343E-3</v>
      </c>
      <c r="AD217">
        <f t="shared" si="48"/>
        <v>2.378516584165808</v>
      </c>
      <c r="AE217">
        <f t="shared" si="40"/>
        <v>1.378516584165808</v>
      </c>
      <c r="AF217" t="s">
        <v>7</v>
      </c>
      <c r="AG217" t="s">
        <v>224</v>
      </c>
      <c r="AH217" t="s">
        <v>229</v>
      </c>
      <c r="AI217">
        <v>4087.5458979999999</v>
      </c>
      <c r="AJ217">
        <v>4631.6157229999999</v>
      </c>
      <c r="AK217" t="s">
        <v>10</v>
      </c>
      <c r="AL217">
        <v>2.6820854594743902E-2</v>
      </c>
      <c r="AM217">
        <f t="shared" si="41"/>
        <v>1.7039256047175726</v>
      </c>
      <c r="AN217">
        <f t="shared" si="42"/>
        <v>1.6130724595860017E-2</v>
      </c>
      <c r="AO217">
        <f t="shared" si="49"/>
        <v>2.0333567410416231</v>
      </c>
      <c r="AP217">
        <f t="shared" si="43"/>
        <v>1.0333567410416231</v>
      </c>
      <c r="AQ217" t="s">
        <v>1094</v>
      </c>
      <c r="AR217" t="s">
        <v>224</v>
      </c>
      <c r="AS217" t="s">
        <v>229</v>
      </c>
      <c r="AT217">
        <v>56265.539060000003</v>
      </c>
      <c r="AU217">
        <v>56960.632810000003</v>
      </c>
      <c r="AV217" t="s">
        <v>42</v>
      </c>
      <c r="AW217">
        <v>-2.27076189658032E-3</v>
      </c>
      <c r="AX217">
        <f t="shared" si="44"/>
        <v>6.4335190987519436E-3</v>
      </c>
      <c r="AY217">
        <f t="shared" si="50"/>
        <v>2.2741573055270501</v>
      </c>
      <c r="AZ217">
        <f t="shared" si="45"/>
        <v>1.2741573055270501</v>
      </c>
      <c r="BA217" t="s">
        <v>1094</v>
      </c>
      <c r="BB217" t="s">
        <v>224</v>
      </c>
      <c r="BC217" t="s">
        <v>229</v>
      </c>
      <c r="BD217">
        <v>56265.539060000003</v>
      </c>
      <c r="BE217">
        <v>57411.297985932302</v>
      </c>
      <c r="BF217">
        <v>56960.632810000003</v>
      </c>
      <c r="BG217" t="s">
        <v>1099</v>
      </c>
      <c r="BH217">
        <v>0</v>
      </c>
      <c r="BI217" t="s">
        <v>7</v>
      </c>
      <c r="BJ217" t="s">
        <v>224</v>
      </c>
      <c r="BK217" t="s">
        <v>229</v>
      </c>
      <c r="BL217">
        <v>4087.5458979999999</v>
      </c>
      <c r="BM217">
        <v>4268.1370033518997</v>
      </c>
      <c r="BN217">
        <v>4631.6157229999999</v>
      </c>
      <c r="BO217" t="s">
        <v>10</v>
      </c>
      <c r="BP217">
        <v>2.6820854594743902E-2</v>
      </c>
      <c r="BQ217">
        <f t="shared" si="46"/>
        <v>1.1362308377976724E-2</v>
      </c>
      <c r="BR217">
        <f t="shared" si="51"/>
        <v>2.2673571902651362</v>
      </c>
      <c r="BS217">
        <f t="shared" si="47"/>
        <v>1.2673571902651362</v>
      </c>
    </row>
    <row r="218" spans="1:71" x14ac:dyDescent="0.25">
      <c r="A218" t="s">
        <v>7</v>
      </c>
      <c r="B218" t="s">
        <v>225</v>
      </c>
      <c r="C218" t="s">
        <v>230</v>
      </c>
      <c r="D218">
        <v>4341.6958009999998</v>
      </c>
      <c r="E218">
        <v>4585.015625</v>
      </c>
      <c r="F218" t="s">
        <v>42</v>
      </c>
      <c r="G218">
        <v>-9.7999999999999997E-3</v>
      </c>
      <c r="H218" t="s">
        <v>7</v>
      </c>
      <c r="I218" t="s">
        <v>225</v>
      </c>
      <c r="J218" t="s">
        <v>230</v>
      </c>
      <c r="K218">
        <v>4341.6958009999998</v>
      </c>
      <c r="L218">
        <v>4585.015625</v>
      </c>
      <c r="M218" t="s">
        <v>10</v>
      </c>
      <c r="N218">
        <v>-9.7999999999999997E-3</v>
      </c>
      <c r="O218" t="s">
        <v>1094</v>
      </c>
      <c r="P218" t="s">
        <v>225</v>
      </c>
      <c r="Q218" t="s">
        <v>230</v>
      </c>
      <c r="R218">
        <v>57576.097659999999</v>
      </c>
      <c r="S218">
        <v>57201.113279999998</v>
      </c>
      <c r="T218" t="s">
        <v>10</v>
      </c>
      <c r="U218">
        <v>-1.30256962607771E-3</v>
      </c>
      <c r="V218" t="s">
        <v>1094</v>
      </c>
      <c r="W218" t="s">
        <v>225</v>
      </c>
      <c r="X218" t="s">
        <v>230</v>
      </c>
      <c r="Y218">
        <v>57576.097659999999</v>
      </c>
      <c r="Z218">
        <v>57201.113279999998</v>
      </c>
      <c r="AA218" t="s">
        <v>10</v>
      </c>
      <c r="AB218">
        <v>-9.7999999999999997E-3</v>
      </c>
      <c r="AC218">
        <f t="shared" si="39"/>
        <v>-7.6756424065194274E-3</v>
      </c>
      <c r="AD218">
        <f t="shared" si="48"/>
        <v>2.3602599414077754</v>
      </c>
      <c r="AE218">
        <f t="shared" si="40"/>
        <v>1.3602599414077754</v>
      </c>
      <c r="AF218" t="s">
        <v>7</v>
      </c>
      <c r="AG218" t="s">
        <v>225</v>
      </c>
      <c r="AH218" t="s">
        <v>230</v>
      </c>
      <c r="AI218">
        <v>4341.6958009999998</v>
      </c>
      <c r="AJ218">
        <v>4585.015625</v>
      </c>
      <c r="AK218" t="s">
        <v>42</v>
      </c>
      <c r="AL218">
        <v>-1.35838248148606E-2</v>
      </c>
      <c r="AM218">
        <f t="shared" si="41"/>
        <v>1.6807797778055336</v>
      </c>
      <c r="AN218">
        <f t="shared" si="42"/>
        <v>-1.0629733610690015E-2</v>
      </c>
      <c r="AO218">
        <f t="shared" si="49"/>
        <v>2.01174270054885</v>
      </c>
      <c r="AP218">
        <f t="shared" si="43"/>
        <v>1.01174270054885</v>
      </c>
      <c r="AQ218" t="s">
        <v>1094</v>
      </c>
      <c r="AR218" t="s">
        <v>225</v>
      </c>
      <c r="AS218" t="s">
        <v>230</v>
      </c>
      <c r="AT218">
        <v>57576.097659999999</v>
      </c>
      <c r="AU218">
        <v>57201.113279999998</v>
      </c>
      <c r="AV218" t="s">
        <v>42</v>
      </c>
      <c r="AW218">
        <v>1.5025696260777099E-3</v>
      </c>
      <c r="AX218">
        <f t="shared" si="44"/>
        <v>-5.6009354637105782E-3</v>
      </c>
      <c r="AY218">
        <f t="shared" si="50"/>
        <v>2.2614198972244672</v>
      </c>
      <c r="AZ218">
        <f t="shared" si="45"/>
        <v>1.2614198972244672</v>
      </c>
      <c r="BA218" t="s">
        <v>1094</v>
      </c>
      <c r="BB218" t="s">
        <v>225</v>
      </c>
      <c r="BC218" t="s">
        <v>230</v>
      </c>
      <c r="BD218">
        <v>57576.097659999999</v>
      </c>
      <c r="BE218">
        <v>58725.370661851601</v>
      </c>
      <c r="BF218">
        <v>57201.113279999998</v>
      </c>
      <c r="BG218" t="s">
        <v>1099</v>
      </c>
      <c r="BH218">
        <v>0</v>
      </c>
      <c r="BI218" t="s">
        <v>7</v>
      </c>
      <c r="BJ218" t="s">
        <v>225</v>
      </c>
      <c r="BK218" t="s">
        <v>230</v>
      </c>
      <c r="BL218">
        <v>4341.6958009999998</v>
      </c>
      <c r="BM218">
        <v>4462.6896413372797</v>
      </c>
      <c r="BN218">
        <v>4585.015625</v>
      </c>
      <c r="BO218" t="s">
        <v>1099</v>
      </c>
      <c r="BP218">
        <v>0</v>
      </c>
      <c r="BQ218">
        <f t="shared" si="46"/>
        <v>-3.9513795190604635E-3</v>
      </c>
      <c r="BR218">
        <f t="shared" si="51"/>
        <v>2.2583980015011282</v>
      </c>
      <c r="BS218">
        <f t="shared" si="47"/>
        <v>1.2583980015011282</v>
      </c>
    </row>
    <row r="219" spans="1:71" x14ac:dyDescent="0.25">
      <c r="A219" t="s">
        <v>7</v>
      </c>
      <c r="B219" t="s">
        <v>226</v>
      </c>
      <c r="C219" t="s">
        <v>231</v>
      </c>
      <c r="D219">
        <v>4272.6103519999997</v>
      </c>
      <c r="E219">
        <v>4512.4921880000002</v>
      </c>
      <c r="F219" t="s">
        <v>42</v>
      </c>
      <c r="G219">
        <v>-9.7999999999999997E-3</v>
      </c>
      <c r="H219" t="s">
        <v>7</v>
      </c>
      <c r="I219" t="s">
        <v>226</v>
      </c>
      <c r="J219" t="s">
        <v>231</v>
      </c>
      <c r="K219">
        <v>4272.6103519999997</v>
      </c>
      <c r="L219">
        <v>4512.4921880000002</v>
      </c>
      <c r="M219" t="s">
        <v>10</v>
      </c>
      <c r="N219">
        <v>-9.7999999999999997E-3</v>
      </c>
      <c r="O219" t="s">
        <v>1094</v>
      </c>
      <c r="P219" t="s">
        <v>226</v>
      </c>
      <c r="Q219" t="s">
        <v>231</v>
      </c>
      <c r="R219">
        <v>57173.265630000002</v>
      </c>
      <c r="S219">
        <v>56487.664060000003</v>
      </c>
      <c r="T219" t="s">
        <v>10</v>
      </c>
      <c r="U219">
        <v>-2.3983292276390398E-3</v>
      </c>
      <c r="V219" t="s">
        <v>1094</v>
      </c>
      <c r="W219" t="s">
        <v>226</v>
      </c>
      <c r="X219" t="s">
        <v>231</v>
      </c>
      <c r="Y219">
        <v>57173.265630000002</v>
      </c>
      <c r="Z219">
        <v>56487.664060000003</v>
      </c>
      <c r="AA219" t="s">
        <v>10</v>
      </c>
      <c r="AB219">
        <v>-9.7999999999999997E-3</v>
      </c>
      <c r="AC219">
        <f t="shared" si="39"/>
        <v>-7.9495823069097599E-3</v>
      </c>
      <c r="AD219">
        <f t="shared" si="48"/>
        <v>2.3414968607378523</v>
      </c>
      <c r="AE219">
        <f t="shared" si="40"/>
        <v>1.3414968607378523</v>
      </c>
      <c r="AF219" t="s">
        <v>7</v>
      </c>
      <c r="AG219" t="s">
        <v>226</v>
      </c>
      <c r="AH219" t="s">
        <v>231</v>
      </c>
      <c r="AI219">
        <v>4272.6103519999997</v>
      </c>
      <c r="AJ219">
        <v>4512.4921880000002</v>
      </c>
      <c r="AK219" t="s">
        <v>10</v>
      </c>
      <c r="AL219">
        <v>-1.0200000000000001E-2</v>
      </c>
      <c r="AM219">
        <f t="shared" si="41"/>
        <v>1.6636358240719171</v>
      </c>
      <c r="AN219">
        <f t="shared" si="42"/>
        <v>-9.0747911534548795E-3</v>
      </c>
      <c r="AO219">
        <f t="shared" si="49"/>
        <v>1.9934865556868817</v>
      </c>
      <c r="AP219">
        <f t="shared" si="43"/>
        <v>0.99348655568688171</v>
      </c>
      <c r="AQ219" t="s">
        <v>1094</v>
      </c>
      <c r="AR219" t="s">
        <v>226</v>
      </c>
      <c r="AS219" t="s">
        <v>231</v>
      </c>
      <c r="AT219">
        <v>57173.265630000002</v>
      </c>
      <c r="AU219">
        <v>56487.664060000003</v>
      </c>
      <c r="AV219" t="s">
        <v>42</v>
      </c>
      <c r="AW219">
        <v>2.5983292276390399E-3</v>
      </c>
      <c r="AX219">
        <f t="shared" si="44"/>
        <v>-4.8086814109085333E-3</v>
      </c>
      <c r="AY219">
        <f t="shared" si="50"/>
        <v>2.2505454494024253</v>
      </c>
      <c r="AZ219">
        <f t="shared" si="45"/>
        <v>1.2505454494024253</v>
      </c>
      <c r="BA219" t="s">
        <v>1094</v>
      </c>
      <c r="BB219" t="s">
        <v>226</v>
      </c>
      <c r="BC219" t="s">
        <v>231</v>
      </c>
      <c r="BD219">
        <v>57173.265630000002</v>
      </c>
      <c r="BE219">
        <v>58326.799794830898</v>
      </c>
      <c r="BF219">
        <v>56487.664060000003</v>
      </c>
      <c r="BG219" t="s">
        <v>1099</v>
      </c>
      <c r="BH219">
        <v>0</v>
      </c>
      <c r="BI219" t="s">
        <v>7</v>
      </c>
      <c r="BJ219" t="s">
        <v>226</v>
      </c>
      <c r="BK219" t="s">
        <v>231</v>
      </c>
      <c r="BL219">
        <v>4272.6103519999997</v>
      </c>
      <c r="BM219">
        <v>4440.7921675812504</v>
      </c>
      <c r="BN219">
        <v>4512.4921880000002</v>
      </c>
      <c r="BO219" t="s">
        <v>1099</v>
      </c>
      <c r="BP219">
        <v>0</v>
      </c>
      <c r="BQ219">
        <f t="shared" si="46"/>
        <v>-3.1102506158541443E-3</v>
      </c>
      <c r="BR219">
        <f t="shared" si="51"/>
        <v>2.2513738177261158</v>
      </c>
      <c r="BS219">
        <f t="shared" si="47"/>
        <v>1.2513738177261158</v>
      </c>
    </row>
    <row r="220" spans="1:71" x14ac:dyDescent="0.25">
      <c r="A220" t="s">
        <v>7</v>
      </c>
      <c r="B220" t="s">
        <v>227</v>
      </c>
      <c r="C220" t="s">
        <v>232</v>
      </c>
      <c r="D220">
        <v>4040.281982</v>
      </c>
      <c r="E220">
        <v>4216.6606449999999</v>
      </c>
      <c r="F220" t="s">
        <v>42</v>
      </c>
      <c r="G220">
        <v>-9.7999999999999997E-3</v>
      </c>
      <c r="H220" t="s">
        <v>7</v>
      </c>
      <c r="I220" t="s">
        <v>227</v>
      </c>
      <c r="J220" t="s">
        <v>232</v>
      </c>
      <c r="K220">
        <v>4040.281982</v>
      </c>
      <c r="L220">
        <v>4216.6606449999999</v>
      </c>
      <c r="M220" t="s">
        <v>10</v>
      </c>
      <c r="N220">
        <v>8.7310075774805103E-3</v>
      </c>
      <c r="O220" t="s">
        <v>1094</v>
      </c>
      <c r="P220" t="s">
        <v>227</v>
      </c>
      <c r="Q220" t="s">
        <v>232</v>
      </c>
      <c r="R220">
        <v>53729.054689999997</v>
      </c>
      <c r="S220">
        <v>53624.363279999998</v>
      </c>
      <c r="T220" t="s">
        <v>10</v>
      </c>
      <c r="U220">
        <v>-3.8970129142988402E-4</v>
      </c>
      <c r="V220" t="s">
        <v>1094</v>
      </c>
      <c r="W220" t="s">
        <v>227</v>
      </c>
      <c r="X220" t="s">
        <v>232</v>
      </c>
      <c r="Y220">
        <v>53729.054689999997</v>
      </c>
      <c r="Z220">
        <v>53624.363279999998</v>
      </c>
      <c r="AA220" t="s">
        <v>10</v>
      </c>
      <c r="AB220">
        <v>-3.8970129142988402E-4</v>
      </c>
      <c r="AC220">
        <f t="shared" si="39"/>
        <v>-4.6209875134481425E-4</v>
      </c>
      <c r="AD220">
        <f t="shared" si="48"/>
        <v>2.3404148579622275</v>
      </c>
      <c r="AE220">
        <f t="shared" si="40"/>
        <v>1.3404148579622275</v>
      </c>
      <c r="AF220" t="s">
        <v>7</v>
      </c>
      <c r="AG220" t="s">
        <v>227</v>
      </c>
      <c r="AH220" t="s">
        <v>232</v>
      </c>
      <c r="AI220">
        <v>4040.281982</v>
      </c>
      <c r="AJ220">
        <v>4216.6606449999999</v>
      </c>
      <c r="AK220" t="s">
        <v>10</v>
      </c>
      <c r="AL220">
        <v>8.9310075774805108E-3</v>
      </c>
      <c r="AM220">
        <f t="shared" si="41"/>
        <v>1.6784937682228713</v>
      </c>
      <c r="AN220">
        <f t="shared" si="42"/>
        <v>4.2344544130678485E-3</v>
      </c>
      <c r="AO220">
        <f t="shared" si="49"/>
        <v>2.0019278836300014</v>
      </c>
      <c r="AP220">
        <f t="shared" si="43"/>
        <v>1.0019278836300014</v>
      </c>
      <c r="AQ220" t="s">
        <v>1094</v>
      </c>
      <c r="AR220" t="s">
        <v>227</v>
      </c>
      <c r="AS220" t="s">
        <v>232</v>
      </c>
      <c r="AT220">
        <v>53729.054689999997</v>
      </c>
      <c r="AU220">
        <v>53624.363279999998</v>
      </c>
      <c r="AV220" t="s">
        <v>1099</v>
      </c>
      <c r="AW220">
        <v>0</v>
      </c>
      <c r="AX220">
        <f t="shared" si="44"/>
        <v>1.2574518872410115E-3</v>
      </c>
      <c r="AY220">
        <f t="shared" si="50"/>
        <v>2.2533754020250982</v>
      </c>
      <c r="AZ220">
        <f t="shared" si="45"/>
        <v>1.2533754020250982</v>
      </c>
      <c r="BA220" t="s">
        <v>1094</v>
      </c>
      <c r="BB220" t="s">
        <v>227</v>
      </c>
      <c r="BC220" t="s">
        <v>232</v>
      </c>
      <c r="BD220">
        <v>53729.054689999997</v>
      </c>
      <c r="BE220">
        <v>54806.4642605462</v>
      </c>
      <c r="BF220">
        <v>53624.363279999998</v>
      </c>
      <c r="BG220" t="s">
        <v>10</v>
      </c>
      <c r="BH220">
        <v>-5.8970129142988401E-4</v>
      </c>
      <c r="BI220" t="s">
        <v>7</v>
      </c>
      <c r="BJ220" t="s">
        <v>227</v>
      </c>
      <c r="BK220" t="s">
        <v>232</v>
      </c>
      <c r="BL220">
        <v>4040.281982</v>
      </c>
      <c r="BM220">
        <v>4221.1383801354104</v>
      </c>
      <c r="BN220">
        <v>4216.6606449999999</v>
      </c>
      <c r="BO220" t="s">
        <v>1099</v>
      </c>
      <c r="BP220">
        <v>0</v>
      </c>
      <c r="BQ220">
        <f t="shared" si="46"/>
        <v>1.5758415069411628E-3</v>
      </c>
      <c r="BR220">
        <f t="shared" si="51"/>
        <v>2.254921626035729</v>
      </c>
      <c r="BS220">
        <f t="shared" si="47"/>
        <v>1.254921626035729</v>
      </c>
    </row>
    <row r="221" spans="1:71" x14ac:dyDescent="0.25">
      <c r="A221" t="s">
        <v>7</v>
      </c>
      <c r="B221" t="s">
        <v>228</v>
      </c>
      <c r="C221" t="s">
        <v>233</v>
      </c>
      <c r="D221">
        <v>4446.4482420000004</v>
      </c>
      <c r="E221">
        <v>4350.2163090000004</v>
      </c>
      <c r="F221" t="s">
        <v>42</v>
      </c>
      <c r="G221">
        <v>-9.7999999999999997E-3</v>
      </c>
      <c r="H221" t="s">
        <v>7</v>
      </c>
      <c r="I221" t="s">
        <v>228</v>
      </c>
      <c r="J221" t="s">
        <v>233</v>
      </c>
      <c r="K221">
        <v>4446.4482420000004</v>
      </c>
      <c r="L221">
        <v>4350.2163090000004</v>
      </c>
      <c r="M221" t="s">
        <v>10</v>
      </c>
      <c r="N221">
        <v>-9.7999999999999997E-3</v>
      </c>
      <c r="O221" t="s">
        <v>1094</v>
      </c>
      <c r="P221" t="s">
        <v>228</v>
      </c>
      <c r="Q221" t="s">
        <v>233</v>
      </c>
      <c r="R221">
        <v>57798.5625</v>
      </c>
      <c r="S221">
        <v>50475.796880000002</v>
      </c>
      <c r="T221" t="s">
        <v>10</v>
      </c>
      <c r="U221">
        <v>-2.87598600657239E-2</v>
      </c>
      <c r="V221" t="s">
        <v>1094</v>
      </c>
      <c r="W221" t="s">
        <v>228</v>
      </c>
      <c r="X221" t="s">
        <v>233</v>
      </c>
      <c r="Y221">
        <v>57798.5625</v>
      </c>
      <c r="Z221">
        <v>50475.796880000002</v>
      </c>
      <c r="AA221" t="s">
        <v>10</v>
      </c>
      <c r="AB221">
        <v>-9.7999999999999997E-3</v>
      </c>
      <c r="AC221">
        <f t="shared" si="39"/>
        <v>-1.4539965016430977E-2</v>
      </c>
      <c r="AD221">
        <f t="shared" si="48"/>
        <v>2.3063853078035215</v>
      </c>
      <c r="AE221">
        <f t="shared" si="40"/>
        <v>1.3063853078035215</v>
      </c>
      <c r="AF221" t="s">
        <v>7</v>
      </c>
      <c r="AG221" t="s">
        <v>228</v>
      </c>
      <c r="AH221" t="s">
        <v>233</v>
      </c>
      <c r="AI221">
        <v>4446.4482420000004</v>
      </c>
      <c r="AJ221">
        <v>4350.2163090000004</v>
      </c>
      <c r="AK221" t="s">
        <v>10</v>
      </c>
      <c r="AL221">
        <v>-0.01</v>
      </c>
      <c r="AM221">
        <f t="shared" si="41"/>
        <v>1.6617088305406427</v>
      </c>
      <c r="AN221">
        <f t="shared" si="42"/>
        <v>-1.2269982508215489E-2</v>
      </c>
      <c r="AO221">
        <f t="shared" si="49"/>
        <v>1.9773642635151523</v>
      </c>
      <c r="AP221">
        <f t="shared" si="43"/>
        <v>0.97736426351515227</v>
      </c>
      <c r="AQ221" t="s">
        <v>1094</v>
      </c>
      <c r="AR221" t="s">
        <v>228</v>
      </c>
      <c r="AS221" t="s">
        <v>233</v>
      </c>
      <c r="AT221">
        <v>57798.5625</v>
      </c>
      <c r="AU221">
        <v>50475.796880000002</v>
      </c>
      <c r="AV221" t="s">
        <v>42</v>
      </c>
      <c r="AW221">
        <v>2.53389195276266E-2</v>
      </c>
      <c r="AX221">
        <f t="shared" si="44"/>
        <v>-4.9034266567328857E-4</v>
      </c>
      <c r="AY221">
        <f t="shared" si="50"/>
        <v>2.2522704759237069</v>
      </c>
      <c r="AZ221">
        <f t="shared" si="45"/>
        <v>1.2522704759237069</v>
      </c>
      <c r="BA221" t="s">
        <v>1094</v>
      </c>
      <c r="BB221" t="s">
        <v>228</v>
      </c>
      <c r="BC221" t="s">
        <v>233</v>
      </c>
      <c r="BD221">
        <v>57798.5625</v>
      </c>
      <c r="BE221">
        <v>58914.777290223799</v>
      </c>
      <c r="BF221">
        <v>50475.796880000002</v>
      </c>
      <c r="BG221" t="s">
        <v>10</v>
      </c>
      <c r="BH221">
        <v>-9.7999999999999997E-3</v>
      </c>
      <c r="BI221" t="s">
        <v>7</v>
      </c>
      <c r="BJ221" t="s">
        <v>228</v>
      </c>
      <c r="BK221" t="s">
        <v>233</v>
      </c>
      <c r="BL221">
        <v>4446.4482420000004</v>
      </c>
      <c r="BM221">
        <v>4545.7965144823702</v>
      </c>
      <c r="BN221">
        <v>4350.2163090000004</v>
      </c>
      <c r="BO221" t="s">
        <v>42</v>
      </c>
      <c r="BP221">
        <v>4.32848546806496E-3</v>
      </c>
      <c r="BQ221">
        <f t="shared" si="46"/>
        <v>-9.3451200414788329E-4</v>
      </c>
      <c r="BR221">
        <f t="shared" si="51"/>
        <v>2.252814374707786</v>
      </c>
      <c r="BS221">
        <f t="shared" si="47"/>
        <v>1.252814374707786</v>
      </c>
    </row>
    <row r="222" spans="1:71" x14ac:dyDescent="0.25">
      <c r="A222" t="s">
        <v>7</v>
      </c>
      <c r="B222" t="s">
        <v>229</v>
      </c>
      <c r="C222" t="s">
        <v>234</v>
      </c>
      <c r="D222">
        <v>4631.6157229999999</v>
      </c>
      <c r="E222">
        <v>4307.9169920000004</v>
      </c>
      <c r="F222" t="s">
        <v>42</v>
      </c>
      <c r="G222">
        <v>-9.7999999999999997E-3</v>
      </c>
      <c r="H222" t="s">
        <v>7</v>
      </c>
      <c r="I222" t="s">
        <v>229</v>
      </c>
      <c r="J222" t="s">
        <v>234</v>
      </c>
      <c r="K222">
        <v>4631.6157229999999</v>
      </c>
      <c r="L222">
        <v>4307.9169920000004</v>
      </c>
      <c r="M222" t="s">
        <v>10</v>
      </c>
      <c r="N222">
        <v>-9.7999999999999997E-3</v>
      </c>
      <c r="O222" t="s">
        <v>1094</v>
      </c>
      <c r="P222" t="s">
        <v>229</v>
      </c>
      <c r="Q222" t="s">
        <v>234</v>
      </c>
      <c r="R222">
        <v>56960.632810000003</v>
      </c>
      <c r="S222">
        <v>50602.949220000002</v>
      </c>
      <c r="T222" t="s">
        <v>10</v>
      </c>
      <c r="U222">
        <v>-2.6243743155458101E-2</v>
      </c>
      <c r="V222" t="s">
        <v>1094</v>
      </c>
      <c r="W222" t="s">
        <v>229</v>
      </c>
      <c r="X222" t="s">
        <v>234</v>
      </c>
      <c r="Y222">
        <v>56960.632810000003</v>
      </c>
      <c r="Z222">
        <v>50602.949220000002</v>
      </c>
      <c r="AA222" t="s">
        <v>10</v>
      </c>
      <c r="AB222">
        <v>-9.7999999999999997E-3</v>
      </c>
      <c r="AC222">
        <f t="shared" si="39"/>
        <v>-1.3910935788864525E-2</v>
      </c>
      <c r="AD222">
        <f t="shared" si="48"/>
        <v>2.2743013298822863</v>
      </c>
      <c r="AE222">
        <f t="shared" si="40"/>
        <v>1.2743013298822863</v>
      </c>
      <c r="AF222" t="s">
        <v>7</v>
      </c>
      <c r="AG222" t="s">
        <v>229</v>
      </c>
      <c r="AH222" t="s">
        <v>234</v>
      </c>
      <c r="AI222">
        <v>4631.6157229999999</v>
      </c>
      <c r="AJ222">
        <v>4307.9169920000004</v>
      </c>
      <c r="AK222" t="s">
        <v>1099</v>
      </c>
      <c r="AL222">
        <v>0</v>
      </c>
      <c r="AM222">
        <f t="shared" si="41"/>
        <v>1.6617088305406427</v>
      </c>
      <c r="AN222">
        <f t="shared" si="42"/>
        <v>-6.9554678944322625E-3</v>
      </c>
      <c r="AO222">
        <f t="shared" si="49"/>
        <v>1.963610769864675</v>
      </c>
      <c r="AP222">
        <f t="shared" si="43"/>
        <v>0.96361076986467498</v>
      </c>
      <c r="AQ222" t="s">
        <v>1094</v>
      </c>
      <c r="AR222" t="s">
        <v>229</v>
      </c>
      <c r="AS222" t="s">
        <v>234</v>
      </c>
      <c r="AT222">
        <v>56960.632810000003</v>
      </c>
      <c r="AU222">
        <v>50602.949220000002</v>
      </c>
      <c r="AV222" t="s">
        <v>1099</v>
      </c>
      <c r="AW222">
        <v>0</v>
      </c>
      <c r="AX222">
        <f t="shared" si="44"/>
        <v>-6.9554678944322617E-3</v>
      </c>
      <c r="AY222">
        <f t="shared" si="50"/>
        <v>2.2366048809388417</v>
      </c>
      <c r="AZ222">
        <f t="shared" si="45"/>
        <v>1.2366048809388417</v>
      </c>
      <c r="BA222" t="s">
        <v>1094</v>
      </c>
      <c r="BB222" t="s">
        <v>229</v>
      </c>
      <c r="BC222" t="s">
        <v>234</v>
      </c>
      <c r="BD222">
        <v>56960.632810000003</v>
      </c>
      <c r="BE222">
        <v>58104.755152411097</v>
      </c>
      <c r="BF222">
        <v>50602.949220000002</v>
      </c>
      <c r="BG222" t="s">
        <v>10</v>
      </c>
      <c r="BH222">
        <v>-9.7999999999999997E-3</v>
      </c>
      <c r="BI222" t="s">
        <v>7</v>
      </c>
      <c r="BJ222" t="s">
        <v>229</v>
      </c>
      <c r="BK222" t="s">
        <v>234</v>
      </c>
      <c r="BL222">
        <v>4631.6157229999999</v>
      </c>
      <c r="BM222">
        <v>4776.54862098576</v>
      </c>
      <c r="BN222">
        <v>4307.9169920000004</v>
      </c>
      <c r="BO222" t="s">
        <v>42</v>
      </c>
      <c r="BP222">
        <v>1.4177788761384201E-2</v>
      </c>
      <c r="BQ222">
        <f t="shared" si="46"/>
        <v>-1.9066294054960649E-3</v>
      </c>
      <c r="BR222">
        <f t="shared" si="51"/>
        <v>2.2485190925758438</v>
      </c>
      <c r="BS222">
        <f t="shared" si="47"/>
        <v>1.2485190925758438</v>
      </c>
    </row>
    <row r="223" spans="1:71" x14ac:dyDescent="0.25">
      <c r="A223" t="s">
        <v>7</v>
      </c>
      <c r="B223" t="s">
        <v>230</v>
      </c>
      <c r="C223" t="s">
        <v>235</v>
      </c>
      <c r="D223">
        <v>4585.015625</v>
      </c>
      <c r="E223">
        <v>4438.6684569999998</v>
      </c>
      <c r="F223" t="s">
        <v>42</v>
      </c>
      <c r="G223">
        <v>1.2767430252759501E-2</v>
      </c>
      <c r="H223" t="s">
        <v>7</v>
      </c>
      <c r="I223" t="s">
        <v>230</v>
      </c>
      <c r="J223" t="s">
        <v>235</v>
      </c>
      <c r="K223">
        <v>4585.015625</v>
      </c>
      <c r="L223">
        <v>4438.6684569999998</v>
      </c>
      <c r="M223" t="s">
        <v>10</v>
      </c>
      <c r="N223">
        <v>-9.7999999999999997E-3</v>
      </c>
      <c r="O223" t="s">
        <v>1094</v>
      </c>
      <c r="P223" t="s">
        <v>230</v>
      </c>
      <c r="Q223" t="s">
        <v>235</v>
      </c>
      <c r="R223">
        <v>57201.113279999998</v>
      </c>
      <c r="S223">
        <v>50484.085939999997</v>
      </c>
      <c r="T223" t="s">
        <v>10</v>
      </c>
      <c r="U223">
        <v>-2.69733948671846E-2</v>
      </c>
      <c r="V223" t="s">
        <v>1094</v>
      </c>
      <c r="W223" t="s">
        <v>230</v>
      </c>
      <c r="X223" t="s">
        <v>235</v>
      </c>
      <c r="Y223">
        <v>57201.113279999998</v>
      </c>
      <c r="Z223">
        <v>50484.085939999997</v>
      </c>
      <c r="AA223" t="s">
        <v>10</v>
      </c>
      <c r="AB223">
        <v>-9.7999999999999997E-3</v>
      </c>
      <c r="AC223">
        <f t="shared" si="39"/>
        <v>-8.4514911536062755E-3</v>
      </c>
      <c r="AD223">
        <f t="shared" si="48"/>
        <v>2.2550800923121512</v>
      </c>
      <c r="AE223">
        <f t="shared" si="40"/>
        <v>1.2550800923121512</v>
      </c>
      <c r="AF223" t="s">
        <v>7</v>
      </c>
      <c r="AG223" t="s">
        <v>230</v>
      </c>
      <c r="AH223" t="s">
        <v>235</v>
      </c>
      <c r="AI223">
        <v>4585.015625</v>
      </c>
      <c r="AJ223">
        <v>4438.6684569999998</v>
      </c>
      <c r="AK223" t="s">
        <v>10</v>
      </c>
      <c r="AL223">
        <v>-1.0200000000000001E-2</v>
      </c>
      <c r="AM223">
        <f t="shared" si="41"/>
        <v>1.6447594004691282</v>
      </c>
      <c r="AN223">
        <f t="shared" si="42"/>
        <v>-9.3257455768031381E-3</v>
      </c>
      <c r="AO223">
        <f t="shared" si="49"/>
        <v>1.9452986354130466</v>
      </c>
      <c r="AP223">
        <f t="shared" si="43"/>
        <v>0.9452986354130466</v>
      </c>
      <c r="AQ223" t="s">
        <v>1094</v>
      </c>
      <c r="AR223" t="s">
        <v>230</v>
      </c>
      <c r="AS223" t="s">
        <v>235</v>
      </c>
      <c r="AT223">
        <v>57201.113279999998</v>
      </c>
      <c r="AU223">
        <v>50484.085939999997</v>
      </c>
      <c r="AV223" t="s">
        <v>42</v>
      </c>
      <c r="AW223">
        <v>2.3485652480643399E-2</v>
      </c>
      <c r="AX223">
        <f t="shared" si="44"/>
        <v>1.9028052500779952E-3</v>
      </c>
      <c r="AY223">
        <f t="shared" si="50"/>
        <v>2.2408607044486422</v>
      </c>
      <c r="AZ223">
        <f t="shared" si="45"/>
        <v>1.2408607044486422</v>
      </c>
      <c r="BA223" t="s">
        <v>1094</v>
      </c>
      <c r="BB223" t="s">
        <v>230</v>
      </c>
      <c r="BC223" t="s">
        <v>235</v>
      </c>
      <c r="BD223">
        <v>57201.113279999998</v>
      </c>
      <c r="BE223">
        <v>58338.219380749098</v>
      </c>
      <c r="BF223">
        <v>50484.085939999997</v>
      </c>
      <c r="BG223" t="s">
        <v>10</v>
      </c>
      <c r="BH223">
        <v>-9.7999999999999997E-3</v>
      </c>
      <c r="BI223" t="s">
        <v>7</v>
      </c>
      <c r="BJ223" t="s">
        <v>230</v>
      </c>
      <c r="BK223" t="s">
        <v>235</v>
      </c>
      <c r="BL223">
        <v>4585.015625</v>
      </c>
      <c r="BM223">
        <v>4763.5900030148796</v>
      </c>
      <c r="BN223">
        <v>4438.6684569999998</v>
      </c>
      <c r="BO223" t="s">
        <v>1099</v>
      </c>
      <c r="BP223">
        <v>0</v>
      </c>
      <c r="BQ223">
        <f t="shared" si="46"/>
        <v>-9.9316773459257523E-4</v>
      </c>
      <c r="BR223">
        <f t="shared" si="51"/>
        <v>2.246285935962482</v>
      </c>
      <c r="BS223">
        <f t="shared" si="47"/>
        <v>1.246285935962482</v>
      </c>
    </row>
    <row r="224" spans="1:71" x14ac:dyDescent="0.25">
      <c r="A224" t="s">
        <v>7</v>
      </c>
      <c r="B224" t="s">
        <v>231</v>
      </c>
      <c r="C224" t="s">
        <v>236</v>
      </c>
      <c r="D224">
        <v>4512.4921880000002</v>
      </c>
      <c r="E224">
        <v>4105.9653319999998</v>
      </c>
      <c r="F224" t="s">
        <v>10</v>
      </c>
      <c r="G224">
        <v>-0.01</v>
      </c>
      <c r="H224" t="s">
        <v>7</v>
      </c>
      <c r="I224" t="s">
        <v>231</v>
      </c>
      <c r="J224" t="s">
        <v>236</v>
      </c>
      <c r="K224">
        <v>4512.4921880000002</v>
      </c>
      <c r="L224">
        <v>4105.9653319999998</v>
      </c>
      <c r="M224" t="s">
        <v>10</v>
      </c>
      <c r="N224">
        <v>-9.7999999999999997E-3</v>
      </c>
      <c r="O224" t="s">
        <v>1094</v>
      </c>
      <c r="P224" t="s">
        <v>231</v>
      </c>
      <c r="Q224" t="s">
        <v>236</v>
      </c>
      <c r="R224">
        <v>56487.664060000003</v>
      </c>
      <c r="S224">
        <v>47559.648439999997</v>
      </c>
      <c r="T224" t="s">
        <v>10</v>
      </c>
      <c r="U224">
        <v>-2.4790564178765899E-2</v>
      </c>
      <c r="V224" t="s">
        <v>1094</v>
      </c>
      <c r="W224" t="s">
        <v>231</v>
      </c>
      <c r="X224" t="s">
        <v>236</v>
      </c>
      <c r="Y224">
        <v>56487.664060000003</v>
      </c>
      <c r="Z224">
        <v>47559.648439999997</v>
      </c>
      <c r="AA224" t="s">
        <v>10</v>
      </c>
      <c r="AB224">
        <v>-9.7999999999999997E-3</v>
      </c>
      <c r="AC224">
        <f t="shared" si="39"/>
        <v>-1.3597641044691475E-2</v>
      </c>
      <c r="AD224">
        <f t="shared" si="48"/>
        <v>2.2244163226898608</v>
      </c>
      <c r="AE224">
        <f t="shared" si="40"/>
        <v>1.2244163226898608</v>
      </c>
      <c r="AF224" t="s">
        <v>7</v>
      </c>
      <c r="AG224" t="s">
        <v>231</v>
      </c>
      <c r="AH224" t="s">
        <v>236</v>
      </c>
      <c r="AI224">
        <v>4512.4921880000002</v>
      </c>
      <c r="AJ224">
        <v>4105.9653319999998</v>
      </c>
      <c r="AK224" t="s">
        <v>10</v>
      </c>
      <c r="AL224">
        <v>-0.01</v>
      </c>
      <c r="AM224">
        <f t="shared" si="41"/>
        <v>1.6283118064644369</v>
      </c>
      <c r="AN224">
        <f t="shared" si="42"/>
        <v>-1.1798820522345738E-2</v>
      </c>
      <c r="AO224">
        <f t="shared" si="49"/>
        <v>1.9223464059514441</v>
      </c>
      <c r="AP224">
        <f t="shared" si="43"/>
        <v>0.92234640595144413</v>
      </c>
      <c r="AQ224" t="s">
        <v>1094</v>
      </c>
      <c r="AR224" t="s">
        <v>231</v>
      </c>
      <c r="AS224" t="s">
        <v>236</v>
      </c>
      <c r="AT224">
        <v>56487.664060000003</v>
      </c>
      <c r="AU224">
        <v>47559.648439999997</v>
      </c>
      <c r="AV224" t="s">
        <v>42</v>
      </c>
      <c r="AW224">
        <v>3.1810496799856501E-2</v>
      </c>
      <c r="AX224">
        <f t="shared" si="44"/>
        <v>2.1380117442730963E-3</v>
      </c>
      <c r="AY224">
        <f t="shared" si="50"/>
        <v>2.2456516909520334</v>
      </c>
      <c r="AZ224">
        <f t="shared" si="45"/>
        <v>1.2456516909520334</v>
      </c>
      <c r="BA224" t="s">
        <v>1094</v>
      </c>
      <c r="BB224" t="s">
        <v>231</v>
      </c>
      <c r="BC224" t="s">
        <v>236</v>
      </c>
      <c r="BD224">
        <v>56487.664060000003</v>
      </c>
      <c r="BE224">
        <v>57610.780482281902</v>
      </c>
      <c r="BF224">
        <v>47559.648439999997</v>
      </c>
      <c r="BG224" t="s">
        <v>10</v>
      </c>
      <c r="BH224">
        <v>-9.7999999999999997E-3</v>
      </c>
      <c r="BI224" t="s">
        <v>7</v>
      </c>
      <c r="BJ224" t="s">
        <v>231</v>
      </c>
      <c r="BK224" t="s">
        <v>236</v>
      </c>
      <c r="BL224">
        <v>4512.4921880000002</v>
      </c>
      <c r="BM224">
        <v>4691.0690419069197</v>
      </c>
      <c r="BN224">
        <v>4105.9653319999998</v>
      </c>
      <c r="BO224" t="s">
        <v>42</v>
      </c>
      <c r="BP224">
        <v>1.8017841984572101E-2</v>
      </c>
      <c r="BQ224">
        <f t="shared" si="46"/>
        <v>3.2861395479474253E-3</v>
      </c>
      <c r="BR224">
        <f t="shared" si="51"/>
        <v>2.2536675450126462</v>
      </c>
      <c r="BS224">
        <f t="shared" si="47"/>
        <v>1.2536675450126462</v>
      </c>
    </row>
    <row r="225" spans="1:71" x14ac:dyDescent="0.25">
      <c r="A225" t="s">
        <v>7</v>
      </c>
      <c r="B225" t="s">
        <v>232</v>
      </c>
      <c r="C225" t="s">
        <v>237</v>
      </c>
      <c r="D225">
        <v>4216.6606449999999</v>
      </c>
      <c r="E225">
        <v>3898.701904</v>
      </c>
      <c r="F225" t="s">
        <v>10</v>
      </c>
      <c r="G225">
        <v>-9.7999999999999997E-3</v>
      </c>
      <c r="H225" t="s">
        <v>7</v>
      </c>
      <c r="I225" t="s">
        <v>232</v>
      </c>
      <c r="J225" t="s">
        <v>237</v>
      </c>
      <c r="K225">
        <v>4216.6606449999999</v>
      </c>
      <c r="L225">
        <v>3898.701904</v>
      </c>
      <c r="M225" t="s">
        <v>10</v>
      </c>
      <c r="N225">
        <v>-9.7999999999999997E-3</v>
      </c>
      <c r="O225" t="s">
        <v>1094</v>
      </c>
      <c r="P225" t="s">
        <v>232</v>
      </c>
      <c r="Q225" t="s">
        <v>237</v>
      </c>
      <c r="R225">
        <v>53624.363279999998</v>
      </c>
      <c r="S225">
        <v>47156.640630000002</v>
      </c>
      <c r="T225" t="s">
        <v>10</v>
      </c>
      <c r="U225">
        <v>-1.9800000000000002E-2</v>
      </c>
      <c r="V225" t="s">
        <v>1094</v>
      </c>
      <c r="W225" t="s">
        <v>232</v>
      </c>
      <c r="X225" t="s">
        <v>237</v>
      </c>
      <c r="Y225">
        <v>53624.363279999998</v>
      </c>
      <c r="Z225">
        <v>47156.640630000002</v>
      </c>
      <c r="AA225" t="s">
        <v>10</v>
      </c>
      <c r="AB225">
        <v>-9.7999999999999997E-3</v>
      </c>
      <c r="AC225">
        <f t="shared" si="39"/>
        <v>-1.2300000000000002E-2</v>
      </c>
      <c r="AD225">
        <f t="shared" si="48"/>
        <v>2.1970560019207754</v>
      </c>
      <c r="AE225">
        <f t="shared" si="40"/>
        <v>1.1970560019207754</v>
      </c>
      <c r="AF225" t="s">
        <v>7</v>
      </c>
      <c r="AG225" t="s">
        <v>232</v>
      </c>
      <c r="AH225" t="s">
        <v>237</v>
      </c>
      <c r="AI225">
        <v>4216.6606449999999</v>
      </c>
      <c r="AJ225">
        <v>3898.701904</v>
      </c>
      <c r="AK225" t="s">
        <v>10</v>
      </c>
      <c r="AL225">
        <v>-0.01</v>
      </c>
      <c r="AM225">
        <f t="shared" si="41"/>
        <v>1.6120286883997925</v>
      </c>
      <c r="AN225">
        <f t="shared" si="42"/>
        <v>-1.115E-2</v>
      </c>
      <c r="AO225">
        <f t="shared" si="49"/>
        <v>1.9009122435250856</v>
      </c>
      <c r="AP225">
        <f t="shared" si="43"/>
        <v>0.90091224352508559</v>
      </c>
      <c r="AQ225" t="s">
        <v>1094</v>
      </c>
      <c r="AR225" t="s">
        <v>232</v>
      </c>
      <c r="AS225" t="s">
        <v>237</v>
      </c>
      <c r="AT225">
        <v>53624.363279999998</v>
      </c>
      <c r="AU225">
        <v>47156.640630000002</v>
      </c>
      <c r="AV225" t="s">
        <v>42</v>
      </c>
      <c r="AW225">
        <v>2.4322328935557601E-2</v>
      </c>
      <c r="AX225">
        <f t="shared" si="44"/>
        <v>2.9077631185253291E-4</v>
      </c>
      <c r="AY225">
        <f t="shared" si="50"/>
        <v>2.2463046732684337</v>
      </c>
      <c r="AZ225">
        <f t="shared" si="45"/>
        <v>1.2463046732684337</v>
      </c>
      <c r="BA225" t="s">
        <v>1094</v>
      </c>
      <c r="BB225" t="s">
        <v>232</v>
      </c>
      <c r="BC225" t="s">
        <v>237</v>
      </c>
      <c r="BD225">
        <v>53624.363279999998</v>
      </c>
      <c r="BE225">
        <v>54680.7422132836</v>
      </c>
      <c r="BF225">
        <v>47156.640630000002</v>
      </c>
      <c r="BG225" t="s">
        <v>10</v>
      </c>
      <c r="BH225">
        <v>-9.7999999999999997E-3</v>
      </c>
      <c r="BI225" t="s">
        <v>7</v>
      </c>
      <c r="BJ225" t="s">
        <v>232</v>
      </c>
      <c r="BK225" t="s">
        <v>237</v>
      </c>
      <c r="BL225">
        <v>4216.6606449999999</v>
      </c>
      <c r="BM225">
        <v>4413.4636971641703</v>
      </c>
      <c r="BN225">
        <v>3898.701904</v>
      </c>
      <c r="BO225" t="s">
        <v>1099</v>
      </c>
      <c r="BP225">
        <v>0</v>
      </c>
      <c r="BQ225">
        <f t="shared" si="46"/>
        <v>-1.5555342128884798E-3</v>
      </c>
      <c r="BR225">
        <f t="shared" si="51"/>
        <v>2.2501618880419025</v>
      </c>
      <c r="BS225">
        <f t="shared" si="47"/>
        <v>1.2501618880419025</v>
      </c>
    </row>
    <row r="226" spans="1:71" x14ac:dyDescent="0.25">
      <c r="A226" t="s">
        <v>7</v>
      </c>
      <c r="B226" t="s">
        <v>233</v>
      </c>
      <c r="C226" t="s">
        <v>238</v>
      </c>
      <c r="D226">
        <v>4350.2163090000004</v>
      </c>
      <c r="E226">
        <v>3783.7460940000001</v>
      </c>
      <c r="F226" t="s">
        <v>42</v>
      </c>
      <c r="G226">
        <v>-0.01</v>
      </c>
      <c r="H226" t="s">
        <v>7</v>
      </c>
      <c r="I226" t="s">
        <v>233</v>
      </c>
      <c r="J226" t="s">
        <v>238</v>
      </c>
      <c r="K226">
        <v>4350.2163090000004</v>
      </c>
      <c r="L226">
        <v>3783.7460940000001</v>
      </c>
      <c r="M226" t="s">
        <v>10</v>
      </c>
      <c r="N226">
        <v>-9.7999999999999997E-3</v>
      </c>
      <c r="O226" t="s">
        <v>1094</v>
      </c>
      <c r="P226" t="s">
        <v>233</v>
      </c>
      <c r="Q226" t="s">
        <v>238</v>
      </c>
      <c r="R226">
        <v>50475.796880000002</v>
      </c>
      <c r="S226">
        <v>46716.175779999998</v>
      </c>
      <c r="T226" t="s">
        <v>10</v>
      </c>
      <c r="U226">
        <v>-1.48967280652865E-2</v>
      </c>
      <c r="V226" t="s">
        <v>1094</v>
      </c>
      <c r="W226" t="s">
        <v>233</v>
      </c>
      <c r="X226" t="s">
        <v>238</v>
      </c>
      <c r="Y226">
        <v>50475.796880000002</v>
      </c>
      <c r="Z226">
        <v>46716.175779999998</v>
      </c>
      <c r="AA226" t="s">
        <v>10</v>
      </c>
      <c r="AB226">
        <v>-9.7999999999999997E-3</v>
      </c>
      <c r="AC226">
        <f t="shared" si="39"/>
        <v>-1.1124182016321626E-2</v>
      </c>
      <c r="AD226">
        <f t="shared" si="48"/>
        <v>2.1726155510553569</v>
      </c>
      <c r="AE226">
        <f t="shared" si="40"/>
        <v>1.1726155510553569</v>
      </c>
      <c r="AF226" t="s">
        <v>7</v>
      </c>
      <c r="AG226" t="s">
        <v>233</v>
      </c>
      <c r="AH226" t="s">
        <v>238</v>
      </c>
      <c r="AI226">
        <v>4350.2163090000004</v>
      </c>
      <c r="AJ226">
        <v>3783.7460940000001</v>
      </c>
      <c r="AK226" t="s">
        <v>42</v>
      </c>
      <c r="AL226">
        <v>2.6043312551058701E-2</v>
      </c>
      <c r="AM226">
        <f t="shared" si="41"/>
        <v>1.6540112553730615</v>
      </c>
      <c r="AN226">
        <f t="shared" si="42"/>
        <v>7.4595652673685375E-3</v>
      </c>
      <c r="AO226">
        <f t="shared" si="49"/>
        <v>1.915092222473201</v>
      </c>
      <c r="AP226">
        <f t="shared" si="43"/>
        <v>0.91509222247320099</v>
      </c>
      <c r="AQ226" t="s">
        <v>1094</v>
      </c>
      <c r="AR226" t="s">
        <v>233</v>
      </c>
      <c r="AS226" t="s">
        <v>238</v>
      </c>
      <c r="AT226">
        <v>50475.796880000002</v>
      </c>
      <c r="AU226">
        <v>46716.175779999998</v>
      </c>
      <c r="AV226" t="s">
        <v>42</v>
      </c>
      <c r="AW226">
        <v>1.50967280652865E-2</v>
      </c>
      <c r="AX226">
        <f t="shared" si="44"/>
        <v>3.8107037721111371E-3</v>
      </c>
      <c r="AY226">
        <f t="shared" si="50"/>
        <v>2.2548646749601686</v>
      </c>
      <c r="AZ226">
        <f t="shared" si="45"/>
        <v>1.2548646749601686</v>
      </c>
      <c r="BA226" t="s">
        <v>1094</v>
      </c>
      <c r="BB226" t="s">
        <v>233</v>
      </c>
      <c r="BC226" t="s">
        <v>238</v>
      </c>
      <c r="BD226">
        <v>50475.796880000002</v>
      </c>
      <c r="BE226">
        <v>51438.887908867997</v>
      </c>
      <c r="BF226">
        <v>46716.175779999998</v>
      </c>
      <c r="BG226" t="s">
        <v>10</v>
      </c>
      <c r="BH226">
        <v>-9.7999999999999997E-3</v>
      </c>
      <c r="BI226" t="s">
        <v>7</v>
      </c>
      <c r="BJ226" t="s">
        <v>233</v>
      </c>
      <c r="BK226" t="s">
        <v>238</v>
      </c>
      <c r="BL226">
        <v>4350.2163090000004</v>
      </c>
      <c r="BM226">
        <v>4488.2268285499003</v>
      </c>
      <c r="BN226">
        <v>3783.7460940000001</v>
      </c>
      <c r="BO226" t="s">
        <v>42</v>
      </c>
      <c r="BP226">
        <v>2.6043312551058701E-2</v>
      </c>
      <c r="BQ226">
        <f t="shared" si="46"/>
        <v>9.2518342302164557E-3</v>
      </c>
      <c r="BR226">
        <f t="shared" si="51"/>
        <v>2.2709800128212168</v>
      </c>
      <c r="BS226">
        <f t="shared" si="47"/>
        <v>1.2709800128212168</v>
      </c>
    </row>
    <row r="227" spans="1:71" x14ac:dyDescent="0.25">
      <c r="A227" t="s">
        <v>7</v>
      </c>
      <c r="B227" t="s">
        <v>234</v>
      </c>
      <c r="C227" t="s">
        <v>239</v>
      </c>
      <c r="D227">
        <v>4307.9169920000004</v>
      </c>
      <c r="E227">
        <v>3859.8647460000002</v>
      </c>
      <c r="F227" t="s">
        <v>42</v>
      </c>
      <c r="G227">
        <v>-9.7999999999999997E-3</v>
      </c>
      <c r="H227" t="s">
        <v>7</v>
      </c>
      <c r="I227" t="s">
        <v>234</v>
      </c>
      <c r="J227" t="s">
        <v>239</v>
      </c>
      <c r="K227">
        <v>4307.9169920000004</v>
      </c>
      <c r="L227">
        <v>3859.8647460000002</v>
      </c>
      <c r="M227" t="s">
        <v>10</v>
      </c>
      <c r="N227">
        <v>-9.7999999999999997E-3</v>
      </c>
      <c r="O227" t="s">
        <v>1094</v>
      </c>
      <c r="P227" t="s">
        <v>234</v>
      </c>
      <c r="Q227" t="s">
        <v>239</v>
      </c>
      <c r="R227">
        <v>50602.949220000002</v>
      </c>
      <c r="S227">
        <v>48352.898439999997</v>
      </c>
      <c r="T227" t="s">
        <v>10</v>
      </c>
      <c r="U227">
        <v>-8.8929630176998002E-3</v>
      </c>
      <c r="V227" t="s">
        <v>1094</v>
      </c>
      <c r="W227" t="s">
        <v>234</v>
      </c>
      <c r="X227" t="s">
        <v>239</v>
      </c>
      <c r="Y227">
        <v>50602.949220000002</v>
      </c>
      <c r="Z227">
        <v>48352.898439999997</v>
      </c>
      <c r="AA227" t="s">
        <v>10</v>
      </c>
      <c r="AB227">
        <v>-9.7999999999999997E-3</v>
      </c>
      <c r="AC227">
        <f t="shared" si="39"/>
        <v>-9.5732407544249498E-3</v>
      </c>
      <c r="AD227">
        <f t="shared" si="48"/>
        <v>2.1518165793182966</v>
      </c>
      <c r="AE227">
        <f t="shared" si="40"/>
        <v>1.1518165793182966</v>
      </c>
      <c r="AF227" t="s">
        <v>7</v>
      </c>
      <c r="AG227" t="s">
        <v>234</v>
      </c>
      <c r="AH227" t="s">
        <v>239</v>
      </c>
      <c r="AI227">
        <v>4307.9169920000004</v>
      </c>
      <c r="AJ227">
        <v>3859.8647460000002</v>
      </c>
      <c r="AK227" t="s">
        <v>42</v>
      </c>
      <c r="AL227">
        <v>2.1001340732983102E-2</v>
      </c>
      <c r="AM227">
        <f t="shared" si="41"/>
        <v>1.6887477093233405</v>
      </c>
      <c r="AN227">
        <f t="shared" si="42"/>
        <v>5.7140499892790759E-3</v>
      </c>
      <c r="AO227">
        <f t="shared" si="49"/>
        <v>1.9260351551664925</v>
      </c>
      <c r="AP227">
        <f t="shared" si="43"/>
        <v>0.92603515516649249</v>
      </c>
      <c r="AQ227" t="s">
        <v>1094</v>
      </c>
      <c r="AR227" t="s">
        <v>234</v>
      </c>
      <c r="AS227" t="s">
        <v>239</v>
      </c>
      <c r="AT227">
        <v>50602.949220000002</v>
      </c>
      <c r="AU227">
        <v>48352.898439999997</v>
      </c>
      <c r="AV227" t="s">
        <v>1099</v>
      </c>
      <c r="AW227">
        <v>0</v>
      </c>
      <c r="AX227">
        <f t="shared" si="44"/>
        <v>-1.2863969217152913E-3</v>
      </c>
      <c r="AY227">
        <f t="shared" si="50"/>
        <v>2.2519640239834153</v>
      </c>
      <c r="AZ227">
        <f t="shared" si="45"/>
        <v>1.2519640239834153</v>
      </c>
      <c r="BA227" t="s">
        <v>1094</v>
      </c>
      <c r="BB227" t="s">
        <v>234</v>
      </c>
      <c r="BC227" t="s">
        <v>239</v>
      </c>
      <c r="BD227">
        <v>50602.949220000002</v>
      </c>
      <c r="BE227">
        <v>51532.549862035499</v>
      </c>
      <c r="BF227">
        <v>48352.898439999997</v>
      </c>
      <c r="BG227" t="s">
        <v>10</v>
      </c>
      <c r="BH227">
        <v>-9.7999999999999997E-3</v>
      </c>
      <c r="BI227" t="s">
        <v>7</v>
      </c>
      <c r="BJ227" t="s">
        <v>234</v>
      </c>
      <c r="BK227" t="s">
        <v>239</v>
      </c>
      <c r="BL227">
        <v>4307.9169920000004</v>
      </c>
      <c r="BM227">
        <v>4470.8825197554197</v>
      </c>
      <c r="BN227">
        <v>3859.8647460000002</v>
      </c>
      <c r="BO227" t="s">
        <v>42</v>
      </c>
      <c r="BP227">
        <v>2.1001340732983102E-2</v>
      </c>
      <c r="BQ227">
        <f t="shared" si="46"/>
        <v>4.5258881423082516E-3</v>
      </c>
      <c r="BR227">
        <f t="shared" si="51"/>
        <v>2.2812582143326634</v>
      </c>
      <c r="BS227">
        <f t="shared" si="47"/>
        <v>1.2812582143326634</v>
      </c>
    </row>
    <row r="228" spans="1:71" x14ac:dyDescent="0.25">
      <c r="A228" t="s">
        <v>7</v>
      </c>
      <c r="B228" t="s">
        <v>235</v>
      </c>
      <c r="C228" t="s">
        <v>240</v>
      </c>
      <c r="D228">
        <v>4438.6684569999998</v>
      </c>
      <c r="E228">
        <v>4020.470703</v>
      </c>
      <c r="F228" t="s">
        <v>42</v>
      </c>
      <c r="G228">
        <v>3.7686775486957598E-2</v>
      </c>
      <c r="H228" t="s">
        <v>7</v>
      </c>
      <c r="I228" t="s">
        <v>235</v>
      </c>
      <c r="J228" t="s">
        <v>240</v>
      </c>
      <c r="K228">
        <v>4438.6684569999998</v>
      </c>
      <c r="L228">
        <v>4020.470703</v>
      </c>
      <c r="M228" t="s">
        <v>10</v>
      </c>
      <c r="N228">
        <v>-9.7999999999999997E-3</v>
      </c>
      <c r="O228" t="s">
        <v>1094</v>
      </c>
      <c r="P228" t="s">
        <v>235</v>
      </c>
      <c r="Q228" t="s">
        <v>240</v>
      </c>
      <c r="R228">
        <v>50484.085939999997</v>
      </c>
      <c r="S228">
        <v>48876.011720000002</v>
      </c>
      <c r="T228" t="s">
        <v>10</v>
      </c>
      <c r="U228">
        <v>-6.3706183446053796E-3</v>
      </c>
      <c r="V228" t="s">
        <v>1094</v>
      </c>
      <c r="W228" t="s">
        <v>235</v>
      </c>
      <c r="X228" t="s">
        <v>240</v>
      </c>
      <c r="Y228">
        <v>50484.085939999997</v>
      </c>
      <c r="Z228">
        <v>48876.011720000002</v>
      </c>
      <c r="AA228" t="s">
        <v>10</v>
      </c>
      <c r="AB228">
        <v>-9.7999999999999997E-3</v>
      </c>
      <c r="AC228">
        <f t="shared" si="39"/>
        <v>2.9290392855880545E-3</v>
      </c>
      <c r="AD228">
        <f t="shared" si="48"/>
        <v>2.1581193346144998</v>
      </c>
      <c r="AE228">
        <f t="shared" si="40"/>
        <v>1.1581193346144998</v>
      </c>
      <c r="AF228" t="s">
        <v>7</v>
      </c>
      <c r="AG228" t="s">
        <v>235</v>
      </c>
      <c r="AH228" t="s">
        <v>240</v>
      </c>
      <c r="AI228">
        <v>4438.6684569999998</v>
      </c>
      <c r="AJ228">
        <v>4020.470703</v>
      </c>
      <c r="AK228" t="s">
        <v>42</v>
      </c>
      <c r="AL228">
        <v>1.9043387743478801E-2</v>
      </c>
      <c r="AM228">
        <f t="shared" si="41"/>
        <v>1.7209071867528964</v>
      </c>
      <c r="AN228">
        <f t="shared" si="42"/>
        <v>1.0986213514533428E-2</v>
      </c>
      <c r="AO228">
        <f t="shared" si="49"/>
        <v>1.9471949886176489</v>
      </c>
      <c r="AP228">
        <f t="shared" si="43"/>
        <v>0.94719498861764895</v>
      </c>
      <c r="AQ228" t="s">
        <v>1094</v>
      </c>
      <c r="AR228" t="s">
        <v>235</v>
      </c>
      <c r="AS228" t="s">
        <v>240</v>
      </c>
      <c r="AT228">
        <v>50484.085939999997</v>
      </c>
      <c r="AU228">
        <v>48876.011720000002</v>
      </c>
      <c r="AV228" t="s">
        <v>1099</v>
      </c>
      <c r="AW228">
        <v>0</v>
      </c>
      <c r="AX228">
        <f t="shared" si="44"/>
        <v>4.6384176000404944E-3</v>
      </c>
      <c r="AY228">
        <f t="shared" si="50"/>
        <v>2.2624095735469179</v>
      </c>
      <c r="AZ228">
        <f t="shared" si="45"/>
        <v>1.2624095735469179</v>
      </c>
      <c r="BA228" t="s">
        <v>1094</v>
      </c>
      <c r="BB228" t="s">
        <v>235</v>
      </c>
      <c r="BC228" t="s">
        <v>240</v>
      </c>
      <c r="BD228">
        <v>50484.085939999997</v>
      </c>
      <c r="BE228">
        <v>51410.892106305801</v>
      </c>
      <c r="BF228">
        <v>48876.011720000002</v>
      </c>
      <c r="BG228" t="s">
        <v>10</v>
      </c>
      <c r="BH228">
        <v>-9.7999999999999997E-3</v>
      </c>
      <c r="BI228" t="s">
        <v>7</v>
      </c>
      <c r="BJ228" t="s">
        <v>235</v>
      </c>
      <c r="BK228" t="s">
        <v>240</v>
      </c>
      <c r="BL228">
        <v>4438.6684569999998</v>
      </c>
      <c r="BM228">
        <v>4580.6879729177899</v>
      </c>
      <c r="BN228">
        <v>4020.470703</v>
      </c>
      <c r="BO228" t="s">
        <v>42</v>
      </c>
      <c r="BP228">
        <v>1.9043387743478801E-2</v>
      </c>
      <c r="BQ228">
        <f t="shared" si="46"/>
        <v>6.2431629545091315E-3</v>
      </c>
      <c r="BR228">
        <f t="shared" si="51"/>
        <v>2.2955004811060551</v>
      </c>
      <c r="BS228">
        <f t="shared" si="47"/>
        <v>1.2955004811060551</v>
      </c>
    </row>
    <row r="229" spans="1:71" x14ac:dyDescent="0.25">
      <c r="A229" t="s">
        <v>7</v>
      </c>
      <c r="B229" t="s">
        <v>236</v>
      </c>
      <c r="C229" t="s">
        <v>241</v>
      </c>
      <c r="D229">
        <v>4105.9653319999998</v>
      </c>
      <c r="E229">
        <v>3957.9270019999999</v>
      </c>
      <c r="F229" t="s">
        <v>10</v>
      </c>
      <c r="G229">
        <v>-0.01</v>
      </c>
      <c r="H229" t="s">
        <v>7</v>
      </c>
      <c r="I229" t="s">
        <v>236</v>
      </c>
      <c r="J229" t="s">
        <v>241</v>
      </c>
      <c r="K229">
        <v>4105.9653319999998</v>
      </c>
      <c r="L229">
        <v>3957.9270019999999</v>
      </c>
      <c r="M229" t="s">
        <v>10</v>
      </c>
      <c r="N229">
        <v>-9.7999999999999997E-3</v>
      </c>
      <c r="O229" t="s">
        <v>1094</v>
      </c>
      <c r="P229" t="s">
        <v>236</v>
      </c>
      <c r="Q229" t="s">
        <v>241</v>
      </c>
      <c r="R229">
        <v>47559.648439999997</v>
      </c>
      <c r="S229">
        <v>47635.488279999998</v>
      </c>
      <c r="T229" t="s">
        <v>10</v>
      </c>
      <c r="U229">
        <v>3.1892514973351E-4</v>
      </c>
      <c r="V229" t="s">
        <v>1094</v>
      </c>
      <c r="W229" t="s">
        <v>236</v>
      </c>
      <c r="X229" t="s">
        <v>241</v>
      </c>
      <c r="Y229">
        <v>47559.648439999997</v>
      </c>
      <c r="Z229">
        <v>47635.488279999998</v>
      </c>
      <c r="AA229" t="s">
        <v>10</v>
      </c>
      <c r="AB229">
        <v>3.1892514973351E-4</v>
      </c>
      <c r="AC229">
        <f t="shared" si="39"/>
        <v>-4.7905374251332455E-3</v>
      </c>
      <c r="AD229">
        <f t="shared" si="48"/>
        <v>2.1477807831741256</v>
      </c>
      <c r="AE229">
        <f t="shared" si="40"/>
        <v>1.1477807831741256</v>
      </c>
      <c r="AF229" t="s">
        <v>7</v>
      </c>
      <c r="AG229" t="s">
        <v>236</v>
      </c>
      <c r="AH229" t="s">
        <v>241</v>
      </c>
      <c r="AI229">
        <v>4105.9653319999998</v>
      </c>
      <c r="AJ229">
        <v>3957.9270019999999</v>
      </c>
      <c r="AK229" t="s">
        <v>10</v>
      </c>
      <c r="AL229">
        <v>-1.0200000000000001E-2</v>
      </c>
      <c r="AM229">
        <f t="shared" si="41"/>
        <v>1.703353933448017</v>
      </c>
      <c r="AN229">
        <f t="shared" si="42"/>
        <v>-7.4952687125666231E-3</v>
      </c>
      <c r="AO229">
        <f t="shared" si="49"/>
        <v>1.9326002389421966</v>
      </c>
      <c r="AP229">
        <f t="shared" si="43"/>
        <v>0.93260023894219657</v>
      </c>
      <c r="AQ229" t="s">
        <v>1094</v>
      </c>
      <c r="AR229" t="s">
        <v>236</v>
      </c>
      <c r="AS229" t="s">
        <v>241</v>
      </c>
      <c r="AT229">
        <v>47559.648439999997</v>
      </c>
      <c r="AU229">
        <v>47635.488279999998</v>
      </c>
      <c r="AV229" t="s">
        <v>42</v>
      </c>
      <c r="AW229">
        <v>-3.1892514973351E-4</v>
      </c>
      <c r="AX229">
        <f t="shared" si="44"/>
        <v>-4.2015770958111261E-3</v>
      </c>
      <c r="AY229">
        <f t="shared" si="50"/>
        <v>2.2529038853013592</v>
      </c>
      <c r="AZ229">
        <f t="shared" si="45"/>
        <v>1.2529038853013592</v>
      </c>
      <c r="BA229" t="s">
        <v>1094</v>
      </c>
      <c r="BB229" t="s">
        <v>236</v>
      </c>
      <c r="BC229" t="s">
        <v>241</v>
      </c>
      <c r="BD229">
        <v>47559.648439999997</v>
      </c>
      <c r="BE229">
        <v>48429.6493535216</v>
      </c>
      <c r="BF229">
        <v>47635.488279999998</v>
      </c>
      <c r="BG229" t="s">
        <v>10</v>
      </c>
      <c r="BH229">
        <v>3.1892514973351E-4</v>
      </c>
      <c r="BI229" t="s">
        <v>7</v>
      </c>
      <c r="BJ229" t="s">
        <v>236</v>
      </c>
      <c r="BK229" t="s">
        <v>241</v>
      </c>
      <c r="BL229">
        <v>4105.9653319999998</v>
      </c>
      <c r="BM229">
        <v>4301.8045083402703</v>
      </c>
      <c r="BN229">
        <v>3957.9270019999999</v>
      </c>
      <c r="BO229" t="s">
        <v>1099</v>
      </c>
      <c r="BP229">
        <v>0</v>
      </c>
      <c r="BQ229">
        <f t="shared" si="46"/>
        <v>-2.9981074850266493E-3</v>
      </c>
      <c r="BR229">
        <f t="shared" si="51"/>
        <v>2.288618323931769</v>
      </c>
      <c r="BS229">
        <f t="shared" si="47"/>
        <v>1.288618323931769</v>
      </c>
    </row>
    <row r="230" spans="1:71" x14ac:dyDescent="0.25">
      <c r="A230" t="s">
        <v>7</v>
      </c>
      <c r="B230" t="s">
        <v>237</v>
      </c>
      <c r="C230" t="s">
        <v>242</v>
      </c>
      <c r="D230">
        <v>3898.701904</v>
      </c>
      <c r="E230">
        <v>3875.9189449999999</v>
      </c>
      <c r="F230" t="s">
        <v>42</v>
      </c>
      <c r="G230">
        <v>-0.01</v>
      </c>
      <c r="H230" t="s">
        <v>7</v>
      </c>
      <c r="I230" t="s">
        <v>237</v>
      </c>
      <c r="J230" t="s">
        <v>242</v>
      </c>
      <c r="K230">
        <v>3898.701904</v>
      </c>
      <c r="L230">
        <v>3875.9189449999999</v>
      </c>
      <c r="M230" t="s">
        <v>10</v>
      </c>
      <c r="N230">
        <v>-9.7999999999999997E-3</v>
      </c>
      <c r="O230" t="s">
        <v>1094</v>
      </c>
      <c r="P230" t="s">
        <v>237</v>
      </c>
      <c r="Q230" t="s">
        <v>242</v>
      </c>
      <c r="R230">
        <v>47156.640630000002</v>
      </c>
      <c r="S230">
        <v>46148.003909999999</v>
      </c>
      <c r="T230" t="s">
        <v>10</v>
      </c>
      <c r="U230">
        <v>-4.2778141382629796E-3</v>
      </c>
      <c r="V230" t="s">
        <v>1094</v>
      </c>
      <c r="W230" t="s">
        <v>237</v>
      </c>
      <c r="X230" t="s">
        <v>242</v>
      </c>
      <c r="Y230">
        <v>47156.640630000002</v>
      </c>
      <c r="Z230">
        <v>46148.003909999999</v>
      </c>
      <c r="AA230" t="s">
        <v>10</v>
      </c>
      <c r="AB230">
        <v>-4.2778141382629796E-3</v>
      </c>
      <c r="AC230">
        <f t="shared" si="39"/>
        <v>-7.0889070691314907E-3</v>
      </c>
      <c r="AD230">
        <f t="shared" si="48"/>
        <v>2.1325553647973376</v>
      </c>
      <c r="AE230">
        <f t="shared" si="40"/>
        <v>1.1325553647973376</v>
      </c>
      <c r="AF230" t="s">
        <v>7</v>
      </c>
      <c r="AG230" t="s">
        <v>237</v>
      </c>
      <c r="AH230" t="s">
        <v>242</v>
      </c>
      <c r="AI230">
        <v>3898.701904</v>
      </c>
      <c r="AJ230">
        <v>3875.9189449999999</v>
      </c>
      <c r="AK230" t="s">
        <v>10</v>
      </c>
      <c r="AL230">
        <v>-0.01</v>
      </c>
      <c r="AM230">
        <f t="shared" si="41"/>
        <v>1.6863203941135367</v>
      </c>
      <c r="AN230">
        <f t="shared" si="42"/>
        <v>-8.5444535345657463E-3</v>
      </c>
      <c r="AO230">
        <f t="shared" si="49"/>
        <v>1.9160872259996642</v>
      </c>
      <c r="AP230">
        <f t="shared" si="43"/>
        <v>0.91608722599966419</v>
      </c>
      <c r="AQ230" t="s">
        <v>1094</v>
      </c>
      <c r="AR230" t="s">
        <v>237</v>
      </c>
      <c r="AS230" t="s">
        <v>242</v>
      </c>
      <c r="AT230">
        <v>47156.640630000002</v>
      </c>
      <c r="AU230">
        <v>46148.003909999999</v>
      </c>
      <c r="AV230" t="s">
        <v>42</v>
      </c>
      <c r="AW230">
        <v>4.4778141382629697E-3</v>
      </c>
      <c r="AX230">
        <f t="shared" si="44"/>
        <v>-3.7185154884780886E-3</v>
      </c>
      <c r="AY230">
        <f t="shared" si="50"/>
        <v>2.2445264273098138</v>
      </c>
      <c r="AZ230">
        <f t="shared" si="45"/>
        <v>1.2445264273098138</v>
      </c>
      <c r="BA230" t="s">
        <v>1094</v>
      </c>
      <c r="BB230" t="s">
        <v>237</v>
      </c>
      <c r="BC230" t="s">
        <v>242</v>
      </c>
      <c r="BD230">
        <v>47156.640630000002</v>
      </c>
      <c r="BE230">
        <v>47986.568428721497</v>
      </c>
      <c r="BF230">
        <v>46148.003909999999</v>
      </c>
      <c r="BG230" t="s">
        <v>10</v>
      </c>
      <c r="BH230">
        <v>-4.2778141382629796E-3</v>
      </c>
      <c r="BI230" t="s">
        <v>7</v>
      </c>
      <c r="BJ230" t="s">
        <v>237</v>
      </c>
      <c r="BK230" t="s">
        <v>242</v>
      </c>
      <c r="BL230">
        <v>3898.701904</v>
      </c>
      <c r="BM230">
        <v>4065.62641134661</v>
      </c>
      <c r="BN230">
        <v>3875.9189449999999</v>
      </c>
      <c r="BO230" t="s">
        <v>1099</v>
      </c>
      <c r="BP230">
        <v>0</v>
      </c>
      <c r="BQ230">
        <f t="shared" si="46"/>
        <v>-3.3777814138263003E-3</v>
      </c>
      <c r="BR230">
        <f t="shared" si="51"/>
        <v>2.2808878714938499</v>
      </c>
      <c r="BS230">
        <f t="shared" si="47"/>
        <v>1.2808878714938499</v>
      </c>
    </row>
    <row r="231" spans="1:71" x14ac:dyDescent="0.25">
      <c r="A231" t="s">
        <v>7</v>
      </c>
      <c r="B231" t="s">
        <v>238</v>
      </c>
      <c r="C231" t="s">
        <v>243</v>
      </c>
      <c r="D231">
        <v>3783.7460940000001</v>
      </c>
      <c r="E231">
        <v>3945.1853030000002</v>
      </c>
      <c r="F231" t="s">
        <v>42</v>
      </c>
      <c r="G231">
        <v>-9.7999999999999997E-3</v>
      </c>
      <c r="H231" t="s">
        <v>7</v>
      </c>
      <c r="I231" t="s">
        <v>238</v>
      </c>
      <c r="J231" t="s">
        <v>243</v>
      </c>
      <c r="K231">
        <v>3783.7460940000001</v>
      </c>
      <c r="L231">
        <v>3945.1853030000002</v>
      </c>
      <c r="M231" t="s">
        <v>10</v>
      </c>
      <c r="N231">
        <v>8.5333003319646092E-3</v>
      </c>
      <c r="O231" t="s">
        <v>1094</v>
      </c>
      <c r="P231" t="s">
        <v>238</v>
      </c>
      <c r="Q231" t="s">
        <v>243</v>
      </c>
      <c r="R231">
        <v>46716.175779999998</v>
      </c>
      <c r="S231">
        <v>46915.4375</v>
      </c>
      <c r="T231" t="s">
        <v>10</v>
      </c>
      <c r="U231">
        <v>8.5307376587665602E-4</v>
      </c>
      <c r="V231" t="s">
        <v>1094</v>
      </c>
      <c r="W231" t="s">
        <v>238</v>
      </c>
      <c r="X231" t="s">
        <v>243</v>
      </c>
      <c r="Y231">
        <v>46716.175779999998</v>
      </c>
      <c r="Z231">
        <v>46915.4375</v>
      </c>
      <c r="AA231" t="s">
        <v>10</v>
      </c>
      <c r="AB231">
        <v>8.5307376587665602E-4</v>
      </c>
      <c r="AC231">
        <f t="shared" si="39"/>
        <v>1.0986196592948022E-4</v>
      </c>
      <c r="AD231">
        <f t="shared" si="48"/>
        <v>2.1327896515221676</v>
      </c>
      <c r="AE231">
        <f t="shared" si="40"/>
        <v>1.1327896515221676</v>
      </c>
      <c r="AF231" t="s">
        <v>7</v>
      </c>
      <c r="AG231" t="s">
        <v>238</v>
      </c>
      <c r="AH231" t="s">
        <v>243</v>
      </c>
      <c r="AI231">
        <v>3783.7460940000001</v>
      </c>
      <c r="AJ231">
        <v>3945.1853030000002</v>
      </c>
      <c r="AK231" t="s">
        <v>42</v>
      </c>
      <c r="AL231">
        <v>-1.2703832663355201E-2</v>
      </c>
      <c r="AM231">
        <f t="shared" si="41"/>
        <v>1.6648976620099152</v>
      </c>
      <c r="AN231">
        <f t="shared" si="42"/>
        <v>-6.2969853487128604E-3</v>
      </c>
      <c r="AO231">
        <f t="shared" si="49"/>
        <v>1.9040216528106886</v>
      </c>
      <c r="AP231">
        <f t="shared" si="43"/>
        <v>0.90402165281068858</v>
      </c>
      <c r="AQ231" t="s">
        <v>1094</v>
      </c>
      <c r="AR231" t="s">
        <v>238</v>
      </c>
      <c r="AS231" t="s">
        <v>243</v>
      </c>
      <c r="AT231">
        <v>46716.175779999998</v>
      </c>
      <c r="AU231">
        <v>46915.4375</v>
      </c>
      <c r="AV231" t="s">
        <v>42</v>
      </c>
      <c r="AW231">
        <v>-6.5307376587665604E-4</v>
      </c>
      <c r="AX231">
        <f t="shared" si="44"/>
        <v>-2.2800657162200121E-3</v>
      </c>
      <c r="AY231">
        <f t="shared" si="50"/>
        <v>2.2394087595537551</v>
      </c>
      <c r="AZ231">
        <f t="shared" si="45"/>
        <v>1.2394087595537551</v>
      </c>
      <c r="BA231" t="s">
        <v>1094</v>
      </c>
      <c r="BB231" t="s">
        <v>238</v>
      </c>
      <c r="BC231" t="s">
        <v>243</v>
      </c>
      <c r="BD231">
        <v>46716.175779999998</v>
      </c>
      <c r="BE231">
        <v>47532.237927183298</v>
      </c>
      <c r="BF231">
        <v>46915.4375</v>
      </c>
      <c r="BG231" t="s">
        <v>10</v>
      </c>
      <c r="BH231">
        <v>8.5307376587665602E-4</v>
      </c>
      <c r="BI231" t="s">
        <v>7</v>
      </c>
      <c r="BJ231" t="s">
        <v>238</v>
      </c>
      <c r="BK231" t="s">
        <v>243</v>
      </c>
      <c r="BL231">
        <v>3783.7460940000001</v>
      </c>
      <c r="BM231">
        <v>3931.3643506876201</v>
      </c>
      <c r="BN231">
        <v>3945.1853030000002</v>
      </c>
      <c r="BO231" t="s">
        <v>42</v>
      </c>
      <c r="BP231">
        <v>-1.2703832663355201E-2</v>
      </c>
      <c r="BQ231">
        <f t="shared" si="46"/>
        <v>-5.0195606721561833E-3</v>
      </c>
      <c r="BR231">
        <f t="shared" si="51"/>
        <v>2.2694388164365016</v>
      </c>
      <c r="BS231">
        <f t="shared" si="47"/>
        <v>1.2694388164365016</v>
      </c>
    </row>
    <row r="232" spans="1:71" x14ac:dyDescent="0.25">
      <c r="A232" t="s">
        <v>7</v>
      </c>
      <c r="B232" t="s">
        <v>239</v>
      </c>
      <c r="C232" t="s">
        <v>244</v>
      </c>
      <c r="D232">
        <v>3859.8647460000002</v>
      </c>
      <c r="E232">
        <v>4015.6735840000001</v>
      </c>
      <c r="F232" t="s">
        <v>42</v>
      </c>
      <c r="G232">
        <v>-9.7999999999999997E-3</v>
      </c>
      <c r="H232" t="s">
        <v>7</v>
      </c>
      <c r="I232" t="s">
        <v>239</v>
      </c>
      <c r="J232" t="s">
        <v>244</v>
      </c>
      <c r="K232">
        <v>3859.8647460000002</v>
      </c>
      <c r="L232">
        <v>4015.6735840000001</v>
      </c>
      <c r="M232" t="s">
        <v>10</v>
      </c>
      <c r="N232">
        <v>-9.7999999999999997E-3</v>
      </c>
      <c r="O232" t="s">
        <v>1094</v>
      </c>
      <c r="P232" t="s">
        <v>239</v>
      </c>
      <c r="Q232" t="s">
        <v>244</v>
      </c>
      <c r="R232">
        <v>48352.898439999997</v>
      </c>
      <c r="S232">
        <v>48900.71875</v>
      </c>
      <c r="T232" t="s">
        <v>10</v>
      </c>
      <c r="U232">
        <v>2.2659254260829001E-3</v>
      </c>
      <c r="V232" t="s">
        <v>1094</v>
      </c>
      <c r="W232" t="s">
        <v>239</v>
      </c>
      <c r="X232" t="s">
        <v>244</v>
      </c>
      <c r="Y232">
        <v>48352.898439999997</v>
      </c>
      <c r="Z232">
        <v>48900.71875</v>
      </c>
      <c r="AA232" t="s">
        <v>10</v>
      </c>
      <c r="AB232">
        <v>-9.7999999999999997E-3</v>
      </c>
      <c r="AC232">
        <f t="shared" si="39"/>
        <v>-6.7835186434792747E-3</v>
      </c>
      <c r="AD232">
        <f t="shared" si="48"/>
        <v>2.1183218331584475</v>
      </c>
      <c r="AE232">
        <f t="shared" si="40"/>
        <v>1.1183218331584475</v>
      </c>
      <c r="AF232" t="s">
        <v>7</v>
      </c>
      <c r="AG232" t="s">
        <v>239</v>
      </c>
      <c r="AH232" t="s">
        <v>244</v>
      </c>
      <c r="AI232">
        <v>3859.8647460000002</v>
      </c>
      <c r="AJ232">
        <v>4015.6735840000001</v>
      </c>
      <c r="AK232" t="s">
        <v>42</v>
      </c>
      <c r="AL232">
        <v>-7.8732796744479406E-3</v>
      </c>
      <c r="AM232">
        <f t="shared" si="41"/>
        <v>1.6517894570875766</v>
      </c>
      <c r="AN232">
        <f t="shared" si="42"/>
        <v>-7.3283991589636072E-3</v>
      </c>
      <c r="AO232">
        <f t="shared" si="49"/>
        <v>1.8900682221315821</v>
      </c>
      <c r="AP232">
        <f t="shared" si="43"/>
        <v>0.8900682221315821</v>
      </c>
      <c r="AQ232" t="s">
        <v>1094</v>
      </c>
      <c r="AR232" t="s">
        <v>239</v>
      </c>
      <c r="AS232" t="s">
        <v>244</v>
      </c>
      <c r="AT232">
        <v>48352.898439999997</v>
      </c>
      <c r="AU232">
        <v>48900.71875</v>
      </c>
      <c r="AV232" t="s">
        <v>42</v>
      </c>
      <c r="AW232">
        <v>-2.0659254260829E-3</v>
      </c>
      <c r="AX232">
        <f t="shared" si="44"/>
        <v>-5.3926144095085941E-3</v>
      </c>
      <c r="AY232">
        <f t="shared" si="50"/>
        <v>2.2273324916082058</v>
      </c>
      <c r="AZ232">
        <f t="shared" si="45"/>
        <v>1.2273324916082058</v>
      </c>
      <c r="BA232" t="s">
        <v>1094</v>
      </c>
      <c r="BB232" t="s">
        <v>239</v>
      </c>
      <c r="BC232" t="s">
        <v>244</v>
      </c>
      <c r="BD232">
        <v>48352.898439999997</v>
      </c>
      <c r="BE232">
        <v>49190.790979025202</v>
      </c>
      <c r="BF232">
        <v>48900.71875</v>
      </c>
      <c r="BG232" t="s">
        <v>10</v>
      </c>
      <c r="BH232">
        <v>-9.7999999999999997E-3</v>
      </c>
      <c r="BI232" t="s">
        <v>7</v>
      </c>
      <c r="BJ232" t="s">
        <v>239</v>
      </c>
      <c r="BK232" t="s">
        <v>244</v>
      </c>
      <c r="BL232">
        <v>3859.8647460000002</v>
      </c>
      <c r="BM232">
        <v>3981.9855888905199</v>
      </c>
      <c r="BN232">
        <v>4015.6735840000001</v>
      </c>
      <c r="BO232" t="s">
        <v>42</v>
      </c>
      <c r="BP232">
        <v>-7.8732796744479406E-3</v>
      </c>
      <c r="BQ232">
        <f t="shared" si="46"/>
        <v>-6.8792006836916105E-3</v>
      </c>
      <c r="BR232">
        <f t="shared" si="51"/>
        <v>2.2538268913788753</v>
      </c>
      <c r="BS232">
        <f t="shared" si="47"/>
        <v>1.2538268913788753</v>
      </c>
    </row>
    <row r="233" spans="1:71" x14ac:dyDescent="0.25">
      <c r="A233" t="s">
        <v>7</v>
      </c>
      <c r="B233" t="s">
        <v>240</v>
      </c>
      <c r="C233" t="s">
        <v>245</v>
      </c>
      <c r="D233">
        <v>4020.470703</v>
      </c>
      <c r="E233">
        <v>3980.0688479999999</v>
      </c>
      <c r="F233" t="s">
        <v>42</v>
      </c>
      <c r="G233">
        <v>4.0196144167749196E-3</v>
      </c>
      <c r="H233" t="s">
        <v>7</v>
      </c>
      <c r="I233" t="s">
        <v>240</v>
      </c>
      <c r="J233" t="s">
        <v>245</v>
      </c>
      <c r="K233">
        <v>4020.470703</v>
      </c>
      <c r="L233">
        <v>3980.0688479999999</v>
      </c>
      <c r="M233" t="s">
        <v>10</v>
      </c>
      <c r="N233">
        <v>-9.7999999999999997E-3</v>
      </c>
      <c r="O233" t="s">
        <v>1094</v>
      </c>
      <c r="P233" t="s">
        <v>240</v>
      </c>
      <c r="Q233" t="s">
        <v>245</v>
      </c>
      <c r="R233">
        <v>48876.011720000002</v>
      </c>
      <c r="S233">
        <v>48597.488279999998</v>
      </c>
      <c r="T233" t="s">
        <v>10</v>
      </c>
      <c r="U233">
        <v>-1.1397142696323199E-3</v>
      </c>
      <c r="V233" t="s">
        <v>1094</v>
      </c>
      <c r="W233" t="s">
        <v>240</v>
      </c>
      <c r="X233" t="s">
        <v>245</v>
      </c>
      <c r="Y233">
        <v>48876.011720000002</v>
      </c>
      <c r="Z233">
        <v>48597.488279999998</v>
      </c>
      <c r="AA233" t="s">
        <v>10</v>
      </c>
      <c r="AB233">
        <v>-9.7999999999999997E-3</v>
      </c>
      <c r="AC233">
        <f t="shared" si="39"/>
        <v>-4.1800249632143495E-3</v>
      </c>
      <c r="AD233">
        <f t="shared" si="48"/>
        <v>2.1094671950157231</v>
      </c>
      <c r="AE233">
        <f t="shared" si="40"/>
        <v>1.1094671950157231</v>
      </c>
      <c r="AF233" t="s">
        <v>7</v>
      </c>
      <c r="AG233" t="s">
        <v>240</v>
      </c>
      <c r="AH233" t="s">
        <v>245</v>
      </c>
      <c r="AI233">
        <v>4020.470703</v>
      </c>
      <c r="AJ233">
        <v>3980.0688479999999</v>
      </c>
      <c r="AK233" t="s">
        <v>42</v>
      </c>
      <c r="AL233">
        <v>2.2098072083874599E-3</v>
      </c>
      <c r="AM233">
        <f t="shared" si="41"/>
        <v>1.6554395933365871</v>
      </c>
      <c r="AN233">
        <f t="shared" si="42"/>
        <v>-9.851088774134448E-4</v>
      </c>
      <c r="AO233">
        <f t="shared" si="49"/>
        <v>1.8882062991470432</v>
      </c>
      <c r="AP233">
        <f t="shared" si="43"/>
        <v>0.88820629914704319</v>
      </c>
      <c r="AQ233" t="s">
        <v>1094</v>
      </c>
      <c r="AR233" t="s">
        <v>240</v>
      </c>
      <c r="AS233" t="s">
        <v>245</v>
      </c>
      <c r="AT233">
        <v>48876.011720000002</v>
      </c>
      <c r="AU233">
        <v>48597.488279999998</v>
      </c>
      <c r="AV233" t="s">
        <v>42</v>
      </c>
      <c r="AW233">
        <v>1.33971426963232E-3</v>
      </c>
      <c r="AX233">
        <f t="shared" si="44"/>
        <v>-1.2751398569984913E-3</v>
      </c>
      <c r="AY233">
        <f t="shared" si="50"/>
        <v>2.2244923311733684</v>
      </c>
      <c r="AZ233">
        <f t="shared" si="45"/>
        <v>1.2244923311733684</v>
      </c>
      <c r="BA233" t="s">
        <v>1094</v>
      </c>
      <c r="BB233" t="s">
        <v>240</v>
      </c>
      <c r="BC233" t="s">
        <v>245</v>
      </c>
      <c r="BD233">
        <v>48876.011720000002</v>
      </c>
      <c r="BE233">
        <v>49739.468964675798</v>
      </c>
      <c r="BF233">
        <v>48597.488279999998</v>
      </c>
      <c r="BG233" t="s">
        <v>10</v>
      </c>
      <c r="BH233">
        <v>-9.7999999999999997E-3</v>
      </c>
      <c r="BI233" t="s">
        <v>7</v>
      </c>
      <c r="BJ233" t="s">
        <v>240</v>
      </c>
      <c r="BK233" t="s">
        <v>245</v>
      </c>
      <c r="BL233">
        <v>4020.470703</v>
      </c>
      <c r="BM233">
        <v>4136.6497006530899</v>
      </c>
      <c r="BN233">
        <v>3980.0688479999999</v>
      </c>
      <c r="BO233" t="s">
        <v>42</v>
      </c>
      <c r="BP233">
        <v>2.2098072083874599E-3</v>
      </c>
      <c r="BQ233">
        <f t="shared" si="46"/>
        <v>-1.6441392553614219E-3</v>
      </c>
      <c r="BR233">
        <f t="shared" si="51"/>
        <v>2.2501212861119702</v>
      </c>
      <c r="BS233">
        <f t="shared" si="47"/>
        <v>1.2501212861119702</v>
      </c>
    </row>
    <row r="234" spans="1:71" x14ac:dyDescent="0.25">
      <c r="A234" t="s">
        <v>7</v>
      </c>
      <c r="B234" t="s">
        <v>241</v>
      </c>
      <c r="C234" t="s">
        <v>246</v>
      </c>
      <c r="D234">
        <v>3957.9270019999999</v>
      </c>
      <c r="E234">
        <v>4112.1889650000003</v>
      </c>
      <c r="F234" t="s">
        <v>42</v>
      </c>
      <c r="G234">
        <v>-9.7999999999999997E-3</v>
      </c>
      <c r="H234" t="s">
        <v>7</v>
      </c>
      <c r="I234" t="s">
        <v>241</v>
      </c>
      <c r="J234" t="s">
        <v>246</v>
      </c>
      <c r="K234">
        <v>3957.9270019999999</v>
      </c>
      <c r="L234">
        <v>4112.1889650000003</v>
      </c>
      <c r="M234" t="s">
        <v>10</v>
      </c>
      <c r="N234">
        <v>-9.7999999999999997E-3</v>
      </c>
      <c r="O234" t="s">
        <v>1094</v>
      </c>
      <c r="P234" t="s">
        <v>241</v>
      </c>
      <c r="Q234" t="s">
        <v>246</v>
      </c>
      <c r="R234">
        <v>47635.488279999998</v>
      </c>
      <c r="S234">
        <v>50838.714840000001</v>
      </c>
      <c r="T234" t="s">
        <v>10</v>
      </c>
      <c r="U234">
        <v>1.344890826424E-2</v>
      </c>
      <c r="V234" t="s">
        <v>1094</v>
      </c>
      <c r="W234" t="s">
        <v>241</v>
      </c>
      <c r="X234" t="s">
        <v>246</v>
      </c>
      <c r="Y234">
        <v>47635.488279999998</v>
      </c>
      <c r="Z234">
        <v>50838.714840000001</v>
      </c>
      <c r="AA234" t="s">
        <v>10</v>
      </c>
      <c r="AB234">
        <v>1.344890826424E-2</v>
      </c>
      <c r="AC234">
        <f t="shared" si="39"/>
        <v>1.8244541321200004E-3</v>
      </c>
      <c r="AD234">
        <f t="shared" si="48"/>
        <v>2.1133158211562408</v>
      </c>
      <c r="AE234">
        <f t="shared" si="40"/>
        <v>1.1133158211562408</v>
      </c>
      <c r="AF234" t="s">
        <v>7</v>
      </c>
      <c r="AG234" t="s">
        <v>241</v>
      </c>
      <c r="AH234" t="s">
        <v>246</v>
      </c>
      <c r="AI234">
        <v>3957.9270019999999</v>
      </c>
      <c r="AJ234">
        <v>4112.1889650000003</v>
      </c>
      <c r="AK234" t="s">
        <v>42</v>
      </c>
      <c r="AL234">
        <v>-7.5950888392862896E-3</v>
      </c>
      <c r="AM234">
        <f t="shared" si="41"/>
        <v>1.6428663825571237</v>
      </c>
      <c r="AN234">
        <f t="shared" si="42"/>
        <v>-2.8853173535831446E-3</v>
      </c>
      <c r="AO234">
        <f t="shared" si="49"/>
        <v>1.8827582247449692</v>
      </c>
      <c r="AP234">
        <f t="shared" si="43"/>
        <v>0.88275822474496923</v>
      </c>
      <c r="AQ234" t="s">
        <v>1094</v>
      </c>
      <c r="AR234" t="s">
        <v>241</v>
      </c>
      <c r="AS234" t="s">
        <v>246</v>
      </c>
      <c r="AT234">
        <v>47635.488279999998</v>
      </c>
      <c r="AU234">
        <v>50838.714840000001</v>
      </c>
      <c r="AV234" t="s">
        <v>42</v>
      </c>
      <c r="AW234">
        <v>-1.324890826424E-2</v>
      </c>
      <c r="AX234">
        <f t="shared" si="44"/>
        <v>-4.769923828567715E-3</v>
      </c>
      <c r="AY234">
        <f t="shared" si="50"/>
        <v>2.2138816721964387</v>
      </c>
      <c r="AZ234">
        <f t="shared" si="45"/>
        <v>1.2138816721964387</v>
      </c>
      <c r="BA234" t="s">
        <v>1094</v>
      </c>
      <c r="BB234" t="s">
        <v>241</v>
      </c>
      <c r="BC234" t="s">
        <v>246</v>
      </c>
      <c r="BD234">
        <v>47635.488279999998</v>
      </c>
      <c r="BE234">
        <v>48480.798431174197</v>
      </c>
      <c r="BF234">
        <v>50838.714840000001</v>
      </c>
      <c r="BG234" t="s">
        <v>10</v>
      </c>
      <c r="BH234">
        <v>1.344890826424E-2</v>
      </c>
      <c r="BI234" t="s">
        <v>7</v>
      </c>
      <c r="BJ234" t="s">
        <v>241</v>
      </c>
      <c r="BK234" t="s">
        <v>246</v>
      </c>
      <c r="BL234">
        <v>3957.9270019999999</v>
      </c>
      <c r="BM234">
        <v>4104.9706118840604</v>
      </c>
      <c r="BN234">
        <v>4112.1889650000003</v>
      </c>
      <c r="BO234" t="s">
        <v>42</v>
      </c>
      <c r="BP234">
        <v>-7.5950888392862896E-3</v>
      </c>
      <c r="BQ234">
        <f t="shared" si="46"/>
        <v>-2.6331447092905157E-3</v>
      </c>
      <c r="BR234">
        <f t="shared" si="51"/>
        <v>2.2441963911521823</v>
      </c>
      <c r="BS234">
        <f t="shared" si="47"/>
        <v>1.2441963911521823</v>
      </c>
    </row>
    <row r="235" spans="1:71" x14ac:dyDescent="0.25">
      <c r="A235" t="s">
        <v>7</v>
      </c>
      <c r="B235" t="s">
        <v>242</v>
      </c>
      <c r="C235" t="s">
        <v>247</v>
      </c>
      <c r="D235">
        <v>3875.9189449999999</v>
      </c>
      <c r="E235">
        <v>4037.8469239999999</v>
      </c>
      <c r="F235" t="s">
        <v>42</v>
      </c>
      <c r="G235">
        <v>-9.7999999999999997E-3</v>
      </c>
      <c r="H235" t="s">
        <v>7</v>
      </c>
      <c r="I235" t="s">
        <v>242</v>
      </c>
      <c r="J235" t="s">
        <v>247</v>
      </c>
      <c r="K235">
        <v>3875.9189449999999</v>
      </c>
      <c r="L235">
        <v>4037.8469239999999</v>
      </c>
      <c r="M235" t="s">
        <v>10</v>
      </c>
      <c r="N235">
        <v>8.3555916053863703E-3</v>
      </c>
      <c r="O235" t="s">
        <v>1094</v>
      </c>
      <c r="P235" t="s">
        <v>242</v>
      </c>
      <c r="Q235" t="s">
        <v>247</v>
      </c>
      <c r="R235">
        <v>46148.003909999999</v>
      </c>
      <c r="S235">
        <v>50704.328130000002</v>
      </c>
      <c r="T235" t="s">
        <v>10</v>
      </c>
      <c r="U235">
        <v>1.9746571179485702E-2</v>
      </c>
      <c r="V235" t="s">
        <v>1094</v>
      </c>
      <c r="W235" t="s">
        <v>242</v>
      </c>
      <c r="X235" t="s">
        <v>247</v>
      </c>
      <c r="Y235">
        <v>46148.003909999999</v>
      </c>
      <c r="Z235">
        <v>50704.328130000002</v>
      </c>
      <c r="AA235" t="s">
        <v>10</v>
      </c>
      <c r="AB235">
        <v>1.9746571179485702E-2</v>
      </c>
      <c r="AC235">
        <f t="shared" si="39"/>
        <v>9.5121834910894439E-3</v>
      </c>
      <c r="AD235">
        <f t="shared" si="48"/>
        <v>2.1334180690217011</v>
      </c>
      <c r="AE235">
        <f t="shared" si="40"/>
        <v>1.1334180690217011</v>
      </c>
      <c r="AF235" t="s">
        <v>7</v>
      </c>
      <c r="AG235" t="s">
        <v>242</v>
      </c>
      <c r="AH235" t="s">
        <v>247</v>
      </c>
      <c r="AI235">
        <v>3875.9189449999999</v>
      </c>
      <c r="AJ235">
        <v>4037.8469239999999</v>
      </c>
      <c r="AK235" t="s">
        <v>42</v>
      </c>
      <c r="AL235">
        <v>-8.1555916053863697E-3</v>
      </c>
      <c r="AM235">
        <f t="shared" si="41"/>
        <v>1.6294678352787693</v>
      </c>
      <c r="AN235">
        <f t="shared" si="42"/>
        <v>6.7829594285153706E-4</v>
      </c>
      <c r="AO235">
        <f t="shared" si="49"/>
        <v>1.8840352920101842</v>
      </c>
      <c r="AP235">
        <f t="shared" si="43"/>
        <v>0.88403529201018416</v>
      </c>
      <c r="AQ235" t="s">
        <v>1094</v>
      </c>
      <c r="AR235" t="s">
        <v>242</v>
      </c>
      <c r="AS235" t="s">
        <v>247</v>
      </c>
      <c r="AT235">
        <v>46148.003909999999</v>
      </c>
      <c r="AU235">
        <v>50704.328130000002</v>
      </c>
      <c r="AV235" t="s">
        <v>42</v>
      </c>
      <c r="AW235">
        <v>-2.0101323078006099E-2</v>
      </c>
      <c r="AX235">
        <f t="shared" si="44"/>
        <v>-3.3036145480217064E-3</v>
      </c>
      <c r="AY235">
        <f t="shared" si="50"/>
        <v>2.2065678604965719</v>
      </c>
      <c r="AZ235">
        <f t="shared" si="45"/>
        <v>1.2065678604965719</v>
      </c>
      <c r="BA235" t="s">
        <v>1094</v>
      </c>
      <c r="BB235" t="s">
        <v>242</v>
      </c>
      <c r="BC235" t="s">
        <v>247</v>
      </c>
      <c r="BD235">
        <v>46148.003909999999</v>
      </c>
      <c r="BE235">
        <v>46952.312879694102</v>
      </c>
      <c r="BF235">
        <v>50704.328130000002</v>
      </c>
      <c r="BG235" t="s">
        <v>10</v>
      </c>
      <c r="BH235">
        <v>1.9746571179485702E-2</v>
      </c>
      <c r="BI235" t="s">
        <v>7</v>
      </c>
      <c r="BJ235" t="s">
        <v>242</v>
      </c>
      <c r="BK235" t="s">
        <v>247</v>
      </c>
      <c r="BL235">
        <v>3875.9189449999999</v>
      </c>
      <c r="BM235">
        <v>4021.7452755346899</v>
      </c>
      <c r="BN235">
        <v>4037.8469239999999</v>
      </c>
      <c r="BO235" t="s">
        <v>42</v>
      </c>
      <c r="BP235">
        <v>-8.1555916053863697E-3</v>
      </c>
      <c r="BQ235">
        <f t="shared" si="46"/>
        <v>-1.4307503236407385E-3</v>
      </c>
      <c r="BR235">
        <f t="shared" si="51"/>
        <v>2.2409855064392281</v>
      </c>
      <c r="BS235">
        <f t="shared" si="47"/>
        <v>1.2409855064392281</v>
      </c>
    </row>
    <row r="236" spans="1:71" x14ac:dyDescent="0.25">
      <c r="A236" t="s">
        <v>7</v>
      </c>
      <c r="B236" t="s">
        <v>243</v>
      </c>
      <c r="C236" t="s">
        <v>248</v>
      </c>
      <c r="D236">
        <v>3945.1853030000002</v>
      </c>
      <c r="E236">
        <v>3793.2966310000002</v>
      </c>
      <c r="F236" t="s">
        <v>42</v>
      </c>
      <c r="G236">
        <v>-9.7999999999999997E-3</v>
      </c>
      <c r="H236" t="s">
        <v>7</v>
      </c>
      <c r="I236" t="s">
        <v>243</v>
      </c>
      <c r="J236" t="s">
        <v>248</v>
      </c>
      <c r="K236">
        <v>3945.1853030000002</v>
      </c>
      <c r="L236">
        <v>3793.2966310000002</v>
      </c>
      <c r="M236" t="s">
        <v>10</v>
      </c>
      <c r="N236">
        <v>-7.6999512233050602E-3</v>
      </c>
      <c r="O236" t="s">
        <v>1094</v>
      </c>
      <c r="P236" t="s">
        <v>243</v>
      </c>
      <c r="Q236" t="s">
        <v>248</v>
      </c>
      <c r="R236">
        <v>46915.4375</v>
      </c>
      <c r="S236">
        <v>47544.828130000002</v>
      </c>
      <c r="T236" t="s">
        <v>10</v>
      </c>
      <c r="U236">
        <v>2.6830854129837401E-3</v>
      </c>
      <c r="V236" t="s">
        <v>1094</v>
      </c>
      <c r="W236" t="s">
        <v>243</v>
      </c>
      <c r="X236" t="s">
        <v>248</v>
      </c>
      <c r="Y236">
        <v>46915.4375</v>
      </c>
      <c r="Z236">
        <v>47544.828130000002</v>
      </c>
      <c r="AA236" t="s">
        <v>10</v>
      </c>
      <c r="AB236">
        <v>2.6830854129837401E-3</v>
      </c>
      <c r="AC236">
        <f t="shared" si="39"/>
        <v>-3.0334450993343949E-3</v>
      </c>
      <c r="AD236">
        <f t="shared" si="48"/>
        <v>2.126946462435396</v>
      </c>
      <c r="AE236">
        <f t="shared" si="40"/>
        <v>1.126946462435396</v>
      </c>
      <c r="AF236" t="s">
        <v>7</v>
      </c>
      <c r="AG236" t="s">
        <v>243</v>
      </c>
      <c r="AH236" t="s">
        <v>248</v>
      </c>
      <c r="AI236">
        <v>3945.1853030000002</v>
      </c>
      <c r="AJ236">
        <v>3793.2966310000002</v>
      </c>
      <c r="AK236" t="s">
        <v>42</v>
      </c>
      <c r="AL236">
        <v>7.8999512233050607E-3</v>
      </c>
      <c r="AM236">
        <f t="shared" si="41"/>
        <v>1.6423405516974161</v>
      </c>
      <c r="AN236">
        <f t="shared" si="42"/>
        <v>2.4332530619853329E-3</v>
      </c>
      <c r="AO236">
        <f t="shared" si="49"/>
        <v>1.8886196266533564</v>
      </c>
      <c r="AP236">
        <f t="shared" si="43"/>
        <v>0.88861962665335636</v>
      </c>
      <c r="AQ236" t="s">
        <v>1094</v>
      </c>
      <c r="AR236" t="s">
        <v>243</v>
      </c>
      <c r="AS236" t="s">
        <v>248</v>
      </c>
      <c r="AT236">
        <v>46915.4375</v>
      </c>
      <c r="AU236">
        <v>47544.828130000002</v>
      </c>
      <c r="AV236" t="s">
        <v>42</v>
      </c>
      <c r="AW236">
        <v>-1.6500948499094701E-2</v>
      </c>
      <c r="AX236">
        <f t="shared" si="44"/>
        <v>-5.700380178814587E-3</v>
      </c>
      <c r="AY236">
        <f t="shared" si="50"/>
        <v>2.1939895848013879</v>
      </c>
      <c r="AZ236">
        <f t="shared" si="45"/>
        <v>1.1939895848013879</v>
      </c>
      <c r="BA236" t="s">
        <v>1094</v>
      </c>
      <c r="BB236" t="s">
        <v>243</v>
      </c>
      <c r="BC236" t="s">
        <v>248</v>
      </c>
      <c r="BD236">
        <v>46915.4375</v>
      </c>
      <c r="BE236">
        <v>47715.294781557997</v>
      </c>
      <c r="BF236">
        <v>47544.828130000002</v>
      </c>
      <c r="BG236" t="s">
        <v>10</v>
      </c>
      <c r="BH236">
        <v>2.6830854129837401E-3</v>
      </c>
      <c r="BI236" t="s">
        <v>7</v>
      </c>
      <c r="BJ236" t="s">
        <v>243</v>
      </c>
      <c r="BK236" t="s">
        <v>248</v>
      </c>
      <c r="BL236">
        <v>3945.1853030000002</v>
      </c>
      <c r="BM236">
        <v>4071.1346553734502</v>
      </c>
      <c r="BN236">
        <v>3793.2966310000002</v>
      </c>
      <c r="BO236" t="s">
        <v>42</v>
      </c>
      <c r="BP236">
        <v>7.8999512233050607E-3</v>
      </c>
      <c r="BQ236">
        <f t="shared" si="46"/>
        <v>-2.1028114776704704E-4</v>
      </c>
      <c r="BR236">
        <f t="shared" si="51"/>
        <v>2.2405142694348048</v>
      </c>
      <c r="BS236">
        <f t="shared" si="47"/>
        <v>1.2405142694348048</v>
      </c>
    </row>
    <row r="237" spans="1:71" x14ac:dyDescent="0.25">
      <c r="A237" t="s">
        <v>7</v>
      </c>
      <c r="B237" t="s">
        <v>244</v>
      </c>
      <c r="C237" t="s">
        <v>249</v>
      </c>
      <c r="D237">
        <v>4015.6735840000001</v>
      </c>
      <c r="E237">
        <v>3629.859375</v>
      </c>
      <c r="F237" t="s">
        <v>42</v>
      </c>
      <c r="G237">
        <v>-9.7999999999999997E-3</v>
      </c>
      <c r="H237" t="s">
        <v>7</v>
      </c>
      <c r="I237" t="s">
        <v>244</v>
      </c>
      <c r="J237" t="s">
        <v>249</v>
      </c>
      <c r="K237">
        <v>4015.6735840000001</v>
      </c>
      <c r="L237">
        <v>3629.859375</v>
      </c>
      <c r="M237" t="s">
        <v>10</v>
      </c>
      <c r="N237">
        <v>-9.7999999999999997E-3</v>
      </c>
      <c r="O237" t="s">
        <v>1094</v>
      </c>
      <c r="P237" t="s">
        <v>244</v>
      </c>
      <c r="Q237" t="s">
        <v>249</v>
      </c>
      <c r="R237">
        <v>48900.71875</v>
      </c>
      <c r="S237">
        <v>46466.515630000002</v>
      </c>
      <c r="T237" t="s">
        <v>10</v>
      </c>
      <c r="U237">
        <v>-9.9556946491711693E-3</v>
      </c>
      <c r="V237" t="s">
        <v>1094</v>
      </c>
      <c r="W237" t="s">
        <v>244</v>
      </c>
      <c r="X237" t="s">
        <v>249</v>
      </c>
      <c r="Y237">
        <v>48900.71875</v>
      </c>
      <c r="Z237">
        <v>46466.515630000002</v>
      </c>
      <c r="AA237" t="s">
        <v>10</v>
      </c>
      <c r="AB237">
        <v>-9.7999999999999997E-3</v>
      </c>
      <c r="AC237">
        <f t="shared" si="39"/>
        <v>-9.8389236622927929E-3</v>
      </c>
      <c r="AD237">
        <f t="shared" si="48"/>
        <v>2.1060195985577104</v>
      </c>
      <c r="AE237">
        <f t="shared" si="40"/>
        <v>1.1060195985577104</v>
      </c>
      <c r="AF237" t="s">
        <v>7</v>
      </c>
      <c r="AG237" t="s">
        <v>244</v>
      </c>
      <c r="AH237" t="s">
        <v>249</v>
      </c>
      <c r="AI237">
        <v>4015.6735840000001</v>
      </c>
      <c r="AJ237">
        <v>3629.859375</v>
      </c>
      <c r="AK237" t="s">
        <v>42</v>
      </c>
      <c r="AL237">
        <v>1.9415416837525502E-2</v>
      </c>
      <c r="AM237">
        <f t="shared" si="41"/>
        <v>1.6742272780977931</v>
      </c>
      <c r="AN237">
        <f t="shared" si="42"/>
        <v>4.7882465876163544E-3</v>
      </c>
      <c r="AO237">
        <f t="shared" si="49"/>
        <v>1.8976628031359846</v>
      </c>
      <c r="AP237">
        <f t="shared" si="43"/>
        <v>0.89766280313598457</v>
      </c>
      <c r="AQ237" t="s">
        <v>1094</v>
      </c>
      <c r="AR237" t="s">
        <v>244</v>
      </c>
      <c r="AS237" t="s">
        <v>249</v>
      </c>
      <c r="AT237">
        <v>48900.71875</v>
      </c>
      <c r="AU237">
        <v>46466.515630000002</v>
      </c>
      <c r="AV237" t="s">
        <v>42</v>
      </c>
      <c r="AW237">
        <v>1.01556946491711E-2</v>
      </c>
      <c r="AX237">
        <f t="shared" si="44"/>
        <v>1.7016725248315539E-3</v>
      </c>
      <c r="AY237">
        <f t="shared" si="50"/>
        <v>2.197723036597611</v>
      </c>
      <c r="AZ237">
        <f t="shared" si="45"/>
        <v>1.197723036597611</v>
      </c>
      <c r="BA237" t="s">
        <v>1094</v>
      </c>
      <c r="BB237" t="s">
        <v>244</v>
      </c>
      <c r="BC237" t="s">
        <v>249</v>
      </c>
      <c r="BD237">
        <v>48900.71875</v>
      </c>
      <c r="BE237">
        <v>49741.349145470602</v>
      </c>
      <c r="BF237">
        <v>46466.515630000002</v>
      </c>
      <c r="BG237" t="s">
        <v>10</v>
      </c>
      <c r="BH237">
        <v>-9.7999999999999997E-3</v>
      </c>
      <c r="BI237" t="s">
        <v>7</v>
      </c>
      <c r="BJ237" t="s">
        <v>244</v>
      </c>
      <c r="BK237" t="s">
        <v>249</v>
      </c>
      <c r="BL237">
        <v>4015.6735840000001</v>
      </c>
      <c r="BM237">
        <v>4144.3890938628601</v>
      </c>
      <c r="BN237">
        <v>3629.859375</v>
      </c>
      <c r="BO237" t="s">
        <v>1099</v>
      </c>
      <c r="BP237">
        <v>0</v>
      </c>
      <c r="BQ237">
        <f t="shared" si="46"/>
        <v>1.9864375648807617E-3</v>
      </c>
      <c r="BR237">
        <f t="shared" si="51"/>
        <v>2.2449649111442618</v>
      </c>
      <c r="BS237">
        <f t="shared" si="47"/>
        <v>1.2449649111442618</v>
      </c>
    </row>
    <row r="238" spans="1:71" x14ac:dyDescent="0.25">
      <c r="A238" t="s">
        <v>7</v>
      </c>
      <c r="B238" t="s">
        <v>245</v>
      </c>
      <c r="C238" t="s">
        <v>250</v>
      </c>
      <c r="D238">
        <v>3980.0688479999999</v>
      </c>
      <c r="E238">
        <v>3709.547607</v>
      </c>
      <c r="F238" t="s">
        <v>42</v>
      </c>
      <c r="G238">
        <v>-9.7999999999999997E-3</v>
      </c>
      <c r="H238" t="s">
        <v>7</v>
      </c>
      <c r="I238" t="s">
        <v>245</v>
      </c>
      <c r="J238" t="s">
        <v>250</v>
      </c>
      <c r="K238">
        <v>3980.0688479999999</v>
      </c>
      <c r="L238">
        <v>3709.547607</v>
      </c>
      <c r="M238" t="s">
        <v>10</v>
      </c>
      <c r="N238">
        <v>-9.7999999999999997E-3</v>
      </c>
      <c r="O238" t="s">
        <v>1094</v>
      </c>
      <c r="P238" t="s">
        <v>245</v>
      </c>
      <c r="Q238" t="s">
        <v>250</v>
      </c>
      <c r="R238">
        <v>48597.488279999998</v>
      </c>
      <c r="S238">
        <v>47123.457029999998</v>
      </c>
      <c r="T238" t="s">
        <v>10</v>
      </c>
      <c r="U238">
        <v>-6.06628573685619E-3</v>
      </c>
      <c r="V238" t="s">
        <v>1094</v>
      </c>
      <c r="W238" t="s">
        <v>245</v>
      </c>
      <c r="X238" t="s">
        <v>250</v>
      </c>
      <c r="Y238">
        <v>48597.488279999998</v>
      </c>
      <c r="Z238">
        <v>47123.457029999998</v>
      </c>
      <c r="AA238" t="s">
        <v>10</v>
      </c>
      <c r="AB238">
        <v>-9.7999999999999997E-3</v>
      </c>
      <c r="AC238">
        <f t="shared" si="39"/>
        <v>-8.8665714342140468E-3</v>
      </c>
      <c r="AD238">
        <f t="shared" si="48"/>
        <v>2.0873464253452436</v>
      </c>
      <c r="AE238">
        <f t="shared" si="40"/>
        <v>1.0873464253452436</v>
      </c>
      <c r="AF238" t="s">
        <v>7</v>
      </c>
      <c r="AG238" t="s">
        <v>245</v>
      </c>
      <c r="AH238" t="s">
        <v>250</v>
      </c>
      <c r="AI238">
        <v>3980.0688479999999</v>
      </c>
      <c r="AJ238">
        <v>3709.547607</v>
      </c>
      <c r="AK238" t="s">
        <v>42</v>
      </c>
      <c r="AL238">
        <v>1.3793797058859299E-2</v>
      </c>
      <c r="AM238">
        <f t="shared" si="41"/>
        <v>1.6973212294022806</v>
      </c>
      <c r="AN238">
        <f t="shared" si="42"/>
        <v>2.4636128123226263E-3</v>
      </c>
      <c r="AO238">
        <f t="shared" si="49"/>
        <v>1.9023379095312583</v>
      </c>
      <c r="AP238">
        <f t="shared" si="43"/>
        <v>0.90233790953125825</v>
      </c>
      <c r="AQ238" t="s">
        <v>1094</v>
      </c>
      <c r="AR238" t="s">
        <v>245</v>
      </c>
      <c r="AS238" t="s">
        <v>250</v>
      </c>
      <c r="AT238">
        <v>48597.488279999998</v>
      </c>
      <c r="AU238">
        <v>47123.457029999998</v>
      </c>
      <c r="AV238" t="s">
        <v>42</v>
      </c>
      <c r="AW238">
        <v>6.2662857368561897E-3</v>
      </c>
      <c r="AX238">
        <f t="shared" si="44"/>
        <v>-4.5557628345076671E-5</v>
      </c>
      <c r="AY238">
        <f t="shared" si="50"/>
        <v>2.1976229135483041</v>
      </c>
      <c r="AZ238">
        <f t="shared" si="45"/>
        <v>1.1976229135483041</v>
      </c>
      <c r="BA238" t="s">
        <v>1094</v>
      </c>
      <c r="BB238" t="s">
        <v>245</v>
      </c>
      <c r="BC238" t="s">
        <v>250</v>
      </c>
      <c r="BD238">
        <v>48597.488279999998</v>
      </c>
      <c r="BE238">
        <v>49452.819177549602</v>
      </c>
      <c r="BF238">
        <v>47123.457029999998</v>
      </c>
      <c r="BG238" t="s">
        <v>10</v>
      </c>
      <c r="BH238">
        <v>-9.7999999999999997E-3</v>
      </c>
      <c r="BI238" t="s">
        <v>7</v>
      </c>
      <c r="BJ238" t="s">
        <v>245</v>
      </c>
      <c r="BK238" t="s">
        <v>250</v>
      </c>
      <c r="BL238">
        <v>3980.0688479999999</v>
      </c>
      <c r="BM238">
        <v>4122.9147663628401</v>
      </c>
      <c r="BN238">
        <v>3709.547607</v>
      </c>
      <c r="BO238" t="s">
        <v>10</v>
      </c>
      <c r="BP238">
        <v>-1.0200000000000001E-2</v>
      </c>
      <c r="BQ238">
        <f t="shared" si="46"/>
        <v>-1.7612977276997115E-3</v>
      </c>
      <c r="BR238">
        <f t="shared" si="51"/>
        <v>2.2410108595474978</v>
      </c>
      <c r="BS238">
        <f t="shared" si="47"/>
        <v>1.2410108595474978</v>
      </c>
    </row>
    <row r="239" spans="1:71" x14ac:dyDescent="0.25">
      <c r="A239" t="s">
        <v>7</v>
      </c>
      <c r="B239" t="s">
        <v>246</v>
      </c>
      <c r="C239" t="s">
        <v>251</v>
      </c>
      <c r="D239">
        <v>4112.1889650000003</v>
      </c>
      <c r="E239">
        <v>3676.2685550000001</v>
      </c>
      <c r="F239" t="s">
        <v>42</v>
      </c>
      <c r="G239">
        <v>4.2402760545319398E-2</v>
      </c>
      <c r="H239" t="s">
        <v>7</v>
      </c>
      <c r="I239" t="s">
        <v>246</v>
      </c>
      <c r="J239" t="s">
        <v>251</v>
      </c>
      <c r="K239">
        <v>4112.1889650000003</v>
      </c>
      <c r="L239">
        <v>3676.2685550000001</v>
      </c>
      <c r="M239" t="s">
        <v>10</v>
      </c>
      <c r="N239">
        <v>-9.7999999999999997E-3</v>
      </c>
      <c r="O239" t="s">
        <v>1094</v>
      </c>
      <c r="P239" t="s">
        <v>246</v>
      </c>
      <c r="Q239" t="s">
        <v>251</v>
      </c>
      <c r="R239">
        <v>50838.714840000001</v>
      </c>
      <c r="S239">
        <v>46213.792970000002</v>
      </c>
      <c r="T239" t="s">
        <v>10</v>
      </c>
      <c r="U239">
        <v>-1.9800000000000002E-2</v>
      </c>
      <c r="V239" t="s">
        <v>1094</v>
      </c>
      <c r="W239" t="s">
        <v>246</v>
      </c>
      <c r="X239" t="s">
        <v>251</v>
      </c>
      <c r="Y239">
        <v>50838.714840000001</v>
      </c>
      <c r="Z239">
        <v>46213.792970000002</v>
      </c>
      <c r="AA239" t="s">
        <v>10</v>
      </c>
      <c r="AB239">
        <v>-9.7999999999999997E-3</v>
      </c>
      <c r="AC239">
        <f t="shared" si="39"/>
        <v>7.5069013632984849E-4</v>
      </c>
      <c r="AD239">
        <f t="shared" si="48"/>
        <v>2.088913375717854</v>
      </c>
      <c r="AE239">
        <f t="shared" si="40"/>
        <v>1.088913375717854</v>
      </c>
      <c r="AF239" t="s">
        <v>7</v>
      </c>
      <c r="AG239" t="s">
        <v>246</v>
      </c>
      <c r="AH239" t="s">
        <v>251</v>
      </c>
      <c r="AI239">
        <v>4112.1889650000003</v>
      </c>
      <c r="AJ239">
        <v>3676.2685550000001</v>
      </c>
      <c r="AK239" t="s">
        <v>42</v>
      </c>
      <c r="AL239">
        <v>2.1401380272659701E-2</v>
      </c>
      <c r="AM239">
        <f t="shared" si="41"/>
        <v>1.7336462464775773</v>
      </c>
      <c r="AN239">
        <f t="shared" si="42"/>
        <v>1.1076035204494775E-2</v>
      </c>
      <c r="AO239">
        <f t="shared" si="49"/>
        <v>1.9234082711880713</v>
      </c>
      <c r="AP239">
        <f t="shared" si="43"/>
        <v>0.92340827118807134</v>
      </c>
      <c r="AQ239" t="s">
        <v>1094</v>
      </c>
      <c r="AR239" t="s">
        <v>246</v>
      </c>
      <c r="AS239" t="s">
        <v>251</v>
      </c>
      <c r="AT239">
        <v>50838.714840000001</v>
      </c>
      <c r="AU239">
        <v>46213.792970000002</v>
      </c>
      <c r="AV239" t="s">
        <v>42</v>
      </c>
      <c r="AW239">
        <v>1.83944877424836E-2</v>
      </c>
      <c r="AX239">
        <f t="shared" si="44"/>
        <v>1.0073737694436076E-2</v>
      </c>
      <c r="AY239">
        <f t="shared" si="50"/>
        <v>2.2197611903306718</v>
      </c>
      <c r="AZ239">
        <f t="shared" si="45"/>
        <v>1.2197611903306718</v>
      </c>
      <c r="BA239" t="s">
        <v>1094</v>
      </c>
      <c r="BB239" t="s">
        <v>246</v>
      </c>
      <c r="BC239" t="s">
        <v>251</v>
      </c>
      <c r="BD239">
        <v>50838.714840000001</v>
      </c>
      <c r="BE239">
        <v>51728.200306282997</v>
      </c>
      <c r="BF239">
        <v>46213.792970000002</v>
      </c>
      <c r="BG239" t="s">
        <v>10</v>
      </c>
      <c r="BH239">
        <v>-9.7999999999999997E-3</v>
      </c>
      <c r="BI239" t="s">
        <v>7</v>
      </c>
      <c r="BJ239" t="s">
        <v>246</v>
      </c>
      <c r="BK239" t="s">
        <v>251</v>
      </c>
      <c r="BL239">
        <v>4112.1889650000003</v>
      </c>
      <c r="BM239">
        <v>4235.2389606330298</v>
      </c>
      <c r="BN239">
        <v>3676.2685550000001</v>
      </c>
      <c r="BO239" t="s">
        <v>10</v>
      </c>
      <c r="BP239">
        <v>-0.01</v>
      </c>
      <c r="BQ239">
        <f t="shared" si="46"/>
        <v>4.14931163029463E-3</v>
      </c>
      <c r="BR239">
        <f t="shared" si="51"/>
        <v>2.2503095119706349</v>
      </c>
      <c r="BS239">
        <f t="shared" si="47"/>
        <v>1.2503095119706349</v>
      </c>
    </row>
    <row r="240" spans="1:71" x14ac:dyDescent="0.25">
      <c r="A240" t="s">
        <v>7</v>
      </c>
      <c r="B240" t="s">
        <v>247</v>
      </c>
      <c r="C240" t="s">
        <v>252</v>
      </c>
      <c r="D240">
        <v>4037.8469239999999</v>
      </c>
      <c r="E240">
        <v>3765.789307</v>
      </c>
      <c r="F240" t="s">
        <v>42</v>
      </c>
      <c r="G240">
        <v>2.6950760850586401E-2</v>
      </c>
      <c r="H240" t="s">
        <v>7</v>
      </c>
      <c r="I240" t="s">
        <v>247</v>
      </c>
      <c r="J240" t="s">
        <v>252</v>
      </c>
      <c r="K240">
        <v>4037.8469239999999</v>
      </c>
      <c r="L240">
        <v>3765.789307</v>
      </c>
      <c r="M240" t="s">
        <v>10</v>
      </c>
      <c r="N240">
        <v>-9.7999999999999997E-3</v>
      </c>
      <c r="O240" t="s">
        <v>1094</v>
      </c>
      <c r="P240" t="s">
        <v>247</v>
      </c>
      <c r="Q240" t="s">
        <v>252</v>
      </c>
      <c r="R240">
        <v>50704.328130000002</v>
      </c>
      <c r="S240">
        <v>46449.648439999997</v>
      </c>
      <c r="T240" t="s">
        <v>10</v>
      </c>
      <c r="U240">
        <v>-1.6782313648221501E-2</v>
      </c>
      <c r="V240" t="s">
        <v>1094</v>
      </c>
      <c r="W240" t="s">
        <v>247</v>
      </c>
      <c r="X240" t="s">
        <v>252</v>
      </c>
      <c r="Y240">
        <v>50704.328130000002</v>
      </c>
      <c r="Z240">
        <v>46449.648439999997</v>
      </c>
      <c r="AA240" t="s">
        <v>10</v>
      </c>
      <c r="AB240">
        <v>-9.7999999999999997E-3</v>
      </c>
      <c r="AC240">
        <f t="shared" si="39"/>
        <v>-2.3578881994087758E-3</v>
      </c>
      <c r="AD240">
        <f t="shared" si="48"/>
        <v>2.0839879515196618</v>
      </c>
      <c r="AE240">
        <f t="shared" si="40"/>
        <v>1.0839879515196618</v>
      </c>
      <c r="AF240" t="s">
        <v>7</v>
      </c>
      <c r="AG240" t="s">
        <v>247</v>
      </c>
      <c r="AH240" t="s">
        <v>252</v>
      </c>
      <c r="AI240">
        <v>4037.8469239999999</v>
      </c>
      <c r="AJ240">
        <v>3765.789307</v>
      </c>
      <c r="AK240" t="s">
        <v>42</v>
      </c>
      <c r="AL240">
        <v>1.3675380425293201E-2</v>
      </c>
      <c r="AM240">
        <f t="shared" si="41"/>
        <v>1.7573545184210397</v>
      </c>
      <c r="AN240">
        <f t="shared" si="42"/>
        <v>5.6587461129422121E-3</v>
      </c>
      <c r="AO240">
        <f t="shared" si="49"/>
        <v>1.9342923502662579</v>
      </c>
      <c r="AP240">
        <f t="shared" si="43"/>
        <v>0.9342923502662579</v>
      </c>
      <c r="AQ240" t="s">
        <v>1094</v>
      </c>
      <c r="AR240" t="s">
        <v>247</v>
      </c>
      <c r="AS240" t="s">
        <v>252</v>
      </c>
      <c r="AT240">
        <v>50704.328130000002</v>
      </c>
      <c r="AU240">
        <v>46449.648439999997</v>
      </c>
      <c r="AV240" t="s">
        <v>42</v>
      </c>
      <c r="AW240">
        <v>1.69823136482215E-2</v>
      </c>
      <c r="AX240">
        <f t="shared" si="44"/>
        <v>6.7610571872516456E-3</v>
      </c>
      <c r="AY240">
        <f t="shared" si="50"/>
        <v>2.2347691226805391</v>
      </c>
      <c r="AZ240">
        <f t="shared" si="45"/>
        <v>1.2347691226805391</v>
      </c>
      <c r="BA240" t="s">
        <v>1094</v>
      </c>
      <c r="BB240" t="s">
        <v>247</v>
      </c>
      <c r="BC240" t="s">
        <v>252</v>
      </c>
      <c r="BD240">
        <v>50704.328130000002</v>
      </c>
      <c r="BE240">
        <v>51614.112448815598</v>
      </c>
      <c r="BF240">
        <v>46449.648439999997</v>
      </c>
      <c r="BG240" t="s">
        <v>10</v>
      </c>
      <c r="BH240">
        <v>-9.7999999999999997E-3</v>
      </c>
      <c r="BI240" t="s">
        <v>7</v>
      </c>
      <c r="BJ240" t="s">
        <v>247</v>
      </c>
      <c r="BK240" t="s">
        <v>252</v>
      </c>
      <c r="BL240">
        <v>4037.8469239999999</v>
      </c>
      <c r="BM240">
        <v>4188.5576949848501</v>
      </c>
      <c r="BN240">
        <v>3765.789307</v>
      </c>
      <c r="BO240" t="s">
        <v>10</v>
      </c>
      <c r="BP240">
        <v>-0.01</v>
      </c>
      <c r="BQ240">
        <f t="shared" si="46"/>
        <v>1.6999611748211851E-3</v>
      </c>
      <c r="BR240">
        <f t="shared" si="51"/>
        <v>2.2541349507723156</v>
      </c>
      <c r="BS240">
        <f t="shared" si="47"/>
        <v>1.2541349507723156</v>
      </c>
    </row>
    <row r="241" spans="1:71" x14ac:dyDescent="0.25">
      <c r="A241" t="s">
        <v>7</v>
      </c>
      <c r="B241" t="s">
        <v>248</v>
      </c>
      <c r="C241" t="s">
        <v>253</v>
      </c>
      <c r="D241">
        <v>3793.2966310000002</v>
      </c>
      <c r="E241">
        <v>3785.0854490000002</v>
      </c>
      <c r="F241" t="s">
        <v>42</v>
      </c>
      <c r="G241">
        <v>-9.7999999999999997E-3</v>
      </c>
      <c r="H241" t="s">
        <v>7</v>
      </c>
      <c r="I241" t="s">
        <v>248</v>
      </c>
      <c r="J241" t="s">
        <v>253</v>
      </c>
      <c r="K241">
        <v>3793.2966310000002</v>
      </c>
      <c r="L241">
        <v>3785.0854490000002</v>
      </c>
      <c r="M241" t="s">
        <v>10</v>
      </c>
      <c r="N241">
        <v>-9.7999999999999997E-3</v>
      </c>
      <c r="O241" t="s">
        <v>1094</v>
      </c>
      <c r="P241" t="s">
        <v>248</v>
      </c>
      <c r="Q241" t="s">
        <v>253</v>
      </c>
      <c r="R241">
        <v>47544.828130000002</v>
      </c>
      <c r="S241">
        <v>45827.679689999997</v>
      </c>
      <c r="T241" t="s">
        <v>10</v>
      </c>
      <c r="U241">
        <v>-7.2232817218515098E-3</v>
      </c>
      <c r="V241" t="s">
        <v>1094</v>
      </c>
      <c r="W241" t="s">
        <v>248</v>
      </c>
      <c r="X241" t="s">
        <v>253</v>
      </c>
      <c r="Y241">
        <v>47544.828130000002</v>
      </c>
      <c r="Z241">
        <v>45827.679689999997</v>
      </c>
      <c r="AA241" t="s">
        <v>10</v>
      </c>
      <c r="AB241">
        <v>-7.2232817218515098E-3</v>
      </c>
      <c r="AC241">
        <f t="shared" si="39"/>
        <v>-8.5116408609257552E-3</v>
      </c>
      <c r="AD241">
        <f t="shared" si="48"/>
        <v>2.0662497945178302</v>
      </c>
      <c r="AE241">
        <f t="shared" si="40"/>
        <v>1.0662497945178302</v>
      </c>
      <c r="AF241" t="s">
        <v>7</v>
      </c>
      <c r="AG241" t="s">
        <v>248</v>
      </c>
      <c r="AH241" t="s">
        <v>253</v>
      </c>
      <c r="AI241">
        <v>3793.2966310000002</v>
      </c>
      <c r="AJ241">
        <v>3785.0854490000002</v>
      </c>
      <c r="AK241" t="s">
        <v>10</v>
      </c>
      <c r="AL241">
        <v>-1.0200000000000001E-2</v>
      </c>
      <c r="AM241">
        <f t="shared" si="41"/>
        <v>1.7394295023331452</v>
      </c>
      <c r="AN241">
        <f t="shared" si="42"/>
        <v>-9.355820430462878E-3</v>
      </c>
      <c r="AO241">
        <f t="shared" si="49"/>
        <v>1.9161954583771488</v>
      </c>
      <c r="AP241">
        <f t="shared" si="43"/>
        <v>0.91619545837714877</v>
      </c>
      <c r="AQ241" t="s">
        <v>1094</v>
      </c>
      <c r="AR241" t="s">
        <v>248</v>
      </c>
      <c r="AS241" t="s">
        <v>253</v>
      </c>
      <c r="AT241">
        <v>47544.828130000002</v>
      </c>
      <c r="AU241">
        <v>45827.679689999997</v>
      </c>
      <c r="AV241" t="s">
        <v>42</v>
      </c>
      <c r="AW241">
        <v>7.4232817218515103E-3</v>
      </c>
      <c r="AX241">
        <f t="shared" si="44"/>
        <v>-3.4813931898457079E-3</v>
      </c>
      <c r="AY241">
        <f t="shared" si="50"/>
        <v>2.2269890126759613</v>
      </c>
      <c r="AZ241">
        <f t="shared" si="45"/>
        <v>1.2269890126759613</v>
      </c>
      <c r="BA241" t="s">
        <v>1094</v>
      </c>
      <c r="BB241" t="s">
        <v>248</v>
      </c>
      <c r="BC241" t="s">
        <v>253</v>
      </c>
      <c r="BD241">
        <v>47544.828130000002</v>
      </c>
      <c r="BE241">
        <v>48394.775882292997</v>
      </c>
      <c r="BF241">
        <v>45827.679689999997</v>
      </c>
      <c r="BG241" t="s">
        <v>10</v>
      </c>
      <c r="BH241">
        <v>-7.2232817218515098E-3</v>
      </c>
      <c r="BI241" t="s">
        <v>7</v>
      </c>
      <c r="BJ241" t="s">
        <v>248</v>
      </c>
      <c r="BK241" t="s">
        <v>253</v>
      </c>
      <c r="BL241">
        <v>3793.2966310000002</v>
      </c>
      <c r="BM241">
        <v>3957.1449353001299</v>
      </c>
      <c r="BN241">
        <v>3785.0854490000002</v>
      </c>
      <c r="BO241" t="s">
        <v>10</v>
      </c>
      <c r="BP241">
        <v>-0.01</v>
      </c>
      <c r="BQ241">
        <f t="shared" si="46"/>
        <v>-5.7023281721851511E-3</v>
      </c>
      <c r="BR241">
        <f t="shared" si="51"/>
        <v>2.2412811335386196</v>
      </c>
      <c r="BS241">
        <f t="shared" si="47"/>
        <v>1.2412811335386196</v>
      </c>
    </row>
    <row r="242" spans="1:71" x14ac:dyDescent="0.25">
      <c r="A242" t="s">
        <v>7</v>
      </c>
      <c r="B242" t="s">
        <v>249</v>
      </c>
      <c r="C242" t="s">
        <v>254</v>
      </c>
      <c r="D242">
        <v>3629.859375</v>
      </c>
      <c r="E242">
        <v>3539.2890630000002</v>
      </c>
      <c r="F242" t="s">
        <v>42</v>
      </c>
      <c r="G242">
        <v>-9.7999999999999997E-3</v>
      </c>
      <c r="H242" t="s">
        <v>7</v>
      </c>
      <c r="I242" t="s">
        <v>249</v>
      </c>
      <c r="J242" t="s">
        <v>254</v>
      </c>
      <c r="K242">
        <v>3629.859375</v>
      </c>
      <c r="L242">
        <v>3539.2890630000002</v>
      </c>
      <c r="M242" t="s">
        <v>10</v>
      </c>
      <c r="N242">
        <v>-9.7999999999999997E-3</v>
      </c>
      <c r="O242" t="s">
        <v>1094</v>
      </c>
      <c r="P242" t="s">
        <v>249</v>
      </c>
      <c r="Q242" t="s">
        <v>254</v>
      </c>
      <c r="R242">
        <v>46466.515630000002</v>
      </c>
      <c r="S242">
        <v>43446.050779999998</v>
      </c>
      <c r="T242" t="s">
        <v>10</v>
      </c>
      <c r="U242">
        <v>-1.30006083264393E-2</v>
      </c>
      <c r="V242" t="s">
        <v>1094</v>
      </c>
      <c r="W242" t="s">
        <v>249</v>
      </c>
      <c r="X242" t="s">
        <v>254</v>
      </c>
      <c r="Y242">
        <v>46466.515630000002</v>
      </c>
      <c r="Z242">
        <v>43446.050779999998</v>
      </c>
      <c r="AA242" t="s">
        <v>10</v>
      </c>
      <c r="AB242">
        <v>-9.7999999999999997E-3</v>
      </c>
      <c r="AC242">
        <f t="shared" si="39"/>
        <v>-1.0600152081609825E-2</v>
      </c>
      <c r="AD242">
        <f t="shared" si="48"/>
        <v>2.0443472324573464</v>
      </c>
      <c r="AE242">
        <f t="shared" si="40"/>
        <v>1.0443472324573464</v>
      </c>
      <c r="AF242" t="s">
        <v>7</v>
      </c>
      <c r="AG242" t="s">
        <v>249</v>
      </c>
      <c r="AH242" t="s">
        <v>254</v>
      </c>
      <c r="AI242">
        <v>3629.859375</v>
      </c>
      <c r="AJ242">
        <v>3539.2890630000002</v>
      </c>
      <c r="AK242" t="s">
        <v>42</v>
      </c>
      <c r="AL242">
        <v>-1.11506356840614E-2</v>
      </c>
      <c r="AM242">
        <f t="shared" si="41"/>
        <v>1.7200337576545202</v>
      </c>
      <c r="AN242">
        <f t="shared" si="42"/>
        <v>-1.0875393882835612E-2</v>
      </c>
      <c r="AO242">
        <f t="shared" si="49"/>
        <v>1.8953560780107965</v>
      </c>
      <c r="AP242">
        <f t="shared" si="43"/>
        <v>0.89535607801079653</v>
      </c>
      <c r="AQ242" t="s">
        <v>1094</v>
      </c>
      <c r="AR242" t="s">
        <v>249</v>
      </c>
      <c r="AS242" t="s">
        <v>254</v>
      </c>
      <c r="AT242">
        <v>46466.515630000002</v>
      </c>
      <c r="AU242">
        <v>43446.050779999998</v>
      </c>
      <c r="AV242" t="s">
        <v>42</v>
      </c>
      <c r="AW242">
        <v>1.32006083264393E-2</v>
      </c>
      <c r="AX242">
        <f t="shared" si="44"/>
        <v>-2.7583125460020458E-3</v>
      </c>
      <c r="AY242">
        <f t="shared" si="50"/>
        <v>2.2208462809424887</v>
      </c>
      <c r="AZ242">
        <f t="shared" si="45"/>
        <v>1.2208462809424887</v>
      </c>
      <c r="BA242" t="s">
        <v>1094</v>
      </c>
      <c r="BB242" t="s">
        <v>249</v>
      </c>
      <c r="BC242" t="s">
        <v>254</v>
      </c>
      <c r="BD242">
        <v>46466.515630000002</v>
      </c>
      <c r="BE242">
        <v>47263.513784241601</v>
      </c>
      <c r="BF242">
        <v>43446.050779999998</v>
      </c>
      <c r="BG242" t="s">
        <v>10</v>
      </c>
      <c r="BH242">
        <v>-9.7999999999999997E-3</v>
      </c>
      <c r="BI242" t="s">
        <v>7</v>
      </c>
      <c r="BJ242" t="s">
        <v>249</v>
      </c>
      <c r="BK242" t="s">
        <v>254</v>
      </c>
      <c r="BL242">
        <v>3629.859375</v>
      </c>
      <c r="BM242">
        <v>3774.1716746376701</v>
      </c>
      <c r="BN242">
        <v>3539.2890630000002</v>
      </c>
      <c r="BO242" t="s">
        <v>10</v>
      </c>
      <c r="BP242">
        <v>-0.01</v>
      </c>
      <c r="BQ242">
        <f t="shared" si="46"/>
        <v>-5.6700358878463853E-3</v>
      </c>
      <c r="BR242">
        <f t="shared" si="51"/>
        <v>2.2285729890767025</v>
      </c>
      <c r="BS242">
        <f t="shared" si="47"/>
        <v>1.2285729890767025</v>
      </c>
    </row>
    <row r="243" spans="1:71" x14ac:dyDescent="0.25">
      <c r="A243" t="s">
        <v>7</v>
      </c>
      <c r="B243" t="s">
        <v>250</v>
      </c>
      <c r="C243" t="s">
        <v>255</v>
      </c>
      <c r="D243">
        <v>3709.547607</v>
      </c>
      <c r="E243">
        <v>3406.4353030000002</v>
      </c>
      <c r="F243" t="s">
        <v>42</v>
      </c>
      <c r="G243">
        <v>-9.7999999999999997E-3</v>
      </c>
      <c r="H243" t="s">
        <v>7</v>
      </c>
      <c r="I243" t="s">
        <v>250</v>
      </c>
      <c r="J243" t="s">
        <v>255</v>
      </c>
      <c r="K243">
        <v>3709.547607</v>
      </c>
      <c r="L243">
        <v>3406.4353030000002</v>
      </c>
      <c r="M243" t="s">
        <v>10</v>
      </c>
      <c r="N243">
        <v>-9.7999999999999997E-3</v>
      </c>
      <c r="O243" t="s">
        <v>1094</v>
      </c>
      <c r="P243" t="s">
        <v>250</v>
      </c>
      <c r="Q243" t="s">
        <v>255</v>
      </c>
      <c r="R243">
        <v>47123.457029999998</v>
      </c>
      <c r="S243">
        <v>43085.882810000003</v>
      </c>
      <c r="T243" t="s">
        <v>10</v>
      </c>
      <c r="U243">
        <v>-1.7136154579786299E-2</v>
      </c>
      <c r="V243" t="s">
        <v>1094</v>
      </c>
      <c r="W243" t="s">
        <v>250</v>
      </c>
      <c r="X243" t="s">
        <v>255</v>
      </c>
      <c r="Y243">
        <v>47123.457029999998</v>
      </c>
      <c r="Z243">
        <v>43085.882810000003</v>
      </c>
      <c r="AA243" t="s">
        <v>10</v>
      </c>
      <c r="AB243">
        <v>-9.7999999999999997E-3</v>
      </c>
      <c r="AC243">
        <f t="shared" si="39"/>
        <v>-1.1634038644946575E-2</v>
      </c>
      <c r="AD243">
        <f t="shared" si="48"/>
        <v>2.0205632177512478</v>
      </c>
      <c r="AE243">
        <f t="shared" si="40"/>
        <v>1.0205632177512478</v>
      </c>
      <c r="AF243" t="s">
        <v>7</v>
      </c>
      <c r="AG243" t="s">
        <v>250</v>
      </c>
      <c r="AH243" t="s">
        <v>255</v>
      </c>
      <c r="AI243">
        <v>3709.547607</v>
      </c>
      <c r="AJ243">
        <v>3406.4353030000002</v>
      </c>
      <c r="AK243" t="s">
        <v>42</v>
      </c>
      <c r="AL243">
        <v>1.6542278688000601E-2</v>
      </c>
      <c r="AM243">
        <f t="shared" si="41"/>
        <v>1.7484870354264099</v>
      </c>
      <c r="AN243">
        <f t="shared" si="42"/>
        <v>2.4541200215270134E-3</v>
      </c>
      <c r="AO243">
        <f t="shared" si="49"/>
        <v>1.9000075093097659</v>
      </c>
      <c r="AP243">
        <f t="shared" si="43"/>
        <v>0.90000750930976592</v>
      </c>
      <c r="AQ243" t="s">
        <v>1094</v>
      </c>
      <c r="AR243" t="s">
        <v>250</v>
      </c>
      <c r="AS243" t="s">
        <v>255</v>
      </c>
      <c r="AT243">
        <v>47123.457029999998</v>
      </c>
      <c r="AU243">
        <v>43085.882810000003</v>
      </c>
      <c r="AV243" t="s">
        <v>42</v>
      </c>
      <c r="AW243">
        <v>1.7336154579786298E-2</v>
      </c>
      <c r="AX243">
        <f t="shared" si="44"/>
        <v>2.7187453187889122E-3</v>
      </c>
      <c r="AY243">
        <f t="shared" si="50"/>
        <v>2.2268841963725508</v>
      </c>
      <c r="AZ243">
        <f t="shared" si="45"/>
        <v>1.2268841963725508</v>
      </c>
      <c r="BA243" t="s">
        <v>1094</v>
      </c>
      <c r="BB243" t="s">
        <v>250</v>
      </c>
      <c r="BC243" t="s">
        <v>255</v>
      </c>
      <c r="BD243">
        <v>47123.457029999998</v>
      </c>
      <c r="BE243">
        <v>47918.516927312899</v>
      </c>
      <c r="BF243">
        <v>43085.882810000003</v>
      </c>
      <c r="BG243" t="s">
        <v>1099</v>
      </c>
      <c r="BH243">
        <v>0</v>
      </c>
      <c r="BI243" t="s">
        <v>7</v>
      </c>
      <c r="BJ243" t="s">
        <v>250</v>
      </c>
      <c r="BK243" t="s">
        <v>255</v>
      </c>
      <c r="BL243">
        <v>3709.547607</v>
      </c>
      <c r="BM243">
        <v>3821.3917502602899</v>
      </c>
      <c r="BN243">
        <v>3406.4353030000002</v>
      </c>
      <c r="BO243" t="s">
        <v>10</v>
      </c>
      <c r="BP243">
        <v>-0.01</v>
      </c>
      <c r="BQ243">
        <f t="shared" si="46"/>
        <v>2.4488789245680652E-3</v>
      </c>
      <c r="BR243">
        <f t="shared" si="51"/>
        <v>2.2340304945015141</v>
      </c>
      <c r="BS243">
        <f t="shared" si="47"/>
        <v>1.2340304945015141</v>
      </c>
    </row>
    <row r="244" spans="1:71" x14ac:dyDescent="0.25">
      <c r="A244" t="s">
        <v>7</v>
      </c>
      <c r="B244" t="s">
        <v>251</v>
      </c>
      <c r="C244" t="s">
        <v>256</v>
      </c>
      <c r="D244">
        <v>3676.2685550000001</v>
      </c>
      <c r="E244">
        <v>3198.6904300000001</v>
      </c>
      <c r="F244" t="s">
        <v>42</v>
      </c>
      <c r="G244">
        <v>-9.7999999999999997E-3</v>
      </c>
      <c r="H244" t="s">
        <v>7</v>
      </c>
      <c r="I244" t="s">
        <v>251</v>
      </c>
      <c r="J244" t="s">
        <v>256</v>
      </c>
      <c r="K244">
        <v>3676.2685550000001</v>
      </c>
      <c r="L244">
        <v>3198.6904300000001</v>
      </c>
      <c r="M244" t="s">
        <v>10</v>
      </c>
      <c r="N244">
        <v>-9.7999999999999997E-3</v>
      </c>
      <c r="O244" t="s">
        <v>1094</v>
      </c>
      <c r="P244" t="s">
        <v>251</v>
      </c>
      <c r="Q244" t="s">
        <v>256</v>
      </c>
      <c r="R244">
        <v>46213.792970000002</v>
      </c>
      <c r="S244">
        <v>41562.625</v>
      </c>
      <c r="T244" t="s">
        <v>10</v>
      </c>
      <c r="U244">
        <v>-1.9800000000000002E-2</v>
      </c>
      <c r="V244" t="s">
        <v>1094</v>
      </c>
      <c r="W244" t="s">
        <v>251</v>
      </c>
      <c r="X244" t="s">
        <v>256</v>
      </c>
      <c r="Y244">
        <v>46213.792970000002</v>
      </c>
      <c r="Z244">
        <v>41562.625</v>
      </c>
      <c r="AA244" t="s">
        <v>10</v>
      </c>
      <c r="AB244">
        <v>-9.7999999999999997E-3</v>
      </c>
      <c r="AC244">
        <f t="shared" si="39"/>
        <v>-1.2300000000000002E-2</v>
      </c>
      <c r="AD244">
        <f t="shared" si="48"/>
        <v>1.9957102901729076</v>
      </c>
      <c r="AE244">
        <f t="shared" si="40"/>
        <v>0.99571029017290758</v>
      </c>
      <c r="AF244" t="s">
        <v>7</v>
      </c>
      <c r="AG244" t="s">
        <v>251</v>
      </c>
      <c r="AH244" t="s">
        <v>256</v>
      </c>
      <c r="AI244">
        <v>3676.2685550000001</v>
      </c>
      <c r="AJ244">
        <v>3198.6904300000001</v>
      </c>
      <c r="AK244" t="s">
        <v>42</v>
      </c>
      <c r="AL244">
        <v>2.6181677772177801E-2</v>
      </c>
      <c r="AM244">
        <f t="shared" si="41"/>
        <v>1.7942653595767746</v>
      </c>
      <c r="AN244">
        <f t="shared" si="42"/>
        <v>6.9408388860888997E-3</v>
      </c>
      <c r="AO244">
        <f t="shared" si="49"/>
        <v>1.9131951553142441</v>
      </c>
      <c r="AP244">
        <f t="shared" si="43"/>
        <v>0.91319515531424411</v>
      </c>
      <c r="AQ244" t="s">
        <v>1094</v>
      </c>
      <c r="AR244" t="s">
        <v>251</v>
      </c>
      <c r="AS244" t="s">
        <v>256</v>
      </c>
      <c r="AT244">
        <v>46213.792970000002</v>
      </c>
      <c r="AU244">
        <v>41562.625</v>
      </c>
      <c r="AV244" t="s">
        <v>42</v>
      </c>
      <c r="AW244">
        <v>2.0328916806371299E-2</v>
      </c>
      <c r="AX244">
        <f t="shared" si="44"/>
        <v>4.9899185641533996E-3</v>
      </c>
      <c r="AY244">
        <f t="shared" si="50"/>
        <v>2.2379961671642499</v>
      </c>
      <c r="AZ244">
        <f t="shared" si="45"/>
        <v>1.2379961671642499</v>
      </c>
      <c r="BA244" t="s">
        <v>1094</v>
      </c>
      <c r="BB244" t="s">
        <v>251</v>
      </c>
      <c r="BC244" t="s">
        <v>256</v>
      </c>
      <c r="BD244">
        <v>46213.792970000002</v>
      </c>
      <c r="BE244">
        <v>46998.766080039903</v>
      </c>
      <c r="BF244">
        <v>41562.625</v>
      </c>
      <c r="BG244" t="s">
        <v>1099</v>
      </c>
      <c r="BH244">
        <v>0</v>
      </c>
      <c r="BI244" t="s">
        <v>7</v>
      </c>
      <c r="BJ244" t="s">
        <v>251</v>
      </c>
      <c r="BK244" t="s">
        <v>256</v>
      </c>
      <c r="BL244">
        <v>3676.2685550000001</v>
      </c>
      <c r="BM244">
        <v>3803.2574964549599</v>
      </c>
      <c r="BN244">
        <v>3198.6904300000001</v>
      </c>
      <c r="BO244" t="s">
        <v>10</v>
      </c>
      <c r="BP244">
        <v>-0.01</v>
      </c>
      <c r="BQ244">
        <f t="shared" si="46"/>
        <v>4.842118915709819E-3</v>
      </c>
      <c r="BR244">
        <f t="shared" si="51"/>
        <v>2.2448479358172122</v>
      </c>
      <c r="BS244">
        <f t="shared" si="47"/>
        <v>1.2448479358172122</v>
      </c>
    </row>
    <row r="245" spans="1:71" x14ac:dyDescent="0.25">
      <c r="A245" t="s">
        <v>7</v>
      </c>
      <c r="B245" t="s">
        <v>252</v>
      </c>
      <c r="C245" t="s">
        <v>257</v>
      </c>
      <c r="D245">
        <v>3765.789307</v>
      </c>
      <c r="E245">
        <v>3083.2539059999999</v>
      </c>
      <c r="F245" t="s">
        <v>42</v>
      </c>
      <c r="G245">
        <v>-9.7999999999999997E-3</v>
      </c>
      <c r="H245" t="s">
        <v>7</v>
      </c>
      <c r="I245" t="s">
        <v>252</v>
      </c>
      <c r="J245" t="s">
        <v>257</v>
      </c>
      <c r="K245">
        <v>3765.789307</v>
      </c>
      <c r="L245">
        <v>3083.2539059999999</v>
      </c>
      <c r="M245" t="s">
        <v>10</v>
      </c>
      <c r="N245">
        <v>-9.7999999999999997E-3</v>
      </c>
      <c r="O245" t="s">
        <v>1094</v>
      </c>
      <c r="P245" t="s">
        <v>252</v>
      </c>
      <c r="Q245" t="s">
        <v>257</v>
      </c>
      <c r="R245">
        <v>46449.648439999997</v>
      </c>
      <c r="S245">
        <v>41827.988279999998</v>
      </c>
      <c r="T245" t="s">
        <v>10</v>
      </c>
      <c r="U245">
        <v>-1.9800000000000002E-2</v>
      </c>
      <c r="V245" t="s">
        <v>1094</v>
      </c>
      <c r="W245" t="s">
        <v>252</v>
      </c>
      <c r="X245" t="s">
        <v>257</v>
      </c>
      <c r="Y245">
        <v>46449.648439999997</v>
      </c>
      <c r="Z245">
        <v>41827.988279999998</v>
      </c>
      <c r="AA245" t="s">
        <v>10</v>
      </c>
      <c r="AB245">
        <v>-9.7999999999999997E-3</v>
      </c>
      <c r="AC245">
        <f t="shared" si="39"/>
        <v>-1.2300000000000002E-2</v>
      </c>
      <c r="AD245">
        <f t="shared" si="48"/>
        <v>1.9711630536037807</v>
      </c>
      <c r="AE245">
        <f t="shared" si="40"/>
        <v>0.97116305360378075</v>
      </c>
      <c r="AF245" t="s">
        <v>7</v>
      </c>
      <c r="AG245" t="s">
        <v>252</v>
      </c>
      <c r="AH245" t="s">
        <v>257</v>
      </c>
      <c r="AI245">
        <v>3765.789307</v>
      </c>
      <c r="AJ245">
        <v>3083.2539059999999</v>
      </c>
      <c r="AK245" t="s">
        <v>42</v>
      </c>
      <c r="AL245">
        <v>3.64492611963858E-2</v>
      </c>
      <c r="AM245">
        <f t="shared" si="41"/>
        <v>1.8596650063236155</v>
      </c>
      <c r="AN245">
        <f t="shared" si="42"/>
        <v>1.2074630598192899E-2</v>
      </c>
      <c r="AO245">
        <f t="shared" si="49"/>
        <v>1.9362962800769159</v>
      </c>
      <c r="AP245">
        <f t="shared" si="43"/>
        <v>0.9362962800769159</v>
      </c>
      <c r="AQ245" t="s">
        <v>1094</v>
      </c>
      <c r="AR245" t="s">
        <v>252</v>
      </c>
      <c r="AS245" t="s">
        <v>257</v>
      </c>
      <c r="AT245">
        <v>46449.648439999997</v>
      </c>
      <c r="AU245">
        <v>41827.988279999998</v>
      </c>
      <c r="AV245" t="s">
        <v>42</v>
      </c>
      <c r="AW245">
        <v>2.0099656144738701E-2</v>
      </c>
      <c r="AX245">
        <f t="shared" si="44"/>
        <v>6.6247622476438665E-3</v>
      </c>
      <c r="AY245">
        <f t="shared" si="50"/>
        <v>2.2528223596828512</v>
      </c>
      <c r="AZ245">
        <f t="shared" si="45"/>
        <v>1.2528223596828512</v>
      </c>
      <c r="BA245" t="s">
        <v>1094</v>
      </c>
      <c r="BB245" t="s">
        <v>252</v>
      </c>
      <c r="BC245" t="s">
        <v>257</v>
      </c>
      <c r="BD245">
        <v>46449.648439999997</v>
      </c>
      <c r="BE245">
        <v>47227.381307379299</v>
      </c>
      <c r="BF245">
        <v>41827.988279999998</v>
      </c>
      <c r="BG245" t="s">
        <v>1099</v>
      </c>
      <c r="BH245">
        <v>0</v>
      </c>
      <c r="BI245" t="s">
        <v>7</v>
      </c>
      <c r="BJ245" t="s">
        <v>252</v>
      </c>
      <c r="BK245" t="s">
        <v>257</v>
      </c>
      <c r="BL245">
        <v>3765.789307</v>
      </c>
      <c r="BM245">
        <v>3878.1157732746801</v>
      </c>
      <c r="BN245">
        <v>3083.2539059999999</v>
      </c>
      <c r="BO245" t="s">
        <v>1099</v>
      </c>
      <c r="BP245">
        <v>0</v>
      </c>
      <c r="BQ245">
        <f t="shared" si="46"/>
        <v>8.8497834682248998E-3</v>
      </c>
      <c r="BR245">
        <f t="shared" si="51"/>
        <v>2.2647143539682859</v>
      </c>
      <c r="BS245">
        <f t="shared" si="47"/>
        <v>1.2647143539682859</v>
      </c>
    </row>
    <row r="246" spans="1:71" x14ac:dyDescent="0.25">
      <c r="A246" t="s">
        <v>7</v>
      </c>
      <c r="B246" t="s">
        <v>253</v>
      </c>
      <c r="C246" t="s">
        <v>258</v>
      </c>
      <c r="D246">
        <v>3785.0854490000002</v>
      </c>
      <c r="E246">
        <v>3240.0161130000001</v>
      </c>
      <c r="F246" t="s">
        <v>42</v>
      </c>
      <c r="G246">
        <v>5.7601799837200901E-2</v>
      </c>
      <c r="H246" t="s">
        <v>7</v>
      </c>
      <c r="I246" t="s">
        <v>253</v>
      </c>
      <c r="J246" t="s">
        <v>258</v>
      </c>
      <c r="K246">
        <v>3785.0854490000002</v>
      </c>
      <c r="L246">
        <v>3240.0161130000001</v>
      </c>
      <c r="M246" t="s">
        <v>10</v>
      </c>
      <c r="N246">
        <v>-9.7999999999999997E-3</v>
      </c>
      <c r="O246" t="s">
        <v>1094</v>
      </c>
      <c r="P246" t="s">
        <v>253</v>
      </c>
      <c r="Q246" t="s">
        <v>258</v>
      </c>
      <c r="R246">
        <v>45827.679689999997</v>
      </c>
      <c r="S246">
        <v>42738.121090000001</v>
      </c>
      <c r="T246" t="s">
        <v>10</v>
      </c>
      <c r="U246">
        <v>-1.9800000000000002E-2</v>
      </c>
      <c r="V246" t="s">
        <v>1094</v>
      </c>
      <c r="W246" t="s">
        <v>253</v>
      </c>
      <c r="X246" t="s">
        <v>258</v>
      </c>
      <c r="Y246">
        <v>45827.679689999997</v>
      </c>
      <c r="Z246">
        <v>42738.121090000001</v>
      </c>
      <c r="AA246" t="s">
        <v>10</v>
      </c>
      <c r="AB246">
        <v>-9.7999999999999997E-3</v>
      </c>
      <c r="AC246">
        <f t="shared" si="39"/>
        <v>4.5504499593002241E-3</v>
      </c>
      <c r="AD246">
        <f t="shared" si="48"/>
        <v>1.9801327324408264</v>
      </c>
      <c r="AE246">
        <f t="shared" si="40"/>
        <v>0.98013273244082644</v>
      </c>
      <c r="AF246" t="s">
        <v>7</v>
      </c>
      <c r="AG246" t="s">
        <v>253</v>
      </c>
      <c r="AH246" t="s">
        <v>258</v>
      </c>
      <c r="AI246">
        <v>3785.0854490000002</v>
      </c>
      <c r="AJ246">
        <v>3240.0161130000001</v>
      </c>
      <c r="AK246" t="s">
        <v>42</v>
      </c>
      <c r="AL246">
        <v>2.9000899918600401E-2</v>
      </c>
      <c r="AM246">
        <f t="shared" si="41"/>
        <v>1.9135969650541302</v>
      </c>
      <c r="AN246">
        <f t="shared" si="42"/>
        <v>1.6775674938950311E-2</v>
      </c>
      <c r="AO246">
        <f t="shared" si="49"/>
        <v>1.9687789570569849</v>
      </c>
      <c r="AP246">
        <f t="shared" si="43"/>
        <v>0.96877895705698491</v>
      </c>
      <c r="AQ246" t="s">
        <v>1094</v>
      </c>
      <c r="AR246" t="s">
        <v>253</v>
      </c>
      <c r="AS246" t="s">
        <v>258</v>
      </c>
      <c r="AT246">
        <v>45827.679689999997</v>
      </c>
      <c r="AU246">
        <v>42738.121090000001</v>
      </c>
      <c r="AV246" t="s">
        <v>42</v>
      </c>
      <c r="AW246">
        <v>1.3683373458570101E-2</v>
      </c>
      <c r="AX246">
        <f t="shared" si="44"/>
        <v>1.1669832785606878E-2</v>
      </c>
      <c r="AY246">
        <f t="shared" si="50"/>
        <v>2.2791124199160264</v>
      </c>
      <c r="AZ246">
        <f t="shared" si="45"/>
        <v>1.2791124199160264</v>
      </c>
      <c r="BA246" t="s">
        <v>1094</v>
      </c>
      <c r="BB246" t="s">
        <v>253</v>
      </c>
      <c r="BC246" t="s">
        <v>258</v>
      </c>
      <c r="BD246">
        <v>45827.679689999997</v>
      </c>
      <c r="BE246">
        <v>46595.866967880502</v>
      </c>
      <c r="BF246">
        <v>42738.121090000001</v>
      </c>
      <c r="BG246" t="s">
        <v>42</v>
      </c>
      <c r="BH246">
        <v>1.32833734585701E-2</v>
      </c>
      <c r="BI246" t="s">
        <v>7</v>
      </c>
      <c r="BJ246" t="s">
        <v>253</v>
      </c>
      <c r="BK246" t="s">
        <v>258</v>
      </c>
      <c r="BL246">
        <v>3785.0854490000002</v>
      </c>
      <c r="BM246">
        <v>3908.5875065549799</v>
      </c>
      <c r="BN246">
        <v>3240.0161130000001</v>
      </c>
      <c r="BO246" t="s">
        <v>1099</v>
      </c>
      <c r="BP246">
        <v>0</v>
      </c>
      <c r="BQ246">
        <f t="shared" si="46"/>
        <v>1.2103619359008163E-2</v>
      </c>
      <c r="BR246">
        <f t="shared" si="51"/>
        <v>2.2921255944655998</v>
      </c>
      <c r="BS246">
        <f t="shared" si="47"/>
        <v>1.2921255944655998</v>
      </c>
    </row>
    <row r="247" spans="1:71" x14ac:dyDescent="0.25">
      <c r="A247" t="s">
        <v>7</v>
      </c>
      <c r="B247" t="s">
        <v>254</v>
      </c>
      <c r="C247" t="s">
        <v>259</v>
      </c>
      <c r="D247">
        <v>3539.2890630000002</v>
      </c>
      <c r="E247">
        <v>3372.0864259999998</v>
      </c>
      <c r="F247" t="s">
        <v>42</v>
      </c>
      <c r="G247">
        <v>1.8896748360901001E-2</v>
      </c>
      <c r="H247" t="s">
        <v>7</v>
      </c>
      <c r="I247" t="s">
        <v>254</v>
      </c>
      <c r="J247" t="s">
        <v>259</v>
      </c>
      <c r="K247">
        <v>3539.2890630000002</v>
      </c>
      <c r="L247">
        <v>3372.0864259999998</v>
      </c>
      <c r="M247" t="s">
        <v>10</v>
      </c>
      <c r="N247">
        <v>-9.7999999999999997E-3</v>
      </c>
      <c r="O247" t="s">
        <v>1094</v>
      </c>
      <c r="P247" t="s">
        <v>254</v>
      </c>
      <c r="Q247" t="s">
        <v>259</v>
      </c>
      <c r="R247">
        <v>43446.050779999998</v>
      </c>
      <c r="S247">
        <v>43909.375</v>
      </c>
      <c r="T247" t="s">
        <v>10</v>
      </c>
      <c r="U247">
        <v>2.1328715115956601E-3</v>
      </c>
      <c r="V247" t="s">
        <v>1094</v>
      </c>
      <c r="W247" t="s">
        <v>254</v>
      </c>
      <c r="X247" t="s">
        <v>259</v>
      </c>
      <c r="Y247">
        <v>43446.050779999998</v>
      </c>
      <c r="Z247">
        <v>43909.375</v>
      </c>
      <c r="AA247" t="s">
        <v>10</v>
      </c>
      <c r="AB247">
        <v>-9.7999999999999997E-3</v>
      </c>
      <c r="AC247">
        <f t="shared" si="39"/>
        <v>3.5740496812416544E-4</v>
      </c>
      <c r="AD247">
        <f t="shared" si="48"/>
        <v>1.9808404417169458</v>
      </c>
      <c r="AE247">
        <f t="shared" si="40"/>
        <v>0.98084044171694584</v>
      </c>
      <c r="AF247" t="s">
        <v>7</v>
      </c>
      <c r="AG247" t="s">
        <v>254</v>
      </c>
      <c r="AH247" t="s">
        <v>259</v>
      </c>
      <c r="AI247">
        <v>3539.2890630000002</v>
      </c>
      <c r="AJ247">
        <v>3372.0864259999998</v>
      </c>
      <c r="AK247" t="s">
        <v>42</v>
      </c>
      <c r="AL247">
        <v>9.6483741804504995E-3</v>
      </c>
      <c r="AM247">
        <f t="shared" si="41"/>
        <v>1.9320600646035468</v>
      </c>
      <c r="AN247">
        <f t="shared" si="42"/>
        <v>5.0028895742873329E-3</v>
      </c>
      <c r="AO247">
        <f t="shared" si="49"/>
        <v>1.9786285407753215</v>
      </c>
      <c r="AP247">
        <f t="shared" si="43"/>
        <v>0.97862854077532146</v>
      </c>
      <c r="AQ247" t="s">
        <v>1094</v>
      </c>
      <c r="AR247" t="s">
        <v>254</v>
      </c>
      <c r="AS247" t="s">
        <v>259</v>
      </c>
      <c r="AT247">
        <v>43446.050779999998</v>
      </c>
      <c r="AU247">
        <v>43909.375</v>
      </c>
      <c r="AV247" t="s">
        <v>42</v>
      </c>
      <c r="AW247">
        <v>-1.93287151159566E-3</v>
      </c>
      <c r="AX247">
        <f t="shared" si="44"/>
        <v>1.1424743436052795E-3</v>
      </c>
      <c r="AY247">
        <f t="shared" si="50"/>
        <v>2.2817162473819725</v>
      </c>
      <c r="AZ247">
        <f t="shared" si="45"/>
        <v>1.2817162473819725</v>
      </c>
      <c r="BA247" t="s">
        <v>1094</v>
      </c>
      <c r="BB247" t="s">
        <v>254</v>
      </c>
      <c r="BC247" t="s">
        <v>259</v>
      </c>
      <c r="BD247">
        <v>43446.050779999998</v>
      </c>
      <c r="BE247">
        <v>44166.6200180046</v>
      </c>
      <c r="BF247">
        <v>43909.375</v>
      </c>
      <c r="BG247" t="s">
        <v>42</v>
      </c>
      <c r="BH247">
        <v>-2.1328715115956601E-3</v>
      </c>
      <c r="BI247" t="s">
        <v>7</v>
      </c>
      <c r="BJ247" t="s">
        <v>254</v>
      </c>
      <c r="BK247" t="s">
        <v>259</v>
      </c>
      <c r="BL247">
        <v>3539.2890630000002</v>
      </c>
      <c r="BM247">
        <v>3689.9896502319698</v>
      </c>
      <c r="BN247">
        <v>3372.0864259999998</v>
      </c>
      <c r="BO247" t="s">
        <v>1099</v>
      </c>
      <c r="BP247">
        <v>0</v>
      </c>
      <c r="BQ247">
        <f t="shared" si="46"/>
        <v>1.1880072250766691E-3</v>
      </c>
      <c r="BR247">
        <f t="shared" si="51"/>
        <v>2.2948486562326083</v>
      </c>
      <c r="BS247">
        <f t="shared" si="47"/>
        <v>1.2948486562326083</v>
      </c>
    </row>
    <row r="248" spans="1:71" x14ac:dyDescent="0.25">
      <c r="A248" t="s">
        <v>7</v>
      </c>
      <c r="B248" t="s">
        <v>255</v>
      </c>
      <c r="C248" t="s">
        <v>260</v>
      </c>
      <c r="D248">
        <v>3406.4353030000002</v>
      </c>
      <c r="E248">
        <v>3241.0847170000002</v>
      </c>
      <c r="F248" t="s">
        <v>42</v>
      </c>
      <c r="G248">
        <v>1.9416260259442202E-2</v>
      </c>
      <c r="H248" t="s">
        <v>7</v>
      </c>
      <c r="I248" t="s">
        <v>255</v>
      </c>
      <c r="J248" t="s">
        <v>260</v>
      </c>
      <c r="K248">
        <v>3406.4353030000002</v>
      </c>
      <c r="L248">
        <v>3241.0847170000002</v>
      </c>
      <c r="M248" t="s">
        <v>10</v>
      </c>
      <c r="N248">
        <v>-9.7999999999999997E-3</v>
      </c>
      <c r="O248" t="s">
        <v>1094</v>
      </c>
      <c r="P248" t="s">
        <v>255</v>
      </c>
      <c r="Q248" t="s">
        <v>260</v>
      </c>
      <c r="R248">
        <v>43085.882810000003</v>
      </c>
      <c r="S248">
        <v>42567.832029999998</v>
      </c>
      <c r="T248" t="s">
        <v>10</v>
      </c>
      <c r="U248">
        <v>-2.4047355941829102E-3</v>
      </c>
      <c r="V248" t="s">
        <v>1094</v>
      </c>
      <c r="W248" t="s">
        <v>255</v>
      </c>
      <c r="X248" t="s">
        <v>260</v>
      </c>
      <c r="Y248">
        <v>43085.882810000003</v>
      </c>
      <c r="Z248">
        <v>42567.832029999998</v>
      </c>
      <c r="AA248" t="s">
        <v>10</v>
      </c>
      <c r="AB248">
        <v>-9.7999999999999997E-3</v>
      </c>
      <c r="AC248">
        <f t="shared" si="39"/>
        <v>-6.4711883368517679E-4</v>
      </c>
      <c r="AD248">
        <f t="shared" si="48"/>
        <v>1.9795586025605856</v>
      </c>
      <c r="AE248">
        <f t="shared" si="40"/>
        <v>0.97955860256058558</v>
      </c>
      <c r="AF248" t="s">
        <v>7</v>
      </c>
      <c r="AG248" t="s">
        <v>255</v>
      </c>
      <c r="AH248" t="s">
        <v>260</v>
      </c>
      <c r="AI248">
        <v>3406.4353030000002</v>
      </c>
      <c r="AJ248">
        <v>3241.0847170000002</v>
      </c>
      <c r="AK248" t="s">
        <v>42</v>
      </c>
      <c r="AL248">
        <v>9.9081301297211204E-3</v>
      </c>
      <c r="AM248">
        <f t="shared" si="41"/>
        <v>1.951203167142076</v>
      </c>
      <c r="AN248">
        <f t="shared" si="42"/>
        <v>4.6305056480179718E-3</v>
      </c>
      <c r="AO248">
        <f t="shared" si="49"/>
        <v>1.9877905914087113</v>
      </c>
      <c r="AP248">
        <f t="shared" si="43"/>
        <v>0.98779059140871128</v>
      </c>
      <c r="AQ248" t="s">
        <v>1094</v>
      </c>
      <c r="AR248" t="s">
        <v>255</v>
      </c>
      <c r="AS248" t="s">
        <v>260</v>
      </c>
      <c r="AT248">
        <v>43085.882810000003</v>
      </c>
      <c r="AU248">
        <v>42567.832029999998</v>
      </c>
      <c r="AV248" t="s">
        <v>42</v>
      </c>
      <c r="AW248">
        <v>2.6047355941829198E-3</v>
      </c>
      <c r="AX248">
        <f t="shared" si="44"/>
        <v>2.1960408028385715E-3</v>
      </c>
      <c r="AY248">
        <f t="shared" si="50"/>
        <v>2.286726989361723</v>
      </c>
      <c r="AZ248">
        <f t="shared" si="45"/>
        <v>1.286726989361723</v>
      </c>
      <c r="BA248" t="s">
        <v>1094</v>
      </c>
      <c r="BB248" t="s">
        <v>255</v>
      </c>
      <c r="BC248" t="s">
        <v>260</v>
      </c>
      <c r="BD248">
        <v>43085.882810000003</v>
      </c>
      <c r="BE248">
        <v>43774.793544948101</v>
      </c>
      <c r="BF248">
        <v>42567.832029999998</v>
      </c>
      <c r="BG248" t="s">
        <v>42</v>
      </c>
      <c r="BH248">
        <v>2.4047355941829102E-3</v>
      </c>
      <c r="BI248" t="s">
        <v>7</v>
      </c>
      <c r="BJ248" t="s">
        <v>255</v>
      </c>
      <c r="BK248" t="s">
        <v>260</v>
      </c>
      <c r="BL248">
        <v>3406.4353030000002</v>
      </c>
      <c r="BM248">
        <v>3534.8596586762801</v>
      </c>
      <c r="BN248">
        <v>3241.0847170000002</v>
      </c>
      <c r="BO248" t="s">
        <v>1099</v>
      </c>
      <c r="BP248">
        <v>0</v>
      </c>
      <c r="BQ248">
        <f t="shared" si="46"/>
        <v>2.8540964968803545E-3</v>
      </c>
      <c r="BR248">
        <f t="shared" si="51"/>
        <v>2.3013983757432324</v>
      </c>
      <c r="BS248">
        <f t="shared" si="47"/>
        <v>1.3013983757432324</v>
      </c>
    </row>
    <row r="249" spans="1:71" x14ac:dyDescent="0.25">
      <c r="A249" t="s">
        <v>7</v>
      </c>
      <c r="B249" t="s">
        <v>256</v>
      </c>
      <c r="C249" t="s">
        <v>261</v>
      </c>
      <c r="D249">
        <v>3198.6904300000001</v>
      </c>
      <c r="E249">
        <v>3308.7077640000002</v>
      </c>
      <c r="F249" t="s">
        <v>42</v>
      </c>
      <c r="G249">
        <v>-9.7999999999999997E-3</v>
      </c>
      <c r="H249" t="s">
        <v>7</v>
      </c>
      <c r="I249" t="s">
        <v>256</v>
      </c>
      <c r="J249" t="s">
        <v>261</v>
      </c>
      <c r="K249">
        <v>3198.6904300000001</v>
      </c>
      <c r="L249">
        <v>3308.7077640000002</v>
      </c>
      <c r="M249" t="s">
        <v>10</v>
      </c>
      <c r="N249">
        <v>-9.7999999999999997E-3</v>
      </c>
      <c r="O249" t="s">
        <v>1094</v>
      </c>
      <c r="P249" t="s">
        <v>256</v>
      </c>
      <c r="Q249" t="s">
        <v>261</v>
      </c>
      <c r="R249">
        <v>41562.625</v>
      </c>
      <c r="S249">
        <v>43071.789060000003</v>
      </c>
      <c r="T249" t="s">
        <v>10</v>
      </c>
      <c r="U249">
        <v>7.2621210041473603E-3</v>
      </c>
      <c r="V249" t="s">
        <v>1094</v>
      </c>
      <c r="W249" t="s">
        <v>256</v>
      </c>
      <c r="X249" t="s">
        <v>261</v>
      </c>
      <c r="Y249">
        <v>41562.625</v>
      </c>
      <c r="Z249">
        <v>43071.789060000003</v>
      </c>
      <c r="AA249" t="s">
        <v>10</v>
      </c>
      <c r="AB249">
        <v>7.2621210041473603E-3</v>
      </c>
      <c r="AC249">
        <f t="shared" si="39"/>
        <v>-1.2689394979263197E-3</v>
      </c>
      <c r="AD249">
        <f t="shared" si="48"/>
        <v>1.9770466624613368</v>
      </c>
      <c r="AE249">
        <f t="shared" si="40"/>
        <v>0.97704666246133676</v>
      </c>
      <c r="AF249" t="s">
        <v>7</v>
      </c>
      <c r="AG249" t="s">
        <v>256</v>
      </c>
      <c r="AH249" t="s">
        <v>261</v>
      </c>
      <c r="AI249">
        <v>3198.6904300000001</v>
      </c>
      <c r="AJ249">
        <v>3308.7077640000002</v>
      </c>
      <c r="AK249" t="s">
        <v>42</v>
      </c>
      <c r="AL249">
        <v>-1.08464034764376E-2</v>
      </c>
      <c r="AM249">
        <f t="shared" si="41"/>
        <v>1.9300396303267502</v>
      </c>
      <c r="AN249">
        <f t="shared" si="42"/>
        <v>-6.0576714871819603E-3</v>
      </c>
      <c r="AO249">
        <f t="shared" si="49"/>
        <v>1.9757492090206461</v>
      </c>
      <c r="AP249">
        <f t="shared" si="43"/>
        <v>0.9757492090206461</v>
      </c>
      <c r="AQ249" t="s">
        <v>1094</v>
      </c>
      <c r="AR249" t="s">
        <v>256</v>
      </c>
      <c r="AS249" t="s">
        <v>261</v>
      </c>
      <c r="AT249">
        <v>41562.625</v>
      </c>
      <c r="AU249">
        <v>43071.789060000003</v>
      </c>
      <c r="AV249" t="s">
        <v>1099</v>
      </c>
      <c r="AW249">
        <v>0</v>
      </c>
      <c r="AX249">
        <f t="shared" si="44"/>
        <v>-2.4422036617027603E-3</v>
      </c>
      <c r="AY249">
        <f t="shared" si="50"/>
        <v>2.2811423363349892</v>
      </c>
      <c r="AZ249">
        <f t="shared" si="45"/>
        <v>1.2811423363349892</v>
      </c>
      <c r="BA249" t="s">
        <v>1094</v>
      </c>
      <c r="BB249" t="s">
        <v>256</v>
      </c>
      <c r="BC249" t="s">
        <v>261</v>
      </c>
      <c r="BD249">
        <v>41562.625</v>
      </c>
      <c r="BE249">
        <v>42222.172471219499</v>
      </c>
      <c r="BF249">
        <v>43071.789060000003</v>
      </c>
      <c r="BG249" t="s">
        <v>42</v>
      </c>
      <c r="BH249">
        <v>-9.7999999999999997E-3</v>
      </c>
      <c r="BI249" t="s">
        <v>7</v>
      </c>
      <c r="BJ249" t="s">
        <v>256</v>
      </c>
      <c r="BK249" t="s">
        <v>261</v>
      </c>
      <c r="BL249">
        <v>3198.6904300000001</v>
      </c>
      <c r="BM249">
        <v>3328.1897581998001</v>
      </c>
      <c r="BN249">
        <v>3308.7077640000002</v>
      </c>
      <c r="BO249" t="s">
        <v>1099</v>
      </c>
      <c r="BP249">
        <v>0</v>
      </c>
      <c r="BQ249">
        <f t="shared" si="46"/>
        <v>-4.3830685948727834E-3</v>
      </c>
      <c r="BR249">
        <f t="shared" si="51"/>
        <v>2.2913111887982209</v>
      </c>
      <c r="BS249">
        <f t="shared" si="47"/>
        <v>1.2913111887982209</v>
      </c>
    </row>
    <row r="250" spans="1:71" x14ac:dyDescent="0.25">
      <c r="A250" t="s">
        <v>7</v>
      </c>
      <c r="B250" t="s">
        <v>257</v>
      </c>
      <c r="C250" t="s">
        <v>262</v>
      </c>
      <c r="D250">
        <v>3083.2539059999999</v>
      </c>
      <c r="E250">
        <v>3160.421875</v>
      </c>
      <c r="F250" t="s">
        <v>42</v>
      </c>
      <c r="G250">
        <v>-9.7999999999999997E-3</v>
      </c>
      <c r="H250" t="s">
        <v>7</v>
      </c>
      <c r="I250" t="s">
        <v>257</v>
      </c>
      <c r="J250" t="s">
        <v>262</v>
      </c>
      <c r="K250">
        <v>3083.2539059999999</v>
      </c>
      <c r="L250">
        <v>3160.421875</v>
      </c>
      <c r="M250" t="s">
        <v>10</v>
      </c>
      <c r="N250">
        <v>5.00561882690436E-3</v>
      </c>
      <c r="O250" t="s">
        <v>1094</v>
      </c>
      <c r="P250" t="s">
        <v>257</v>
      </c>
      <c r="Q250" t="s">
        <v>262</v>
      </c>
      <c r="R250">
        <v>41827.988279999998</v>
      </c>
      <c r="S250">
        <v>42360.421880000002</v>
      </c>
      <c r="T250" t="s">
        <v>10</v>
      </c>
      <c r="U250">
        <v>2.5458245633801402E-3</v>
      </c>
      <c r="V250" t="s">
        <v>1094</v>
      </c>
      <c r="W250" t="s">
        <v>257</v>
      </c>
      <c r="X250" t="s">
        <v>262</v>
      </c>
      <c r="Y250">
        <v>41827.988279999998</v>
      </c>
      <c r="Z250">
        <v>42360.421880000002</v>
      </c>
      <c r="AA250" t="s">
        <v>10</v>
      </c>
      <c r="AB250">
        <v>2.5458245633801402E-3</v>
      </c>
      <c r="AC250">
        <f t="shared" si="39"/>
        <v>7.4316988416160169E-5</v>
      </c>
      <c r="AD250">
        <f t="shared" si="48"/>
        <v>1.9771935906152489</v>
      </c>
      <c r="AE250">
        <f t="shared" si="40"/>
        <v>0.97719359061524891</v>
      </c>
      <c r="AF250" t="s">
        <v>7</v>
      </c>
      <c r="AG250" t="s">
        <v>257</v>
      </c>
      <c r="AH250" t="s">
        <v>262</v>
      </c>
      <c r="AI250">
        <v>3083.2539059999999</v>
      </c>
      <c r="AJ250">
        <v>3160.421875</v>
      </c>
      <c r="AK250" t="s">
        <v>42</v>
      </c>
      <c r="AL250">
        <v>-1.01754469000906E-2</v>
      </c>
      <c r="AM250">
        <f t="shared" si="41"/>
        <v>1.9104006145532897</v>
      </c>
      <c r="AN250">
        <f t="shared" si="42"/>
        <v>-5.0505649558372206E-3</v>
      </c>
      <c r="AO250">
        <f t="shared" si="49"/>
        <v>1.9657705593040433</v>
      </c>
      <c r="AP250">
        <f t="shared" si="43"/>
        <v>0.96577055930404332</v>
      </c>
      <c r="AQ250" t="s">
        <v>1094</v>
      </c>
      <c r="AR250" t="s">
        <v>257</v>
      </c>
      <c r="AS250" t="s">
        <v>262</v>
      </c>
      <c r="AT250">
        <v>41827.988279999998</v>
      </c>
      <c r="AU250">
        <v>42360.421880000002</v>
      </c>
      <c r="AV250" t="s">
        <v>42</v>
      </c>
      <c r="AW250">
        <v>-2.5458245633801402E-3</v>
      </c>
      <c r="AX250">
        <f t="shared" si="44"/>
        <v>-2.5073575102670669E-3</v>
      </c>
      <c r="AY250">
        <f t="shared" si="50"/>
        <v>2.2754226969659914</v>
      </c>
      <c r="AZ250">
        <f t="shared" si="45"/>
        <v>1.2754226969659914</v>
      </c>
      <c r="BA250" t="s">
        <v>1094</v>
      </c>
      <c r="BB250" t="s">
        <v>257</v>
      </c>
      <c r="BC250" t="s">
        <v>262</v>
      </c>
      <c r="BD250">
        <v>41827.988279999998</v>
      </c>
      <c r="BE250">
        <v>42474.611149062497</v>
      </c>
      <c r="BF250">
        <v>42360.421880000002</v>
      </c>
      <c r="BG250" t="s">
        <v>1099</v>
      </c>
      <c r="BH250">
        <v>0</v>
      </c>
      <c r="BI250" t="s">
        <v>7</v>
      </c>
      <c r="BJ250" t="s">
        <v>257</v>
      </c>
      <c r="BK250" t="s">
        <v>262</v>
      </c>
      <c r="BL250">
        <v>3083.2539059999999</v>
      </c>
      <c r="BM250">
        <v>3194.6348866696899</v>
      </c>
      <c r="BN250">
        <v>3160.421875</v>
      </c>
      <c r="BO250" t="s">
        <v>1099</v>
      </c>
      <c r="BP250">
        <v>0</v>
      </c>
      <c r="BQ250">
        <f t="shared" si="46"/>
        <v>-2.5293908950109164E-3</v>
      </c>
      <c r="BR250">
        <f t="shared" si="51"/>
        <v>2.2855155671396381</v>
      </c>
      <c r="BS250">
        <f t="shared" si="47"/>
        <v>1.2855155671396381</v>
      </c>
    </row>
    <row r="251" spans="1:71" x14ac:dyDescent="0.25">
      <c r="A251" t="s">
        <v>7</v>
      </c>
      <c r="B251" t="s">
        <v>258</v>
      </c>
      <c r="C251" t="s">
        <v>263</v>
      </c>
      <c r="D251">
        <v>3240.0161130000001</v>
      </c>
      <c r="E251">
        <v>3084.3122560000002</v>
      </c>
      <c r="F251" t="s">
        <v>42</v>
      </c>
      <c r="G251">
        <v>-9.7999999999999997E-3</v>
      </c>
      <c r="H251" t="s">
        <v>7</v>
      </c>
      <c r="I251" t="s">
        <v>258</v>
      </c>
      <c r="J251" t="s">
        <v>263</v>
      </c>
      <c r="K251">
        <v>3240.0161130000001</v>
      </c>
      <c r="L251">
        <v>3084.3122560000002</v>
      </c>
      <c r="M251" t="s">
        <v>10</v>
      </c>
      <c r="N251">
        <v>-9.7999999999999997E-3</v>
      </c>
      <c r="O251" t="s">
        <v>1094</v>
      </c>
      <c r="P251" t="s">
        <v>258</v>
      </c>
      <c r="Q251" t="s">
        <v>263</v>
      </c>
      <c r="R251">
        <v>42738.121090000001</v>
      </c>
      <c r="S251">
        <v>41666.792970000002</v>
      </c>
      <c r="T251" t="s">
        <v>10</v>
      </c>
      <c r="U251">
        <v>-5.0134544648977103E-3</v>
      </c>
      <c r="V251" t="s">
        <v>1094</v>
      </c>
      <c r="W251" t="s">
        <v>258</v>
      </c>
      <c r="X251" t="s">
        <v>263</v>
      </c>
      <c r="Y251">
        <v>42738.121090000001</v>
      </c>
      <c r="Z251">
        <v>41666.792970000002</v>
      </c>
      <c r="AA251" t="s">
        <v>10</v>
      </c>
      <c r="AB251">
        <v>-5.0134544648977103E-3</v>
      </c>
      <c r="AC251">
        <f t="shared" si="39"/>
        <v>-7.4067272324488545E-3</v>
      </c>
      <c r="AD251">
        <f t="shared" si="48"/>
        <v>1.9625490570038155</v>
      </c>
      <c r="AE251">
        <f t="shared" si="40"/>
        <v>0.96254905700381554</v>
      </c>
      <c r="AF251" t="s">
        <v>7</v>
      </c>
      <c r="AG251" t="s">
        <v>258</v>
      </c>
      <c r="AH251" t="s">
        <v>263</v>
      </c>
      <c r="AI251">
        <v>3240.0161130000001</v>
      </c>
      <c r="AJ251">
        <v>3084.3122560000002</v>
      </c>
      <c r="AK251" t="s">
        <v>42</v>
      </c>
      <c r="AL251">
        <v>9.8113013991050994E-3</v>
      </c>
      <c r="AM251">
        <f t="shared" si="41"/>
        <v>1.9291441307757076</v>
      </c>
      <c r="AN251">
        <f t="shared" si="42"/>
        <v>1.2022870833281224E-3</v>
      </c>
      <c r="AO251">
        <f t="shared" si="49"/>
        <v>1.9681339798562814</v>
      </c>
      <c r="AP251">
        <f t="shared" si="43"/>
        <v>0.96813397985628136</v>
      </c>
      <c r="AQ251" t="s">
        <v>1094</v>
      </c>
      <c r="AR251" t="s">
        <v>258</v>
      </c>
      <c r="AS251" t="s">
        <v>263</v>
      </c>
      <c r="AT251">
        <v>42738.121090000001</v>
      </c>
      <c r="AU251">
        <v>41666.792970000002</v>
      </c>
      <c r="AV251" t="s">
        <v>42</v>
      </c>
      <c r="AW251">
        <v>5.2134544648977099E-3</v>
      </c>
      <c r="AX251">
        <f t="shared" si="44"/>
        <v>-3.3032856140767421E-4</v>
      </c>
      <c r="AY251">
        <f t="shared" si="50"/>
        <v>2.2746710598599083</v>
      </c>
      <c r="AZ251">
        <f t="shared" si="45"/>
        <v>1.2746710598599083</v>
      </c>
      <c r="BA251" t="s">
        <v>1094</v>
      </c>
      <c r="BB251" t="s">
        <v>258</v>
      </c>
      <c r="BC251" t="s">
        <v>263</v>
      </c>
      <c r="BD251">
        <v>42738.121090000001</v>
      </c>
      <c r="BE251">
        <v>43400.293750269702</v>
      </c>
      <c r="BF251">
        <v>41666.792970000002</v>
      </c>
      <c r="BG251" t="s">
        <v>1099</v>
      </c>
      <c r="BH251">
        <v>0</v>
      </c>
      <c r="BI251" t="s">
        <v>7</v>
      </c>
      <c r="BJ251" t="s">
        <v>258</v>
      </c>
      <c r="BK251" t="s">
        <v>263</v>
      </c>
      <c r="BL251">
        <v>3240.0161130000001</v>
      </c>
      <c r="BM251">
        <v>3318.2543853685402</v>
      </c>
      <c r="BN251">
        <v>3084.3122560000002</v>
      </c>
      <c r="BO251" t="s">
        <v>42</v>
      </c>
      <c r="BP251">
        <v>9.6113013991051006E-3</v>
      </c>
      <c r="BQ251">
        <f t="shared" si="46"/>
        <v>3.4458660061318113E-3</v>
      </c>
      <c r="BR251">
        <f t="shared" si="51"/>
        <v>2.2933911475389297</v>
      </c>
      <c r="BS251">
        <f t="shared" si="47"/>
        <v>1.2933911475389297</v>
      </c>
    </row>
    <row r="252" spans="1:71" x14ac:dyDescent="0.25">
      <c r="A252" t="s">
        <v>7</v>
      </c>
      <c r="B252" t="s">
        <v>259</v>
      </c>
      <c r="C252" t="s">
        <v>264</v>
      </c>
      <c r="D252">
        <v>3372.0864259999998</v>
      </c>
      <c r="E252">
        <v>3001.3564449999999</v>
      </c>
      <c r="F252" t="s">
        <v>42</v>
      </c>
      <c r="G252">
        <v>4.3976332058578101E-2</v>
      </c>
      <c r="H252" t="s">
        <v>7</v>
      </c>
      <c r="I252" t="s">
        <v>259</v>
      </c>
      <c r="J252" t="s">
        <v>264</v>
      </c>
      <c r="K252">
        <v>3372.0864259999998</v>
      </c>
      <c r="L252">
        <v>3001.3564449999999</v>
      </c>
      <c r="M252" t="s">
        <v>10</v>
      </c>
      <c r="N252">
        <v>-9.7999999999999997E-3</v>
      </c>
      <c r="O252" t="s">
        <v>1094</v>
      </c>
      <c r="P252" t="s">
        <v>259</v>
      </c>
      <c r="Q252" t="s">
        <v>264</v>
      </c>
      <c r="R252">
        <v>43909.375</v>
      </c>
      <c r="S252">
        <v>40680.167970000002</v>
      </c>
      <c r="T252" t="s">
        <v>10</v>
      </c>
      <c r="U252">
        <v>-1.47085082855312E-2</v>
      </c>
      <c r="V252" t="s">
        <v>1094</v>
      </c>
      <c r="W252" t="s">
        <v>259</v>
      </c>
      <c r="X252" t="s">
        <v>264</v>
      </c>
      <c r="Y252">
        <v>43909.375</v>
      </c>
      <c r="Z252">
        <v>40680.167970000002</v>
      </c>
      <c r="AA252" t="s">
        <v>10</v>
      </c>
      <c r="AB252">
        <v>-9.7999999999999997E-3</v>
      </c>
      <c r="AC252">
        <f t="shared" si="39"/>
        <v>2.4169559432617258E-3</v>
      </c>
      <c r="AD252">
        <f t="shared" si="48"/>
        <v>1.9672924516110835</v>
      </c>
      <c r="AE252">
        <f t="shared" si="40"/>
        <v>0.96729245161108346</v>
      </c>
      <c r="AF252" t="s">
        <v>7</v>
      </c>
      <c r="AG252" t="s">
        <v>259</v>
      </c>
      <c r="AH252" t="s">
        <v>264</v>
      </c>
      <c r="AI252">
        <v>3372.0864259999998</v>
      </c>
      <c r="AJ252">
        <v>3001.3564449999999</v>
      </c>
      <c r="AK252" t="s">
        <v>42</v>
      </c>
      <c r="AL252">
        <v>2.2188166029289001E-2</v>
      </c>
      <c r="AM252">
        <f t="shared" si="41"/>
        <v>1.9719483010437875</v>
      </c>
      <c r="AN252">
        <f t="shared" si="42"/>
        <v>1.2302560986275364E-2</v>
      </c>
      <c r="AO252">
        <f t="shared" si="49"/>
        <v>1.9923470681726243</v>
      </c>
      <c r="AP252">
        <f t="shared" si="43"/>
        <v>0.9923470681726243</v>
      </c>
      <c r="AQ252" t="s">
        <v>1094</v>
      </c>
      <c r="AR252" t="s">
        <v>259</v>
      </c>
      <c r="AS252" t="s">
        <v>264</v>
      </c>
      <c r="AT252">
        <v>43909.375</v>
      </c>
      <c r="AU252">
        <v>40680.167970000002</v>
      </c>
      <c r="AV252" t="s">
        <v>42</v>
      </c>
      <c r="AW252">
        <v>1.49085082855312E-2</v>
      </c>
      <c r="AX252">
        <f t="shared" si="44"/>
        <v>9.8760084050227639E-3</v>
      </c>
      <c r="AY252">
        <f t="shared" si="50"/>
        <v>2.2971357303657465</v>
      </c>
      <c r="AZ252">
        <f t="shared" si="45"/>
        <v>1.2971357303657465</v>
      </c>
      <c r="BA252" t="s">
        <v>1094</v>
      </c>
      <c r="BB252" t="s">
        <v>259</v>
      </c>
      <c r="BC252" t="s">
        <v>264</v>
      </c>
      <c r="BD252">
        <v>43909.375</v>
      </c>
      <c r="BE252">
        <v>44598.151115021203</v>
      </c>
      <c r="BF252">
        <v>40680.167970000002</v>
      </c>
      <c r="BG252" t="s">
        <v>1099</v>
      </c>
      <c r="BH252">
        <v>0</v>
      </c>
      <c r="BI252" t="s">
        <v>7</v>
      </c>
      <c r="BJ252" t="s">
        <v>259</v>
      </c>
      <c r="BK252" t="s">
        <v>264</v>
      </c>
      <c r="BL252">
        <v>3372.0864259999998</v>
      </c>
      <c r="BM252">
        <v>3459.5171025897698</v>
      </c>
      <c r="BN252">
        <v>3001.3564449999999</v>
      </c>
      <c r="BO252" t="s">
        <v>42</v>
      </c>
      <c r="BP252">
        <v>2.2188166029289001E-2</v>
      </c>
      <c r="BQ252">
        <f t="shared" si="46"/>
        <v>1.2340359257474186E-2</v>
      </c>
      <c r="BR252">
        <f t="shared" si="51"/>
        <v>2.321692418217471</v>
      </c>
      <c r="BS252">
        <f t="shared" si="47"/>
        <v>1.321692418217471</v>
      </c>
    </row>
    <row r="253" spans="1:71" x14ac:dyDescent="0.25">
      <c r="A253" t="s">
        <v>7</v>
      </c>
      <c r="B253" t="s">
        <v>260</v>
      </c>
      <c r="C253" t="s">
        <v>265</v>
      </c>
      <c r="D253">
        <v>3241.0847170000002</v>
      </c>
      <c r="E253">
        <v>2561.9384770000001</v>
      </c>
      <c r="F253" t="s">
        <v>42</v>
      </c>
      <c r="G253">
        <v>-9.7999999999999997E-3</v>
      </c>
      <c r="H253" t="s">
        <v>7</v>
      </c>
      <c r="I253" t="s">
        <v>260</v>
      </c>
      <c r="J253" t="s">
        <v>265</v>
      </c>
      <c r="K253">
        <v>3241.0847170000002</v>
      </c>
      <c r="L253">
        <v>2561.9384770000001</v>
      </c>
      <c r="M253" t="s">
        <v>10</v>
      </c>
      <c r="N253">
        <v>-9.7999999999999997E-3</v>
      </c>
      <c r="O253" t="s">
        <v>1094</v>
      </c>
      <c r="P253" t="s">
        <v>260</v>
      </c>
      <c r="Q253" t="s">
        <v>265</v>
      </c>
      <c r="R253">
        <v>42567.832029999998</v>
      </c>
      <c r="S253">
        <v>36443.867189999997</v>
      </c>
      <c r="T253" t="s">
        <v>10</v>
      </c>
      <c r="U253">
        <v>-1.9800000000000002E-2</v>
      </c>
      <c r="V253" t="s">
        <v>1094</v>
      </c>
      <c r="W253" t="s">
        <v>260</v>
      </c>
      <c r="X253" t="s">
        <v>265</v>
      </c>
      <c r="Y253">
        <v>42567.832029999998</v>
      </c>
      <c r="Z253">
        <v>36443.867189999997</v>
      </c>
      <c r="AA253" t="s">
        <v>10</v>
      </c>
      <c r="AB253">
        <v>-9.7999999999999997E-3</v>
      </c>
      <c r="AC253">
        <f t="shared" si="39"/>
        <v>-1.2300000000000002E-2</v>
      </c>
      <c r="AD253">
        <f t="shared" si="48"/>
        <v>1.9430947544562671</v>
      </c>
      <c r="AE253">
        <f t="shared" si="40"/>
        <v>0.94309475445626711</v>
      </c>
      <c r="AF253" t="s">
        <v>7</v>
      </c>
      <c r="AG253" t="s">
        <v>260</v>
      </c>
      <c r="AH253" t="s">
        <v>265</v>
      </c>
      <c r="AI253">
        <v>3241.0847170000002</v>
      </c>
      <c r="AJ253">
        <v>2561.9384770000001</v>
      </c>
      <c r="AK253" t="s">
        <v>42</v>
      </c>
      <c r="AL253">
        <v>4.2108576868587898E-2</v>
      </c>
      <c r="AM253">
        <f t="shared" si="41"/>
        <v>2.0549842376591712</v>
      </c>
      <c r="AN253">
        <f t="shared" si="42"/>
        <v>1.4904288434293948E-2</v>
      </c>
      <c r="AO253">
        <f t="shared" si="49"/>
        <v>2.0220415835378893</v>
      </c>
      <c r="AP253">
        <f t="shared" si="43"/>
        <v>1.0220415835378893</v>
      </c>
      <c r="AQ253" t="s">
        <v>1094</v>
      </c>
      <c r="AR253" t="s">
        <v>260</v>
      </c>
      <c r="AS253" t="s">
        <v>265</v>
      </c>
      <c r="AT253">
        <v>42567.832029999998</v>
      </c>
      <c r="AU253">
        <v>36443.867189999997</v>
      </c>
      <c r="AV253" t="s">
        <v>1099</v>
      </c>
      <c r="AW253">
        <v>0</v>
      </c>
      <c r="AX253">
        <f t="shared" si="44"/>
        <v>8.6809614476464868E-4</v>
      </c>
      <c r="AY253">
        <f t="shared" si="50"/>
        <v>2.299129865037278</v>
      </c>
      <c r="AZ253">
        <f t="shared" si="45"/>
        <v>1.299129865037278</v>
      </c>
      <c r="BA253" t="s">
        <v>1094</v>
      </c>
      <c r="BB253" t="s">
        <v>260</v>
      </c>
      <c r="BC253" t="s">
        <v>265</v>
      </c>
      <c r="BD253">
        <v>42567.832029999998</v>
      </c>
      <c r="BE253">
        <v>43246.174431309097</v>
      </c>
      <c r="BF253">
        <v>36443.867189999997</v>
      </c>
      <c r="BG253" t="s">
        <v>1099</v>
      </c>
      <c r="BH253">
        <v>0</v>
      </c>
      <c r="BI253" t="s">
        <v>7</v>
      </c>
      <c r="BJ253" t="s">
        <v>260</v>
      </c>
      <c r="BK253" t="s">
        <v>265</v>
      </c>
      <c r="BL253">
        <v>3241.0847170000002</v>
      </c>
      <c r="BM253">
        <v>3360.7288133325501</v>
      </c>
      <c r="BN253">
        <v>2561.9384770000001</v>
      </c>
      <c r="BO253" t="s">
        <v>1099</v>
      </c>
      <c r="BP253">
        <v>0</v>
      </c>
      <c r="BQ253">
        <f t="shared" si="46"/>
        <v>5.9617153737175788E-3</v>
      </c>
      <c r="BR253">
        <f t="shared" si="51"/>
        <v>2.3355336876002015</v>
      </c>
      <c r="BS253">
        <f t="shared" si="47"/>
        <v>1.3355336876002015</v>
      </c>
    </row>
    <row r="254" spans="1:71" x14ac:dyDescent="0.25">
      <c r="A254" t="s">
        <v>7</v>
      </c>
      <c r="B254" t="s">
        <v>261</v>
      </c>
      <c r="C254" t="s">
        <v>266</v>
      </c>
      <c r="D254">
        <v>3308.7077640000002</v>
      </c>
      <c r="E254">
        <v>2440.5261230000001</v>
      </c>
      <c r="F254" t="s">
        <v>42</v>
      </c>
      <c r="G254">
        <v>0.104957186058696</v>
      </c>
      <c r="H254" t="s">
        <v>7</v>
      </c>
      <c r="I254" t="s">
        <v>261</v>
      </c>
      <c r="J254" t="s">
        <v>266</v>
      </c>
      <c r="K254">
        <v>3308.7077640000002</v>
      </c>
      <c r="L254">
        <v>2440.5261230000001</v>
      </c>
      <c r="M254" t="s">
        <v>10</v>
      </c>
      <c r="N254">
        <v>-9.7999999999999997E-3</v>
      </c>
      <c r="O254" t="s">
        <v>1094</v>
      </c>
      <c r="P254" t="s">
        <v>261</v>
      </c>
      <c r="Q254" t="s">
        <v>266</v>
      </c>
      <c r="R254">
        <v>43071.789060000003</v>
      </c>
      <c r="S254">
        <v>36679.453130000002</v>
      </c>
      <c r="T254" t="s">
        <v>10</v>
      </c>
      <c r="U254">
        <v>-1.9800000000000002E-2</v>
      </c>
      <c r="V254" t="s">
        <v>1094</v>
      </c>
      <c r="W254" t="s">
        <v>261</v>
      </c>
      <c r="X254" t="s">
        <v>266</v>
      </c>
      <c r="Y254">
        <v>43071.789060000003</v>
      </c>
      <c r="Z254">
        <v>36679.453130000002</v>
      </c>
      <c r="AA254" t="s">
        <v>10</v>
      </c>
      <c r="AB254">
        <v>-9.7999999999999997E-3</v>
      </c>
      <c r="AC254">
        <f t="shared" si="39"/>
        <v>1.6389296514673999E-2</v>
      </c>
      <c r="AD254">
        <f t="shared" si="48"/>
        <v>1.9749407105431585</v>
      </c>
      <c r="AE254">
        <f t="shared" si="40"/>
        <v>0.97494071054315845</v>
      </c>
      <c r="AF254" t="s">
        <v>7</v>
      </c>
      <c r="AG254" t="s">
        <v>261</v>
      </c>
      <c r="AH254" t="s">
        <v>266</v>
      </c>
      <c r="AI254">
        <v>3308.7077640000002</v>
      </c>
      <c r="AJ254">
        <v>2440.5261230000001</v>
      </c>
      <c r="AK254" t="s">
        <v>42</v>
      </c>
      <c r="AL254">
        <v>5.2678593029347999E-2</v>
      </c>
      <c r="AM254">
        <f t="shared" si="41"/>
        <v>2.1632379159965436</v>
      </c>
      <c r="AN254">
        <f t="shared" si="42"/>
        <v>3.4533944772011001E-2</v>
      </c>
      <c r="AO254">
        <f t="shared" si="49"/>
        <v>2.0918706559104963</v>
      </c>
      <c r="AP254">
        <f t="shared" si="43"/>
        <v>1.0918706559104963</v>
      </c>
      <c r="AQ254" t="s">
        <v>1094</v>
      </c>
      <c r="AR254" t="s">
        <v>261</v>
      </c>
      <c r="AS254" t="s">
        <v>266</v>
      </c>
      <c r="AT254">
        <v>43071.789060000003</v>
      </c>
      <c r="AU254">
        <v>36679.453130000002</v>
      </c>
      <c r="AV254" t="s">
        <v>42</v>
      </c>
      <c r="AW254">
        <v>2.9682240136788E-2</v>
      </c>
      <c r="AX254">
        <f t="shared" si="44"/>
        <v>2.6868493807824332E-2</v>
      </c>
      <c r="AY254">
        <f t="shared" si="50"/>
        <v>2.3609040215794161</v>
      </c>
      <c r="AZ254">
        <f t="shared" si="45"/>
        <v>1.3609040215794161</v>
      </c>
      <c r="BA254" t="s">
        <v>1094</v>
      </c>
      <c r="BB254" t="s">
        <v>261</v>
      </c>
      <c r="BC254" t="s">
        <v>266</v>
      </c>
      <c r="BD254">
        <v>43071.789060000003</v>
      </c>
      <c r="BE254">
        <v>43742.8726308564</v>
      </c>
      <c r="BF254">
        <v>36679.453130000002</v>
      </c>
      <c r="BG254" t="s">
        <v>42</v>
      </c>
      <c r="BH254">
        <v>2.9482240136788001E-2</v>
      </c>
      <c r="BI254" t="s">
        <v>7</v>
      </c>
      <c r="BJ254" t="s">
        <v>261</v>
      </c>
      <c r="BK254" t="s">
        <v>266</v>
      </c>
      <c r="BL254">
        <v>3308.7077640000002</v>
      </c>
      <c r="BM254">
        <v>3402.5264720314899</v>
      </c>
      <c r="BN254">
        <v>2440.5261230000001</v>
      </c>
      <c r="BO254" t="s">
        <v>1099</v>
      </c>
      <c r="BP254">
        <v>0</v>
      </c>
      <c r="BQ254">
        <f t="shared" si="46"/>
        <v>2.56464739635196E-2</v>
      </c>
      <c r="BR254">
        <f t="shared" si="51"/>
        <v>2.3954318915101629</v>
      </c>
      <c r="BS254">
        <f t="shared" si="47"/>
        <v>1.3954318915101629</v>
      </c>
    </row>
    <row r="255" spans="1:71" x14ac:dyDescent="0.25">
      <c r="A255" t="s">
        <v>7</v>
      </c>
      <c r="B255" t="s">
        <v>262</v>
      </c>
      <c r="C255" t="s">
        <v>267</v>
      </c>
      <c r="D255">
        <v>3160.421875</v>
      </c>
      <c r="E255">
        <v>2459.5205080000001</v>
      </c>
      <c r="F255" t="s">
        <v>42</v>
      </c>
      <c r="G255">
        <v>-9.7999999999999997E-3</v>
      </c>
      <c r="H255" t="s">
        <v>7</v>
      </c>
      <c r="I255" t="s">
        <v>262</v>
      </c>
      <c r="J255" t="s">
        <v>267</v>
      </c>
      <c r="K255">
        <v>3160.421875</v>
      </c>
      <c r="L255">
        <v>2459.5205080000001</v>
      </c>
      <c r="M255" t="s">
        <v>10</v>
      </c>
      <c r="N255">
        <v>-9.7999999999999997E-3</v>
      </c>
      <c r="O255" t="s">
        <v>1094</v>
      </c>
      <c r="P255" t="s">
        <v>262</v>
      </c>
      <c r="Q255" t="s">
        <v>267</v>
      </c>
      <c r="R255">
        <v>42360.421880000002</v>
      </c>
      <c r="S255">
        <v>36968.320310000003</v>
      </c>
      <c r="T255" t="s">
        <v>10</v>
      </c>
      <c r="U255">
        <v>-1.9800000000000002E-2</v>
      </c>
      <c r="V255" t="s">
        <v>1094</v>
      </c>
      <c r="W255" t="s">
        <v>262</v>
      </c>
      <c r="X255" t="s">
        <v>267</v>
      </c>
      <c r="Y255">
        <v>42360.421880000002</v>
      </c>
      <c r="Z255">
        <v>36968.320310000003</v>
      </c>
      <c r="AA255" t="s">
        <v>10</v>
      </c>
      <c r="AB255">
        <v>-9.7999999999999997E-3</v>
      </c>
      <c r="AC255">
        <f t="shared" si="39"/>
        <v>-1.2300000000000002E-2</v>
      </c>
      <c r="AD255">
        <f t="shared" si="48"/>
        <v>1.9506489398034776</v>
      </c>
      <c r="AE255">
        <f t="shared" si="40"/>
        <v>0.95064893980347764</v>
      </c>
      <c r="AF255" t="s">
        <v>7</v>
      </c>
      <c r="AG255" t="s">
        <v>262</v>
      </c>
      <c r="AH255" t="s">
        <v>267</v>
      </c>
      <c r="AI255">
        <v>3160.421875</v>
      </c>
      <c r="AJ255">
        <v>2459.5205080000001</v>
      </c>
      <c r="AK255" t="s">
        <v>42</v>
      </c>
      <c r="AL255">
        <v>4.4554924419702602E-2</v>
      </c>
      <c r="AM255">
        <f t="shared" si="41"/>
        <v>2.2596208178456045</v>
      </c>
      <c r="AN255">
        <f t="shared" si="42"/>
        <v>1.6127462209851298E-2</v>
      </c>
      <c r="AO255">
        <f t="shared" si="49"/>
        <v>2.1256072208615895</v>
      </c>
      <c r="AP255">
        <f t="shared" si="43"/>
        <v>1.1256072208615895</v>
      </c>
      <c r="AQ255" t="s">
        <v>1094</v>
      </c>
      <c r="AR255" t="s">
        <v>262</v>
      </c>
      <c r="AS255" t="s">
        <v>267</v>
      </c>
      <c r="AT255">
        <v>42360.421880000002</v>
      </c>
      <c r="AU255">
        <v>36968.320310000003</v>
      </c>
      <c r="AV255" t="s">
        <v>42</v>
      </c>
      <c r="AW255">
        <v>2.5658205233531E-2</v>
      </c>
      <c r="AX255">
        <f t="shared" si="44"/>
        <v>9.8285558144607672E-3</v>
      </c>
      <c r="AY255">
        <f t="shared" si="50"/>
        <v>2.3841082985280946</v>
      </c>
      <c r="AZ255">
        <f t="shared" si="45"/>
        <v>1.3841082985280946</v>
      </c>
      <c r="BA255" t="s">
        <v>1094</v>
      </c>
      <c r="BB255" t="s">
        <v>262</v>
      </c>
      <c r="BC255" t="s">
        <v>267</v>
      </c>
      <c r="BD255">
        <v>42360.421880000002</v>
      </c>
      <c r="BE255">
        <v>43015.659529177101</v>
      </c>
      <c r="BF255">
        <v>36968.320310000003</v>
      </c>
      <c r="BG255" t="s">
        <v>42</v>
      </c>
      <c r="BH255">
        <v>2.5458205233531001E-2</v>
      </c>
      <c r="BI255" t="s">
        <v>7</v>
      </c>
      <c r="BJ255" t="s">
        <v>262</v>
      </c>
      <c r="BK255" t="s">
        <v>267</v>
      </c>
      <c r="BL255">
        <v>3160.421875</v>
      </c>
      <c r="BM255">
        <v>3276.8439401242899</v>
      </c>
      <c r="BN255">
        <v>2459.5205080000001</v>
      </c>
      <c r="BO255" t="s">
        <v>10</v>
      </c>
      <c r="BP255">
        <v>-1.0200000000000001E-2</v>
      </c>
      <c r="BQ255">
        <f t="shared" si="46"/>
        <v>1.4634266977352919E-2</v>
      </c>
      <c r="BR255">
        <f t="shared" si="51"/>
        <v>2.4304872813365881</v>
      </c>
      <c r="BS255">
        <f t="shared" si="47"/>
        <v>1.4304872813365881</v>
      </c>
    </row>
    <row r="256" spans="1:71" x14ac:dyDescent="0.25">
      <c r="A256" t="s">
        <v>7</v>
      </c>
      <c r="B256" t="s">
        <v>263</v>
      </c>
      <c r="C256" t="s">
        <v>268</v>
      </c>
      <c r="D256">
        <v>3084.3122560000002</v>
      </c>
      <c r="E256">
        <v>2463.7631839999999</v>
      </c>
      <c r="F256" t="s">
        <v>42</v>
      </c>
      <c r="G256">
        <v>-9.7999999999999997E-3</v>
      </c>
      <c r="H256" t="s">
        <v>7</v>
      </c>
      <c r="I256" t="s">
        <v>263</v>
      </c>
      <c r="J256" t="s">
        <v>268</v>
      </c>
      <c r="K256">
        <v>3084.3122560000002</v>
      </c>
      <c r="L256">
        <v>2463.7631839999999</v>
      </c>
      <c r="M256" t="s">
        <v>10</v>
      </c>
      <c r="N256">
        <v>-9.7999999999999997E-3</v>
      </c>
      <c r="O256" t="s">
        <v>1094</v>
      </c>
      <c r="P256" t="s">
        <v>263</v>
      </c>
      <c r="Q256" t="s">
        <v>268</v>
      </c>
      <c r="R256">
        <v>41666.792970000002</v>
      </c>
      <c r="S256">
        <v>36818.4375</v>
      </c>
      <c r="T256" t="s">
        <v>10</v>
      </c>
      <c r="U256">
        <v>-1.9800000000000002E-2</v>
      </c>
      <c r="V256" t="s">
        <v>1094</v>
      </c>
      <c r="W256" t="s">
        <v>263</v>
      </c>
      <c r="X256" t="s">
        <v>268</v>
      </c>
      <c r="Y256">
        <v>41666.792970000002</v>
      </c>
      <c r="Z256">
        <v>36818.4375</v>
      </c>
      <c r="AA256" t="s">
        <v>10</v>
      </c>
      <c r="AB256">
        <v>-9.7999999999999997E-3</v>
      </c>
      <c r="AC256">
        <f t="shared" si="39"/>
        <v>-1.2300000000000002E-2</v>
      </c>
      <c r="AD256">
        <f t="shared" si="48"/>
        <v>1.9266559578438949</v>
      </c>
      <c r="AE256">
        <f t="shared" si="40"/>
        <v>0.92665595784389487</v>
      </c>
      <c r="AF256" t="s">
        <v>7</v>
      </c>
      <c r="AG256" t="s">
        <v>263</v>
      </c>
      <c r="AH256" t="s">
        <v>268</v>
      </c>
      <c r="AI256">
        <v>3084.3122560000002</v>
      </c>
      <c r="AJ256">
        <v>2463.7631839999999</v>
      </c>
      <c r="AK256" t="s">
        <v>42</v>
      </c>
      <c r="AL256">
        <v>4.0439056262401997E-2</v>
      </c>
      <c r="AM256">
        <f t="shared" si="41"/>
        <v>2.3509977512301576</v>
      </c>
      <c r="AN256">
        <f t="shared" si="42"/>
        <v>1.4069528131200998E-2</v>
      </c>
      <c r="AO256">
        <f t="shared" si="49"/>
        <v>2.1555135114513857</v>
      </c>
      <c r="AP256">
        <f t="shared" si="43"/>
        <v>1.1555135114513857</v>
      </c>
      <c r="AQ256" t="s">
        <v>1094</v>
      </c>
      <c r="AR256" t="s">
        <v>263</v>
      </c>
      <c r="AS256" t="s">
        <v>268</v>
      </c>
      <c r="AT256">
        <v>41666.792970000002</v>
      </c>
      <c r="AU256">
        <v>36818.4375</v>
      </c>
      <c r="AV256" t="s">
        <v>42</v>
      </c>
      <c r="AW256">
        <v>2.3472035711943499E-2</v>
      </c>
      <c r="AX256">
        <f t="shared" si="44"/>
        <v>8.4138546143814989E-3</v>
      </c>
      <c r="AY256">
        <f t="shared" si="50"/>
        <v>2.4041678391368504</v>
      </c>
      <c r="AZ256">
        <f t="shared" si="45"/>
        <v>1.4041678391368504</v>
      </c>
      <c r="BA256" t="s">
        <v>1094</v>
      </c>
      <c r="BB256" t="s">
        <v>263</v>
      </c>
      <c r="BC256" t="s">
        <v>268</v>
      </c>
      <c r="BD256">
        <v>41666.792970000002</v>
      </c>
      <c r="BE256">
        <v>42311.461389845899</v>
      </c>
      <c r="BF256">
        <v>36818.4375</v>
      </c>
      <c r="BG256" t="s">
        <v>42</v>
      </c>
      <c r="BH256">
        <v>2.3272035711943501E-2</v>
      </c>
      <c r="BI256" t="s">
        <v>7</v>
      </c>
      <c r="BJ256" t="s">
        <v>263</v>
      </c>
      <c r="BK256" t="s">
        <v>268</v>
      </c>
      <c r="BL256">
        <v>3084.3122560000002</v>
      </c>
      <c r="BM256">
        <v>3188.3177691834499</v>
      </c>
      <c r="BN256">
        <v>2463.7631839999999</v>
      </c>
      <c r="BO256" t="s">
        <v>1099</v>
      </c>
      <c r="BP256">
        <v>0</v>
      </c>
      <c r="BQ256">
        <f t="shared" si="46"/>
        <v>1.4976625537257798E-2</v>
      </c>
      <c r="BR256">
        <f t="shared" si="51"/>
        <v>2.4668877792222341</v>
      </c>
      <c r="BS256">
        <f t="shared" si="47"/>
        <v>1.4668877792222341</v>
      </c>
    </row>
    <row r="257" spans="1:71" x14ac:dyDescent="0.25">
      <c r="A257" t="s">
        <v>7</v>
      </c>
      <c r="B257" t="s">
        <v>264</v>
      </c>
      <c r="C257" t="s">
        <v>269</v>
      </c>
      <c r="D257">
        <v>3001.3564449999999</v>
      </c>
      <c r="E257">
        <v>2424.8459469999998</v>
      </c>
      <c r="F257" t="s">
        <v>42</v>
      </c>
      <c r="G257">
        <v>7.6833326339551103E-2</v>
      </c>
      <c r="H257" t="s">
        <v>7</v>
      </c>
      <c r="I257" t="s">
        <v>264</v>
      </c>
      <c r="J257" t="s">
        <v>269</v>
      </c>
      <c r="K257">
        <v>3001.3564449999999</v>
      </c>
      <c r="L257">
        <v>2424.8459469999998</v>
      </c>
      <c r="M257" t="s">
        <v>10</v>
      </c>
      <c r="N257">
        <v>-9.7999999999999997E-3</v>
      </c>
      <c r="O257" t="s">
        <v>1094</v>
      </c>
      <c r="P257" t="s">
        <v>264</v>
      </c>
      <c r="Q257" t="s">
        <v>269</v>
      </c>
      <c r="R257">
        <v>40680.167970000002</v>
      </c>
      <c r="S257">
        <v>37172.183590000001</v>
      </c>
      <c r="T257" t="s">
        <v>10</v>
      </c>
      <c r="U257">
        <v>-1.9800000000000002E-2</v>
      </c>
      <c r="V257" t="s">
        <v>1094</v>
      </c>
      <c r="W257" t="s">
        <v>264</v>
      </c>
      <c r="X257" t="s">
        <v>269</v>
      </c>
      <c r="Y257">
        <v>40680.167970000002</v>
      </c>
      <c r="Z257">
        <v>37172.183590000001</v>
      </c>
      <c r="AA257" t="s">
        <v>10</v>
      </c>
      <c r="AB257">
        <v>-9.7999999999999997E-3</v>
      </c>
      <c r="AC257">
        <f t="shared" si="39"/>
        <v>9.3583315848877746E-3</v>
      </c>
      <c r="AD257">
        <f t="shared" si="48"/>
        <v>1.9446862431473975</v>
      </c>
      <c r="AE257">
        <f t="shared" si="40"/>
        <v>0.94468624314739746</v>
      </c>
      <c r="AF257" t="s">
        <v>7</v>
      </c>
      <c r="AG257" t="s">
        <v>264</v>
      </c>
      <c r="AH257" t="s">
        <v>269</v>
      </c>
      <c r="AI257">
        <v>3001.3564449999999</v>
      </c>
      <c r="AJ257">
        <v>2424.8459469999998</v>
      </c>
      <c r="AK257" t="s">
        <v>42</v>
      </c>
      <c r="AL257">
        <v>3.8616663169775502E-2</v>
      </c>
      <c r="AM257">
        <f t="shared" si="41"/>
        <v>2.4417854395023122</v>
      </c>
      <c r="AN257">
        <f t="shared" si="42"/>
        <v>2.3987497377331638E-2</v>
      </c>
      <c r="AO257">
        <f t="shared" si="49"/>
        <v>2.2072188861541289</v>
      </c>
      <c r="AP257">
        <f t="shared" si="43"/>
        <v>1.2072188861541289</v>
      </c>
      <c r="AQ257" t="s">
        <v>1094</v>
      </c>
      <c r="AR257" t="s">
        <v>264</v>
      </c>
      <c r="AS257" t="s">
        <v>269</v>
      </c>
      <c r="AT257">
        <v>40680.167970000002</v>
      </c>
      <c r="AU257">
        <v>37172.183590000001</v>
      </c>
      <c r="AV257" t="s">
        <v>42</v>
      </c>
      <c r="AW257">
        <v>1.7446656319546099E-2</v>
      </c>
      <c r="AX257">
        <f t="shared" si="44"/>
        <v>1.6930828427255171E-2</v>
      </c>
      <c r="AY257">
        <f t="shared" si="50"/>
        <v>2.4448723923316011</v>
      </c>
      <c r="AZ257">
        <f t="shared" si="45"/>
        <v>1.4448723923316011</v>
      </c>
      <c r="BA257" t="s">
        <v>1094</v>
      </c>
      <c r="BB257" t="s">
        <v>264</v>
      </c>
      <c r="BC257" t="s">
        <v>269</v>
      </c>
      <c r="BD257">
        <v>40680.167970000002</v>
      </c>
      <c r="BE257">
        <v>41305.279837836402</v>
      </c>
      <c r="BF257">
        <v>37172.183590000001</v>
      </c>
      <c r="BG257" t="s">
        <v>42</v>
      </c>
      <c r="BH257">
        <v>1.72466563195461E-2</v>
      </c>
      <c r="BI257" t="s">
        <v>7</v>
      </c>
      <c r="BJ257" t="s">
        <v>264</v>
      </c>
      <c r="BK257" t="s">
        <v>269</v>
      </c>
      <c r="BL257">
        <v>3001.3564449999999</v>
      </c>
      <c r="BM257">
        <v>3101.20679613015</v>
      </c>
      <c r="BN257">
        <v>2424.8459469999998</v>
      </c>
      <c r="BO257" t="s">
        <v>1099</v>
      </c>
      <c r="BP257">
        <v>0</v>
      </c>
      <c r="BQ257">
        <f t="shared" si="46"/>
        <v>1.6533661478751096E-2</v>
      </c>
      <c r="BR257">
        <f t="shared" si="51"/>
        <v>2.5076744666699624</v>
      </c>
      <c r="BS257">
        <f t="shared" si="47"/>
        <v>1.5076744666699624</v>
      </c>
    </row>
    <row r="258" spans="1:71" x14ac:dyDescent="0.25">
      <c r="A258" t="s">
        <v>7</v>
      </c>
      <c r="B258" t="s">
        <v>265</v>
      </c>
      <c r="C258" t="s">
        <v>270</v>
      </c>
      <c r="D258">
        <v>2561.9384770000001</v>
      </c>
      <c r="E258">
        <v>2545.7854000000002</v>
      </c>
      <c r="F258" t="s">
        <v>42</v>
      </c>
      <c r="G258">
        <v>-9.7999999999999997E-3</v>
      </c>
      <c r="H258" t="s">
        <v>7</v>
      </c>
      <c r="I258" t="s">
        <v>265</v>
      </c>
      <c r="J258" t="s">
        <v>270</v>
      </c>
      <c r="K258">
        <v>2561.9384770000001</v>
      </c>
      <c r="L258">
        <v>2545.7854000000002</v>
      </c>
      <c r="M258" t="s">
        <v>10</v>
      </c>
      <c r="N258">
        <v>-9.7999999999999997E-3</v>
      </c>
      <c r="O258" t="s">
        <v>1094</v>
      </c>
      <c r="P258" t="s">
        <v>265</v>
      </c>
      <c r="Q258" t="s">
        <v>270</v>
      </c>
      <c r="R258">
        <v>36443.867189999997</v>
      </c>
      <c r="S258">
        <v>37728.078130000002</v>
      </c>
      <c r="T258" t="s">
        <v>10</v>
      </c>
      <c r="U258">
        <v>7.0476106901870396E-3</v>
      </c>
      <c r="V258" t="s">
        <v>1094</v>
      </c>
      <c r="W258" t="s">
        <v>265</v>
      </c>
      <c r="X258" t="s">
        <v>270</v>
      </c>
      <c r="Y258">
        <v>36443.867189999997</v>
      </c>
      <c r="Z258">
        <v>37728.078130000002</v>
      </c>
      <c r="AA258" t="s">
        <v>10</v>
      </c>
      <c r="AB258">
        <v>-9.7999999999999997E-3</v>
      </c>
      <c r="AC258">
        <f t="shared" si="39"/>
        <v>-5.5880973274532401E-3</v>
      </c>
      <c r="AD258">
        <f t="shared" si="48"/>
        <v>1.9338191471493305</v>
      </c>
      <c r="AE258">
        <f t="shared" si="40"/>
        <v>0.93381914714933045</v>
      </c>
      <c r="AF258" t="s">
        <v>7</v>
      </c>
      <c r="AG258" t="s">
        <v>265</v>
      </c>
      <c r="AH258" t="s">
        <v>270</v>
      </c>
      <c r="AI258">
        <v>2561.9384770000001</v>
      </c>
      <c r="AJ258">
        <v>2545.7854000000002</v>
      </c>
      <c r="AK258" t="s">
        <v>42</v>
      </c>
      <c r="AL258">
        <v>1.46100428601353E-3</v>
      </c>
      <c r="AM258">
        <f t="shared" si="41"/>
        <v>2.4453528984949502</v>
      </c>
      <c r="AN258">
        <f t="shared" si="42"/>
        <v>-2.0635465207198551E-3</v>
      </c>
      <c r="AO258">
        <f t="shared" si="49"/>
        <v>2.2026641873011386</v>
      </c>
      <c r="AP258">
        <f t="shared" si="43"/>
        <v>1.2026641873011386</v>
      </c>
      <c r="AQ258" t="s">
        <v>1094</v>
      </c>
      <c r="AR258" t="s">
        <v>265</v>
      </c>
      <c r="AS258" t="s">
        <v>270</v>
      </c>
      <c r="AT258">
        <v>36443.867189999997</v>
      </c>
      <c r="AU258">
        <v>37728.078130000002</v>
      </c>
      <c r="AV258" t="s">
        <v>42</v>
      </c>
      <c r="AW258">
        <v>-6.84761069018704E-3</v>
      </c>
      <c r="AX258">
        <f t="shared" si="44"/>
        <v>-4.8330848461200452E-3</v>
      </c>
      <c r="AY258">
        <f t="shared" si="50"/>
        <v>2.4330561166215263</v>
      </c>
      <c r="AZ258">
        <f t="shared" si="45"/>
        <v>1.4330561166215263</v>
      </c>
      <c r="BA258" t="s">
        <v>1094</v>
      </c>
      <c r="BB258" t="s">
        <v>265</v>
      </c>
      <c r="BC258" t="s">
        <v>270</v>
      </c>
      <c r="BD258">
        <v>36443.867189999997</v>
      </c>
      <c r="BE258">
        <v>36998.878282395803</v>
      </c>
      <c r="BF258">
        <v>37728.078130000002</v>
      </c>
      <c r="BG258" t="s">
        <v>42</v>
      </c>
      <c r="BH258">
        <v>-9.7999999999999997E-3</v>
      </c>
      <c r="BI258" t="s">
        <v>7</v>
      </c>
      <c r="BJ258" t="s">
        <v>265</v>
      </c>
      <c r="BK258" t="s">
        <v>270</v>
      </c>
      <c r="BL258">
        <v>2561.9384770000001</v>
      </c>
      <c r="BM258">
        <v>2690.7418873300799</v>
      </c>
      <c r="BN258">
        <v>2545.7854000000002</v>
      </c>
      <c r="BO258" t="s">
        <v>1099</v>
      </c>
      <c r="BP258">
        <v>0</v>
      </c>
      <c r="BQ258">
        <f t="shared" si="46"/>
        <v>-4.1549407463253498E-3</v>
      </c>
      <c r="BR258">
        <f t="shared" si="51"/>
        <v>2.4972552278498754</v>
      </c>
      <c r="BS258">
        <f t="shared" si="47"/>
        <v>1.4972552278498754</v>
      </c>
    </row>
    <row r="259" spans="1:71" x14ac:dyDescent="0.25">
      <c r="A259" t="s">
        <v>7</v>
      </c>
      <c r="B259" t="s">
        <v>266</v>
      </c>
      <c r="C259" t="s">
        <v>271</v>
      </c>
      <c r="D259">
        <v>2440.5261230000001</v>
      </c>
      <c r="E259">
        <v>2687.883057</v>
      </c>
      <c r="F259" t="s">
        <v>42</v>
      </c>
      <c r="G259">
        <v>-9.7999999999999997E-3</v>
      </c>
      <c r="H259" t="s">
        <v>7</v>
      </c>
      <c r="I259" t="s">
        <v>266</v>
      </c>
      <c r="J259" t="s">
        <v>271</v>
      </c>
      <c r="K259">
        <v>2440.5261230000001</v>
      </c>
      <c r="L259">
        <v>2687.883057</v>
      </c>
      <c r="M259" t="s">
        <v>10</v>
      </c>
      <c r="N259">
        <v>-9.7999999999999997E-3</v>
      </c>
      <c r="O259" t="s">
        <v>1094</v>
      </c>
      <c r="P259" t="s">
        <v>266</v>
      </c>
      <c r="Q259" t="s">
        <v>271</v>
      </c>
      <c r="R259">
        <v>36679.453130000002</v>
      </c>
      <c r="S259">
        <v>38478.964840000001</v>
      </c>
      <c r="T259" t="s">
        <v>10</v>
      </c>
      <c r="U259">
        <v>9.81209672686305E-3</v>
      </c>
      <c r="V259" t="s">
        <v>1094</v>
      </c>
      <c r="W259" t="s">
        <v>266</v>
      </c>
      <c r="X259" t="s">
        <v>271</v>
      </c>
      <c r="Y259">
        <v>36679.453130000002</v>
      </c>
      <c r="Z259">
        <v>38478.964840000001</v>
      </c>
      <c r="AA259" t="s">
        <v>10</v>
      </c>
      <c r="AB259">
        <v>9.81209672686305E-3</v>
      </c>
      <c r="AC259">
        <f t="shared" si="39"/>
        <v>6.0483634315251431E-6</v>
      </c>
      <c r="AD259">
        <f t="shared" si="48"/>
        <v>1.9338308435903431</v>
      </c>
      <c r="AE259">
        <f t="shared" si="40"/>
        <v>0.93383084359034307</v>
      </c>
      <c r="AF259" t="s">
        <v>7</v>
      </c>
      <c r="AG259" t="s">
        <v>266</v>
      </c>
      <c r="AH259" t="s">
        <v>271</v>
      </c>
      <c r="AI259">
        <v>2440.5261230000001</v>
      </c>
      <c r="AJ259">
        <v>2687.883057</v>
      </c>
      <c r="AK259" t="s">
        <v>42</v>
      </c>
      <c r="AL259">
        <v>-1.3250256694752801E-2</v>
      </c>
      <c r="AM259">
        <f t="shared" si="41"/>
        <v>2.4129513448806343</v>
      </c>
      <c r="AN259">
        <f t="shared" si="42"/>
        <v>-6.6221041656606382E-3</v>
      </c>
      <c r="AO259">
        <f t="shared" si="49"/>
        <v>2.1880779156108603</v>
      </c>
      <c r="AP259">
        <f t="shared" si="43"/>
        <v>1.1880779156108603</v>
      </c>
      <c r="AQ259" t="s">
        <v>1094</v>
      </c>
      <c r="AR259" t="s">
        <v>266</v>
      </c>
      <c r="AS259" t="s">
        <v>271</v>
      </c>
      <c r="AT259">
        <v>36679.453130000002</v>
      </c>
      <c r="AU259">
        <v>38478.964840000001</v>
      </c>
      <c r="AV259" t="s">
        <v>42</v>
      </c>
      <c r="AW259">
        <v>-9.6120967268630494E-3</v>
      </c>
      <c r="AX259">
        <f t="shared" si="44"/>
        <v>-5.4093841763640542E-3</v>
      </c>
      <c r="AY259">
        <f t="shared" si="50"/>
        <v>2.4198947813640679</v>
      </c>
      <c r="AZ259">
        <f t="shared" si="45"/>
        <v>1.4198947813640679</v>
      </c>
      <c r="BA259" t="s">
        <v>1094</v>
      </c>
      <c r="BB259" t="s">
        <v>266</v>
      </c>
      <c r="BC259" t="s">
        <v>271</v>
      </c>
      <c r="BD259">
        <v>36679.453130000002</v>
      </c>
      <c r="BE259">
        <v>37179.268889372797</v>
      </c>
      <c r="BF259">
        <v>38478.964840000001</v>
      </c>
      <c r="BG259" t="s">
        <v>42</v>
      </c>
      <c r="BH259">
        <v>-9.7999999999999997E-3</v>
      </c>
      <c r="BI259" t="s">
        <v>7</v>
      </c>
      <c r="BJ259" t="s">
        <v>266</v>
      </c>
      <c r="BK259" t="s">
        <v>271</v>
      </c>
      <c r="BL259">
        <v>2440.5261230000001</v>
      </c>
      <c r="BM259">
        <v>2521.0135957545599</v>
      </c>
      <c r="BN259">
        <v>2687.883057</v>
      </c>
      <c r="BO259" t="s">
        <v>42</v>
      </c>
      <c r="BP259">
        <v>-1.3450256694752799E-2</v>
      </c>
      <c r="BQ259">
        <f t="shared" si="46"/>
        <v>-9.221312350587426E-3</v>
      </c>
      <c r="BR259">
        <f t="shared" si="51"/>
        <v>2.4742272573747344</v>
      </c>
      <c r="BS259">
        <f t="shared" si="47"/>
        <v>1.4742272573747344</v>
      </c>
    </row>
    <row r="260" spans="1:71" x14ac:dyDescent="0.25">
      <c r="A260" t="s">
        <v>7</v>
      </c>
      <c r="B260" t="s">
        <v>267</v>
      </c>
      <c r="C260" t="s">
        <v>272</v>
      </c>
      <c r="D260">
        <v>2459.5205080000001</v>
      </c>
      <c r="E260">
        <v>2788.4604490000002</v>
      </c>
      <c r="F260" t="s">
        <v>42</v>
      </c>
      <c r="G260">
        <v>-9.7999999999999997E-3</v>
      </c>
      <c r="H260" t="s">
        <v>7</v>
      </c>
      <c r="I260" t="s">
        <v>267</v>
      </c>
      <c r="J260" t="s">
        <v>272</v>
      </c>
      <c r="K260">
        <v>2459.5205080000001</v>
      </c>
      <c r="L260">
        <v>2788.4604490000002</v>
      </c>
      <c r="M260" t="s">
        <v>10</v>
      </c>
      <c r="N260">
        <v>-9.7999999999999997E-3</v>
      </c>
      <c r="O260" t="s">
        <v>1094</v>
      </c>
      <c r="P260" t="s">
        <v>267</v>
      </c>
      <c r="Q260" t="s">
        <v>272</v>
      </c>
      <c r="R260">
        <v>36968.320310000003</v>
      </c>
      <c r="S260">
        <v>38703.605470000002</v>
      </c>
      <c r="T260" t="s">
        <v>10</v>
      </c>
      <c r="U260">
        <v>9.3879578268564207E-3</v>
      </c>
      <c r="V260" t="s">
        <v>1094</v>
      </c>
      <c r="W260" t="s">
        <v>267</v>
      </c>
      <c r="X260" t="s">
        <v>272</v>
      </c>
      <c r="Y260">
        <v>36968.320310000003</v>
      </c>
      <c r="Z260">
        <v>38703.605470000002</v>
      </c>
      <c r="AA260" t="s">
        <v>10</v>
      </c>
      <c r="AB260">
        <v>9.3879578268564207E-3</v>
      </c>
      <c r="AC260">
        <f t="shared" ref="AC260:AC323" si="52">(AB260+U260+N260+G260)/4</f>
        <v>-2.0602108657178948E-4</v>
      </c>
      <c r="AD260">
        <f t="shared" si="48"/>
        <v>1.9334324336587005</v>
      </c>
      <c r="AE260">
        <f t="shared" ref="AE260:AE323" si="53">AD260-1</f>
        <v>0.93343243365870054</v>
      </c>
      <c r="AF260" t="s">
        <v>7</v>
      </c>
      <c r="AG260" t="s">
        <v>267</v>
      </c>
      <c r="AH260" t="s">
        <v>272</v>
      </c>
      <c r="AI260">
        <v>2459.5205080000001</v>
      </c>
      <c r="AJ260">
        <v>2788.4604490000002</v>
      </c>
      <c r="AK260" t="s">
        <v>42</v>
      </c>
      <c r="AL260">
        <v>-1.16033676105456E-2</v>
      </c>
      <c r="AM260">
        <f t="shared" ref="AM260:AM323" si="54">(1+AL260)*AM259</f>
        <v>2.3849529833996241</v>
      </c>
      <c r="AN260">
        <f t="shared" ref="AN260:AN323" si="55">(AC260+AL260)/2</f>
        <v>-5.9046943485586943E-3</v>
      </c>
      <c r="AO260">
        <f t="shared" si="49"/>
        <v>2.1751579843083468</v>
      </c>
      <c r="AP260">
        <f t="shared" ref="AP260:AP323" si="56">AO260-1</f>
        <v>1.1751579843083468</v>
      </c>
      <c r="AQ260" t="s">
        <v>1094</v>
      </c>
      <c r="AR260" t="s">
        <v>267</v>
      </c>
      <c r="AS260" t="s">
        <v>272</v>
      </c>
      <c r="AT260">
        <v>36968.320310000003</v>
      </c>
      <c r="AU260">
        <v>38703.605470000002</v>
      </c>
      <c r="AV260" t="s">
        <v>42</v>
      </c>
      <c r="AW260">
        <v>-9.1879578268564202E-3</v>
      </c>
      <c r="AX260">
        <f t="shared" ref="AX260:AX323" si="57">(AW260+AN260+AC260)/3</f>
        <v>-5.0995577539956344E-3</v>
      </c>
      <c r="AY260">
        <f t="shared" si="50"/>
        <v>2.4075543881679091</v>
      </c>
      <c r="AZ260">
        <f t="shared" ref="AZ260:AZ323" si="58">AY260-1</f>
        <v>1.4075543881679091</v>
      </c>
      <c r="BA260" t="s">
        <v>1094</v>
      </c>
      <c r="BB260" t="s">
        <v>267</v>
      </c>
      <c r="BC260" t="s">
        <v>272</v>
      </c>
      <c r="BD260">
        <v>36968.320310000003</v>
      </c>
      <c r="BE260">
        <v>37468.398664775399</v>
      </c>
      <c r="BF260">
        <v>38703.605470000002</v>
      </c>
      <c r="BG260" t="s">
        <v>42</v>
      </c>
      <c r="BH260">
        <v>-9.7999999999999997E-3</v>
      </c>
      <c r="BI260" t="s">
        <v>7</v>
      </c>
      <c r="BJ260" t="s">
        <v>267</v>
      </c>
      <c r="BK260" t="s">
        <v>272</v>
      </c>
      <c r="BL260">
        <v>2459.5205080000001</v>
      </c>
      <c r="BM260">
        <v>2520.5870679221898</v>
      </c>
      <c r="BN260">
        <v>2788.4604490000002</v>
      </c>
      <c r="BO260" t="s">
        <v>42</v>
      </c>
      <c r="BP260">
        <v>-1.16033676105456E-2</v>
      </c>
      <c r="BQ260">
        <f t="shared" ref="BQ260:BQ323" si="59">(BP260+BH260+AL260+AW260+AC260)/5</f>
        <v>-8.4801428269038817E-3</v>
      </c>
      <c r="BR260">
        <f t="shared" si="51"/>
        <v>2.4532454568459778</v>
      </c>
      <c r="BS260">
        <f t="shared" ref="BS260:BS323" si="60">BR260-1</f>
        <v>1.4532454568459778</v>
      </c>
    </row>
    <row r="261" spans="1:71" x14ac:dyDescent="0.25">
      <c r="A261" t="s">
        <v>7</v>
      </c>
      <c r="B261" t="s">
        <v>268</v>
      </c>
      <c r="C261" t="s">
        <v>273</v>
      </c>
      <c r="D261">
        <v>2463.7631839999999</v>
      </c>
      <c r="E261">
        <v>2681.3110350000002</v>
      </c>
      <c r="F261" t="s">
        <v>42</v>
      </c>
      <c r="G261">
        <v>-9.7999999999999997E-3</v>
      </c>
      <c r="H261" t="s">
        <v>7</v>
      </c>
      <c r="I261" t="s">
        <v>268</v>
      </c>
      <c r="J261" t="s">
        <v>273</v>
      </c>
      <c r="K261">
        <v>2463.7631839999999</v>
      </c>
      <c r="L261">
        <v>2681.3110350000002</v>
      </c>
      <c r="M261" t="s">
        <v>10</v>
      </c>
      <c r="N261">
        <v>-9.7999999999999997E-3</v>
      </c>
      <c r="O261" t="s">
        <v>1094</v>
      </c>
      <c r="P261" t="s">
        <v>268</v>
      </c>
      <c r="Q261" t="s">
        <v>273</v>
      </c>
      <c r="R261">
        <v>36818.4375</v>
      </c>
      <c r="S261">
        <v>36904.605470000002</v>
      </c>
      <c r="T261" t="s">
        <v>42</v>
      </c>
      <c r="U261">
        <v>-6.6806967297296195E-4</v>
      </c>
      <c r="V261" t="s">
        <v>1094</v>
      </c>
      <c r="W261" t="s">
        <v>268</v>
      </c>
      <c r="X261" t="s">
        <v>273</v>
      </c>
      <c r="Y261">
        <v>36818.4375</v>
      </c>
      <c r="Z261">
        <v>36904.605470000002</v>
      </c>
      <c r="AA261" t="s">
        <v>10</v>
      </c>
      <c r="AB261">
        <v>4.6806967297296202E-4</v>
      </c>
      <c r="AC261">
        <f t="shared" si="52"/>
        <v>-4.9499999999999995E-3</v>
      </c>
      <c r="AD261">
        <f t="shared" ref="AD261:AD324" si="61">(1+AC261)*AD260</f>
        <v>1.92386194311209</v>
      </c>
      <c r="AE261">
        <f t="shared" si="53"/>
        <v>0.92386194311209002</v>
      </c>
      <c r="AF261" t="s">
        <v>7</v>
      </c>
      <c r="AG261" t="s">
        <v>268</v>
      </c>
      <c r="AH261" t="s">
        <v>273</v>
      </c>
      <c r="AI261">
        <v>2463.7631839999999</v>
      </c>
      <c r="AJ261">
        <v>2681.3110350000002</v>
      </c>
      <c r="AK261" t="s">
        <v>42</v>
      </c>
      <c r="AL261">
        <v>-1.12389801015875E-2</v>
      </c>
      <c r="AM261">
        <f t="shared" si="54"/>
        <v>2.358148544275974</v>
      </c>
      <c r="AN261">
        <f t="shared" si="55"/>
        <v>-8.0944900507937505E-3</v>
      </c>
      <c r="AO261">
        <f t="shared" ref="AO261:AO324" si="62">(1+AN261)*AO260</f>
        <v>2.1575511896454582</v>
      </c>
      <c r="AP261">
        <f t="shared" si="56"/>
        <v>1.1575511896454582</v>
      </c>
      <c r="AQ261" t="s">
        <v>1094</v>
      </c>
      <c r="AR261" t="s">
        <v>268</v>
      </c>
      <c r="AS261" t="s">
        <v>273</v>
      </c>
      <c r="AT261">
        <v>36818.4375</v>
      </c>
      <c r="AU261">
        <v>36904.605470000002</v>
      </c>
      <c r="AV261" t="s">
        <v>42</v>
      </c>
      <c r="AW261">
        <v>-2.6806967297296198E-4</v>
      </c>
      <c r="AX261">
        <f t="shared" si="57"/>
        <v>-4.4375199079222374E-3</v>
      </c>
      <c r="AY261">
        <f t="shared" ref="AY261:AY324" si="63">(1+AX261)*AY260</f>
        <v>2.3968708176410085</v>
      </c>
      <c r="AZ261">
        <f t="shared" si="58"/>
        <v>1.3968708176410085</v>
      </c>
      <c r="BA261" t="s">
        <v>1094</v>
      </c>
      <c r="BB261" t="s">
        <v>268</v>
      </c>
      <c r="BC261" t="s">
        <v>273</v>
      </c>
      <c r="BD261">
        <v>36818.4375</v>
      </c>
      <c r="BE261">
        <v>37317.745843937999</v>
      </c>
      <c r="BF261">
        <v>36904.605470000002</v>
      </c>
      <c r="BG261" t="s">
        <v>42</v>
      </c>
      <c r="BH261">
        <v>-9.7999999999999997E-3</v>
      </c>
      <c r="BI261" t="s">
        <v>7</v>
      </c>
      <c r="BJ261" t="s">
        <v>268</v>
      </c>
      <c r="BK261" t="s">
        <v>273</v>
      </c>
      <c r="BL261">
        <v>2463.7631839999999</v>
      </c>
      <c r="BM261">
        <v>2525.7699362226299</v>
      </c>
      <c r="BN261">
        <v>2681.3110350000002</v>
      </c>
      <c r="BO261" t="s">
        <v>42</v>
      </c>
      <c r="BP261">
        <v>-1.12389801015875E-2</v>
      </c>
      <c r="BQ261">
        <f t="shared" si="59"/>
        <v>-7.4992059752295916E-3</v>
      </c>
      <c r="BR261">
        <f t="shared" ref="BR261:BR324" si="64">(1+BQ261)*BR260</f>
        <v>2.4348480638572938</v>
      </c>
      <c r="BS261">
        <f t="shared" si="60"/>
        <v>1.4348480638572938</v>
      </c>
    </row>
    <row r="262" spans="1:71" x14ac:dyDescent="0.25">
      <c r="A262" t="s">
        <v>7</v>
      </c>
      <c r="B262" t="s">
        <v>269</v>
      </c>
      <c r="C262" t="s">
        <v>274</v>
      </c>
      <c r="D262">
        <v>2424.8459469999998</v>
      </c>
      <c r="E262">
        <v>2695.3520509999998</v>
      </c>
      <c r="F262" t="s">
        <v>42</v>
      </c>
      <c r="G262">
        <v>-9.7999999999999997E-3</v>
      </c>
      <c r="H262" t="s">
        <v>7</v>
      </c>
      <c r="I262" t="s">
        <v>269</v>
      </c>
      <c r="J262" t="s">
        <v>274</v>
      </c>
      <c r="K262">
        <v>2424.8459469999998</v>
      </c>
      <c r="L262">
        <v>2695.3520509999998</v>
      </c>
      <c r="M262" t="s">
        <v>10</v>
      </c>
      <c r="N262">
        <v>2.2311199136973402E-2</v>
      </c>
      <c r="O262" t="s">
        <v>1094</v>
      </c>
      <c r="P262" t="s">
        <v>269</v>
      </c>
      <c r="Q262" t="s">
        <v>274</v>
      </c>
      <c r="R262">
        <v>37172.183590000001</v>
      </c>
      <c r="S262">
        <v>37306.101560000003</v>
      </c>
      <c r="T262" t="s">
        <v>42</v>
      </c>
      <c r="U262">
        <v>-7.2052786286156496E-4</v>
      </c>
      <c r="V262" t="s">
        <v>1094</v>
      </c>
      <c r="W262" t="s">
        <v>269</v>
      </c>
      <c r="X262" t="s">
        <v>274</v>
      </c>
      <c r="Y262">
        <v>37172.183590000001</v>
      </c>
      <c r="Z262">
        <v>37306.101560000003</v>
      </c>
      <c r="AA262" t="s">
        <v>10</v>
      </c>
      <c r="AB262">
        <v>7.2052786286156496E-4</v>
      </c>
      <c r="AC262">
        <f t="shared" si="52"/>
        <v>3.1277997842433505E-3</v>
      </c>
      <c r="AD262">
        <f t="shared" si="61"/>
        <v>1.9298793980826701</v>
      </c>
      <c r="AE262">
        <f t="shared" si="53"/>
        <v>0.92987939808267006</v>
      </c>
      <c r="AF262" t="s">
        <v>7</v>
      </c>
      <c r="AG262" t="s">
        <v>269</v>
      </c>
      <c r="AH262" t="s">
        <v>274</v>
      </c>
      <c r="AI262">
        <v>2424.8459469999998</v>
      </c>
      <c r="AJ262">
        <v>2695.3520509999998</v>
      </c>
      <c r="AK262" t="s">
        <v>42</v>
      </c>
      <c r="AL262">
        <v>-1.46292315369096E-2</v>
      </c>
      <c r="AM262">
        <f t="shared" si="54"/>
        <v>2.3236506432233344</v>
      </c>
      <c r="AN262">
        <f t="shared" si="55"/>
        <v>-5.7507158763331241E-3</v>
      </c>
      <c r="AO262">
        <f t="shared" si="62"/>
        <v>2.1451437257651627</v>
      </c>
      <c r="AP262">
        <f t="shared" si="56"/>
        <v>1.1451437257651627</v>
      </c>
      <c r="AQ262" t="s">
        <v>1094</v>
      </c>
      <c r="AR262" t="s">
        <v>269</v>
      </c>
      <c r="AS262" t="s">
        <v>274</v>
      </c>
      <c r="AT262">
        <v>37172.183590000001</v>
      </c>
      <c r="AU262">
        <v>37306.101560000003</v>
      </c>
      <c r="AV262" t="s">
        <v>42</v>
      </c>
      <c r="AW262">
        <v>-5.2052786286156498E-4</v>
      </c>
      <c r="AX262">
        <f t="shared" si="57"/>
        <v>-1.0478146516504463E-3</v>
      </c>
      <c r="AY262">
        <f t="shared" si="63"/>
        <v>2.3943593412801709</v>
      </c>
      <c r="AZ262">
        <f t="shared" si="58"/>
        <v>1.3943593412801709</v>
      </c>
      <c r="BA262" t="s">
        <v>1094</v>
      </c>
      <c r="BB262" t="s">
        <v>269</v>
      </c>
      <c r="BC262" t="s">
        <v>274</v>
      </c>
      <c r="BD262">
        <v>37172.183590000001</v>
      </c>
      <c r="BE262">
        <v>37673.184147308297</v>
      </c>
      <c r="BF262">
        <v>37306.101560000003</v>
      </c>
      <c r="BG262" t="s">
        <v>42</v>
      </c>
      <c r="BH262">
        <v>-9.7999999999999997E-3</v>
      </c>
      <c r="BI262" t="s">
        <v>7</v>
      </c>
      <c r="BJ262" t="s">
        <v>269</v>
      </c>
      <c r="BK262" t="s">
        <v>274</v>
      </c>
      <c r="BL262">
        <v>2424.8459469999998</v>
      </c>
      <c r="BM262">
        <v>2485.0033852988699</v>
      </c>
      <c r="BN262">
        <v>2695.3520509999998</v>
      </c>
      <c r="BO262" t="s">
        <v>42</v>
      </c>
      <c r="BP262">
        <v>-1.46292315369096E-2</v>
      </c>
      <c r="BQ262">
        <f t="shared" si="59"/>
        <v>-7.2902382304874834E-3</v>
      </c>
      <c r="BR262">
        <f t="shared" si="64"/>
        <v>2.417097441416733</v>
      </c>
      <c r="BS262">
        <f t="shared" si="60"/>
        <v>1.417097441416733</v>
      </c>
    </row>
    <row r="263" spans="1:71" x14ac:dyDescent="0.25">
      <c r="A263" t="s">
        <v>7</v>
      </c>
      <c r="B263" t="s">
        <v>270</v>
      </c>
      <c r="C263" t="s">
        <v>275</v>
      </c>
      <c r="D263">
        <v>2545.7854000000002</v>
      </c>
      <c r="E263">
        <v>2996.3127439999998</v>
      </c>
      <c r="F263" t="s">
        <v>42</v>
      </c>
      <c r="G263">
        <v>-9.7999999999999997E-3</v>
      </c>
      <c r="H263" t="s">
        <v>7</v>
      </c>
      <c r="I263" t="s">
        <v>270</v>
      </c>
      <c r="J263" t="s">
        <v>275</v>
      </c>
      <c r="K263">
        <v>2545.7854000000002</v>
      </c>
      <c r="L263">
        <v>2996.3127439999998</v>
      </c>
      <c r="M263" t="s">
        <v>10</v>
      </c>
      <c r="N263">
        <v>3.5393976570059597E-2</v>
      </c>
      <c r="O263" t="s">
        <v>1094</v>
      </c>
      <c r="P263" t="s">
        <v>270</v>
      </c>
      <c r="Q263" t="s">
        <v>275</v>
      </c>
      <c r="R263">
        <v>37728.078130000002</v>
      </c>
      <c r="S263">
        <v>41585.84375</v>
      </c>
      <c r="T263" t="s">
        <v>42</v>
      </c>
      <c r="U263">
        <v>-1.9800000000000002E-2</v>
      </c>
      <c r="V263" t="s">
        <v>1094</v>
      </c>
      <c r="W263" t="s">
        <v>270</v>
      </c>
      <c r="X263" t="s">
        <v>275</v>
      </c>
      <c r="Y263">
        <v>37728.078130000002</v>
      </c>
      <c r="Z263">
        <v>41585.84375</v>
      </c>
      <c r="AA263" t="s">
        <v>10</v>
      </c>
      <c r="AB263">
        <v>2.0450369121412699E-2</v>
      </c>
      <c r="AC263">
        <f t="shared" si="52"/>
        <v>6.5610864228680737E-3</v>
      </c>
      <c r="AD263">
        <f t="shared" si="61"/>
        <v>1.9425415035992029</v>
      </c>
      <c r="AE263">
        <f t="shared" si="53"/>
        <v>0.94254150359920286</v>
      </c>
      <c r="AF263" t="s">
        <v>7</v>
      </c>
      <c r="AG263" t="s">
        <v>270</v>
      </c>
      <c r="AH263" t="s">
        <v>275</v>
      </c>
      <c r="AI263">
        <v>2545.7854000000002</v>
      </c>
      <c r="AJ263">
        <v>2996.3127439999998</v>
      </c>
      <c r="AK263" t="s">
        <v>42</v>
      </c>
      <c r="AL263">
        <v>-1.1181547509856799E-2</v>
      </c>
      <c r="AM263">
        <f t="shared" si="54"/>
        <v>2.2976686331598235</v>
      </c>
      <c r="AN263">
        <f t="shared" si="55"/>
        <v>-2.3102305434943627E-3</v>
      </c>
      <c r="AO263">
        <f t="shared" si="62"/>
        <v>2.1401879492097149</v>
      </c>
      <c r="AP263">
        <f t="shared" si="56"/>
        <v>1.1401879492097149</v>
      </c>
      <c r="AQ263" t="s">
        <v>1094</v>
      </c>
      <c r="AR263" t="s">
        <v>270</v>
      </c>
      <c r="AS263" t="s">
        <v>275</v>
      </c>
      <c r="AT263">
        <v>37728.078130000002</v>
      </c>
      <c r="AU263">
        <v>41585.84375</v>
      </c>
      <c r="AV263" t="s">
        <v>42</v>
      </c>
      <c r="AW263">
        <v>-2.02503691214127E-2</v>
      </c>
      <c r="AX263">
        <f t="shared" si="57"/>
        <v>-5.3331710806796629E-3</v>
      </c>
      <c r="AY263">
        <f t="shared" si="63"/>
        <v>2.3815898132845001</v>
      </c>
      <c r="AZ263">
        <f t="shared" si="58"/>
        <v>1.3815898132845001</v>
      </c>
      <c r="BA263" t="s">
        <v>1094</v>
      </c>
      <c r="BB263" t="s">
        <v>270</v>
      </c>
      <c r="BC263" t="s">
        <v>275</v>
      </c>
      <c r="BD263">
        <v>37728.078130000002</v>
      </c>
      <c r="BE263">
        <v>38225.418579550002</v>
      </c>
      <c r="BF263">
        <v>41585.84375</v>
      </c>
      <c r="BG263" t="s">
        <v>42</v>
      </c>
      <c r="BH263">
        <v>-9.7999999999999997E-3</v>
      </c>
      <c r="BI263" t="s">
        <v>7</v>
      </c>
      <c r="BJ263" t="s">
        <v>270</v>
      </c>
      <c r="BK263" t="s">
        <v>275</v>
      </c>
      <c r="BL263">
        <v>2545.7854000000002</v>
      </c>
      <c r="BM263">
        <v>2606.86973177748</v>
      </c>
      <c r="BN263">
        <v>2996.3127439999998</v>
      </c>
      <c r="BO263" t="s">
        <v>42</v>
      </c>
      <c r="BP263">
        <v>-1.1181547509856799E-2</v>
      </c>
      <c r="BQ263">
        <f t="shared" si="59"/>
        <v>-9.1704755436516454E-3</v>
      </c>
      <c r="BR263">
        <f t="shared" si="64"/>
        <v>2.3949315084435976</v>
      </c>
      <c r="BS263">
        <f t="shared" si="60"/>
        <v>1.3949315084435976</v>
      </c>
    </row>
    <row r="264" spans="1:71" x14ac:dyDescent="0.25">
      <c r="A264" t="s">
        <v>7</v>
      </c>
      <c r="B264" t="s">
        <v>271</v>
      </c>
      <c r="C264" t="s">
        <v>276</v>
      </c>
      <c r="D264">
        <v>2687.883057</v>
      </c>
      <c r="E264">
        <v>3140.6687010000001</v>
      </c>
      <c r="F264" t="s">
        <v>42</v>
      </c>
      <c r="G264">
        <v>-9.7999999999999997E-3</v>
      </c>
      <c r="H264" t="s">
        <v>7</v>
      </c>
      <c r="I264" t="s">
        <v>271</v>
      </c>
      <c r="J264" t="s">
        <v>276</v>
      </c>
      <c r="K264">
        <v>2687.883057</v>
      </c>
      <c r="L264">
        <v>3140.6687010000001</v>
      </c>
      <c r="M264" t="s">
        <v>10</v>
      </c>
      <c r="N264">
        <v>3.36908737767306E-2</v>
      </c>
      <c r="O264" t="s">
        <v>1094</v>
      </c>
      <c r="P264" t="s">
        <v>271</v>
      </c>
      <c r="Q264" t="s">
        <v>276</v>
      </c>
      <c r="R264">
        <v>38478.964840000001</v>
      </c>
      <c r="S264">
        <v>43850.121090000001</v>
      </c>
      <c r="T264" t="s">
        <v>42</v>
      </c>
      <c r="U264">
        <v>-2.0152475469555699E-2</v>
      </c>
      <c r="V264" t="s">
        <v>1094</v>
      </c>
      <c r="W264" t="s">
        <v>271</v>
      </c>
      <c r="X264" t="s">
        <v>276</v>
      </c>
      <c r="Y264">
        <v>38478.964840000001</v>
      </c>
      <c r="Z264">
        <v>43850.121090000001</v>
      </c>
      <c r="AA264" t="s">
        <v>10</v>
      </c>
      <c r="AB264">
        <v>-9.7999999999999997E-3</v>
      </c>
      <c r="AC264">
        <f t="shared" si="52"/>
        <v>-1.5154004232062748E-3</v>
      </c>
      <c r="AD264">
        <f t="shared" si="61"/>
        <v>1.9395977753825528</v>
      </c>
      <c r="AE264">
        <f t="shared" si="53"/>
        <v>0.93959777538255285</v>
      </c>
      <c r="AF264" t="s">
        <v>7</v>
      </c>
      <c r="AG264" t="s">
        <v>271</v>
      </c>
      <c r="AH264" t="s">
        <v>276</v>
      </c>
      <c r="AI264">
        <v>2687.883057</v>
      </c>
      <c r="AJ264">
        <v>3140.6687010000001</v>
      </c>
      <c r="AK264" t="s">
        <v>42</v>
      </c>
      <c r="AL264">
        <v>-2.7422127018526699E-2</v>
      </c>
      <c r="AM264">
        <f t="shared" si="54"/>
        <v>2.2346616720548305</v>
      </c>
      <c r="AN264">
        <f t="shared" si="55"/>
        <v>-1.4468763720866487E-2</v>
      </c>
      <c r="AO264">
        <f t="shared" si="62"/>
        <v>2.1092220754543538</v>
      </c>
      <c r="AP264">
        <f t="shared" si="56"/>
        <v>1.1092220754543538</v>
      </c>
      <c r="AQ264" t="s">
        <v>1094</v>
      </c>
      <c r="AR264" t="s">
        <v>271</v>
      </c>
      <c r="AS264" t="s">
        <v>276</v>
      </c>
      <c r="AT264">
        <v>38478.964840000001</v>
      </c>
      <c r="AU264">
        <v>43850.121090000001</v>
      </c>
      <c r="AV264" t="s">
        <v>42</v>
      </c>
      <c r="AW264">
        <v>-2.0352475469555702E-2</v>
      </c>
      <c r="AX264">
        <f t="shared" si="57"/>
        <v>-1.2112213204542822E-2</v>
      </c>
      <c r="AY264">
        <f t="shared" si="63"/>
        <v>2.3527434897002308</v>
      </c>
      <c r="AZ264">
        <f t="shared" si="58"/>
        <v>1.3527434897002308</v>
      </c>
      <c r="BA264" t="s">
        <v>1094</v>
      </c>
      <c r="BB264" t="s">
        <v>271</v>
      </c>
      <c r="BC264" t="s">
        <v>276</v>
      </c>
      <c r="BD264">
        <v>38478.964840000001</v>
      </c>
      <c r="BE264">
        <v>38988.345302673901</v>
      </c>
      <c r="BF264">
        <v>43850.121090000001</v>
      </c>
      <c r="BG264" t="s">
        <v>42</v>
      </c>
      <c r="BH264">
        <v>-9.7999999999999997E-3</v>
      </c>
      <c r="BI264" t="s">
        <v>7</v>
      </c>
      <c r="BJ264" t="s">
        <v>271</v>
      </c>
      <c r="BK264" t="s">
        <v>276</v>
      </c>
      <c r="BL264">
        <v>2687.883057</v>
      </c>
      <c r="BM264">
        <v>2750.5054142140598</v>
      </c>
      <c r="BN264">
        <v>3140.6687010000001</v>
      </c>
      <c r="BO264" t="s">
        <v>42</v>
      </c>
      <c r="BP264">
        <v>-2.7422127018526699E-2</v>
      </c>
      <c r="BQ264">
        <f t="shared" si="59"/>
        <v>-1.7302425985963078E-2</v>
      </c>
      <c r="BR264">
        <f t="shared" si="64"/>
        <v>2.3534933832773013</v>
      </c>
      <c r="BS264">
        <f t="shared" si="60"/>
        <v>1.3534933832773013</v>
      </c>
    </row>
    <row r="265" spans="1:71" x14ac:dyDescent="0.25">
      <c r="A265" t="s">
        <v>7</v>
      </c>
      <c r="B265" t="s">
        <v>272</v>
      </c>
      <c r="C265" t="s">
        <v>277</v>
      </c>
      <c r="D265">
        <v>2788.4604490000002</v>
      </c>
      <c r="E265">
        <v>3117.8039549999999</v>
      </c>
      <c r="F265" t="s">
        <v>42</v>
      </c>
      <c r="G265">
        <v>-9.7999999999999997E-3</v>
      </c>
      <c r="H265" t="s">
        <v>7</v>
      </c>
      <c r="I265" t="s">
        <v>272</v>
      </c>
      <c r="J265" t="s">
        <v>277</v>
      </c>
      <c r="K265">
        <v>2788.4604490000002</v>
      </c>
      <c r="L265">
        <v>3117.8039549999999</v>
      </c>
      <c r="M265" t="s">
        <v>10</v>
      </c>
      <c r="N265">
        <v>-9.7999999999999997E-3</v>
      </c>
      <c r="O265" t="s">
        <v>1094</v>
      </c>
      <c r="P265" t="s">
        <v>272</v>
      </c>
      <c r="Q265" t="s">
        <v>277</v>
      </c>
      <c r="R265">
        <v>38703.605470000002</v>
      </c>
      <c r="S265">
        <v>44056.691409999999</v>
      </c>
      <c r="T265" t="s">
        <v>42</v>
      </c>
      <c r="U265">
        <v>-1.9800000000000002E-2</v>
      </c>
      <c r="V265" t="s">
        <v>1094</v>
      </c>
      <c r="W265" t="s">
        <v>272</v>
      </c>
      <c r="X265" t="s">
        <v>277</v>
      </c>
      <c r="Y265">
        <v>38703.605470000002</v>
      </c>
      <c r="Z265">
        <v>44056.691409999999</v>
      </c>
      <c r="AA265" t="s">
        <v>10</v>
      </c>
      <c r="AB265">
        <v>-9.7999999999999997E-3</v>
      </c>
      <c r="AC265">
        <f t="shared" si="52"/>
        <v>-1.2300000000000002E-2</v>
      </c>
      <c r="AD265">
        <f t="shared" si="61"/>
        <v>1.9157407227453476</v>
      </c>
      <c r="AE265">
        <f t="shared" si="53"/>
        <v>0.91574072274534757</v>
      </c>
      <c r="AF265" t="s">
        <v>7</v>
      </c>
      <c r="AG265" t="s">
        <v>272</v>
      </c>
      <c r="AH265" t="s">
        <v>277</v>
      </c>
      <c r="AI265">
        <v>2788.4604490000002</v>
      </c>
      <c r="AJ265">
        <v>3117.8039549999999</v>
      </c>
      <c r="AK265" t="s">
        <v>42</v>
      </c>
      <c r="AL265">
        <v>-1.9219204711768099E-2</v>
      </c>
      <c r="AM265">
        <f t="shared" si="54"/>
        <v>2.1917132519180669</v>
      </c>
      <c r="AN265">
        <f t="shared" si="55"/>
        <v>-1.5759602355884049E-2</v>
      </c>
      <c r="AO265">
        <f t="shared" si="62"/>
        <v>2.0759815742649406</v>
      </c>
      <c r="AP265">
        <f t="shared" si="56"/>
        <v>1.0759815742649406</v>
      </c>
      <c r="AQ265" t="s">
        <v>1094</v>
      </c>
      <c r="AR265" t="s">
        <v>272</v>
      </c>
      <c r="AS265" t="s">
        <v>277</v>
      </c>
      <c r="AT265">
        <v>38703.605470000002</v>
      </c>
      <c r="AU265">
        <v>44056.691409999999</v>
      </c>
      <c r="AV265" t="s">
        <v>42</v>
      </c>
      <c r="AW265">
        <v>-1.9073521782672201E-2</v>
      </c>
      <c r="AX265">
        <f t="shared" si="57"/>
        <v>-1.5711041379518748E-2</v>
      </c>
      <c r="AY265">
        <f t="shared" si="63"/>
        <v>2.315779439378157</v>
      </c>
      <c r="AZ265">
        <f t="shared" si="58"/>
        <v>1.315779439378157</v>
      </c>
      <c r="BA265" t="s">
        <v>1094</v>
      </c>
      <c r="BB265" t="s">
        <v>272</v>
      </c>
      <c r="BC265" t="s">
        <v>277</v>
      </c>
      <c r="BD265">
        <v>38703.605470000002</v>
      </c>
      <c r="BE265">
        <v>39227.862497586597</v>
      </c>
      <c r="BF265">
        <v>44056.691409999999</v>
      </c>
      <c r="BG265" t="s">
        <v>42</v>
      </c>
      <c r="BH265">
        <v>-9.7999999999999997E-3</v>
      </c>
      <c r="BI265" t="s">
        <v>7</v>
      </c>
      <c r="BJ265" t="s">
        <v>272</v>
      </c>
      <c r="BK265" t="s">
        <v>277</v>
      </c>
      <c r="BL265">
        <v>2788.4604490000002</v>
      </c>
      <c r="BM265">
        <v>2843.3398115856799</v>
      </c>
      <c r="BN265">
        <v>3117.8039549999999</v>
      </c>
      <c r="BO265" t="s">
        <v>42</v>
      </c>
      <c r="BP265">
        <v>-1.9219204711768099E-2</v>
      </c>
      <c r="BQ265">
        <f t="shared" si="59"/>
        <v>-1.5922386241241683E-2</v>
      </c>
      <c r="BR265">
        <f t="shared" si="64"/>
        <v>2.3160201526125537</v>
      </c>
      <c r="BS265">
        <f t="shared" si="60"/>
        <v>1.3160201526125537</v>
      </c>
    </row>
    <row r="266" spans="1:71" x14ac:dyDescent="0.25">
      <c r="A266" t="s">
        <v>7</v>
      </c>
      <c r="B266" t="s">
        <v>273</v>
      </c>
      <c r="C266" t="s">
        <v>278</v>
      </c>
      <c r="D266">
        <v>2681.3110350000002</v>
      </c>
      <c r="E266">
        <v>3245.023682</v>
      </c>
      <c r="F266" t="s">
        <v>42</v>
      </c>
      <c r="G266">
        <v>-9.7999999999999997E-3</v>
      </c>
      <c r="H266" t="s">
        <v>7</v>
      </c>
      <c r="I266" t="s">
        <v>273</v>
      </c>
      <c r="J266" t="s">
        <v>278</v>
      </c>
      <c r="K266">
        <v>2681.3110350000002</v>
      </c>
      <c r="L266">
        <v>3245.023682</v>
      </c>
      <c r="M266" t="s">
        <v>10</v>
      </c>
      <c r="N266">
        <v>4.2047538658639701E-2</v>
      </c>
      <c r="O266" t="s">
        <v>1094</v>
      </c>
      <c r="P266" t="s">
        <v>273</v>
      </c>
      <c r="Q266" t="s">
        <v>278</v>
      </c>
      <c r="R266">
        <v>36904.605470000002</v>
      </c>
      <c r="S266">
        <v>44389.816409999999</v>
      </c>
      <c r="T266" t="s">
        <v>42</v>
      </c>
      <c r="U266">
        <v>-1.9800000000000002E-2</v>
      </c>
      <c r="V266" t="s">
        <v>1094</v>
      </c>
      <c r="W266" t="s">
        <v>273</v>
      </c>
      <c r="X266" t="s">
        <v>278</v>
      </c>
      <c r="Y266">
        <v>36904.605470000002</v>
      </c>
      <c r="Z266">
        <v>44389.816409999999</v>
      </c>
      <c r="AA266" t="s">
        <v>10</v>
      </c>
      <c r="AB266">
        <v>4.0565186077302799E-2</v>
      </c>
      <c r="AC266">
        <f t="shared" si="52"/>
        <v>1.3253181183985625E-2</v>
      </c>
      <c r="AD266">
        <f t="shared" si="61"/>
        <v>1.9411303816454311</v>
      </c>
      <c r="AE266">
        <f t="shared" si="53"/>
        <v>0.94113038164543106</v>
      </c>
      <c r="AF266" t="s">
        <v>7</v>
      </c>
      <c r="AG266" t="s">
        <v>273</v>
      </c>
      <c r="AH266" t="s">
        <v>278</v>
      </c>
      <c r="AI266">
        <v>2681.3110350000002</v>
      </c>
      <c r="AJ266">
        <v>3245.023682</v>
      </c>
      <c r="AK266" t="s">
        <v>42</v>
      </c>
      <c r="AL266">
        <v>-2.79795495638945E-2</v>
      </c>
      <c r="AM266">
        <f t="shared" si="54"/>
        <v>2.1303901023561811</v>
      </c>
      <c r="AN266">
        <f t="shared" si="55"/>
        <v>-7.3631841899544376E-3</v>
      </c>
      <c r="AO266">
        <f t="shared" si="62"/>
        <v>2.0606957395586765</v>
      </c>
      <c r="AP266">
        <f t="shared" si="56"/>
        <v>1.0606957395586765</v>
      </c>
      <c r="AQ266" t="s">
        <v>1094</v>
      </c>
      <c r="AR266" t="s">
        <v>273</v>
      </c>
      <c r="AS266" t="s">
        <v>278</v>
      </c>
      <c r="AT266">
        <v>36904.605470000002</v>
      </c>
      <c r="AU266">
        <v>44389.816409999999</v>
      </c>
      <c r="AV266" t="s">
        <v>42</v>
      </c>
      <c r="AW266">
        <v>-2.9752765217679399E-2</v>
      </c>
      <c r="AX266">
        <f t="shared" si="57"/>
        <v>-7.9542560745494047E-3</v>
      </c>
      <c r="AY266">
        <f t="shared" si="63"/>
        <v>2.2973591367051669</v>
      </c>
      <c r="AZ266">
        <f t="shared" si="58"/>
        <v>1.2973591367051669</v>
      </c>
      <c r="BA266" t="s">
        <v>1094</v>
      </c>
      <c r="BB266" t="s">
        <v>273</v>
      </c>
      <c r="BC266" t="s">
        <v>278</v>
      </c>
      <c r="BD266">
        <v>36904.605470000002</v>
      </c>
      <c r="BE266">
        <v>37402.313595774998</v>
      </c>
      <c r="BF266">
        <v>44389.816409999999</v>
      </c>
      <c r="BG266" t="s">
        <v>42</v>
      </c>
      <c r="BH266">
        <v>-9.7999999999999997E-3</v>
      </c>
      <c r="BI266" t="s">
        <v>7</v>
      </c>
      <c r="BJ266" t="s">
        <v>273</v>
      </c>
      <c r="BK266" t="s">
        <v>278</v>
      </c>
      <c r="BL266">
        <v>2681.3110350000002</v>
      </c>
      <c r="BM266">
        <v>2759.50865110614</v>
      </c>
      <c r="BN266">
        <v>3245.023682</v>
      </c>
      <c r="BO266" t="s">
        <v>42</v>
      </c>
      <c r="BP266">
        <v>-2.79795495638945E-2</v>
      </c>
      <c r="BQ266">
        <f t="shared" si="59"/>
        <v>-1.6451736632296553E-2</v>
      </c>
      <c r="BR266">
        <f t="shared" si="64"/>
        <v>2.2779175990266807</v>
      </c>
      <c r="BS266">
        <f t="shared" si="60"/>
        <v>1.2779175990266807</v>
      </c>
    </row>
    <row r="267" spans="1:71" x14ac:dyDescent="0.25">
      <c r="A267" t="s">
        <v>7</v>
      </c>
      <c r="B267" t="s">
        <v>274</v>
      </c>
      <c r="C267" t="s">
        <v>279</v>
      </c>
      <c r="D267">
        <v>2695.3520509999998</v>
      </c>
      <c r="E267">
        <v>3073.3413089999999</v>
      </c>
      <c r="F267" t="s">
        <v>42</v>
      </c>
      <c r="G267">
        <v>-9.7999999999999997E-3</v>
      </c>
      <c r="H267" t="s">
        <v>7</v>
      </c>
      <c r="I267" t="s">
        <v>274</v>
      </c>
      <c r="J267" t="s">
        <v>279</v>
      </c>
      <c r="K267">
        <v>2695.3520509999998</v>
      </c>
      <c r="L267">
        <v>3073.3413089999999</v>
      </c>
      <c r="M267" t="s">
        <v>10</v>
      </c>
      <c r="N267">
        <v>2.80474869959761E-2</v>
      </c>
      <c r="O267" t="s">
        <v>1094</v>
      </c>
      <c r="P267" t="s">
        <v>274</v>
      </c>
      <c r="Q267" t="s">
        <v>279</v>
      </c>
      <c r="R267">
        <v>37306.101560000003</v>
      </c>
      <c r="S267">
        <v>43508.59375</v>
      </c>
      <c r="T267" t="s">
        <v>42</v>
      </c>
      <c r="U267">
        <v>-1.9800000000000002E-2</v>
      </c>
      <c r="V267" t="s">
        <v>1094</v>
      </c>
      <c r="W267" t="s">
        <v>274</v>
      </c>
      <c r="X267" t="s">
        <v>279</v>
      </c>
      <c r="Y267">
        <v>37306.101560000003</v>
      </c>
      <c r="Z267">
        <v>43508.59375</v>
      </c>
      <c r="AA267" t="s">
        <v>10</v>
      </c>
      <c r="AB267">
        <v>3.3251891409904699E-2</v>
      </c>
      <c r="AC267">
        <f t="shared" si="52"/>
        <v>7.9248446014702004E-3</v>
      </c>
      <c r="AD267">
        <f t="shared" si="61"/>
        <v>1.9565135382711636</v>
      </c>
      <c r="AE267">
        <f t="shared" si="53"/>
        <v>0.95651353827116359</v>
      </c>
      <c r="AF267" t="s">
        <v>7</v>
      </c>
      <c r="AG267" t="s">
        <v>274</v>
      </c>
      <c r="AH267" t="s">
        <v>279</v>
      </c>
      <c r="AI267">
        <v>2695.3520509999998</v>
      </c>
      <c r="AJ267">
        <v>3073.3413089999999</v>
      </c>
      <c r="AK267" t="s">
        <v>42</v>
      </c>
      <c r="AL267">
        <v>-2.6791925668191701E-2</v>
      </c>
      <c r="AM267">
        <f t="shared" si="54"/>
        <v>2.0733128490896031</v>
      </c>
      <c r="AN267">
        <f t="shared" si="55"/>
        <v>-9.4335405333607503E-3</v>
      </c>
      <c r="AO267">
        <f t="shared" si="62"/>
        <v>2.0412560827726258</v>
      </c>
      <c r="AP267">
        <f t="shared" si="56"/>
        <v>1.0412560827726258</v>
      </c>
      <c r="AQ267" t="s">
        <v>1094</v>
      </c>
      <c r="AR267" t="s">
        <v>274</v>
      </c>
      <c r="AS267" t="s">
        <v>279</v>
      </c>
      <c r="AT267">
        <v>37306.101560000003</v>
      </c>
      <c r="AU267">
        <v>43508.59375</v>
      </c>
      <c r="AV267" t="s">
        <v>42</v>
      </c>
      <c r="AW267">
        <v>-2.7280117767416401E-2</v>
      </c>
      <c r="AX267">
        <f t="shared" si="57"/>
        <v>-9.5962712331023169E-3</v>
      </c>
      <c r="AY267">
        <f t="shared" si="63"/>
        <v>2.275313055309498</v>
      </c>
      <c r="AZ267">
        <f t="shared" si="58"/>
        <v>1.275313055309498</v>
      </c>
      <c r="BA267" t="s">
        <v>1094</v>
      </c>
      <c r="BB267" t="s">
        <v>274</v>
      </c>
      <c r="BC267" t="s">
        <v>279</v>
      </c>
      <c r="BD267">
        <v>37306.101560000003</v>
      </c>
      <c r="BE267">
        <v>37797.502627300702</v>
      </c>
      <c r="BF267">
        <v>43508.59375</v>
      </c>
      <c r="BG267" t="s">
        <v>42</v>
      </c>
      <c r="BH267">
        <v>-9.7999999999999997E-3</v>
      </c>
      <c r="BI267" t="s">
        <v>7</v>
      </c>
      <c r="BJ267" t="s">
        <v>274</v>
      </c>
      <c r="BK267" t="s">
        <v>279</v>
      </c>
      <c r="BL267">
        <v>2695.3520509999998</v>
      </c>
      <c r="BM267">
        <v>2757.8738394349498</v>
      </c>
      <c r="BN267">
        <v>3073.3413089999999</v>
      </c>
      <c r="BO267" t="s">
        <v>42</v>
      </c>
      <c r="BP267">
        <v>-2.6791925668191701E-2</v>
      </c>
      <c r="BQ267">
        <f t="shared" si="59"/>
        <v>-1.654782490046592E-2</v>
      </c>
      <c r="BR267">
        <f t="shared" si="64"/>
        <v>2.2402230174602975</v>
      </c>
      <c r="BS267">
        <f t="shared" si="60"/>
        <v>1.2402230174602975</v>
      </c>
    </row>
    <row r="268" spans="1:71" x14ac:dyDescent="0.25">
      <c r="A268" t="s">
        <v>7</v>
      </c>
      <c r="B268" t="s">
        <v>275</v>
      </c>
      <c r="C268" t="s">
        <v>280</v>
      </c>
      <c r="D268">
        <v>2996.3127439999998</v>
      </c>
      <c r="E268">
        <v>2928.2697750000002</v>
      </c>
      <c r="F268" t="s">
        <v>42</v>
      </c>
      <c r="G268">
        <v>-9.7999999999999997E-3</v>
      </c>
      <c r="H268" t="s">
        <v>7</v>
      </c>
      <c r="I268" t="s">
        <v>275</v>
      </c>
      <c r="J268" t="s">
        <v>280</v>
      </c>
      <c r="K268">
        <v>2996.3127439999998</v>
      </c>
      <c r="L268">
        <v>2928.2697750000002</v>
      </c>
      <c r="M268" t="s">
        <v>10</v>
      </c>
      <c r="N268">
        <v>-4.5417801687259096E-3</v>
      </c>
      <c r="O268" t="s">
        <v>1094</v>
      </c>
      <c r="P268" t="s">
        <v>275</v>
      </c>
      <c r="Q268" t="s">
        <v>280</v>
      </c>
      <c r="R268">
        <v>41585.84375</v>
      </c>
      <c r="S268">
        <v>42382.144529999998</v>
      </c>
      <c r="T268" t="s">
        <v>42</v>
      </c>
      <c r="U268">
        <v>-1.9800000000000002E-2</v>
      </c>
      <c r="V268" t="s">
        <v>1094</v>
      </c>
      <c r="W268" t="s">
        <v>275</v>
      </c>
      <c r="X268" t="s">
        <v>280</v>
      </c>
      <c r="Y268">
        <v>41585.84375</v>
      </c>
      <c r="Z268">
        <v>42382.144529999998</v>
      </c>
      <c r="AA268" t="s">
        <v>10</v>
      </c>
      <c r="AB268">
        <v>3.8296723509427298E-3</v>
      </c>
      <c r="AC268">
        <f t="shared" si="52"/>
        <v>-7.5780269544457957E-3</v>
      </c>
      <c r="AD268">
        <f t="shared" si="61"/>
        <v>1.9416870259414067</v>
      </c>
      <c r="AE268">
        <f t="shared" si="53"/>
        <v>0.94168702594140674</v>
      </c>
      <c r="AF268" t="s">
        <v>7</v>
      </c>
      <c r="AG268" t="s">
        <v>275</v>
      </c>
      <c r="AH268" t="s">
        <v>280</v>
      </c>
      <c r="AI268">
        <v>2996.3127439999998</v>
      </c>
      <c r="AJ268">
        <v>2928.2697750000002</v>
      </c>
      <c r="AK268" t="s">
        <v>42</v>
      </c>
      <c r="AL268">
        <v>-1.66059896449848E-2</v>
      </c>
      <c r="AM268">
        <f t="shared" si="54"/>
        <v>2.038883437386807</v>
      </c>
      <c r="AN268">
        <f t="shared" si="55"/>
        <v>-1.2092008299715297E-2</v>
      </c>
      <c r="AO268">
        <f t="shared" si="62"/>
        <v>2.0165731972778946</v>
      </c>
      <c r="AP268">
        <f t="shared" si="56"/>
        <v>1.0165731972778946</v>
      </c>
      <c r="AQ268" t="s">
        <v>1094</v>
      </c>
      <c r="AR268" t="s">
        <v>275</v>
      </c>
      <c r="AS268" t="s">
        <v>280</v>
      </c>
      <c r="AT268">
        <v>41585.84375</v>
      </c>
      <c r="AU268">
        <v>42382.144529999998</v>
      </c>
      <c r="AV268" t="s">
        <v>42</v>
      </c>
      <c r="AW268">
        <v>-3.6296723509427302E-3</v>
      </c>
      <c r="AX268">
        <f t="shared" si="57"/>
        <v>-7.7665692017012747E-3</v>
      </c>
      <c r="AY268">
        <f t="shared" si="63"/>
        <v>2.2576416790099025</v>
      </c>
      <c r="AZ268">
        <f t="shared" si="58"/>
        <v>1.2576416790099025</v>
      </c>
      <c r="BA268" t="s">
        <v>1094</v>
      </c>
      <c r="BB268" t="s">
        <v>275</v>
      </c>
      <c r="BC268" t="s">
        <v>280</v>
      </c>
      <c r="BD268">
        <v>41585.84375</v>
      </c>
      <c r="BE268">
        <v>42161.978515806601</v>
      </c>
      <c r="BF268">
        <v>42382.144529999998</v>
      </c>
      <c r="BG268" t="s">
        <v>42</v>
      </c>
      <c r="BH268">
        <v>-9.7999999999999997E-3</v>
      </c>
      <c r="BI268" t="s">
        <v>7</v>
      </c>
      <c r="BJ268" t="s">
        <v>275</v>
      </c>
      <c r="BK268" t="s">
        <v>280</v>
      </c>
      <c r="BL268">
        <v>2996.3127439999998</v>
      </c>
      <c r="BM268">
        <v>3029.6431756522902</v>
      </c>
      <c r="BN268">
        <v>2928.2697750000002</v>
      </c>
      <c r="BO268" t="s">
        <v>42</v>
      </c>
      <c r="BP268">
        <v>-1.66059896449848E-2</v>
      </c>
      <c r="BQ268">
        <f t="shared" si="59"/>
        <v>-1.0843935719071624E-2</v>
      </c>
      <c r="BR268">
        <f t="shared" si="64"/>
        <v>2.2159301830625733</v>
      </c>
      <c r="BS268">
        <f t="shared" si="60"/>
        <v>1.2159301830625733</v>
      </c>
    </row>
    <row r="269" spans="1:71" x14ac:dyDescent="0.25">
      <c r="A269" t="s">
        <v>7</v>
      </c>
      <c r="B269" t="s">
        <v>276</v>
      </c>
      <c r="C269" t="s">
        <v>281</v>
      </c>
      <c r="D269">
        <v>3140.6687010000001</v>
      </c>
      <c r="E269">
        <v>2930.1904300000001</v>
      </c>
      <c r="F269" t="s">
        <v>42</v>
      </c>
      <c r="G269">
        <v>-9.7999999999999997E-3</v>
      </c>
      <c r="H269" t="s">
        <v>7</v>
      </c>
      <c r="I269" t="s">
        <v>276</v>
      </c>
      <c r="J269" t="s">
        <v>281</v>
      </c>
      <c r="K269">
        <v>3140.6687010000001</v>
      </c>
      <c r="L269">
        <v>2930.1904300000001</v>
      </c>
      <c r="M269" t="s">
        <v>10</v>
      </c>
      <c r="N269">
        <v>-9.7999999999999997E-3</v>
      </c>
      <c r="O269" t="s">
        <v>1094</v>
      </c>
      <c r="P269" t="s">
        <v>276</v>
      </c>
      <c r="Q269" t="s">
        <v>281</v>
      </c>
      <c r="R269">
        <v>43850.121090000001</v>
      </c>
      <c r="S269">
        <v>42542.898439999997</v>
      </c>
      <c r="T269" t="s">
        <v>42</v>
      </c>
      <c r="U269">
        <v>5.9622305138770197E-3</v>
      </c>
      <c r="V269" t="s">
        <v>1094</v>
      </c>
      <c r="W269" t="s">
        <v>276</v>
      </c>
      <c r="X269" t="s">
        <v>281</v>
      </c>
      <c r="Y269">
        <v>43850.121090000001</v>
      </c>
      <c r="Z269">
        <v>42542.898439999997</v>
      </c>
      <c r="AA269" t="s">
        <v>10</v>
      </c>
      <c r="AB269">
        <v>-9.7999999999999997E-3</v>
      </c>
      <c r="AC269">
        <f t="shared" si="52"/>
        <v>-5.8594423715307448E-3</v>
      </c>
      <c r="AD269">
        <f t="shared" si="61"/>
        <v>1.930309822709354</v>
      </c>
      <c r="AE269">
        <f t="shared" si="53"/>
        <v>0.93030982270935403</v>
      </c>
      <c r="AF269" t="s">
        <v>7</v>
      </c>
      <c r="AG269" t="s">
        <v>276</v>
      </c>
      <c r="AH269" t="s">
        <v>281</v>
      </c>
      <c r="AI269">
        <v>3140.6687010000001</v>
      </c>
      <c r="AJ269">
        <v>2930.1904300000001</v>
      </c>
      <c r="AK269" t="s">
        <v>42</v>
      </c>
      <c r="AL269">
        <v>1.3603404882086599E-2</v>
      </c>
      <c r="AM269">
        <f t="shared" si="54"/>
        <v>2.0666191942929601</v>
      </c>
      <c r="AN269">
        <f t="shared" si="55"/>
        <v>3.8719812552779273E-3</v>
      </c>
      <c r="AO269">
        <f t="shared" si="62"/>
        <v>2.0243813308976506</v>
      </c>
      <c r="AP269">
        <f t="shared" si="56"/>
        <v>1.0243813308976506</v>
      </c>
      <c r="AQ269" t="s">
        <v>1094</v>
      </c>
      <c r="AR269" t="s">
        <v>276</v>
      </c>
      <c r="AS269" t="s">
        <v>281</v>
      </c>
      <c r="AT269">
        <v>43850.121090000001</v>
      </c>
      <c r="AU269">
        <v>42542.898439999997</v>
      </c>
      <c r="AV269" t="s">
        <v>42</v>
      </c>
      <c r="AW269">
        <v>6.1622305138770298E-3</v>
      </c>
      <c r="AX269">
        <f t="shared" si="57"/>
        <v>1.3915897992080705E-3</v>
      </c>
      <c r="AY269">
        <f t="shared" si="63"/>
        <v>2.2607833901406797</v>
      </c>
      <c r="AZ269">
        <f t="shared" si="58"/>
        <v>1.2607833901406797</v>
      </c>
      <c r="BA269" t="s">
        <v>1094</v>
      </c>
      <c r="BB269" t="s">
        <v>276</v>
      </c>
      <c r="BC269" t="s">
        <v>281</v>
      </c>
      <c r="BD269">
        <v>43850.121090000001</v>
      </c>
      <c r="BE269">
        <v>44508.000280055901</v>
      </c>
      <c r="BF269">
        <v>42542.898439999997</v>
      </c>
      <c r="BG269" t="s">
        <v>42</v>
      </c>
      <c r="BH269">
        <v>5.9622305138770197E-3</v>
      </c>
      <c r="BI269" t="s">
        <v>7</v>
      </c>
      <c r="BJ269" t="s">
        <v>276</v>
      </c>
      <c r="BK269" t="s">
        <v>281</v>
      </c>
      <c r="BL269">
        <v>3140.6687010000001</v>
      </c>
      <c r="BM269">
        <v>3203.45918000951</v>
      </c>
      <c r="BN269">
        <v>2930.1904300000001</v>
      </c>
      <c r="BO269" t="s">
        <v>42</v>
      </c>
      <c r="BP269">
        <v>1.3603404882086599E-2</v>
      </c>
      <c r="BQ269">
        <f t="shared" si="59"/>
        <v>6.6943656840793009E-3</v>
      </c>
      <c r="BR269">
        <f t="shared" si="64"/>
        <v>2.2307644300383829</v>
      </c>
      <c r="BS269">
        <f t="shared" si="60"/>
        <v>1.2307644300383829</v>
      </c>
    </row>
    <row r="270" spans="1:71" x14ac:dyDescent="0.25">
      <c r="A270" t="s">
        <v>7</v>
      </c>
      <c r="B270" t="s">
        <v>277</v>
      </c>
      <c r="C270" t="s">
        <v>282</v>
      </c>
      <c r="D270">
        <v>3117.8039549999999</v>
      </c>
      <c r="E270">
        <v>3184.6684570000002</v>
      </c>
      <c r="F270" t="s">
        <v>10</v>
      </c>
      <c r="G270">
        <v>-0.01</v>
      </c>
      <c r="H270" t="s">
        <v>7</v>
      </c>
      <c r="I270" t="s">
        <v>277</v>
      </c>
      <c r="J270" t="s">
        <v>282</v>
      </c>
      <c r="K270">
        <v>3117.8039549999999</v>
      </c>
      <c r="L270">
        <v>3184.6684570000002</v>
      </c>
      <c r="M270" t="s">
        <v>10</v>
      </c>
      <c r="N270">
        <v>-9.7999999999999997E-3</v>
      </c>
      <c r="O270" t="s">
        <v>1094</v>
      </c>
      <c r="P270" t="s">
        <v>277</v>
      </c>
      <c r="Q270" t="s">
        <v>282</v>
      </c>
      <c r="R270">
        <v>44056.691409999999</v>
      </c>
      <c r="S270">
        <v>44556.617189999997</v>
      </c>
      <c r="T270" t="s">
        <v>42</v>
      </c>
      <c r="U270">
        <v>-2.2694658359502799E-3</v>
      </c>
      <c r="V270" t="s">
        <v>1094</v>
      </c>
      <c r="W270" t="s">
        <v>277</v>
      </c>
      <c r="X270" t="s">
        <v>282</v>
      </c>
      <c r="Y270">
        <v>44056.691409999999</v>
      </c>
      <c r="Z270">
        <v>44556.617189999997</v>
      </c>
      <c r="AA270" t="s">
        <v>10</v>
      </c>
      <c r="AB270">
        <v>-9.7999999999999997E-3</v>
      </c>
      <c r="AC270">
        <f t="shared" si="52"/>
        <v>-7.9673664589875702E-3</v>
      </c>
      <c r="AD270">
        <f t="shared" si="61"/>
        <v>1.9149303369724453</v>
      </c>
      <c r="AE270">
        <f t="shared" si="53"/>
        <v>0.9149303369724453</v>
      </c>
      <c r="AF270" t="s">
        <v>7</v>
      </c>
      <c r="AG270" t="s">
        <v>277</v>
      </c>
      <c r="AH270" t="s">
        <v>282</v>
      </c>
      <c r="AI270">
        <v>3117.8039549999999</v>
      </c>
      <c r="AJ270">
        <v>3184.6684570000002</v>
      </c>
      <c r="AK270" t="s">
        <v>42</v>
      </c>
      <c r="AL270">
        <v>-4.0892050279665703E-3</v>
      </c>
      <c r="AM270">
        <f t="shared" si="54"/>
        <v>2.0581683646927651</v>
      </c>
      <c r="AN270">
        <f t="shared" si="55"/>
        <v>-6.0282857434770703E-3</v>
      </c>
      <c r="AO270">
        <f t="shared" si="62"/>
        <v>2.0121777817812392</v>
      </c>
      <c r="AP270">
        <f t="shared" si="56"/>
        <v>1.0121777817812392</v>
      </c>
      <c r="AQ270" t="s">
        <v>1094</v>
      </c>
      <c r="AR270" t="s">
        <v>277</v>
      </c>
      <c r="AS270" t="s">
        <v>282</v>
      </c>
      <c r="AT270">
        <v>44056.691409999999</v>
      </c>
      <c r="AU270">
        <v>44556.617189999997</v>
      </c>
      <c r="AV270" t="s">
        <v>1099</v>
      </c>
      <c r="AW270">
        <v>0</v>
      </c>
      <c r="AX270">
        <f t="shared" si="57"/>
        <v>-4.6652174008215462E-3</v>
      </c>
      <c r="AY270">
        <f t="shared" si="63"/>
        <v>2.2502363441295068</v>
      </c>
      <c r="AZ270">
        <f t="shared" si="58"/>
        <v>1.2502363441295068</v>
      </c>
      <c r="BA270" t="s">
        <v>1094</v>
      </c>
      <c r="BB270" t="s">
        <v>277</v>
      </c>
      <c r="BC270" t="s">
        <v>282</v>
      </c>
      <c r="BD270">
        <v>44056.691409999999</v>
      </c>
      <c r="BE270">
        <v>44738.191079352699</v>
      </c>
      <c r="BF270">
        <v>44556.617189999997</v>
      </c>
      <c r="BG270" t="s">
        <v>42</v>
      </c>
      <c r="BH270">
        <v>-2.2694658359502799E-3</v>
      </c>
      <c r="BI270" t="s">
        <v>7</v>
      </c>
      <c r="BJ270" t="s">
        <v>277</v>
      </c>
      <c r="BK270" t="s">
        <v>282</v>
      </c>
      <c r="BL270">
        <v>3117.8039549999999</v>
      </c>
      <c r="BM270">
        <v>3202.3445930224798</v>
      </c>
      <c r="BN270">
        <v>3184.6684570000002</v>
      </c>
      <c r="BO270" t="s">
        <v>42</v>
      </c>
      <c r="BP270">
        <v>-4.0892050279665703E-3</v>
      </c>
      <c r="BQ270">
        <f t="shared" si="59"/>
        <v>-3.6830484701741982E-3</v>
      </c>
      <c r="BR270">
        <f t="shared" si="64"/>
        <v>2.2225484165170108</v>
      </c>
      <c r="BS270">
        <f t="shared" si="60"/>
        <v>1.2225484165170108</v>
      </c>
    </row>
    <row r="271" spans="1:71" x14ac:dyDescent="0.25">
      <c r="A271" t="s">
        <v>7</v>
      </c>
      <c r="B271" t="s">
        <v>278</v>
      </c>
      <c r="C271" t="s">
        <v>283</v>
      </c>
      <c r="D271">
        <v>3245.023682</v>
      </c>
      <c r="E271">
        <v>3123.327393</v>
      </c>
      <c r="F271" t="s">
        <v>10</v>
      </c>
      <c r="G271">
        <v>-9.7999999999999997E-3</v>
      </c>
      <c r="H271" t="s">
        <v>7</v>
      </c>
      <c r="I271" t="s">
        <v>278</v>
      </c>
      <c r="J271" t="s">
        <v>283</v>
      </c>
      <c r="K271">
        <v>3245.023682</v>
      </c>
      <c r="L271">
        <v>3123.327393</v>
      </c>
      <c r="M271" t="s">
        <v>10</v>
      </c>
      <c r="N271">
        <v>-9.7999999999999997E-3</v>
      </c>
      <c r="O271" t="s">
        <v>1094</v>
      </c>
      <c r="P271" t="s">
        <v>278</v>
      </c>
      <c r="Q271" t="s">
        <v>283</v>
      </c>
      <c r="R271">
        <v>44389.816409999999</v>
      </c>
      <c r="S271">
        <v>43881.746090000001</v>
      </c>
      <c r="T271" t="s">
        <v>42</v>
      </c>
      <c r="U271">
        <v>2.2891300802295798E-3</v>
      </c>
      <c r="V271" t="s">
        <v>1094</v>
      </c>
      <c r="W271" t="s">
        <v>278</v>
      </c>
      <c r="X271" t="s">
        <v>283</v>
      </c>
      <c r="Y271">
        <v>44389.816409999999</v>
      </c>
      <c r="Z271">
        <v>43881.746090000001</v>
      </c>
      <c r="AA271" t="s">
        <v>10</v>
      </c>
      <c r="AB271">
        <v>-9.7999999999999997E-3</v>
      </c>
      <c r="AC271">
        <f t="shared" si="52"/>
        <v>-6.7777174799426047E-3</v>
      </c>
      <c r="AD271">
        <f t="shared" si="61"/>
        <v>1.9019514801546749</v>
      </c>
      <c r="AE271">
        <f t="shared" si="53"/>
        <v>0.90195148015467486</v>
      </c>
      <c r="AF271" t="s">
        <v>7</v>
      </c>
      <c r="AG271" t="s">
        <v>278</v>
      </c>
      <c r="AH271" t="s">
        <v>283</v>
      </c>
      <c r="AI271">
        <v>3245.023682</v>
      </c>
      <c r="AJ271">
        <v>3123.327393</v>
      </c>
      <c r="AK271" t="s">
        <v>42</v>
      </c>
      <c r="AL271">
        <v>7.70048695638455E-3</v>
      </c>
      <c r="AM271">
        <f t="shared" si="54"/>
        <v>2.0740172633391252</v>
      </c>
      <c r="AN271">
        <f t="shared" si="55"/>
        <v>4.6138473822097265E-4</v>
      </c>
      <c r="AO271">
        <f t="shared" si="62"/>
        <v>2.0131061699003401</v>
      </c>
      <c r="AP271">
        <f t="shared" si="56"/>
        <v>1.0131061699003401</v>
      </c>
      <c r="AQ271" t="s">
        <v>1094</v>
      </c>
      <c r="AR271" t="s">
        <v>278</v>
      </c>
      <c r="AS271" t="s">
        <v>283</v>
      </c>
      <c r="AT271">
        <v>44389.816409999999</v>
      </c>
      <c r="AU271">
        <v>43881.746090000001</v>
      </c>
      <c r="AV271" t="s">
        <v>1099</v>
      </c>
      <c r="AW271">
        <v>0</v>
      </c>
      <c r="AX271">
        <f t="shared" si="57"/>
        <v>-2.1054442472405442E-3</v>
      </c>
      <c r="AY271">
        <f t="shared" si="63"/>
        <v>2.2454985969638277</v>
      </c>
      <c r="AZ271">
        <f t="shared" si="58"/>
        <v>1.2454985969638277</v>
      </c>
      <c r="BA271" t="s">
        <v>1094</v>
      </c>
      <c r="BB271" t="s">
        <v>278</v>
      </c>
      <c r="BC271" t="s">
        <v>283</v>
      </c>
      <c r="BD271">
        <v>44389.816409999999</v>
      </c>
      <c r="BE271">
        <v>45079.844321775701</v>
      </c>
      <c r="BF271">
        <v>43881.746090000001</v>
      </c>
      <c r="BG271" t="s">
        <v>42</v>
      </c>
      <c r="BH271">
        <v>2.2891300802295798E-3</v>
      </c>
      <c r="BI271" t="s">
        <v>7</v>
      </c>
      <c r="BJ271" t="s">
        <v>278</v>
      </c>
      <c r="BK271" t="s">
        <v>283</v>
      </c>
      <c r="BL271">
        <v>3245.023682</v>
      </c>
      <c r="BM271">
        <v>3327.58306927781</v>
      </c>
      <c r="BN271">
        <v>3123.327393</v>
      </c>
      <c r="BO271" t="s">
        <v>42</v>
      </c>
      <c r="BP271">
        <v>7.70048695638455E-3</v>
      </c>
      <c r="BQ271">
        <f t="shared" si="59"/>
        <v>2.1824773026112147E-3</v>
      </c>
      <c r="BR271">
        <f t="shared" si="64"/>
        <v>2.2273990779900137</v>
      </c>
      <c r="BS271">
        <f t="shared" si="60"/>
        <v>1.2273990779900137</v>
      </c>
    </row>
    <row r="272" spans="1:71" x14ac:dyDescent="0.25">
      <c r="A272" t="s">
        <v>7</v>
      </c>
      <c r="B272" t="s">
        <v>279</v>
      </c>
      <c r="C272" t="s">
        <v>284</v>
      </c>
      <c r="D272">
        <v>3073.3413089999999</v>
      </c>
      <c r="E272">
        <v>2892.7509770000001</v>
      </c>
      <c r="F272" t="s">
        <v>10</v>
      </c>
      <c r="G272">
        <v>-9.7999999999999997E-3</v>
      </c>
      <c r="H272" t="s">
        <v>7</v>
      </c>
      <c r="I272" t="s">
        <v>279</v>
      </c>
      <c r="J272" t="s">
        <v>284</v>
      </c>
      <c r="K272">
        <v>3073.3413089999999</v>
      </c>
      <c r="L272">
        <v>2892.7509770000001</v>
      </c>
      <c r="M272" t="s">
        <v>10</v>
      </c>
      <c r="N272">
        <v>-9.7999999999999997E-3</v>
      </c>
      <c r="O272" t="s">
        <v>1094</v>
      </c>
      <c r="P272" t="s">
        <v>279</v>
      </c>
      <c r="Q272" t="s">
        <v>284</v>
      </c>
      <c r="R272">
        <v>43508.59375</v>
      </c>
      <c r="S272">
        <v>40526.511720000002</v>
      </c>
      <c r="T272" t="s">
        <v>42</v>
      </c>
      <c r="U272">
        <v>1.3708013856457899E-2</v>
      </c>
      <c r="V272" t="s">
        <v>1094</v>
      </c>
      <c r="W272" t="s">
        <v>279</v>
      </c>
      <c r="X272" t="s">
        <v>284</v>
      </c>
      <c r="Y272">
        <v>43508.59375</v>
      </c>
      <c r="Z272">
        <v>40526.511720000002</v>
      </c>
      <c r="AA272" t="s">
        <v>10</v>
      </c>
      <c r="AB272">
        <v>-9.7999999999999997E-3</v>
      </c>
      <c r="AC272">
        <f t="shared" si="52"/>
        <v>-3.922996535885525E-3</v>
      </c>
      <c r="AD272">
        <f t="shared" si="61"/>
        <v>1.8944901310866056</v>
      </c>
      <c r="AE272">
        <f t="shared" si="53"/>
        <v>0.89449013108660558</v>
      </c>
      <c r="AF272" t="s">
        <v>7</v>
      </c>
      <c r="AG272" t="s">
        <v>279</v>
      </c>
      <c r="AH272" t="s">
        <v>284</v>
      </c>
      <c r="AI272">
        <v>3073.3413089999999</v>
      </c>
      <c r="AJ272">
        <v>2892.7509770000001</v>
      </c>
      <c r="AK272" t="s">
        <v>42</v>
      </c>
      <c r="AL272">
        <v>1.1952051844756501E-2</v>
      </c>
      <c r="AM272">
        <f t="shared" si="54"/>
        <v>2.0988060251974745</v>
      </c>
      <c r="AN272">
        <f t="shared" si="55"/>
        <v>4.0145276544354879E-3</v>
      </c>
      <c r="AO272">
        <f t="shared" si="62"/>
        <v>2.0211878402907195</v>
      </c>
      <c r="AP272">
        <f t="shared" si="56"/>
        <v>1.0211878402907195</v>
      </c>
      <c r="AQ272" t="s">
        <v>1094</v>
      </c>
      <c r="AR272" t="s">
        <v>279</v>
      </c>
      <c r="AS272" t="s">
        <v>284</v>
      </c>
      <c r="AT272">
        <v>43508.59375</v>
      </c>
      <c r="AU272">
        <v>40526.511720000002</v>
      </c>
      <c r="AV272" t="s">
        <v>1099</v>
      </c>
      <c r="AW272">
        <v>0</v>
      </c>
      <c r="AX272">
        <f t="shared" si="57"/>
        <v>3.0510372849987661E-5</v>
      </c>
      <c r="AY272">
        <f t="shared" si="63"/>
        <v>2.2455671079632551</v>
      </c>
      <c r="AZ272">
        <f t="shared" si="58"/>
        <v>1.2455671079632551</v>
      </c>
      <c r="BA272" t="s">
        <v>1094</v>
      </c>
      <c r="BB272" t="s">
        <v>279</v>
      </c>
      <c r="BC272" t="s">
        <v>284</v>
      </c>
      <c r="BD272">
        <v>43508.59375</v>
      </c>
      <c r="BE272">
        <v>44204.650714330601</v>
      </c>
      <c r="BF272">
        <v>40526.511720000002</v>
      </c>
      <c r="BG272" t="s">
        <v>42</v>
      </c>
      <c r="BH272">
        <v>1.3708013856457899E-2</v>
      </c>
      <c r="BI272" t="s">
        <v>7</v>
      </c>
      <c r="BJ272" t="s">
        <v>279</v>
      </c>
      <c r="BK272" t="s">
        <v>284</v>
      </c>
      <c r="BL272">
        <v>3073.3413089999999</v>
      </c>
      <c r="BM272">
        <v>3155.2301471156402</v>
      </c>
      <c r="BN272">
        <v>2892.7509770000001</v>
      </c>
      <c r="BO272" t="s">
        <v>42</v>
      </c>
      <c r="BP272">
        <v>1.1952051844756501E-2</v>
      </c>
      <c r="BQ272">
        <f t="shared" si="59"/>
        <v>6.7378242020170757E-3</v>
      </c>
      <c r="BR272">
        <f t="shared" si="64"/>
        <v>2.2424069014052455</v>
      </c>
      <c r="BS272">
        <f t="shared" si="60"/>
        <v>1.2424069014052455</v>
      </c>
    </row>
    <row r="273" spans="1:71" x14ac:dyDescent="0.25">
      <c r="A273" t="s">
        <v>7</v>
      </c>
      <c r="B273" t="s">
        <v>280</v>
      </c>
      <c r="C273" t="s">
        <v>285</v>
      </c>
      <c r="D273">
        <v>2928.2697750000002</v>
      </c>
      <c r="E273">
        <v>2779.744385</v>
      </c>
      <c r="F273" t="s">
        <v>10</v>
      </c>
      <c r="G273">
        <v>-9.7999999999999997E-3</v>
      </c>
      <c r="H273" t="s">
        <v>7</v>
      </c>
      <c r="I273" t="s">
        <v>280</v>
      </c>
      <c r="J273" t="s">
        <v>285</v>
      </c>
      <c r="K273">
        <v>2928.2697750000002</v>
      </c>
      <c r="L273">
        <v>2779.744385</v>
      </c>
      <c r="M273" t="s">
        <v>10</v>
      </c>
      <c r="N273">
        <v>-9.7999999999999997E-3</v>
      </c>
      <c r="O273" t="s">
        <v>1094</v>
      </c>
      <c r="P273" t="s">
        <v>280</v>
      </c>
      <c r="Q273" t="s">
        <v>285</v>
      </c>
      <c r="R273">
        <v>42382.144529999998</v>
      </c>
      <c r="S273">
        <v>39981.9375</v>
      </c>
      <c r="T273" t="s">
        <v>42</v>
      </c>
      <c r="U273">
        <v>1.13265010849133E-2</v>
      </c>
      <c r="V273" t="s">
        <v>1094</v>
      </c>
      <c r="W273" t="s">
        <v>280</v>
      </c>
      <c r="X273" t="s">
        <v>285</v>
      </c>
      <c r="Y273">
        <v>42382.144529999998</v>
      </c>
      <c r="Z273">
        <v>39981.9375</v>
      </c>
      <c r="AA273" t="s">
        <v>10</v>
      </c>
      <c r="AB273">
        <v>-9.7999999999999997E-3</v>
      </c>
      <c r="AC273">
        <f t="shared" si="52"/>
        <v>-4.5183747287716753E-3</v>
      </c>
      <c r="AD273">
        <f t="shared" si="61"/>
        <v>1.8859301147543965</v>
      </c>
      <c r="AE273">
        <f t="shared" si="53"/>
        <v>0.88593011475439654</v>
      </c>
      <c r="AF273" t="s">
        <v>7</v>
      </c>
      <c r="AG273" t="s">
        <v>280</v>
      </c>
      <c r="AH273" t="s">
        <v>285</v>
      </c>
      <c r="AI273">
        <v>2928.2697750000002</v>
      </c>
      <c r="AJ273">
        <v>2779.744385</v>
      </c>
      <c r="AK273" t="s">
        <v>42</v>
      </c>
      <c r="AL273">
        <v>-1.7525630950447499E-2</v>
      </c>
      <c r="AM273">
        <f t="shared" si="54"/>
        <v>2.0620231253632881</v>
      </c>
      <c r="AN273">
        <f t="shared" si="55"/>
        <v>-1.1022002839609586E-2</v>
      </c>
      <c r="AO273">
        <f t="shared" si="62"/>
        <v>1.9989103021756507</v>
      </c>
      <c r="AP273">
        <f t="shared" si="56"/>
        <v>0.99891030217565069</v>
      </c>
      <c r="AQ273" t="s">
        <v>1094</v>
      </c>
      <c r="AR273" t="s">
        <v>280</v>
      </c>
      <c r="AS273" t="s">
        <v>285</v>
      </c>
      <c r="AT273">
        <v>42382.144529999998</v>
      </c>
      <c r="AU273">
        <v>39981.9375</v>
      </c>
      <c r="AV273" t="s">
        <v>10</v>
      </c>
      <c r="AW273">
        <v>-1.13265010849133E-2</v>
      </c>
      <c r="AX273">
        <f t="shared" si="57"/>
        <v>-8.9556262177648543E-3</v>
      </c>
      <c r="AY273">
        <f t="shared" si="63"/>
        <v>2.225456648297429</v>
      </c>
      <c r="AZ273">
        <f t="shared" si="58"/>
        <v>1.225456648297429</v>
      </c>
      <c r="BA273" t="s">
        <v>1094</v>
      </c>
      <c r="BB273" t="s">
        <v>280</v>
      </c>
      <c r="BC273" t="s">
        <v>285</v>
      </c>
      <c r="BD273">
        <v>42382.144529999998</v>
      </c>
      <c r="BE273">
        <v>43077.058413728402</v>
      </c>
      <c r="BF273">
        <v>39981.9375</v>
      </c>
      <c r="BG273" t="s">
        <v>42</v>
      </c>
      <c r="BH273">
        <v>-9.7999999999999997E-3</v>
      </c>
      <c r="BI273" t="s">
        <v>7</v>
      </c>
      <c r="BJ273" t="s">
        <v>280</v>
      </c>
      <c r="BK273" t="s">
        <v>285</v>
      </c>
      <c r="BL273">
        <v>2928.2697750000002</v>
      </c>
      <c r="BM273">
        <v>3028.2294800015402</v>
      </c>
      <c r="BN273">
        <v>2779.744385</v>
      </c>
      <c r="BO273" t="s">
        <v>1099</v>
      </c>
      <c r="BP273">
        <v>0</v>
      </c>
      <c r="BQ273">
        <f t="shared" si="59"/>
        <v>-8.6341013528264936E-3</v>
      </c>
      <c r="BR273">
        <f t="shared" si="64"/>
        <v>2.223045732944235</v>
      </c>
      <c r="BS273">
        <f t="shared" si="60"/>
        <v>1.223045732944235</v>
      </c>
    </row>
    <row r="274" spans="1:71" x14ac:dyDescent="0.25">
      <c r="A274" t="s">
        <v>7</v>
      </c>
      <c r="B274" t="s">
        <v>281</v>
      </c>
      <c r="C274" t="s">
        <v>286</v>
      </c>
      <c r="D274">
        <v>2930.1904300000001</v>
      </c>
      <c r="E274">
        <v>2637.1208499999998</v>
      </c>
      <c r="F274" t="s">
        <v>10</v>
      </c>
      <c r="G274">
        <v>-9.7999999999999997E-3</v>
      </c>
      <c r="H274" t="s">
        <v>7</v>
      </c>
      <c r="I274" t="s">
        <v>281</v>
      </c>
      <c r="J274" t="s">
        <v>286</v>
      </c>
      <c r="K274">
        <v>2930.1904300000001</v>
      </c>
      <c r="L274">
        <v>2637.1208499999998</v>
      </c>
      <c r="M274" t="s">
        <v>10</v>
      </c>
      <c r="N274">
        <v>-9.7999999999999997E-3</v>
      </c>
      <c r="O274" t="s">
        <v>1094</v>
      </c>
      <c r="P274" t="s">
        <v>281</v>
      </c>
      <c r="Q274" t="s">
        <v>286</v>
      </c>
      <c r="R274">
        <v>42542.898439999997</v>
      </c>
      <c r="S274">
        <v>38242.355470000002</v>
      </c>
      <c r="T274" t="s">
        <v>42</v>
      </c>
      <c r="U274">
        <v>2.0217442288588901E-2</v>
      </c>
      <c r="V274" t="s">
        <v>1094</v>
      </c>
      <c r="W274" t="s">
        <v>281</v>
      </c>
      <c r="X274" t="s">
        <v>286</v>
      </c>
      <c r="Y274">
        <v>42542.898439999997</v>
      </c>
      <c r="Z274">
        <v>38242.355470000002</v>
      </c>
      <c r="AA274" t="s">
        <v>10</v>
      </c>
      <c r="AB274">
        <v>-9.7999999999999997E-3</v>
      </c>
      <c r="AC274">
        <f t="shared" si="52"/>
        <v>-2.2956394278527744E-3</v>
      </c>
      <c r="AD274">
        <f t="shared" si="61"/>
        <v>1.8816006992247913</v>
      </c>
      <c r="AE274">
        <f t="shared" si="53"/>
        <v>0.88160069922479134</v>
      </c>
      <c r="AF274" t="s">
        <v>7</v>
      </c>
      <c r="AG274" t="s">
        <v>281</v>
      </c>
      <c r="AH274" t="s">
        <v>286</v>
      </c>
      <c r="AI274">
        <v>2930.1904300000001</v>
      </c>
      <c r="AJ274">
        <v>2637.1208499999998</v>
      </c>
      <c r="AK274" t="s">
        <v>10</v>
      </c>
      <c r="AL274">
        <v>-1.0200000000000001E-2</v>
      </c>
      <c r="AM274">
        <f t="shared" si="54"/>
        <v>2.0409904894845825</v>
      </c>
      <c r="AN274">
        <f t="shared" si="55"/>
        <v>-6.2478197139263876E-3</v>
      </c>
      <c r="AO274">
        <f t="shared" si="62"/>
        <v>1.986421470983347</v>
      </c>
      <c r="AP274">
        <f t="shared" si="56"/>
        <v>0.98642147098334698</v>
      </c>
      <c r="AQ274" t="s">
        <v>1094</v>
      </c>
      <c r="AR274" t="s">
        <v>281</v>
      </c>
      <c r="AS274" t="s">
        <v>286</v>
      </c>
      <c r="AT274">
        <v>42542.898439999997</v>
      </c>
      <c r="AU274">
        <v>38242.355470000002</v>
      </c>
      <c r="AV274" t="s">
        <v>42</v>
      </c>
      <c r="AW274">
        <v>2.0217442288588901E-2</v>
      </c>
      <c r="AX274">
        <f t="shared" si="57"/>
        <v>3.8913277156032463E-3</v>
      </c>
      <c r="AY274">
        <f t="shared" si="63"/>
        <v>2.2341166294328221</v>
      </c>
      <c r="AZ274">
        <f t="shared" si="58"/>
        <v>1.2341166294328221</v>
      </c>
      <c r="BA274" t="s">
        <v>1094</v>
      </c>
      <c r="BB274" t="s">
        <v>281</v>
      </c>
      <c r="BC274" t="s">
        <v>286</v>
      </c>
      <c r="BD274">
        <v>42542.898439999997</v>
      </c>
      <c r="BE274">
        <v>43227.027964100103</v>
      </c>
      <c r="BF274">
        <v>38242.355470000002</v>
      </c>
      <c r="BG274" t="s">
        <v>42</v>
      </c>
      <c r="BH274">
        <v>-9.7999999999999997E-3</v>
      </c>
      <c r="BI274" t="s">
        <v>7</v>
      </c>
      <c r="BJ274" t="s">
        <v>281</v>
      </c>
      <c r="BK274" t="s">
        <v>286</v>
      </c>
      <c r="BL274">
        <v>2930.1904300000001</v>
      </c>
      <c r="BM274">
        <v>3009.2918580334099</v>
      </c>
      <c r="BN274">
        <v>2637.1208499999998</v>
      </c>
      <c r="BO274" t="s">
        <v>1099</v>
      </c>
      <c r="BP274">
        <v>0</v>
      </c>
      <c r="BQ274">
        <f t="shared" si="59"/>
        <v>-4.1563942785277468E-4</v>
      </c>
      <c r="BR274">
        <f t="shared" si="64"/>
        <v>2.2221217474877037</v>
      </c>
      <c r="BS274">
        <f t="shared" si="60"/>
        <v>1.2221217474877037</v>
      </c>
    </row>
    <row r="275" spans="1:71" x14ac:dyDescent="0.25">
      <c r="A275" t="s">
        <v>7</v>
      </c>
      <c r="B275" t="s">
        <v>282</v>
      </c>
      <c r="C275" t="s">
        <v>287</v>
      </c>
      <c r="D275">
        <v>3184.6684570000002</v>
      </c>
      <c r="E275">
        <v>2580.2768550000001</v>
      </c>
      <c r="F275" t="s">
        <v>10</v>
      </c>
      <c r="G275">
        <v>-9.7999999999999997E-3</v>
      </c>
      <c r="H275" t="s">
        <v>7</v>
      </c>
      <c r="I275" t="s">
        <v>282</v>
      </c>
      <c r="J275" t="s">
        <v>287</v>
      </c>
      <c r="K275">
        <v>3184.6684570000002</v>
      </c>
      <c r="L275">
        <v>2580.2768550000001</v>
      </c>
      <c r="M275" t="s">
        <v>10</v>
      </c>
      <c r="N275">
        <v>-9.7999999999999997E-3</v>
      </c>
      <c r="O275" t="s">
        <v>1094</v>
      </c>
      <c r="P275" t="s">
        <v>282</v>
      </c>
      <c r="Q275" t="s">
        <v>287</v>
      </c>
      <c r="R275">
        <v>44556.617189999997</v>
      </c>
      <c r="S275">
        <v>37259.472659999999</v>
      </c>
      <c r="T275" t="s">
        <v>42</v>
      </c>
      <c r="U275">
        <v>3.2754481781609397E-2</v>
      </c>
      <c r="V275" t="s">
        <v>1094</v>
      </c>
      <c r="W275" t="s">
        <v>282</v>
      </c>
      <c r="X275" t="s">
        <v>287</v>
      </c>
      <c r="Y275">
        <v>44556.617189999997</v>
      </c>
      <c r="Z275">
        <v>37259.472659999999</v>
      </c>
      <c r="AA275" t="s">
        <v>10</v>
      </c>
      <c r="AB275">
        <v>-9.7999999999999997E-3</v>
      </c>
      <c r="AC275">
        <f t="shared" si="52"/>
        <v>8.3862044540234954E-4</v>
      </c>
      <c r="AD275">
        <f t="shared" si="61"/>
        <v>1.8831786480412445</v>
      </c>
      <c r="AE275">
        <f t="shared" si="53"/>
        <v>0.88317864804124446</v>
      </c>
      <c r="AF275" t="s">
        <v>7</v>
      </c>
      <c r="AG275" t="s">
        <v>282</v>
      </c>
      <c r="AH275" t="s">
        <v>287</v>
      </c>
      <c r="AI275">
        <v>3184.6684570000002</v>
      </c>
      <c r="AJ275">
        <v>2580.2768550000001</v>
      </c>
      <c r="AK275" t="s">
        <v>1099</v>
      </c>
      <c r="AL275">
        <v>0</v>
      </c>
      <c r="AM275">
        <f t="shared" si="54"/>
        <v>2.0409904894845825</v>
      </c>
      <c r="AN275">
        <f t="shared" si="55"/>
        <v>4.1931022270117477E-4</v>
      </c>
      <c r="AO275">
        <f t="shared" si="62"/>
        <v>1.9872543978127235</v>
      </c>
      <c r="AP275">
        <f t="shared" si="56"/>
        <v>0.98725439781272351</v>
      </c>
      <c r="AQ275" t="s">
        <v>1094</v>
      </c>
      <c r="AR275" t="s">
        <v>282</v>
      </c>
      <c r="AS275" t="s">
        <v>287</v>
      </c>
      <c r="AT275">
        <v>44556.617189999997</v>
      </c>
      <c r="AU275">
        <v>37259.472659999999</v>
      </c>
      <c r="AV275" t="s">
        <v>10</v>
      </c>
      <c r="AW275">
        <v>-1.52E-2</v>
      </c>
      <c r="AX275">
        <f t="shared" si="57"/>
        <v>-4.647356443965492E-3</v>
      </c>
      <c r="AY275">
        <f t="shared" si="63"/>
        <v>2.2237338931184567</v>
      </c>
      <c r="AZ275">
        <f t="shared" si="58"/>
        <v>1.2237338931184567</v>
      </c>
      <c r="BA275" t="s">
        <v>1094</v>
      </c>
      <c r="BB275" t="s">
        <v>282</v>
      </c>
      <c r="BC275" t="s">
        <v>287</v>
      </c>
      <c r="BD275">
        <v>44556.617189999997</v>
      </c>
      <c r="BE275">
        <v>45281.484897049202</v>
      </c>
      <c r="BF275">
        <v>37259.472659999999</v>
      </c>
      <c r="BG275" t="s">
        <v>42</v>
      </c>
      <c r="BH275">
        <v>3.2754481781609397E-2</v>
      </c>
      <c r="BI275" t="s">
        <v>7</v>
      </c>
      <c r="BJ275" t="s">
        <v>282</v>
      </c>
      <c r="BK275" t="s">
        <v>287</v>
      </c>
      <c r="BL275">
        <v>3184.6684570000002</v>
      </c>
      <c r="BM275">
        <v>3269.2243768411699</v>
      </c>
      <c r="BN275">
        <v>2580.2768550000001</v>
      </c>
      <c r="BO275" t="s">
        <v>42</v>
      </c>
      <c r="BP275">
        <v>3.7956327960703598E-2</v>
      </c>
      <c r="BQ275">
        <f t="shared" si="59"/>
        <v>1.1269886037543071E-2</v>
      </c>
      <c r="BR275">
        <f t="shared" si="64"/>
        <v>2.2471648063434362</v>
      </c>
      <c r="BS275">
        <f t="shared" si="60"/>
        <v>1.2471648063434362</v>
      </c>
    </row>
    <row r="276" spans="1:71" x14ac:dyDescent="0.25">
      <c r="A276" t="s">
        <v>7</v>
      </c>
      <c r="B276" t="s">
        <v>283</v>
      </c>
      <c r="C276" t="s">
        <v>288</v>
      </c>
      <c r="D276">
        <v>3123.327393</v>
      </c>
      <c r="E276">
        <v>2597.171875</v>
      </c>
      <c r="F276" t="s">
        <v>10</v>
      </c>
      <c r="G276">
        <v>-9.7999999999999997E-3</v>
      </c>
      <c r="H276" t="s">
        <v>7</v>
      </c>
      <c r="I276" t="s">
        <v>283</v>
      </c>
      <c r="J276" t="s">
        <v>288</v>
      </c>
      <c r="K276">
        <v>3123.327393</v>
      </c>
      <c r="L276">
        <v>2597.171875</v>
      </c>
      <c r="M276" t="s">
        <v>10</v>
      </c>
      <c r="N276">
        <v>-9.7999999999999997E-3</v>
      </c>
      <c r="O276" t="s">
        <v>1094</v>
      </c>
      <c r="P276" t="s">
        <v>283</v>
      </c>
      <c r="Q276" t="s">
        <v>288</v>
      </c>
      <c r="R276">
        <v>43881.746090000001</v>
      </c>
      <c r="S276">
        <v>38340.953130000002</v>
      </c>
      <c r="T276" t="s">
        <v>42</v>
      </c>
      <c r="U276">
        <v>2.5253293014530501E-2</v>
      </c>
      <c r="V276" t="s">
        <v>1094</v>
      </c>
      <c r="W276" t="s">
        <v>283</v>
      </c>
      <c r="X276" t="s">
        <v>288</v>
      </c>
      <c r="Y276">
        <v>43881.746090000001</v>
      </c>
      <c r="Z276">
        <v>38340.953130000002</v>
      </c>
      <c r="AA276" t="s">
        <v>10</v>
      </c>
      <c r="AB276">
        <v>-9.7999999999999997E-3</v>
      </c>
      <c r="AC276">
        <f t="shared" si="52"/>
        <v>-1.0366767463673744E-3</v>
      </c>
      <c r="AD276">
        <f t="shared" si="61"/>
        <v>1.8812264005275645</v>
      </c>
      <c r="AE276">
        <f t="shared" si="53"/>
        <v>0.88122640052756451</v>
      </c>
      <c r="AF276" t="s">
        <v>7</v>
      </c>
      <c r="AG276" t="s">
        <v>283</v>
      </c>
      <c r="AH276" t="s">
        <v>288</v>
      </c>
      <c r="AI276">
        <v>3123.327393</v>
      </c>
      <c r="AJ276">
        <v>2597.171875</v>
      </c>
      <c r="AK276" t="s">
        <v>42</v>
      </c>
      <c r="AL276">
        <v>3.3691986256658098E-2</v>
      </c>
      <c r="AM276">
        <f t="shared" si="54"/>
        <v>2.1097555130062666</v>
      </c>
      <c r="AN276">
        <f t="shared" si="55"/>
        <v>1.632765475514536E-2</v>
      </c>
      <c r="AO276">
        <f t="shared" si="62"/>
        <v>2.019701601530854</v>
      </c>
      <c r="AP276">
        <f t="shared" si="56"/>
        <v>1.019701601530854</v>
      </c>
      <c r="AQ276" t="s">
        <v>1094</v>
      </c>
      <c r="AR276" t="s">
        <v>283</v>
      </c>
      <c r="AS276" t="s">
        <v>288</v>
      </c>
      <c r="AT276">
        <v>43881.746090000001</v>
      </c>
      <c r="AU276">
        <v>38340.953130000002</v>
      </c>
      <c r="AV276" t="s">
        <v>42</v>
      </c>
      <c r="AW276">
        <v>2.5253293014530501E-2</v>
      </c>
      <c r="AX276">
        <f t="shared" si="57"/>
        <v>1.3514757007769496E-2</v>
      </c>
      <c r="AY276">
        <f t="shared" si="63"/>
        <v>2.2537871163338941</v>
      </c>
      <c r="AZ276">
        <f t="shared" si="58"/>
        <v>1.2537871163338941</v>
      </c>
      <c r="BA276" t="s">
        <v>1094</v>
      </c>
      <c r="BB276" t="s">
        <v>283</v>
      </c>
      <c r="BC276" t="s">
        <v>288</v>
      </c>
      <c r="BD276">
        <v>43881.746090000001</v>
      </c>
      <c r="BE276">
        <v>44605.409292737102</v>
      </c>
      <c r="BF276">
        <v>38340.953130000002</v>
      </c>
      <c r="BG276" t="s">
        <v>42</v>
      </c>
      <c r="BH276">
        <v>2.5253293014530501E-2</v>
      </c>
      <c r="BI276" t="s">
        <v>7</v>
      </c>
      <c r="BJ276" t="s">
        <v>283</v>
      </c>
      <c r="BK276" t="s">
        <v>288</v>
      </c>
      <c r="BL276">
        <v>3123.327393</v>
      </c>
      <c r="BM276">
        <v>3207.95144876111</v>
      </c>
      <c r="BN276">
        <v>2597.171875</v>
      </c>
      <c r="BO276" t="s">
        <v>42</v>
      </c>
      <c r="BP276">
        <v>3.3891986256658103E-2</v>
      </c>
      <c r="BQ276">
        <f t="shared" si="59"/>
        <v>2.3410776359201968E-2</v>
      </c>
      <c r="BR276">
        <f t="shared" si="64"/>
        <v>2.2997726790670119</v>
      </c>
      <c r="BS276">
        <f t="shared" si="60"/>
        <v>1.2997726790670119</v>
      </c>
    </row>
    <row r="277" spans="1:71" x14ac:dyDescent="0.25">
      <c r="A277" t="s">
        <v>7</v>
      </c>
      <c r="B277" t="s">
        <v>284</v>
      </c>
      <c r="C277" t="s">
        <v>289</v>
      </c>
      <c r="D277">
        <v>2892.7509770000001</v>
      </c>
      <c r="E277">
        <v>2768.5307619999999</v>
      </c>
      <c r="F277" t="s">
        <v>10</v>
      </c>
      <c r="G277">
        <v>-9.7999999999999997E-3</v>
      </c>
      <c r="H277" t="s">
        <v>7</v>
      </c>
      <c r="I277" t="s">
        <v>284</v>
      </c>
      <c r="J277" t="s">
        <v>289</v>
      </c>
      <c r="K277">
        <v>2892.7509770000001</v>
      </c>
      <c r="L277">
        <v>2768.5307619999999</v>
      </c>
      <c r="M277" t="s">
        <v>10</v>
      </c>
      <c r="N277">
        <v>-2.2204940734724E-2</v>
      </c>
      <c r="O277" t="s">
        <v>1094</v>
      </c>
      <c r="P277" t="s">
        <v>284</v>
      </c>
      <c r="Q277" t="s">
        <v>289</v>
      </c>
      <c r="R277">
        <v>40526.511720000002</v>
      </c>
      <c r="S277">
        <v>39226.78125</v>
      </c>
      <c r="T277" t="s">
        <v>42</v>
      </c>
      <c r="U277">
        <v>6.4142232570121704E-3</v>
      </c>
      <c r="V277" t="s">
        <v>1094</v>
      </c>
      <c r="W277" t="s">
        <v>284</v>
      </c>
      <c r="X277" t="s">
        <v>289</v>
      </c>
      <c r="Y277">
        <v>40526.511720000002</v>
      </c>
      <c r="Z277">
        <v>39226.78125</v>
      </c>
      <c r="AA277" t="s">
        <v>10</v>
      </c>
      <c r="AB277">
        <v>-1.7114418098651898E-2</v>
      </c>
      <c r="AC277">
        <f t="shared" si="52"/>
        <v>-1.0676283894090931E-2</v>
      </c>
      <c r="AD277">
        <f t="shared" si="61"/>
        <v>1.8611418934064734</v>
      </c>
      <c r="AE277">
        <f t="shared" si="53"/>
        <v>0.8611418934064734</v>
      </c>
      <c r="AF277" t="s">
        <v>7</v>
      </c>
      <c r="AG277" t="s">
        <v>284</v>
      </c>
      <c r="AH277" t="s">
        <v>289</v>
      </c>
      <c r="AI277">
        <v>2892.7509770000001</v>
      </c>
      <c r="AJ277">
        <v>2768.5307619999999</v>
      </c>
      <c r="AK277" t="s">
        <v>10</v>
      </c>
      <c r="AL277">
        <v>-2.2604940734724001E-2</v>
      </c>
      <c r="AM277">
        <f t="shared" si="54"/>
        <v>2.0620646146700028</v>
      </c>
      <c r="AN277">
        <f t="shared" si="55"/>
        <v>-1.6640612314407464E-2</v>
      </c>
      <c r="AO277">
        <f t="shared" si="62"/>
        <v>1.9860925301889911</v>
      </c>
      <c r="AP277">
        <f t="shared" si="56"/>
        <v>0.98609253018899112</v>
      </c>
      <c r="AQ277" t="s">
        <v>1094</v>
      </c>
      <c r="AR277" t="s">
        <v>284</v>
      </c>
      <c r="AS277" t="s">
        <v>289</v>
      </c>
      <c r="AT277">
        <v>40526.511720000002</v>
      </c>
      <c r="AU277">
        <v>39226.78125</v>
      </c>
      <c r="AV277" t="s">
        <v>10</v>
      </c>
      <c r="AW277">
        <v>-1.7514418098651899E-2</v>
      </c>
      <c r="AX277">
        <f t="shared" si="57"/>
        <v>-1.4943771435716768E-2</v>
      </c>
      <c r="AY277">
        <f t="shared" si="63"/>
        <v>2.220107036802637</v>
      </c>
      <c r="AZ277">
        <f t="shared" si="58"/>
        <v>1.220107036802637</v>
      </c>
      <c r="BA277" t="s">
        <v>1094</v>
      </c>
      <c r="BB277" t="s">
        <v>284</v>
      </c>
      <c r="BC277" t="s">
        <v>289</v>
      </c>
      <c r="BD277">
        <v>40526.511720000002</v>
      </c>
      <c r="BE277">
        <v>41195.788993876602</v>
      </c>
      <c r="BF277">
        <v>39226.78125</v>
      </c>
      <c r="BG277" t="s">
        <v>42</v>
      </c>
      <c r="BH277">
        <v>6.4142232570121704E-3</v>
      </c>
      <c r="BI277" t="s">
        <v>7</v>
      </c>
      <c r="BJ277" t="s">
        <v>284</v>
      </c>
      <c r="BK277" t="s">
        <v>289</v>
      </c>
      <c r="BL277">
        <v>2892.7509770000001</v>
      </c>
      <c r="BM277">
        <v>2971.6369990196499</v>
      </c>
      <c r="BN277">
        <v>2768.5307619999999</v>
      </c>
      <c r="BO277" t="s">
        <v>42</v>
      </c>
      <c r="BP277">
        <v>8.7883794345011996E-3</v>
      </c>
      <c r="BQ277">
        <f t="shared" si="59"/>
        <v>-7.1186080071906927E-3</v>
      </c>
      <c r="BR277">
        <f t="shared" si="64"/>
        <v>2.2834014988590869</v>
      </c>
      <c r="BS277">
        <f t="shared" si="60"/>
        <v>1.2834014988590869</v>
      </c>
    </row>
    <row r="278" spans="1:71" x14ac:dyDescent="0.25">
      <c r="A278" t="s">
        <v>7</v>
      </c>
      <c r="B278" t="s">
        <v>285</v>
      </c>
      <c r="C278" t="s">
        <v>290</v>
      </c>
      <c r="D278">
        <v>2779.744385</v>
      </c>
      <c r="E278">
        <v>2922.163818</v>
      </c>
      <c r="F278" t="s">
        <v>10</v>
      </c>
      <c r="G278">
        <v>-9.7999999999999997E-3</v>
      </c>
      <c r="H278" t="s">
        <v>7</v>
      </c>
      <c r="I278" t="s">
        <v>285</v>
      </c>
      <c r="J278" t="s">
        <v>290</v>
      </c>
      <c r="K278">
        <v>2779.744385</v>
      </c>
      <c r="L278">
        <v>2922.163818</v>
      </c>
      <c r="M278" t="s">
        <v>10</v>
      </c>
      <c r="N278">
        <v>-9.7999999999999997E-3</v>
      </c>
      <c r="O278" t="s">
        <v>1094</v>
      </c>
      <c r="P278" t="s">
        <v>285</v>
      </c>
      <c r="Q278" t="s">
        <v>290</v>
      </c>
      <c r="R278">
        <v>39981.9375</v>
      </c>
      <c r="S278">
        <v>43174.246090000001</v>
      </c>
      <c r="T278" t="s">
        <v>42</v>
      </c>
      <c r="U278">
        <v>-1.5968753840406E-2</v>
      </c>
      <c r="V278" t="s">
        <v>1094</v>
      </c>
      <c r="W278" t="s">
        <v>285</v>
      </c>
      <c r="X278" t="s">
        <v>290</v>
      </c>
      <c r="Y278">
        <v>39981.9375</v>
      </c>
      <c r="Z278">
        <v>43174.246090000001</v>
      </c>
      <c r="AA278" t="s">
        <v>10</v>
      </c>
      <c r="AB278">
        <v>-9.7999999999999997E-3</v>
      </c>
      <c r="AC278">
        <f t="shared" si="52"/>
        <v>-1.1342188460101502E-2</v>
      </c>
      <c r="AD278">
        <f t="shared" si="61"/>
        <v>1.840032471300467</v>
      </c>
      <c r="AE278">
        <f t="shared" si="53"/>
        <v>0.84003247130046699</v>
      </c>
      <c r="AF278" t="s">
        <v>7</v>
      </c>
      <c r="AG278" t="s">
        <v>285</v>
      </c>
      <c r="AH278" t="s">
        <v>290</v>
      </c>
      <c r="AI278">
        <v>2779.744385</v>
      </c>
      <c r="AJ278">
        <v>2922.163818</v>
      </c>
      <c r="AK278" t="s">
        <v>42</v>
      </c>
      <c r="AL278">
        <v>-1.0246944558537099E-2</v>
      </c>
      <c r="AM278">
        <f t="shared" si="54"/>
        <v>2.0409347528873578</v>
      </c>
      <c r="AN278">
        <f t="shared" si="55"/>
        <v>-1.0794566509319301E-2</v>
      </c>
      <c r="AO278">
        <f t="shared" si="62"/>
        <v>1.9646535222782038</v>
      </c>
      <c r="AP278">
        <f t="shared" si="56"/>
        <v>0.96465352227820378</v>
      </c>
      <c r="AQ278" t="s">
        <v>1094</v>
      </c>
      <c r="AR278" t="s">
        <v>285</v>
      </c>
      <c r="AS278" t="s">
        <v>290</v>
      </c>
      <c r="AT278">
        <v>39981.9375</v>
      </c>
      <c r="AU278">
        <v>43174.246090000001</v>
      </c>
      <c r="AV278" t="s">
        <v>42</v>
      </c>
      <c r="AW278">
        <v>-1.5968753840406E-2</v>
      </c>
      <c r="AX278">
        <f t="shared" si="57"/>
        <v>-1.2701836269942266E-2</v>
      </c>
      <c r="AY278">
        <f t="shared" si="63"/>
        <v>2.1919076007194231</v>
      </c>
      <c r="AZ278">
        <f t="shared" si="58"/>
        <v>1.1919076007194231</v>
      </c>
      <c r="BA278" t="s">
        <v>1094</v>
      </c>
      <c r="BB278" t="s">
        <v>285</v>
      </c>
      <c r="BC278" t="s">
        <v>290</v>
      </c>
      <c r="BD278">
        <v>39981.9375</v>
      </c>
      <c r="BE278">
        <v>40609.5721918817</v>
      </c>
      <c r="BF278">
        <v>43174.246090000001</v>
      </c>
      <c r="BG278" t="s">
        <v>42</v>
      </c>
      <c r="BH278">
        <v>-9.7999999999999997E-3</v>
      </c>
      <c r="BI278" t="s">
        <v>7</v>
      </c>
      <c r="BJ278" t="s">
        <v>285</v>
      </c>
      <c r="BK278" t="s">
        <v>290</v>
      </c>
      <c r="BL278">
        <v>2779.744385</v>
      </c>
      <c r="BM278">
        <v>2853.2318975101398</v>
      </c>
      <c r="BN278">
        <v>2922.163818</v>
      </c>
      <c r="BO278" t="s">
        <v>42</v>
      </c>
      <c r="BP278">
        <v>-1.0046944558537101E-2</v>
      </c>
      <c r="BQ278">
        <f t="shared" si="59"/>
        <v>-1.1480966283516341E-2</v>
      </c>
      <c r="BR278">
        <f t="shared" si="64"/>
        <v>2.2571858432389549</v>
      </c>
      <c r="BS278">
        <f t="shared" si="60"/>
        <v>1.2571858432389549</v>
      </c>
    </row>
    <row r="279" spans="1:71" x14ac:dyDescent="0.25">
      <c r="A279" t="s">
        <v>7</v>
      </c>
      <c r="B279" t="s">
        <v>286</v>
      </c>
      <c r="C279" t="s">
        <v>291</v>
      </c>
      <c r="D279">
        <v>2637.1208499999998</v>
      </c>
      <c r="E279">
        <v>2977.233154</v>
      </c>
      <c r="F279" t="s">
        <v>10</v>
      </c>
      <c r="G279">
        <v>-9.7999999999999997E-3</v>
      </c>
      <c r="H279" t="s">
        <v>7</v>
      </c>
      <c r="I279" t="s">
        <v>286</v>
      </c>
      <c r="J279" t="s">
        <v>291</v>
      </c>
      <c r="K279">
        <v>2637.1208499999998</v>
      </c>
      <c r="L279">
        <v>2977.233154</v>
      </c>
      <c r="M279" t="s">
        <v>10</v>
      </c>
      <c r="N279">
        <v>-9.7999999999999997E-3</v>
      </c>
      <c r="O279" t="s">
        <v>1094</v>
      </c>
      <c r="P279" t="s">
        <v>286</v>
      </c>
      <c r="Q279" t="s">
        <v>291</v>
      </c>
      <c r="R279">
        <v>38242.355470000002</v>
      </c>
      <c r="S279">
        <v>44428.316409999999</v>
      </c>
      <c r="T279" t="s">
        <v>42</v>
      </c>
      <c r="U279">
        <v>-1.9800000000000002E-2</v>
      </c>
      <c r="V279" t="s">
        <v>1094</v>
      </c>
      <c r="W279" t="s">
        <v>286</v>
      </c>
      <c r="X279" t="s">
        <v>291</v>
      </c>
      <c r="Y279">
        <v>38242.355470000002</v>
      </c>
      <c r="Z279">
        <v>44428.316409999999</v>
      </c>
      <c r="AA279" t="s">
        <v>10</v>
      </c>
      <c r="AB279">
        <v>-9.7999999999999997E-3</v>
      </c>
      <c r="AC279">
        <f t="shared" si="52"/>
        <v>-1.2300000000000002E-2</v>
      </c>
      <c r="AD279">
        <f t="shared" si="61"/>
        <v>1.8174000719034713</v>
      </c>
      <c r="AE279">
        <f t="shared" si="53"/>
        <v>0.8174000719034713</v>
      </c>
      <c r="AF279" t="s">
        <v>7</v>
      </c>
      <c r="AG279" t="s">
        <v>286</v>
      </c>
      <c r="AH279" t="s">
        <v>291</v>
      </c>
      <c r="AI279">
        <v>2637.1208499999998</v>
      </c>
      <c r="AJ279">
        <v>2977.233154</v>
      </c>
      <c r="AK279" t="s">
        <v>42</v>
      </c>
      <c r="AL279">
        <v>-2.16024093093799E-2</v>
      </c>
      <c r="AM279">
        <f t="shared" si="54"/>
        <v>1.9968456449817471</v>
      </c>
      <c r="AN279">
        <f t="shared" si="55"/>
        <v>-1.6951204654689953E-2</v>
      </c>
      <c r="AO279">
        <f t="shared" si="62"/>
        <v>1.9313502783465086</v>
      </c>
      <c r="AP279">
        <f t="shared" si="56"/>
        <v>0.93135027834650863</v>
      </c>
      <c r="AQ279" t="s">
        <v>1094</v>
      </c>
      <c r="AR279" t="s">
        <v>286</v>
      </c>
      <c r="AS279" t="s">
        <v>291</v>
      </c>
      <c r="AT279">
        <v>38242.355470000002</v>
      </c>
      <c r="AU279">
        <v>44428.316409999999</v>
      </c>
      <c r="AV279" t="s">
        <v>1099</v>
      </c>
      <c r="AW279">
        <v>0</v>
      </c>
      <c r="AX279">
        <f t="shared" si="57"/>
        <v>-9.7504015515633181E-3</v>
      </c>
      <c r="AY279">
        <f t="shared" si="63"/>
        <v>2.1705356214484848</v>
      </c>
      <c r="AZ279">
        <f t="shared" si="58"/>
        <v>1.1705356214484848</v>
      </c>
      <c r="BA279" t="s">
        <v>1094</v>
      </c>
      <c r="BB279" t="s">
        <v>286</v>
      </c>
      <c r="BC279" t="s">
        <v>291</v>
      </c>
      <c r="BD279">
        <v>38242.355470000002</v>
      </c>
      <c r="BE279">
        <v>38823.651643024401</v>
      </c>
      <c r="BF279">
        <v>44428.316409999999</v>
      </c>
      <c r="BG279" t="s">
        <v>42</v>
      </c>
      <c r="BH279">
        <v>-9.7999999999999997E-3</v>
      </c>
      <c r="BI279" t="s">
        <v>7</v>
      </c>
      <c r="BJ279" t="s">
        <v>286</v>
      </c>
      <c r="BK279" t="s">
        <v>291</v>
      </c>
      <c r="BL279">
        <v>2637.1208499999998</v>
      </c>
      <c r="BM279">
        <v>2724.3037748270499</v>
      </c>
      <c r="BN279">
        <v>2977.233154</v>
      </c>
      <c r="BO279" t="s">
        <v>1099</v>
      </c>
      <c r="BP279">
        <v>0</v>
      </c>
      <c r="BQ279">
        <f t="shared" si="59"/>
        <v>-8.7404818618759816E-3</v>
      </c>
      <c r="BR279">
        <f t="shared" si="64"/>
        <v>2.2374569513172418</v>
      </c>
      <c r="BS279">
        <f t="shared" si="60"/>
        <v>1.2374569513172418</v>
      </c>
    </row>
    <row r="280" spans="1:71" x14ac:dyDescent="0.25">
      <c r="A280" t="s">
        <v>7</v>
      </c>
      <c r="B280" t="s">
        <v>287</v>
      </c>
      <c r="C280" t="s">
        <v>292</v>
      </c>
      <c r="D280">
        <v>2580.2768550000001</v>
      </c>
      <c r="E280">
        <v>2947.9497070000002</v>
      </c>
      <c r="F280" t="s">
        <v>42</v>
      </c>
      <c r="G280">
        <v>-0.01</v>
      </c>
      <c r="H280" t="s">
        <v>7</v>
      </c>
      <c r="I280" t="s">
        <v>287</v>
      </c>
      <c r="J280" t="s">
        <v>292</v>
      </c>
      <c r="K280">
        <v>2580.2768550000001</v>
      </c>
      <c r="L280">
        <v>2947.9497070000002</v>
      </c>
      <c r="M280" t="s">
        <v>10</v>
      </c>
      <c r="N280">
        <v>-9.7999999999999997E-3</v>
      </c>
      <c r="O280" t="s">
        <v>1094</v>
      </c>
      <c r="P280" t="s">
        <v>287</v>
      </c>
      <c r="Q280" t="s">
        <v>292</v>
      </c>
      <c r="R280">
        <v>37259.472659999999</v>
      </c>
      <c r="S280">
        <v>43903.792970000002</v>
      </c>
      <c r="T280" t="s">
        <v>42</v>
      </c>
      <c r="U280">
        <v>-1.9800000000000002E-2</v>
      </c>
      <c r="V280" t="s">
        <v>1094</v>
      </c>
      <c r="W280" t="s">
        <v>287</v>
      </c>
      <c r="X280" t="s">
        <v>292</v>
      </c>
      <c r="Y280">
        <v>37259.472659999999</v>
      </c>
      <c r="Z280">
        <v>43903.792970000002</v>
      </c>
      <c r="AA280" t="s">
        <v>10</v>
      </c>
      <c r="AB280">
        <v>-9.7999999999999997E-3</v>
      </c>
      <c r="AC280">
        <f t="shared" si="52"/>
        <v>-1.2350000000000002E-2</v>
      </c>
      <c r="AD280">
        <f t="shared" si="61"/>
        <v>1.7949551810154636</v>
      </c>
      <c r="AE280">
        <f t="shared" si="53"/>
        <v>0.79495518101546359</v>
      </c>
      <c r="AF280" t="s">
        <v>7</v>
      </c>
      <c r="AG280" t="s">
        <v>287</v>
      </c>
      <c r="AH280" t="s">
        <v>292</v>
      </c>
      <c r="AI280">
        <v>2580.2768550000001</v>
      </c>
      <c r="AJ280">
        <v>2947.9497070000002</v>
      </c>
      <c r="AK280" t="s">
        <v>10</v>
      </c>
      <c r="AL280">
        <v>-1.0200000000000001E-2</v>
      </c>
      <c r="AM280">
        <f t="shared" si="54"/>
        <v>1.9764778194029333</v>
      </c>
      <c r="AN280">
        <f t="shared" si="55"/>
        <v>-1.1275E-2</v>
      </c>
      <c r="AO280">
        <f t="shared" si="62"/>
        <v>1.9095743039581516</v>
      </c>
      <c r="AP280">
        <f t="shared" si="56"/>
        <v>0.90957430395815164</v>
      </c>
      <c r="AQ280" t="s">
        <v>1094</v>
      </c>
      <c r="AR280" t="s">
        <v>287</v>
      </c>
      <c r="AS280" t="s">
        <v>292</v>
      </c>
      <c r="AT280">
        <v>37259.472659999999</v>
      </c>
      <c r="AU280">
        <v>43903.792970000002</v>
      </c>
      <c r="AV280" t="s">
        <v>1099</v>
      </c>
      <c r="AW280">
        <v>0</v>
      </c>
      <c r="AX280">
        <f t="shared" si="57"/>
        <v>-7.8750000000000001E-3</v>
      </c>
      <c r="AY280">
        <f t="shared" si="63"/>
        <v>2.1534426534295781</v>
      </c>
      <c r="AZ280">
        <f t="shared" si="58"/>
        <v>1.1534426534295781</v>
      </c>
      <c r="BA280" t="s">
        <v>1094</v>
      </c>
      <c r="BB280" t="s">
        <v>287</v>
      </c>
      <c r="BC280" t="s">
        <v>292</v>
      </c>
      <c r="BD280">
        <v>37259.472659999999</v>
      </c>
      <c r="BE280">
        <v>37805.443029021597</v>
      </c>
      <c r="BF280">
        <v>43903.792970000002</v>
      </c>
      <c r="BG280" t="s">
        <v>42</v>
      </c>
      <c r="BH280">
        <v>-9.7999999999999997E-3</v>
      </c>
      <c r="BI280" t="s">
        <v>7</v>
      </c>
      <c r="BJ280" t="s">
        <v>287</v>
      </c>
      <c r="BK280" t="s">
        <v>292</v>
      </c>
      <c r="BL280">
        <v>2580.2768550000001</v>
      </c>
      <c r="BM280">
        <v>2643.6771287534202</v>
      </c>
      <c r="BN280">
        <v>2947.9497070000002</v>
      </c>
      <c r="BO280" t="s">
        <v>10</v>
      </c>
      <c r="BP280">
        <v>-1.0200000000000001E-2</v>
      </c>
      <c r="BQ280">
        <f t="shared" si="59"/>
        <v>-8.5100000000000002E-3</v>
      </c>
      <c r="BR280">
        <f t="shared" si="64"/>
        <v>2.218416192661532</v>
      </c>
      <c r="BS280">
        <f t="shared" si="60"/>
        <v>1.218416192661532</v>
      </c>
    </row>
    <row r="281" spans="1:71" x14ac:dyDescent="0.25">
      <c r="A281" t="s">
        <v>7</v>
      </c>
      <c r="B281" t="s">
        <v>288</v>
      </c>
      <c r="C281" t="s">
        <v>293</v>
      </c>
      <c r="D281">
        <v>2597.171875</v>
      </c>
      <c r="E281">
        <v>2834.038818</v>
      </c>
      <c r="F281" t="s">
        <v>42</v>
      </c>
      <c r="G281">
        <v>-9.7999999999999997E-3</v>
      </c>
      <c r="H281" t="s">
        <v>7</v>
      </c>
      <c r="I281" t="s">
        <v>288</v>
      </c>
      <c r="J281" t="s">
        <v>293</v>
      </c>
      <c r="K281">
        <v>2597.171875</v>
      </c>
      <c r="L281">
        <v>2834.038818</v>
      </c>
      <c r="M281" t="s">
        <v>10</v>
      </c>
      <c r="N281">
        <v>1.82403748692989E-2</v>
      </c>
      <c r="O281" t="s">
        <v>1094</v>
      </c>
      <c r="P281" t="s">
        <v>288</v>
      </c>
      <c r="Q281" t="s">
        <v>293</v>
      </c>
      <c r="R281">
        <v>38340.953130000002</v>
      </c>
      <c r="S281">
        <v>42459.03125</v>
      </c>
      <c r="T281" t="s">
        <v>42</v>
      </c>
      <c r="U281">
        <v>-1.9800000000000002E-2</v>
      </c>
      <c r="V281" t="s">
        <v>1094</v>
      </c>
      <c r="W281" t="s">
        <v>288</v>
      </c>
      <c r="X281" t="s">
        <v>293</v>
      </c>
      <c r="Y281">
        <v>38340.953130000002</v>
      </c>
      <c r="Z281">
        <v>42459.03125</v>
      </c>
      <c r="AA281" t="s">
        <v>10</v>
      </c>
      <c r="AB281">
        <v>2.1481354968078702E-2</v>
      </c>
      <c r="AC281">
        <f t="shared" si="52"/>
        <v>2.5304324593444002E-3</v>
      </c>
      <c r="AD281">
        <f t="shared" si="61"/>
        <v>1.7994971938685738</v>
      </c>
      <c r="AE281">
        <f t="shared" si="53"/>
        <v>0.79949719386857376</v>
      </c>
      <c r="AF281" t="s">
        <v>7</v>
      </c>
      <c r="AG281" t="s">
        <v>288</v>
      </c>
      <c r="AH281" t="s">
        <v>293</v>
      </c>
      <c r="AI281">
        <v>2597.171875</v>
      </c>
      <c r="AJ281">
        <v>2834.038818</v>
      </c>
      <c r="AK281" t="s">
        <v>10</v>
      </c>
      <c r="AL281">
        <v>1.8440374869298899E-2</v>
      </c>
      <c r="AM281">
        <f t="shared" si="54"/>
        <v>2.012924811313578</v>
      </c>
      <c r="AN281">
        <f t="shared" si="55"/>
        <v>1.0485403664321651E-2</v>
      </c>
      <c r="AO281">
        <f t="shared" si="62"/>
        <v>1.9295969613621688</v>
      </c>
      <c r="AP281">
        <f t="shared" si="56"/>
        <v>0.92959696136216885</v>
      </c>
      <c r="AQ281" t="s">
        <v>1094</v>
      </c>
      <c r="AR281" t="s">
        <v>288</v>
      </c>
      <c r="AS281" t="s">
        <v>293</v>
      </c>
      <c r="AT281">
        <v>38340.953130000002</v>
      </c>
      <c r="AU281">
        <v>42459.03125</v>
      </c>
      <c r="AV281" t="s">
        <v>10</v>
      </c>
      <c r="AW281">
        <v>2.1481354968078702E-2</v>
      </c>
      <c r="AX281">
        <f t="shared" si="57"/>
        <v>1.1499063697248251E-2</v>
      </c>
      <c r="AY281">
        <f t="shared" si="63"/>
        <v>2.1782052276697361</v>
      </c>
      <c r="AZ281">
        <f t="shared" si="58"/>
        <v>1.1782052276697361</v>
      </c>
      <c r="BA281" t="s">
        <v>1094</v>
      </c>
      <c r="BB281" t="s">
        <v>288</v>
      </c>
      <c r="BC281" t="s">
        <v>293</v>
      </c>
      <c r="BD281">
        <v>38340.953130000002</v>
      </c>
      <c r="BE281">
        <v>38869.480663101604</v>
      </c>
      <c r="BF281">
        <v>42459.03125</v>
      </c>
      <c r="BG281" t="s">
        <v>42</v>
      </c>
      <c r="BH281">
        <v>-9.7999999999999997E-3</v>
      </c>
      <c r="BI281" t="s">
        <v>7</v>
      </c>
      <c r="BJ281" t="s">
        <v>288</v>
      </c>
      <c r="BK281" t="s">
        <v>293</v>
      </c>
      <c r="BL281">
        <v>2597.171875</v>
      </c>
      <c r="BM281">
        <v>2674.2363212016699</v>
      </c>
      <c r="BN281">
        <v>2834.038818</v>
      </c>
      <c r="BO281" t="s">
        <v>10</v>
      </c>
      <c r="BP281">
        <v>1.8440374869298899E-2</v>
      </c>
      <c r="BQ281">
        <f t="shared" si="59"/>
        <v>1.0218507433204181E-2</v>
      </c>
      <c r="BR281">
        <f t="shared" si="64"/>
        <v>2.2410850950161842</v>
      </c>
      <c r="BS281">
        <f t="shared" si="60"/>
        <v>1.2410850950161842</v>
      </c>
    </row>
    <row r="282" spans="1:71" x14ac:dyDescent="0.25">
      <c r="A282" t="s">
        <v>7</v>
      </c>
      <c r="B282" t="s">
        <v>289</v>
      </c>
      <c r="C282" t="s">
        <v>294</v>
      </c>
      <c r="D282">
        <v>2768.5307619999999</v>
      </c>
      <c r="E282">
        <v>2622.4841310000002</v>
      </c>
      <c r="F282" t="s">
        <v>42</v>
      </c>
      <c r="G282">
        <v>-9.7999999999999997E-3</v>
      </c>
      <c r="H282" t="s">
        <v>7</v>
      </c>
      <c r="I282" t="s">
        <v>289</v>
      </c>
      <c r="J282" t="s">
        <v>294</v>
      </c>
      <c r="K282">
        <v>2768.5307619999999</v>
      </c>
      <c r="L282">
        <v>2622.4841310000002</v>
      </c>
      <c r="M282" t="s">
        <v>10</v>
      </c>
      <c r="N282">
        <v>-9.7999999999999997E-3</v>
      </c>
      <c r="O282" t="s">
        <v>1094</v>
      </c>
      <c r="P282" t="s">
        <v>289</v>
      </c>
      <c r="Q282" t="s">
        <v>294</v>
      </c>
      <c r="R282">
        <v>39226.78125</v>
      </c>
      <c r="S282">
        <v>39154.929689999997</v>
      </c>
      <c r="T282" t="s">
        <v>42</v>
      </c>
      <c r="U282">
        <v>-1.9800000000000002E-2</v>
      </c>
      <c r="V282" t="s">
        <v>1094</v>
      </c>
      <c r="W282" t="s">
        <v>289</v>
      </c>
      <c r="X282" t="s">
        <v>294</v>
      </c>
      <c r="Y282">
        <v>39226.78125</v>
      </c>
      <c r="Z282">
        <v>39154.929689999997</v>
      </c>
      <c r="AA282" t="s">
        <v>10</v>
      </c>
      <c r="AB282">
        <v>-3.66339310595374E-4</v>
      </c>
      <c r="AC282">
        <f t="shared" si="52"/>
        <v>-9.9415848276488434E-3</v>
      </c>
      <c r="AD282">
        <f t="shared" si="61"/>
        <v>1.7816073398686132</v>
      </c>
      <c r="AE282">
        <f t="shared" si="53"/>
        <v>0.78160733986861319</v>
      </c>
      <c r="AF282" t="s">
        <v>7</v>
      </c>
      <c r="AG282" t="s">
        <v>289</v>
      </c>
      <c r="AH282" t="s">
        <v>294</v>
      </c>
      <c r="AI282">
        <v>2768.5307619999999</v>
      </c>
      <c r="AJ282">
        <v>2622.4841310000002</v>
      </c>
      <c r="AK282" t="s">
        <v>10</v>
      </c>
      <c r="AL282">
        <v>-1.09249092750373E-2</v>
      </c>
      <c r="AM282">
        <f t="shared" si="54"/>
        <v>1.9909337903725055</v>
      </c>
      <c r="AN282">
        <f t="shared" si="55"/>
        <v>-1.0433247051343072E-2</v>
      </c>
      <c r="AO282">
        <f t="shared" si="62"/>
        <v>1.9094649995547563</v>
      </c>
      <c r="AP282">
        <f t="shared" si="56"/>
        <v>0.90946499955475635</v>
      </c>
      <c r="AQ282" t="s">
        <v>1094</v>
      </c>
      <c r="AR282" t="s">
        <v>289</v>
      </c>
      <c r="AS282" t="s">
        <v>294</v>
      </c>
      <c r="AT282">
        <v>39226.78125</v>
      </c>
      <c r="AU282">
        <v>39154.929689999997</v>
      </c>
      <c r="AV282" t="s">
        <v>10</v>
      </c>
      <c r="AW282">
        <v>-1.6633931059537401E-4</v>
      </c>
      <c r="AX282">
        <f t="shared" si="57"/>
        <v>-6.8470570631957621E-3</v>
      </c>
      <c r="AY282">
        <f t="shared" si="63"/>
        <v>2.16329093218053</v>
      </c>
      <c r="AZ282">
        <f t="shared" si="58"/>
        <v>1.16329093218053</v>
      </c>
      <c r="BA282" t="s">
        <v>1094</v>
      </c>
      <c r="BB282" t="s">
        <v>289</v>
      </c>
      <c r="BC282" t="s">
        <v>294</v>
      </c>
      <c r="BD282">
        <v>39226.78125</v>
      </c>
      <c r="BE282">
        <v>39768.047243862602</v>
      </c>
      <c r="BF282">
        <v>39154.929689999997</v>
      </c>
      <c r="BG282" t="s">
        <v>42</v>
      </c>
      <c r="BH282">
        <v>-9.7999999999999997E-3</v>
      </c>
      <c r="BI282" t="s">
        <v>7</v>
      </c>
      <c r="BJ282" t="s">
        <v>289</v>
      </c>
      <c r="BK282" t="s">
        <v>294</v>
      </c>
      <c r="BL282">
        <v>2768.5307619999999</v>
      </c>
      <c r="BM282">
        <v>2818.0250257603502</v>
      </c>
      <c r="BN282">
        <v>2622.4841310000002</v>
      </c>
      <c r="BO282" t="s">
        <v>10</v>
      </c>
      <c r="BP282">
        <v>-1.09249092750373E-2</v>
      </c>
      <c r="BQ282">
        <f t="shared" si="59"/>
        <v>-8.3515485376637645E-3</v>
      </c>
      <c r="BR282">
        <f t="shared" si="64"/>
        <v>2.2223685640681219</v>
      </c>
      <c r="BS282">
        <f t="shared" si="60"/>
        <v>1.2223685640681219</v>
      </c>
    </row>
    <row r="283" spans="1:71" x14ac:dyDescent="0.25">
      <c r="A283" t="s">
        <v>7</v>
      </c>
      <c r="B283" t="s">
        <v>290</v>
      </c>
      <c r="C283" t="s">
        <v>295</v>
      </c>
      <c r="D283">
        <v>2922.163818</v>
      </c>
      <c r="E283">
        <v>2491.5183109999998</v>
      </c>
      <c r="F283" t="s">
        <v>42</v>
      </c>
      <c r="G283">
        <v>-9.7999999999999997E-3</v>
      </c>
      <c r="H283" t="s">
        <v>7</v>
      </c>
      <c r="I283" t="s">
        <v>290</v>
      </c>
      <c r="J283" t="s">
        <v>295</v>
      </c>
      <c r="K283">
        <v>2922.163818</v>
      </c>
      <c r="L283">
        <v>2491.5183109999998</v>
      </c>
      <c r="M283" t="s">
        <v>10</v>
      </c>
      <c r="N283">
        <v>-9.7999999999999997E-3</v>
      </c>
      <c r="O283" t="s">
        <v>1094</v>
      </c>
      <c r="P283" t="s">
        <v>290</v>
      </c>
      <c r="Q283" t="s">
        <v>295</v>
      </c>
      <c r="R283">
        <v>43174.246090000001</v>
      </c>
      <c r="S283">
        <v>37993.128909999999</v>
      </c>
      <c r="T283" t="s">
        <v>42</v>
      </c>
      <c r="U283">
        <v>2.4000961912338001E-2</v>
      </c>
      <c r="V283" t="s">
        <v>1094</v>
      </c>
      <c r="W283" t="s">
        <v>290</v>
      </c>
      <c r="X283" t="s">
        <v>295</v>
      </c>
      <c r="Y283">
        <v>43174.246090000001</v>
      </c>
      <c r="Z283">
        <v>37993.128909999999</v>
      </c>
      <c r="AA283" t="s">
        <v>10</v>
      </c>
      <c r="AB283">
        <v>-9.7999999999999997E-3</v>
      </c>
      <c r="AC283">
        <f t="shared" si="52"/>
        <v>-1.3497595219154994E-3</v>
      </c>
      <c r="AD283">
        <f t="shared" si="61"/>
        <v>1.779202598397311</v>
      </c>
      <c r="AE283">
        <f t="shared" si="53"/>
        <v>0.77920259839731099</v>
      </c>
      <c r="AF283" t="s">
        <v>7</v>
      </c>
      <c r="AG283" t="s">
        <v>290</v>
      </c>
      <c r="AH283" t="s">
        <v>295</v>
      </c>
      <c r="AI283">
        <v>2922.163818</v>
      </c>
      <c r="AJ283">
        <v>2491.5183109999998</v>
      </c>
      <c r="AK283" t="s">
        <v>42</v>
      </c>
      <c r="AL283">
        <v>2.94744260638162E-2</v>
      </c>
      <c r="AM283">
        <f t="shared" si="54"/>
        <v>2.0496154211747935</v>
      </c>
      <c r="AN283">
        <f t="shared" si="55"/>
        <v>1.406233327095035E-2</v>
      </c>
      <c r="AO283">
        <f t="shared" si="62"/>
        <v>1.9363165327477105</v>
      </c>
      <c r="AP283">
        <f t="shared" si="56"/>
        <v>0.93631653274771054</v>
      </c>
      <c r="AQ283" t="s">
        <v>1094</v>
      </c>
      <c r="AR283" t="s">
        <v>290</v>
      </c>
      <c r="AS283" t="s">
        <v>295</v>
      </c>
      <c r="AT283">
        <v>43174.246090000001</v>
      </c>
      <c r="AU283">
        <v>37993.128909999999</v>
      </c>
      <c r="AV283" t="s">
        <v>1099</v>
      </c>
      <c r="AW283">
        <v>0</v>
      </c>
      <c r="AX283">
        <f t="shared" si="57"/>
        <v>4.2375245830116167E-3</v>
      </c>
      <c r="AY283">
        <f t="shared" si="63"/>
        <v>2.1724579306858511</v>
      </c>
      <c r="AZ283">
        <f t="shared" si="58"/>
        <v>1.1724579306858511</v>
      </c>
      <c r="BA283" t="s">
        <v>1094</v>
      </c>
      <c r="BB283" t="s">
        <v>290</v>
      </c>
      <c r="BC283" t="s">
        <v>295</v>
      </c>
      <c r="BD283">
        <v>43174.246090000001</v>
      </c>
      <c r="BE283">
        <v>43678.444575171299</v>
      </c>
      <c r="BF283">
        <v>37993.128909999999</v>
      </c>
      <c r="BG283" t="s">
        <v>42</v>
      </c>
      <c r="BH283">
        <v>2.4000961912338001E-2</v>
      </c>
      <c r="BI283" t="s">
        <v>7</v>
      </c>
      <c r="BJ283" t="s">
        <v>290</v>
      </c>
      <c r="BK283" t="s">
        <v>295</v>
      </c>
      <c r="BL283">
        <v>2922.163818</v>
      </c>
      <c r="BM283">
        <v>2985.6374472851298</v>
      </c>
      <c r="BN283">
        <v>2491.5183109999998</v>
      </c>
      <c r="BO283" t="s">
        <v>10</v>
      </c>
      <c r="BP283">
        <v>-0.01</v>
      </c>
      <c r="BQ283">
        <f t="shared" si="59"/>
        <v>8.4251256908477404E-3</v>
      </c>
      <c r="BR283">
        <f t="shared" si="64"/>
        <v>2.2410922985517843</v>
      </c>
      <c r="BS283">
        <f t="shared" si="60"/>
        <v>1.2410922985517843</v>
      </c>
    </row>
    <row r="284" spans="1:71" x14ac:dyDescent="0.25">
      <c r="A284" t="s">
        <v>7</v>
      </c>
      <c r="B284" t="s">
        <v>291</v>
      </c>
      <c r="C284" t="s">
        <v>296</v>
      </c>
      <c r="D284">
        <v>2977.233154</v>
      </c>
      <c r="E284">
        <v>2576.3664549999999</v>
      </c>
      <c r="F284" t="s">
        <v>42</v>
      </c>
      <c r="G284">
        <v>5.38576158822393E-2</v>
      </c>
      <c r="H284" t="s">
        <v>7</v>
      </c>
      <c r="I284" t="s">
        <v>291</v>
      </c>
      <c r="J284" t="s">
        <v>296</v>
      </c>
      <c r="K284">
        <v>2977.233154</v>
      </c>
      <c r="L284">
        <v>2576.3664549999999</v>
      </c>
      <c r="M284" t="s">
        <v>10</v>
      </c>
      <c r="N284">
        <v>-9.7999999999999997E-3</v>
      </c>
      <c r="O284" t="s">
        <v>1094</v>
      </c>
      <c r="P284" t="s">
        <v>291</v>
      </c>
      <c r="Q284" t="s">
        <v>296</v>
      </c>
      <c r="R284">
        <v>44428.316409999999</v>
      </c>
      <c r="S284">
        <v>38737.625</v>
      </c>
      <c r="T284" t="s">
        <v>42</v>
      </c>
      <c r="U284">
        <v>2.5617407409654298E-2</v>
      </c>
      <c r="V284" t="s">
        <v>1094</v>
      </c>
      <c r="W284" t="s">
        <v>291</v>
      </c>
      <c r="X284" t="s">
        <v>296</v>
      </c>
      <c r="Y284">
        <v>44428.316409999999</v>
      </c>
      <c r="Z284">
        <v>38737.625</v>
      </c>
      <c r="AA284" t="s">
        <v>10</v>
      </c>
      <c r="AB284">
        <v>-9.7999999999999997E-3</v>
      </c>
      <c r="AC284">
        <f t="shared" si="52"/>
        <v>1.49687558229734E-2</v>
      </c>
      <c r="AD284">
        <f t="shared" si="61"/>
        <v>1.8058350476523202</v>
      </c>
      <c r="AE284">
        <f t="shared" si="53"/>
        <v>0.80583504765232017</v>
      </c>
      <c r="AF284" t="s">
        <v>7</v>
      </c>
      <c r="AG284" t="s">
        <v>291</v>
      </c>
      <c r="AH284" t="s">
        <v>296</v>
      </c>
      <c r="AI284">
        <v>2977.233154</v>
      </c>
      <c r="AJ284">
        <v>2576.3664549999999</v>
      </c>
      <c r="AK284" t="s">
        <v>10</v>
      </c>
      <c r="AL284">
        <v>-1.0200000000000001E-2</v>
      </c>
      <c r="AM284">
        <f t="shared" si="54"/>
        <v>2.0287093438788104</v>
      </c>
      <c r="AN284">
        <f t="shared" si="55"/>
        <v>2.3843779114866995E-3</v>
      </c>
      <c r="AO284">
        <f t="shared" si="62"/>
        <v>1.9409334431180407</v>
      </c>
      <c r="AP284">
        <f t="shared" si="56"/>
        <v>0.94093344311804072</v>
      </c>
      <c r="AQ284" t="s">
        <v>1094</v>
      </c>
      <c r="AR284" t="s">
        <v>291</v>
      </c>
      <c r="AS284" t="s">
        <v>296</v>
      </c>
      <c r="AT284">
        <v>44428.316409999999</v>
      </c>
      <c r="AU284">
        <v>38737.625</v>
      </c>
      <c r="AV284" t="s">
        <v>42</v>
      </c>
      <c r="AW284">
        <v>2.5617407409654298E-2</v>
      </c>
      <c r="AX284">
        <f t="shared" si="57"/>
        <v>1.4323513714704798E-2</v>
      </c>
      <c r="AY284">
        <f t="shared" si="63"/>
        <v>2.2035751616506492</v>
      </c>
      <c r="AZ284">
        <f t="shared" si="58"/>
        <v>1.2035751616506492</v>
      </c>
      <c r="BA284" t="s">
        <v>1094</v>
      </c>
      <c r="BB284" t="s">
        <v>291</v>
      </c>
      <c r="BC284" t="s">
        <v>296</v>
      </c>
      <c r="BD284">
        <v>44428.316409999999</v>
      </c>
      <c r="BE284">
        <v>45390.296186681298</v>
      </c>
      <c r="BF284">
        <v>38737.625</v>
      </c>
      <c r="BG284" t="s">
        <v>1099</v>
      </c>
      <c r="BH284">
        <v>0</v>
      </c>
      <c r="BI284" t="s">
        <v>7</v>
      </c>
      <c r="BJ284" t="s">
        <v>291</v>
      </c>
      <c r="BK284" t="s">
        <v>296</v>
      </c>
      <c r="BL284">
        <v>2977.233154</v>
      </c>
      <c r="BM284">
        <v>3099.5143548044598</v>
      </c>
      <c r="BN284">
        <v>2576.3664549999999</v>
      </c>
      <c r="BO284" t="s">
        <v>10</v>
      </c>
      <c r="BP284">
        <v>-0.01</v>
      </c>
      <c r="BQ284">
        <f t="shared" si="59"/>
        <v>4.0772326465255389E-3</v>
      </c>
      <c r="BR284">
        <f t="shared" si="64"/>
        <v>2.2502297532353164</v>
      </c>
      <c r="BS284">
        <f t="shared" si="60"/>
        <v>1.2502297532353164</v>
      </c>
    </row>
    <row r="285" spans="1:71" x14ac:dyDescent="0.25">
      <c r="A285" t="s">
        <v>7</v>
      </c>
      <c r="B285" t="s">
        <v>292</v>
      </c>
      <c r="C285" t="s">
        <v>297</v>
      </c>
      <c r="D285">
        <v>2947.9497070000002</v>
      </c>
      <c r="E285">
        <v>2727.5183109999998</v>
      </c>
      <c r="F285" t="s">
        <v>42</v>
      </c>
      <c r="G285">
        <v>2.9909790587889399E-2</v>
      </c>
      <c r="H285" t="s">
        <v>7</v>
      </c>
      <c r="I285" t="s">
        <v>292</v>
      </c>
      <c r="J285" t="s">
        <v>297</v>
      </c>
      <c r="K285">
        <v>2947.9497070000002</v>
      </c>
      <c r="L285">
        <v>2727.5183109999998</v>
      </c>
      <c r="M285" t="s">
        <v>10</v>
      </c>
      <c r="N285">
        <v>-9.7999999999999997E-3</v>
      </c>
      <c r="O285" t="s">
        <v>1094</v>
      </c>
      <c r="P285" t="s">
        <v>292</v>
      </c>
      <c r="Q285" t="s">
        <v>297</v>
      </c>
      <c r="R285">
        <v>43903.792970000002</v>
      </c>
      <c r="S285">
        <v>41949.425779999998</v>
      </c>
      <c r="T285" t="s">
        <v>42</v>
      </c>
      <c r="U285">
        <v>8.9029537440441509E-3</v>
      </c>
      <c r="V285" t="s">
        <v>1094</v>
      </c>
      <c r="W285" t="s">
        <v>292</v>
      </c>
      <c r="X285" t="s">
        <v>297</v>
      </c>
      <c r="Y285">
        <v>43903.792970000002</v>
      </c>
      <c r="Z285">
        <v>41949.425779999998</v>
      </c>
      <c r="AA285" t="s">
        <v>10</v>
      </c>
      <c r="AB285">
        <v>-9.7999999999999997E-3</v>
      </c>
      <c r="AC285">
        <f t="shared" si="52"/>
        <v>4.8031860829833876E-3</v>
      </c>
      <c r="AD285">
        <f t="shared" si="61"/>
        <v>1.8145088094213673</v>
      </c>
      <c r="AE285">
        <f t="shared" si="53"/>
        <v>0.81450880942136727</v>
      </c>
      <c r="AF285" t="s">
        <v>7</v>
      </c>
      <c r="AG285" t="s">
        <v>292</v>
      </c>
      <c r="AH285" t="s">
        <v>297</v>
      </c>
      <c r="AI285">
        <v>2947.9497070000002</v>
      </c>
      <c r="AJ285">
        <v>2727.5183109999998</v>
      </c>
      <c r="AK285" t="s">
        <v>10</v>
      </c>
      <c r="AL285">
        <v>-0.01</v>
      </c>
      <c r="AM285">
        <f t="shared" si="54"/>
        <v>2.0084222504400224</v>
      </c>
      <c r="AN285">
        <f t="shared" si="55"/>
        <v>-2.5984069585083063E-3</v>
      </c>
      <c r="AO285">
        <f t="shared" si="62"/>
        <v>1.9358901081534412</v>
      </c>
      <c r="AP285">
        <f t="shared" si="56"/>
        <v>0.9358901081534412</v>
      </c>
      <c r="AQ285" t="s">
        <v>1094</v>
      </c>
      <c r="AR285" t="s">
        <v>292</v>
      </c>
      <c r="AS285" t="s">
        <v>297</v>
      </c>
      <c r="AT285">
        <v>43903.792970000002</v>
      </c>
      <c r="AU285">
        <v>41949.425779999998</v>
      </c>
      <c r="AV285" t="s">
        <v>10</v>
      </c>
      <c r="AW285">
        <v>-1.52E-2</v>
      </c>
      <c r="AX285">
        <f t="shared" si="57"/>
        <v>-4.3317402918416391E-3</v>
      </c>
      <c r="AY285">
        <f t="shared" si="63"/>
        <v>2.1940298463368255</v>
      </c>
      <c r="AZ285">
        <f t="shared" si="58"/>
        <v>1.1940298463368255</v>
      </c>
      <c r="BA285" t="s">
        <v>1094</v>
      </c>
      <c r="BB285" t="s">
        <v>292</v>
      </c>
      <c r="BC285" t="s">
        <v>297</v>
      </c>
      <c r="BD285">
        <v>43903.792970000002</v>
      </c>
      <c r="BE285">
        <v>44839.507026233798</v>
      </c>
      <c r="BF285">
        <v>41949.425779999998</v>
      </c>
      <c r="BG285" t="s">
        <v>1099</v>
      </c>
      <c r="BH285">
        <v>0</v>
      </c>
      <c r="BI285" t="s">
        <v>7</v>
      </c>
      <c r="BJ285" t="s">
        <v>292</v>
      </c>
      <c r="BK285" t="s">
        <v>297</v>
      </c>
      <c r="BL285">
        <v>2947.9497070000002</v>
      </c>
      <c r="BM285">
        <v>3043.2935531631401</v>
      </c>
      <c r="BN285">
        <v>2727.5183109999998</v>
      </c>
      <c r="BO285" t="s">
        <v>10</v>
      </c>
      <c r="BP285">
        <v>-0.01</v>
      </c>
      <c r="BQ285">
        <f t="shared" si="59"/>
        <v>-6.0793627834033227E-3</v>
      </c>
      <c r="BR285">
        <f t="shared" si="64"/>
        <v>2.2365497902193905</v>
      </c>
      <c r="BS285">
        <f t="shared" si="60"/>
        <v>1.2365497902193905</v>
      </c>
    </row>
    <row r="286" spans="1:71" x14ac:dyDescent="0.25">
      <c r="A286" t="s">
        <v>7</v>
      </c>
      <c r="B286" t="s">
        <v>293</v>
      </c>
      <c r="C286" t="s">
        <v>298</v>
      </c>
      <c r="D286">
        <v>2834.038818</v>
      </c>
      <c r="E286">
        <v>2607.3334960000002</v>
      </c>
      <c r="F286" t="s">
        <v>42</v>
      </c>
      <c r="G286">
        <v>3.1997490021676803E-2</v>
      </c>
      <c r="H286" t="s">
        <v>7</v>
      </c>
      <c r="I286" t="s">
        <v>293</v>
      </c>
      <c r="J286" t="s">
        <v>298</v>
      </c>
      <c r="K286">
        <v>2834.038818</v>
      </c>
      <c r="L286">
        <v>2607.3334960000002</v>
      </c>
      <c r="M286" t="s">
        <v>10</v>
      </c>
      <c r="N286">
        <v>-9.7999999999999997E-3</v>
      </c>
      <c r="O286" t="s">
        <v>1094</v>
      </c>
      <c r="P286" t="s">
        <v>293</v>
      </c>
      <c r="Q286" t="s">
        <v>298</v>
      </c>
      <c r="R286">
        <v>42459.03125</v>
      </c>
      <c r="S286">
        <v>39427.808590000001</v>
      </c>
      <c r="T286" t="s">
        <v>42</v>
      </c>
      <c r="U286">
        <v>1.4278341124422099E-2</v>
      </c>
      <c r="V286" t="s">
        <v>1094</v>
      </c>
      <c r="W286" t="s">
        <v>293</v>
      </c>
      <c r="X286" t="s">
        <v>298</v>
      </c>
      <c r="Y286">
        <v>42459.03125</v>
      </c>
      <c r="Z286">
        <v>39427.808590000001</v>
      </c>
      <c r="AA286" t="s">
        <v>10</v>
      </c>
      <c r="AB286">
        <v>-9.7999999999999997E-3</v>
      </c>
      <c r="AC286">
        <f t="shared" si="52"/>
        <v>6.6689577865247252E-3</v>
      </c>
      <c r="AD286">
        <f t="shared" si="61"/>
        <v>1.8266096920746755</v>
      </c>
      <c r="AE286">
        <f t="shared" si="53"/>
        <v>0.8266096920746755</v>
      </c>
      <c r="AF286" t="s">
        <v>7</v>
      </c>
      <c r="AG286" t="s">
        <v>293</v>
      </c>
      <c r="AH286" t="s">
        <v>298</v>
      </c>
      <c r="AI286">
        <v>2834.038818</v>
      </c>
      <c r="AJ286">
        <v>2607.3334960000002</v>
      </c>
      <c r="AK286" t="s">
        <v>10</v>
      </c>
      <c r="AL286">
        <v>-0.01</v>
      </c>
      <c r="AM286">
        <f t="shared" si="54"/>
        <v>1.9883380279356222</v>
      </c>
      <c r="AN286">
        <f t="shared" si="55"/>
        <v>-1.6655211067376375E-3</v>
      </c>
      <c r="AO286">
        <f t="shared" si="62"/>
        <v>1.932665842317987</v>
      </c>
      <c r="AP286">
        <f t="shared" si="56"/>
        <v>0.93266584231798699</v>
      </c>
      <c r="AQ286" t="s">
        <v>1094</v>
      </c>
      <c r="AR286" t="s">
        <v>293</v>
      </c>
      <c r="AS286" t="s">
        <v>298</v>
      </c>
      <c r="AT286">
        <v>42459.03125</v>
      </c>
      <c r="AU286">
        <v>39427.808590000001</v>
      </c>
      <c r="AV286" t="s">
        <v>10</v>
      </c>
      <c r="AW286">
        <v>-1.4999999999999999E-2</v>
      </c>
      <c r="AX286">
        <f t="shared" si="57"/>
        <v>-3.3321877734043032E-3</v>
      </c>
      <c r="AY286">
        <f t="shared" si="63"/>
        <v>2.186718926908378</v>
      </c>
      <c r="AZ286">
        <f t="shared" si="58"/>
        <v>1.186718926908378</v>
      </c>
      <c r="BA286" t="s">
        <v>1094</v>
      </c>
      <c r="BB286" t="s">
        <v>293</v>
      </c>
      <c r="BC286" t="s">
        <v>298</v>
      </c>
      <c r="BD286">
        <v>42459.03125</v>
      </c>
      <c r="BE286">
        <v>43406.356183877797</v>
      </c>
      <c r="BF286">
        <v>39427.808590000001</v>
      </c>
      <c r="BG286" t="s">
        <v>1099</v>
      </c>
      <c r="BH286">
        <v>0</v>
      </c>
      <c r="BI286" t="s">
        <v>7</v>
      </c>
      <c r="BJ286" t="s">
        <v>293</v>
      </c>
      <c r="BK286" t="s">
        <v>298</v>
      </c>
      <c r="BL286">
        <v>2834.038818</v>
      </c>
      <c r="BM286">
        <v>2930.7349658108901</v>
      </c>
      <c r="BN286">
        <v>2607.3334960000002</v>
      </c>
      <c r="BO286" t="s">
        <v>10</v>
      </c>
      <c r="BP286">
        <v>-0.01</v>
      </c>
      <c r="BQ286">
        <f t="shared" si="59"/>
        <v>-5.6662084426950558E-3</v>
      </c>
      <c r="BR286">
        <f t="shared" si="64"/>
        <v>2.2238770329155417</v>
      </c>
      <c r="BS286">
        <f t="shared" si="60"/>
        <v>1.2238770329155417</v>
      </c>
    </row>
    <row r="287" spans="1:71" x14ac:dyDescent="0.25">
      <c r="A287" t="s">
        <v>7</v>
      </c>
      <c r="B287" t="s">
        <v>294</v>
      </c>
      <c r="C287" t="s">
        <v>299</v>
      </c>
      <c r="D287">
        <v>2622.4841310000002</v>
      </c>
      <c r="E287">
        <v>2556.8476559999999</v>
      </c>
      <c r="F287" t="s">
        <v>42</v>
      </c>
      <c r="G287">
        <v>-9.7999999999999997E-3</v>
      </c>
      <c r="H287" t="s">
        <v>7</v>
      </c>
      <c r="I287" t="s">
        <v>294</v>
      </c>
      <c r="J287" t="s">
        <v>299</v>
      </c>
      <c r="K287">
        <v>2622.4841310000002</v>
      </c>
      <c r="L287">
        <v>2556.8476559999999</v>
      </c>
      <c r="M287" t="s">
        <v>10</v>
      </c>
      <c r="N287">
        <v>-9.7999999999999997E-3</v>
      </c>
      <c r="O287" t="s">
        <v>1094</v>
      </c>
      <c r="P287" t="s">
        <v>294</v>
      </c>
      <c r="Q287" t="s">
        <v>299</v>
      </c>
      <c r="R287">
        <v>39154.929689999997</v>
      </c>
      <c r="S287">
        <v>38731.324220000002</v>
      </c>
      <c r="T287" t="s">
        <v>42</v>
      </c>
      <c r="U287">
        <v>2.1637401642847602E-3</v>
      </c>
      <c r="V287" t="s">
        <v>1094</v>
      </c>
      <c r="W287" t="s">
        <v>294</v>
      </c>
      <c r="X287" t="s">
        <v>299</v>
      </c>
      <c r="Y287">
        <v>39154.929689999997</v>
      </c>
      <c r="Z287">
        <v>38731.324220000002</v>
      </c>
      <c r="AA287" t="s">
        <v>10</v>
      </c>
      <c r="AB287">
        <v>-9.7999999999999997E-3</v>
      </c>
      <c r="AC287">
        <f t="shared" si="52"/>
        <v>-6.8090649589288097E-3</v>
      </c>
      <c r="AD287">
        <f t="shared" si="61"/>
        <v>1.8141721880267301</v>
      </c>
      <c r="AE287">
        <f t="shared" si="53"/>
        <v>0.81417218802673008</v>
      </c>
      <c r="AF287" t="s">
        <v>7</v>
      </c>
      <c r="AG287" t="s">
        <v>294</v>
      </c>
      <c r="AH287" t="s">
        <v>299</v>
      </c>
      <c r="AI287">
        <v>2622.4841310000002</v>
      </c>
      <c r="AJ287">
        <v>2556.8476559999999</v>
      </c>
      <c r="AK287" t="s">
        <v>10</v>
      </c>
      <c r="AL287">
        <v>-0.01</v>
      </c>
      <c r="AM287">
        <f t="shared" si="54"/>
        <v>1.9684546476562659</v>
      </c>
      <c r="AN287">
        <f t="shared" si="55"/>
        <v>-8.404532479464405E-3</v>
      </c>
      <c r="AO287">
        <f t="shared" si="62"/>
        <v>1.9164226894742742</v>
      </c>
      <c r="AP287">
        <f t="shared" si="56"/>
        <v>0.91642268947427419</v>
      </c>
      <c r="AQ287" t="s">
        <v>1094</v>
      </c>
      <c r="AR287" t="s">
        <v>294</v>
      </c>
      <c r="AS287" t="s">
        <v>299</v>
      </c>
      <c r="AT287">
        <v>39154.929689999997</v>
      </c>
      <c r="AU287">
        <v>38731.324220000002</v>
      </c>
      <c r="AV287" t="s">
        <v>10</v>
      </c>
      <c r="AW287">
        <v>-1.9637401642847601E-3</v>
      </c>
      <c r="AX287">
        <f t="shared" si="57"/>
        <v>-5.7257792008926578E-3</v>
      </c>
      <c r="AY287">
        <f t="shared" si="63"/>
        <v>2.1741982571584875</v>
      </c>
      <c r="AZ287">
        <f t="shared" si="58"/>
        <v>1.1741982571584875</v>
      </c>
      <c r="BA287" t="s">
        <v>1094</v>
      </c>
      <c r="BB287" t="s">
        <v>294</v>
      </c>
      <c r="BC287" t="s">
        <v>299</v>
      </c>
      <c r="BD287">
        <v>39154.929689999997</v>
      </c>
      <c r="BE287">
        <v>38326.451452121197</v>
      </c>
      <c r="BF287">
        <v>38731.324220000002</v>
      </c>
      <c r="BG287" t="s">
        <v>42</v>
      </c>
      <c r="BH287">
        <v>-0.01</v>
      </c>
      <c r="BI287" t="s">
        <v>7</v>
      </c>
      <c r="BJ287" t="s">
        <v>294</v>
      </c>
      <c r="BK287" t="s">
        <v>299</v>
      </c>
      <c r="BL287">
        <v>2622.4841310000002</v>
      </c>
      <c r="BM287">
        <v>2709.7093213929502</v>
      </c>
      <c r="BN287">
        <v>2556.8476559999999</v>
      </c>
      <c r="BO287" t="s">
        <v>10</v>
      </c>
      <c r="BP287">
        <v>-0.01</v>
      </c>
      <c r="BQ287">
        <f t="shared" si="59"/>
        <v>-7.7545610246427133E-3</v>
      </c>
      <c r="BR287">
        <f t="shared" si="64"/>
        <v>2.2066318427524969</v>
      </c>
      <c r="BS287">
        <f t="shared" si="60"/>
        <v>1.2066318427524969</v>
      </c>
    </row>
    <row r="288" spans="1:71" x14ac:dyDescent="0.25">
      <c r="A288" t="s">
        <v>7</v>
      </c>
      <c r="B288" t="s">
        <v>295</v>
      </c>
      <c r="C288" t="s">
        <v>300</v>
      </c>
      <c r="D288">
        <v>2491.5183109999998</v>
      </c>
      <c r="E288">
        <v>2589.8183589999999</v>
      </c>
      <c r="F288" t="s">
        <v>42</v>
      </c>
      <c r="G288">
        <v>-9.7999999999999997E-3</v>
      </c>
      <c r="H288" t="s">
        <v>7</v>
      </c>
      <c r="I288" t="s">
        <v>295</v>
      </c>
      <c r="J288" t="s">
        <v>300</v>
      </c>
      <c r="K288">
        <v>2491.5183109999998</v>
      </c>
      <c r="L288">
        <v>2589.8183589999999</v>
      </c>
      <c r="M288" t="s">
        <v>10</v>
      </c>
      <c r="N288">
        <v>7.8907746787175801E-3</v>
      </c>
      <c r="O288" t="s">
        <v>1094</v>
      </c>
      <c r="P288" t="s">
        <v>295</v>
      </c>
      <c r="Q288" t="s">
        <v>300</v>
      </c>
      <c r="R288">
        <v>37993.128909999999</v>
      </c>
      <c r="S288">
        <v>39677.152340000001</v>
      </c>
      <c r="T288" t="s">
        <v>42</v>
      </c>
      <c r="U288">
        <v>-1.9800000000000002E-2</v>
      </c>
      <c r="V288" t="s">
        <v>1094</v>
      </c>
      <c r="W288" t="s">
        <v>295</v>
      </c>
      <c r="X288" t="s">
        <v>300</v>
      </c>
      <c r="Y288">
        <v>37993.128909999999</v>
      </c>
      <c r="Z288">
        <v>39677.152340000001</v>
      </c>
      <c r="AA288" t="s">
        <v>10</v>
      </c>
      <c r="AB288">
        <v>8.8648841425469204E-3</v>
      </c>
      <c r="AC288">
        <f t="shared" si="52"/>
        <v>-3.2110852946838752E-3</v>
      </c>
      <c r="AD288">
        <f t="shared" si="61"/>
        <v>1.808346726391733</v>
      </c>
      <c r="AE288">
        <f t="shared" si="53"/>
        <v>0.80834672639173299</v>
      </c>
      <c r="AF288" t="s">
        <v>7</v>
      </c>
      <c r="AG288" t="s">
        <v>295</v>
      </c>
      <c r="AH288" t="s">
        <v>300</v>
      </c>
      <c r="AI288">
        <v>2491.5183109999998</v>
      </c>
      <c r="AJ288">
        <v>2589.8183589999999</v>
      </c>
      <c r="AK288" t="s">
        <v>10</v>
      </c>
      <c r="AL288">
        <v>8.0907746787175806E-3</v>
      </c>
      <c r="AM288">
        <f t="shared" si="54"/>
        <v>1.9843809706757272</v>
      </c>
      <c r="AN288">
        <f t="shared" si="55"/>
        <v>2.4398446920168527E-3</v>
      </c>
      <c r="AO288">
        <f t="shared" si="62"/>
        <v>1.9210984632008488</v>
      </c>
      <c r="AP288">
        <f t="shared" si="56"/>
        <v>0.92109846320084876</v>
      </c>
      <c r="AQ288" t="s">
        <v>1094</v>
      </c>
      <c r="AR288" t="s">
        <v>295</v>
      </c>
      <c r="AS288" t="s">
        <v>300</v>
      </c>
      <c r="AT288">
        <v>37993.128909999999</v>
      </c>
      <c r="AU288">
        <v>39677.152340000001</v>
      </c>
      <c r="AV288" t="s">
        <v>10</v>
      </c>
      <c r="AW288">
        <v>9.0648841425469192E-3</v>
      </c>
      <c r="AX288">
        <f t="shared" si="57"/>
        <v>2.7645478466266321E-3</v>
      </c>
      <c r="AY288">
        <f t="shared" si="63"/>
        <v>2.1802089322684544</v>
      </c>
      <c r="AZ288">
        <f t="shared" si="58"/>
        <v>1.1802089322684544</v>
      </c>
      <c r="BA288" t="s">
        <v>1094</v>
      </c>
      <c r="BB288" t="s">
        <v>295</v>
      </c>
      <c r="BC288" t="s">
        <v>300</v>
      </c>
      <c r="BD288">
        <v>37993.128909999999</v>
      </c>
      <c r="BE288">
        <v>38767.918507115901</v>
      </c>
      <c r="BF288">
        <v>39677.152340000001</v>
      </c>
      <c r="BG288" t="s">
        <v>1099</v>
      </c>
      <c r="BH288">
        <v>0</v>
      </c>
      <c r="BI288" t="s">
        <v>7</v>
      </c>
      <c r="BJ288" t="s">
        <v>295</v>
      </c>
      <c r="BK288" t="s">
        <v>300</v>
      </c>
      <c r="BL288">
        <v>2491.5183109999998</v>
      </c>
      <c r="BM288">
        <v>2571.92401965829</v>
      </c>
      <c r="BN288">
        <v>2589.8183589999999</v>
      </c>
      <c r="BO288" t="s">
        <v>10</v>
      </c>
      <c r="BP288">
        <v>8.0907746787175806E-3</v>
      </c>
      <c r="BQ288">
        <f t="shared" si="59"/>
        <v>4.4070696410596407E-3</v>
      </c>
      <c r="BR288">
        <f t="shared" si="64"/>
        <v>2.2163566229556868</v>
      </c>
      <c r="BS288">
        <f t="shared" si="60"/>
        <v>1.2163566229556868</v>
      </c>
    </row>
    <row r="289" spans="1:71" x14ac:dyDescent="0.25">
      <c r="A289" t="s">
        <v>7</v>
      </c>
      <c r="B289" t="s">
        <v>296</v>
      </c>
      <c r="C289" t="s">
        <v>301</v>
      </c>
      <c r="D289">
        <v>2576.3664549999999</v>
      </c>
      <c r="E289">
        <v>2618.3352049999999</v>
      </c>
      <c r="F289" t="s">
        <v>42</v>
      </c>
      <c r="G289">
        <v>-9.7999999999999997E-3</v>
      </c>
      <c r="H289" t="s">
        <v>7</v>
      </c>
      <c r="I289" t="s">
        <v>296</v>
      </c>
      <c r="J289" t="s">
        <v>301</v>
      </c>
      <c r="K289">
        <v>2576.3664549999999</v>
      </c>
      <c r="L289">
        <v>2618.3352049999999</v>
      </c>
      <c r="M289" t="s">
        <v>10</v>
      </c>
      <c r="N289">
        <v>3.2579798513173801E-3</v>
      </c>
      <c r="O289" t="s">
        <v>1094</v>
      </c>
      <c r="P289" t="s">
        <v>296</v>
      </c>
      <c r="Q289" t="s">
        <v>301</v>
      </c>
      <c r="R289">
        <v>38737.625</v>
      </c>
      <c r="S289">
        <v>39288.683590000001</v>
      </c>
      <c r="T289" t="s">
        <v>42</v>
      </c>
      <c r="U289">
        <v>-2.84508195843188E-3</v>
      </c>
      <c r="V289" t="s">
        <v>1094</v>
      </c>
      <c r="W289" t="s">
        <v>296</v>
      </c>
      <c r="X289" t="s">
        <v>301</v>
      </c>
      <c r="Y289">
        <v>38737.625</v>
      </c>
      <c r="Z289">
        <v>39288.683590000001</v>
      </c>
      <c r="AA289" t="s">
        <v>10</v>
      </c>
      <c r="AB289">
        <v>2.84508195843188E-3</v>
      </c>
      <c r="AC289">
        <f t="shared" si="52"/>
        <v>-1.6355050371706548E-3</v>
      </c>
      <c r="AD289">
        <f t="shared" si="61"/>
        <v>1.8053891662117683</v>
      </c>
      <c r="AE289">
        <f t="shared" si="53"/>
        <v>0.80538916621176826</v>
      </c>
      <c r="AF289" t="s">
        <v>7</v>
      </c>
      <c r="AG289" t="s">
        <v>296</v>
      </c>
      <c r="AH289" t="s">
        <v>301</v>
      </c>
      <c r="AI289">
        <v>2576.3664549999999</v>
      </c>
      <c r="AJ289">
        <v>2618.3352049999999</v>
      </c>
      <c r="AK289" t="s">
        <v>10</v>
      </c>
      <c r="AL289">
        <v>3.4579798513173798E-3</v>
      </c>
      <c r="AM289">
        <f t="shared" si="54"/>
        <v>1.9912429200896615</v>
      </c>
      <c r="AN289">
        <f t="shared" si="55"/>
        <v>9.112374070733625E-4</v>
      </c>
      <c r="AO289">
        <f t="shared" si="62"/>
        <v>1.9228490399831886</v>
      </c>
      <c r="AP289">
        <f t="shared" si="56"/>
        <v>0.92284903998318857</v>
      </c>
      <c r="AQ289" t="s">
        <v>1094</v>
      </c>
      <c r="AR289" t="s">
        <v>296</v>
      </c>
      <c r="AS289" t="s">
        <v>301</v>
      </c>
      <c r="AT289">
        <v>38737.625</v>
      </c>
      <c r="AU289">
        <v>39288.683590000001</v>
      </c>
      <c r="AV289" t="s">
        <v>1099</v>
      </c>
      <c r="AW289">
        <v>0</v>
      </c>
      <c r="AX289">
        <f t="shared" si="57"/>
        <v>-2.4142254336576409E-4</v>
      </c>
      <c r="AY289">
        <f t="shared" si="63"/>
        <v>2.1796825806829574</v>
      </c>
      <c r="AZ289">
        <f t="shared" si="58"/>
        <v>1.1796825806829574</v>
      </c>
      <c r="BA289" t="s">
        <v>1094</v>
      </c>
      <c r="BB289" t="s">
        <v>296</v>
      </c>
      <c r="BC289" t="s">
        <v>301</v>
      </c>
      <c r="BD289">
        <v>38737.625</v>
      </c>
      <c r="BE289">
        <v>39460.849288766403</v>
      </c>
      <c r="BF289">
        <v>39288.683590000001</v>
      </c>
      <c r="BG289" t="s">
        <v>1099</v>
      </c>
      <c r="BH289">
        <v>0</v>
      </c>
      <c r="BI289" t="s">
        <v>7</v>
      </c>
      <c r="BJ289" t="s">
        <v>296</v>
      </c>
      <c r="BK289" t="s">
        <v>301</v>
      </c>
      <c r="BL289">
        <v>2576.3664549999999</v>
      </c>
      <c r="BM289">
        <v>2654.0058112500701</v>
      </c>
      <c r="BN289">
        <v>2618.3352049999999</v>
      </c>
      <c r="BO289" t="s">
        <v>10</v>
      </c>
      <c r="BP289">
        <v>3.4579798513173798E-3</v>
      </c>
      <c r="BQ289">
        <f t="shared" si="59"/>
        <v>1.0560909330928209E-3</v>
      </c>
      <c r="BR289">
        <f t="shared" si="64"/>
        <v>2.2186972970896903</v>
      </c>
      <c r="BS289">
        <f t="shared" si="60"/>
        <v>1.2186972970896903</v>
      </c>
    </row>
    <row r="290" spans="1:71" x14ac:dyDescent="0.25">
      <c r="A290" t="s">
        <v>7</v>
      </c>
      <c r="B290" t="s">
        <v>297</v>
      </c>
      <c r="C290" t="s">
        <v>302</v>
      </c>
      <c r="D290">
        <v>2727.5183109999998</v>
      </c>
      <c r="E290">
        <v>2774.4086910000001</v>
      </c>
      <c r="F290" t="s">
        <v>42</v>
      </c>
      <c r="G290">
        <v>-6.8766365103240896E-3</v>
      </c>
      <c r="H290" t="s">
        <v>7</v>
      </c>
      <c r="I290" t="s">
        <v>297</v>
      </c>
      <c r="J290" t="s">
        <v>302</v>
      </c>
      <c r="K290">
        <v>2727.5183109999998</v>
      </c>
      <c r="L290">
        <v>2774.4086910000001</v>
      </c>
      <c r="M290" t="s">
        <v>10</v>
      </c>
      <c r="N290">
        <v>-9.7999999999999997E-3</v>
      </c>
      <c r="O290" t="s">
        <v>1094</v>
      </c>
      <c r="P290" t="s">
        <v>297</v>
      </c>
      <c r="Q290" t="s">
        <v>302</v>
      </c>
      <c r="R290">
        <v>41949.425779999998</v>
      </c>
      <c r="S290">
        <v>41120.4375</v>
      </c>
      <c r="T290" t="s">
        <v>42</v>
      </c>
      <c r="U290">
        <v>3.95232241960856E-3</v>
      </c>
      <c r="V290" t="s">
        <v>1094</v>
      </c>
      <c r="W290" t="s">
        <v>297</v>
      </c>
      <c r="X290" t="s">
        <v>302</v>
      </c>
      <c r="Y290">
        <v>41949.425779999998</v>
      </c>
      <c r="Z290">
        <v>41120.4375</v>
      </c>
      <c r="AA290" t="s">
        <v>10</v>
      </c>
      <c r="AB290">
        <v>-9.7999999999999997E-3</v>
      </c>
      <c r="AC290">
        <f t="shared" si="52"/>
        <v>-5.6310785226788822E-3</v>
      </c>
      <c r="AD290">
        <f t="shared" si="61"/>
        <v>1.7952228780528361</v>
      </c>
      <c r="AE290">
        <f t="shared" si="53"/>
        <v>0.79522287805283609</v>
      </c>
      <c r="AF290" t="s">
        <v>7</v>
      </c>
      <c r="AG290" t="s">
        <v>297</v>
      </c>
      <c r="AH290" t="s">
        <v>302</v>
      </c>
      <c r="AI290">
        <v>2727.5183109999998</v>
      </c>
      <c r="AJ290">
        <v>2774.4086910000001</v>
      </c>
      <c r="AK290" t="s">
        <v>10</v>
      </c>
      <c r="AL290">
        <v>-0.01</v>
      </c>
      <c r="AM290">
        <f t="shared" si="54"/>
        <v>1.971330490888765</v>
      </c>
      <c r="AN290">
        <f t="shared" si="55"/>
        <v>-7.8155392613394412E-3</v>
      </c>
      <c r="AO290">
        <f t="shared" si="62"/>
        <v>1.907820937817571</v>
      </c>
      <c r="AP290">
        <f t="shared" si="56"/>
        <v>0.90782093781757101</v>
      </c>
      <c r="AQ290" t="s">
        <v>1094</v>
      </c>
      <c r="AR290" t="s">
        <v>297</v>
      </c>
      <c r="AS290" t="s">
        <v>302</v>
      </c>
      <c r="AT290">
        <v>41949.425779999998</v>
      </c>
      <c r="AU290">
        <v>41120.4375</v>
      </c>
      <c r="AV290" t="s">
        <v>10</v>
      </c>
      <c r="AW290">
        <v>-1.52E-2</v>
      </c>
      <c r="AX290">
        <f t="shared" si="57"/>
        <v>-9.5488725946727745E-3</v>
      </c>
      <c r="AY290">
        <f t="shared" si="63"/>
        <v>2.1588690694231882</v>
      </c>
      <c r="AZ290">
        <f t="shared" si="58"/>
        <v>1.1588690694231882</v>
      </c>
      <c r="BA290" t="s">
        <v>1094</v>
      </c>
      <c r="BB290" t="s">
        <v>297</v>
      </c>
      <c r="BC290" t="s">
        <v>302</v>
      </c>
      <c r="BD290">
        <v>41949.425779999998</v>
      </c>
      <c r="BE290">
        <v>42738.399830982496</v>
      </c>
      <c r="BF290">
        <v>41120.4375</v>
      </c>
      <c r="BG290" t="s">
        <v>1099</v>
      </c>
      <c r="BH290">
        <v>0</v>
      </c>
      <c r="BI290" t="s">
        <v>7</v>
      </c>
      <c r="BJ290" t="s">
        <v>297</v>
      </c>
      <c r="BK290" t="s">
        <v>302</v>
      </c>
      <c r="BL290">
        <v>2727.5183109999998</v>
      </c>
      <c r="BM290">
        <v>2811.33338178142</v>
      </c>
      <c r="BN290">
        <v>2774.4086910000001</v>
      </c>
      <c r="BO290" t="s">
        <v>10</v>
      </c>
      <c r="BP290">
        <v>-0.01</v>
      </c>
      <c r="BQ290">
        <f t="shared" si="59"/>
        <v>-8.1662157045357779E-3</v>
      </c>
      <c r="BR290">
        <f t="shared" si="64"/>
        <v>2.2005789363785855</v>
      </c>
      <c r="BS290">
        <f t="shared" si="60"/>
        <v>1.2005789363785855</v>
      </c>
    </row>
    <row r="291" spans="1:71" x14ac:dyDescent="0.25">
      <c r="A291" t="s">
        <v>7</v>
      </c>
      <c r="B291" t="s">
        <v>298</v>
      </c>
      <c r="C291" t="s">
        <v>303</v>
      </c>
      <c r="D291">
        <v>2607.3334960000002</v>
      </c>
      <c r="E291">
        <v>2812.9887699999999</v>
      </c>
      <c r="F291" t="s">
        <v>42</v>
      </c>
      <c r="G291">
        <v>-9.7999999999999997E-3</v>
      </c>
      <c r="H291" t="s">
        <v>7</v>
      </c>
      <c r="I291" t="s">
        <v>298</v>
      </c>
      <c r="J291" t="s">
        <v>303</v>
      </c>
      <c r="K291">
        <v>2607.3334960000002</v>
      </c>
      <c r="L291">
        <v>2812.9887699999999</v>
      </c>
      <c r="M291" t="s">
        <v>10</v>
      </c>
      <c r="N291">
        <v>1.5775141485774798E-2</v>
      </c>
      <c r="O291" t="s">
        <v>1094</v>
      </c>
      <c r="P291" t="s">
        <v>298</v>
      </c>
      <c r="Q291" t="s">
        <v>303</v>
      </c>
      <c r="R291">
        <v>39427.808590000001</v>
      </c>
      <c r="S291">
        <v>40928.8125</v>
      </c>
      <c r="T291" t="s">
        <v>42</v>
      </c>
      <c r="U291">
        <v>-7.6139352587843096E-3</v>
      </c>
      <c r="V291" t="s">
        <v>1094</v>
      </c>
      <c r="W291" t="s">
        <v>298</v>
      </c>
      <c r="X291" t="s">
        <v>303</v>
      </c>
      <c r="Y291">
        <v>39427.808590000001</v>
      </c>
      <c r="Z291">
        <v>40928.8125</v>
      </c>
      <c r="AA291" t="s">
        <v>10</v>
      </c>
      <c r="AB291">
        <v>7.6139352587843096E-3</v>
      </c>
      <c r="AC291">
        <f t="shared" si="52"/>
        <v>1.4937853714436997E-3</v>
      </c>
      <c r="AD291">
        <f t="shared" si="61"/>
        <v>1.7979045557265523</v>
      </c>
      <c r="AE291">
        <f t="shared" si="53"/>
        <v>0.79790455572655228</v>
      </c>
      <c r="AF291" t="s">
        <v>7</v>
      </c>
      <c r="AG291" t="s">
        <v>298</v>
      </c>
      <c r="AH291" t="s">
        <v>303</v>
      </c>
      <c r="AI291">
        <v>2607.3334960000002</v>
      </c>
      <c r="AJ291">
        <v>2812.9887699999999</v>
      </c>
      <c r="AK291" t="s">
        <v>42</v>
      </c>
      <c r="AL291">
        <v>-1.30209964131109E-2</v>
      </c>
      <c r="AM291">
        <f t="shared" si="54"/>
        <v>1.9456618036378461</v>
      </c>
      <c r="AN291">
        <f t="shared" si="55"/>
        <v>-5.7636055208336E-3</v>
      </c>
      <c r="AO291">
        <f t="shared" si="62"/>
        <v>1.8968250105276039</v>
      </c>
      <c r="AP291">
        <f t="shared" si="56"/>
        <v>0.89682501052760388</v>
      </c>
      <c r="AQ291" t="s">
        <v>1094</v>
      </c>
      <c r="AR291" t="s">
        <v>298</v>
      </c>
      <c r="AS291" t="s">
        <v>303</v>
      </c>
      <c r="AT291">
        <v>39427.808590000001</v>
      </c>
      <c r="AU291">
        <v>40928.8125</v>
      </c>
      <c r="AV291" t="s">
        <v>42</v>
      </c>
      <c r="AW291">
        <v>-7.6139352587843096E-3</v>
      </c>
      <c r="AX291">
        <f t="shared" si="57"/>
        <v>-3.9612518027247363E-3</v>
      </c>
      <c r="AY291">
        <f t="shared" si="63"/>
        <v>2.150317245430089</v>
      </c>
      <c r="AZ291">
        <f t="shared" si="58"/>
        <v>1.150317245430089</v>
      </c>
      <c r="BA291" t="s">
        <v>1094</v>
      </c>
      <c r="BB291" t="s">
        <v>298</v>
      </c>
      <c r="BC291" t="s">
        <v>303</v>
      </c>
      <c r="BD291">
        <v>39427.808590000001</v>
      </c>
      <c r="BE291">
        <v>40184.788809639103</v>
      </c>
      <c r="BF291">
        <v>40928.8125</v>
      </c>
      <c r="BG291" t="s">
        <v>1099</v>
      </c>
      <c r="BH291">
        <v>0</v>
      </c>
      <c r="BI291" t="s">
        <v>7</v>
      </c>
      <c r="BJ291" t="s">
        <v>298</v>
      </c>
      <c r="BK291" t="s">
        <v>303</v>
      </c>
      <c r="BL291">
        <v>2607.3334960000002</v>
      </c>
      <c r="BM291">
        <v>2688.4728166852401</v>
      </c>
      <c r="BN291">
        <v>2812.9887699999999</v>
      </c>
      <c r="BO291" t="s">
        <v>10</v>
      </c>
      <c r="BP291">
        <v>1.5975141485774801E-2</v>
      </c>
      <c r="BQ291">
        <f t="shared" si="59"/>
        <v>-6.3320096293534181E-4</v>
      </c>
      <c r="BR291">
        <f t="shared" si="64"/>
        <v>2.1991855276770553</v>
      </c>
      <c r="BS291">
        <f t="shared" si="60"/>
        <v>1.1991855276770553</v>
      </c>
    </row>
    <row r="292" spans="1:71" x14ac:dyDescent="0.25">
      <c r="A292" t="s">
        <v>7</v>
      </c>
      <c r="B292" t="s">
        <v>299</v>
      </c>
      <c r="C292" t="s">
        <v>304</v>
      </c>
      <c r="D292">
        <v>2556.8476559999999</v>
      </c>
      <c r="E292">
        <v>2939.4504390000002</v>
      </c>
      <c r="F292" t="s">
        <v>42</v>
      </c>
      <c r="G292">
        <v>-9.7999999999999997E-3</v>
      </c>
      <c r="H292" t="s">
        <v>7</v>
      </c>
      <c r="I292" t="s">
        <v>299</v>
      </c>
      <c r="J292" t="s">
        <v>304</v>
      </c>
      <c r="K292">
        <v>2556.8476559999999</v>
      </c>
      <c r="L292">
        <v>2939.4504390000002</v>
      </c>
      <c r="M292" t="s">
        <v>10</v>
      </c>
      <c r="N292">
        <v>2.9927694917776498E-2</v>
      </c>
      <c r="O292" t="s">
        <v>1094</v>
      </c>
      <c r="P292" t="s">
        <v>299</v>
      </c>
      <c r="Q292" t="s">
        <v>304</v>
      </c>
      <c r="R292">
        <v>38731.324220000002</v>
      </c>
      <c r="S292">
        <v>41764.140630000002</v>
      </c>
      <c r="T292" t="s">
        <v>42</v>
      </c>
      <c r="U292">
        <v>-1.5660793794568501E-2</v>
      </c>
      <c r="V292" t="s">
        <v>1094</v>
      </c>
      <c r="W292" t="s">
        <v>299</v>
      </c>
      <c r="X292" t="s">
        <v>304</v>
      </c>
      <c r="Y292">
        <v>38731.324220000002</v>
      </c>
      <c r="Z292">
        <v>41764.140630000002</v>
      </c>
      <c r="AA292" t="s">
        <v>10</v>
      </c>
      <c r="AB292">
        <v>1.5660793794568501E-2</v>
      </c>
      <c r="AC292">
        <f t="shared" si="52"/>
        <v>5.0319237294441247E-3</v>
      </c>
      <c r="AD292">
        <f t="shared" si="61"/>
        <v>1.8069514743237882</v>
      </c>
      <c r="AE292">
        <f t="shared" si="53"/>
        <v>0.80695147432378822</v>
      </c>
      <c r="AF292" t="s">
        <v>7</v>
      </c>
      <c r="AG292" t="s">
        <v>299</v>
      </c>
      <c r="AH292" t="s">
        <v>304</v>
      </c>
      <c r="AI292">
        <v>2556.8476559999999</v>
      </c>
      <c r="AJ292">
        <v>2939.4504390000002</v>
      </c>
      <c r="AK292" t="s">
        <v>42</v>
      </c>
      <c r="AL292">
        <v>-1.7023220487094998E-2</v>
      </c>
      <c r="AM292">
        <f t="shared" si="54"/>
        <v>1.9125403737612001</v>
      </c>
      <c r="AN292">
        <f t="shared" si="55"/>
        <v>-5.9956483788254373E-3</v>
      </c>
      <c r="AO292">
        <f t="shared" si="62"/>
        <v>1.8854523147283184</v>
      </c>
      <c r="AP292">
        <f t="shared" si="56"/>
        <v>0.88545231472831842</v>
      </c>
      <c r="AQ292" t="s">
        <v>1094</v>
      </c>
      <c r="AR292" t="s">
        <v>299</v>
      </c>
      <c r="AS292" t="s">
        <v>304</v>
      </c>
      <c r="AT292">
        <v>38731.324220000002</v>
      </c>
      <c r="AU292">
        <v>41764.140630000002</v>
      </c>
      <c r="AV292" t="s">
        <v>1099</v>
      </c>
      <c r="AW292">
        <v>0</v>
      </c>
      <c r="AX292">
        <f t="shared" si="57"/>
        <v>-3.2124154979377089E-4</v>
      </c>
      <c r="AY292">
        <f t="shared" si="63"/>
        <v>2.1496264741856188</v>
      </c>
      <c r="AZ292">
        <f t="shared" si="58"/>
        <v>1.1496264741856188</v>
      </c>
      <c r="BA292" t="s">
        <v>1094</v>
      </c>
      <c r="BB292" t="s">
        <v>299</v>
      </c>
      <c r="BC292" t="s">
        <v>304</v>
      </c>
      <c r="BD292">
        <v>38731.324220000002</v>
      </c>
      <c r="BE292">
        <v>39432.954417090798</v>
      </c>
      <c r="BF292">
        <v>41764.140630000002</v>
      </c>
      <c r="BG292" t="s">
        <v>1099</v>
      </c>
      <c r="BH292">
        <v>0</v>
      </c>
      <c r="BI292" t="s">
        <v>7</v>
      </c>
      <c r="BJ292" t="s">
        <v>299</v>
      </c>
      <c r="BK292" t="s">
        <v>304</v>
      </c>
      <c r="BL292">
        <v>2556.8476559999999</v>
      </c>
      <c r="BM292">
        <v>2634.7109239363599</v>
      </c>
      <c r="BN292">
        <v>2939.4504390000002</v>
      </c>
      <c r="BO292" t="s">
        <v>10</v>
      </c>
      <c r="BP292">
        <v>3.0127694917776501E-2</v>
      </c>
      <c r="BQ292">
        <f t="shared" si="59"/>
        <v>3.6272796320251251E-3</v>
      </c>
      <c r="BR292">
        <f t="shared" si="64"/>
        <v>2.2071625885486426</v>
      </c>
      <c r="BS292">
        <f t="shared" si="60"/>
        <v>1.2071625885486426</v>
      </c>
    </row>
    <row r="293" spans="1:71" x14ac:dyDescent="0.25">
      <c r="A293" t="s">
        <v>7</v>
      </c>
      <c r="B293" t="s">
        <v>300</v>
      </c>
      <c r="C293" t="s">
        <v>305</v>
      </c>
      <c r="D293">
        <v>2589.8183589999999</v>
      </c>
      <c r="E293">
        <v>2890.358643</v>
      </c>
      <c r="F293" t="s">
        <v>42</v>
      </c>
      <c r="G293">
        <v>-9.7999999999999997E-3</v>
      </c>
      <c r="H293" t="s">
        <v>7</v>
      </c>
      <c r="I293" t="s">
        <v>300</v>
      </c>
      <c r="J293" t="s">
        <v>305</v>
      </c>
      <c r="K293">
        <v>2589.8183589999999</v>
      </c>
      <c r="L293">
        <v>2890.358643</v>
      </c>
      <c r="M293" t="s">
        <v>10</v>
      </c>
      <c r="N293">
        <v>2.32093716499907E-2</v>
      </c>
      <c r="O293" t="s">
        <v>1094</v>
      </c>
      <c r="P293" t="s">
        <v>300</v>
      </c>
      <c r="Q293" t="s">
        <v>305</v>
      </c>
      <c r="R293">
        <v>39677.152340000001</v>
      </c>
      <c r="S293">
        <v>41006.855470000002</v>
      </c>
      <c r="T293" t="s">
        <v>42</v>
      </c>
      <c r="U293">
        <v>-6.7026137289569396E-3</v>
      </c>
      <c r="V293" t="s">
        <v>1094</v>
      </c>
      <c r="W293" t="s">
        <v>300</v>
      </c>
      <c r="X293" t="s">
        <v>305</v>
      </c>
      <c r="Y293">
        <v>39677.152340000001</v>
      </c>
      <c r="Z293">
        <v>41006.855470000002</v>
      </c>
      <c r="AA293" t="s">
        <v>10</v>
      </c>
      <c r="AB293">
        <v>6.7026137289569396E-3</v>
      </c>
      <c r="AC293">
        <f t="shared" si="52"/>
        <v>3.352342912497675E-3</v>
      </c>
      <c r="AD293">
        <f t="shared" si="61"/>
        <v>1.813008995291965</v>
      </c>
      <c r="AE293">
        <f t="shared" si="53"/>
        <v>0.81300899529196502</v>
      </c>
      <c r="AF293" t="s">
        <v>7</v>
      </c>
      <c r="AG293" t="s">
        <v>300</v>
      </c>
      <c r="AH293" t="s">
        <v>305</v>
      </c>
      <c r="AI293">
        <v>2589.8183589999999</v>
      </c>
      <c r="AJ293">
        <v>2890.358643</v>
      </c>
      <c r="AK293" t="s">
        <v>42</v>
      </c>
      <c r="AL293">
        <v>-1.42603208721789E-2</v>
      </c>
      <c r="AM293">
        <f t="shared" si="54"/>
        <v>1.8852669343503685</v>
      </c>
      <c r="AN293">
        <f t="shared" si="55"/>
        <v>-5.4539889798406131E-3</v>
      </c>
      <c r="AO293">
        <f t="shared" si="62"/>
        <v>1.8751690785817752</v>
      </c>
      <c r="AP293">
        <f t="shared" si="56"/>
        <v>0.87516907858177517</v>
      </c>
      <c r="AQ293" t="s">
        <v>1094</v>
      </c>
      <c r="AR293" t="s">
        <v>300</v>
      </c>
      <c r="AS293" t="s">
        <v>305</v>
      </c>
      <c r="AT293">
        <v>39677.152340000001</v>
      </c>
      <c r="AU293">
        <v>41006.855470000002</v>
      </c>
      <c r="AV293" t="s">
        <v>1099</v>
      </c>
      <c r="AW293">
        <v>0</v>
      </c>
      <c r="AX293">
        <f t="shared" si="57"/>
        <v>-7.0054868911431265E-4</v>
      </c>
      <c r="AY293">
        <f t="shared" si="63"/>
        <v>2.1481205561770427</v>
      </c>
      <c r="AZ293">
        <f t="shared" si="58"/>
        <v>1.1481205561770427</v>
      </c>
      <c r="BA293" t="s">
        <v>1094</v>
      </c>
      <c r="BB293" t="s">
        <v>300</v>
      </c>
      <c r="BC293" t="s">
        <v>305</v>
      </c>
      <c r="BD293">
        <v>39677.152340000001</v>
      </c>
      <c r="BE293">
        <v>40392.872557802497</v>
      </c>
      <c r="BF293">
        <v>41006.855470000002</v>
      </c>
      <c r="BG293" t="s">
        <v>1099</v>
      </c>
      <c r="BH293">
        <v>0</v>
      </c>
      <c r="BI293" t="s">
        <v>7</v>
      </c>
      <c r="BJ293" t="s">
        <v>300</v>
      </c>
      <c r="BK293" t="s">
        <v>305</v>
      </c>
      <c r="BL293">
        <v>2589.8183589999999</v>
      </c>
      <c r="BM293">
        <v>2668.6369896400101</v>
      </c>
      <c r="BN293">
        <v>2890.358643</v>
      </c>
      <c r="BO293" t="s">
        <v>1099</v>
      </c>
      <c r="BP293">
        <v>0</v>
      </c>
      <c r="BQ293">
        <f t="shared" si="59"/>
        <v>-2.1815955919362454E-3</v>
      </c>
      <c r="BR293">
        <f t="shared" si="64"/>
        <v>2.2023474523747781</v>
      </c>
      <c r="BS293">
        <f t="shared" si="60"/>
        <v>1.2023474523747781</v>
      </c>
    </row>
    <row r="294" spans="1:71" x14ac:dyDescent="0.25">
      <c r="A294" t="s">
        <v>7</v>
      </c>
      <c r="B294" t="s">
        <v>301</v>
      </c>
      <c r="C294" t="s">
        <v>306</v>
      </c>
      <c r="D294">
        <v>2618.3352049999999</v>
      </c>
      <c r="E294">
        <v>2969.9584960000002</v>
      </c>
      <c r="F294" t="s">
        <v>42</v>
      </c>
      <c r="G294">
        <v>-9.7999999999999997E-3</v>
      </c>
      <c r="H294" t="s">
        <v>7</v>
      </c>
      <c r="I294" t="s">
        <v>301</v>
      </c>
      <c r="J294" t="s">
        <v>306</v>
      </c>
      <c r="K294">
        <v>2618.3352049999999</v>
      </c>
      <c r="L294">
        <v>2969.9584960000002</v>
      </c>
      <c r="M294" t="s">
        <v>10</v>
      </c>
      <c r="N294">
        <v>2.6858538992909398E-2</v>
      </c>
      <c r="O294" t="s">
        <v>1094</v>
      </c>
      <c r="P294" t="s">
        <v>301</v>
      </c>
      <c r="Q294" t="s">
        <v>306</v>
      </c>
      <c r="R294">
        <v>39288.683590000001</v>
      </c>
      <c r="S294">
        <v>42368.578130000002</v>
      </c>
      <c r="T294" t="s">
        <v>42</v>
      </c>
      <c r="U294">
        <v>-1.9800000000000002E-2</v>
      </c>
      <c r="V294" t="s">
        <v>1094</v>
      </c>
      <c r="W294" t="s">
        <v>301</v>
      </c>
      <c r="X294" t="s">
        <v>306</v>
      </c>
      <c r="Y294">
        <v>39288.683590000001</v>
      </c>
      <c r="Z294">
        <v>42368.578130000002</v>
      </c>
      <c r="AA294" t="s">
        <v>10</v>
      </c>
      <c r="AB294">
        <v>1.5678278112550001E-2</v>
      </c>
      <c r="AC294">
        <f t="shared" si="52"/>
        <v>3.2342042763648495E-3</v>
      </c>
      <c r="AD294">
        <f t="shared" si="61"/>
        <v>1.8188726367376262</v>
      </c>
      <c r="AE294">
        <f t="shared" si="53"/>
        <v>0.81887263673762622</v>
      </c>
      <c r="AF294" t="s">
        <v>7</v>
      </c>
      <c r="AG294" t="s">
        <v>301</v>
      </c>
      <c r="AH294" t="s">
        <v>306</v>
      </c>
      <c r="AI294">
        <v>2618.3352049999999</v>
      </c>
      <c r="AJ294">
        <v>2969.9584960000002</v>
      </c>
      <c r="AK294" t="s">
        <v>10</v>
      </c>
      <c r="AL294">
        <v>2.6858538992909398E-2</v>
      </c>
      <c r="AM294">
        <f t="shared" si="54"/>
        <v>1.9359024498186608</v>
      </c>
      <c r="AN294">
        <f t="shared" si="55"/>
        <v>1.5046371634637123E-2</v>
      </c>
      <c r="AO294">
        <f t="shared" si="62"/>
        <v>1.9033835694158967</v>
      </c>
      <c r="AP294">
        <f t="shared" si="56"/>
        <v>0.9033835694158967</v>
      </c>
      <c r="AQ294" t="s">
        <v>1094</v>
      </c>
      <c r="AR294" t="s">
        <v>301</v>
      </c>
      <c r="AS294" t="s">
        <v>306</v>
      </c>
      <c r="AT294">
        <v>39288.683590000001</v>
      </c>
      <c r="AU294">
        <v>42368.578130000002</v>
      </c>
      <c r="AV294" t="s">
        <v>10</v>
      </c>
      <c r="AW294">
        <v>1.5678278112550001E-2</v>
      </c>
      <c r="AX294">
        <f t="shared" si="57"/>
        <v>1.1319618007850659E-2</v>
      </c>
      <c r="AY294">
        <f t="shared" si="63"/>
        <v>2.1724364603077788</v>
      </c>
      <c r="AZ294">
        <f t="shared" si="58"/>
        <v>1.1724364603077788</v>
      </c>
      <c r="BA294" t="s">
        <v>1094</v>
      </c>
      <c r="BB294" t="s">
        <v>301</v>
      </c>
      <c r="BC294" t="s">
        <v>306</v>
      </c>
      <c r="BD294">
        <v>39288.683590000001</v>
      </c>
      <c r="BE294">
        <v>40003.599733133997</v>
      </c>
      <c r="BF294">
        <v>42368.578130000002</v>
      </c>
      <c r="BG294" t="s">
        <v>1099</v>
      </c>
      <c r="BH294">
        <v>0</v>
      </c>
      <c r="BI294" t="s">
        <v>7</v>
      </c>
      <c r="BJ294" t="s">
        <v>301</v>
      </c>
      <c r="BK294" t="s">
        <v>306</v>
      </c>
      <c r="BL294">
        <v>2618.3352049999999</v>
      </c>
      <c r="BM294">
        <v>2697.89222266666</v>
      </c>
      <c r="BN294">
        <v>2969.9584960000002</v>
      </c>
      <c r="BO294" t="s">
        <v>42</v>
      </c>
      <c r="BP294">
        <v>-1.21267661147305E-2</v>
      </c>
      <c r="BQ294">
        <f t="shared" si="59"/>
        <v>6.7288510534187496E-3</v>
      </c>
      <c r="BR294">
        <f t="shared" si="64"/>
        <v>2.2171667203496841</v>
      </c>
      <c r="BS294">
        <f t="shared" si="60"/>
        <v>1.2171667203496841</v>
      </c>
    </row>
    <row r="295" spans="1:71" x14ac:dyDescent="0.25">
      <c r="A295" t="s">
        <v>7</v>
      </c>
      <c r="B295" t="s">
        <v>302</v>
      </c>
      <c r="C295" t="s">
        <v>307</v>
      </c>
      <c r="D295">
        <v>2774.4086910000001</v>
      </c>
      <c r="E295">
        <v>3037.061768</v>
      </c>
      <c r="F295" t="s">
        <v>42</v>
      </c>
      <c r="G295">
        <v>-9.7999999999999997E-3</v>
      </c>
      <c r="H295" t="s">
        <v>7</v>
      </c>
      <c r="I295" t="s">
        <v>302</v>
      </c>
      <c r="J295" t="s">
        <v>307</v>
      </c>
      <c r="K295">
        <v>2774.4086910000001</v>
      </c>
      <c r="L295">
        <v>3037.061768</v>
      </c>
      <c r="M295" t="s">
        <v>10</v>
      </c>
      <c r="N295">
        <v>1.89339860311156E-2</v>
      </c>
      <c r="O295" t="s">
        <v>1094</v>
      </c>
      <c r="P295" t="s">
        <v>302</v>
      </c>
      <c r="Q295" t="s">
        <v>307</v>
      </c>
      <c r="R295">
        <v>41120.4375</v>
      </c>
      <c r="S295">
        <v>42887.820310000003</v>
      </c>
      <c r="T295" t="s">
        <v>42</v>
      </c>
      <c r="U295">
        <v>-8.5961284337016195E-3</v>
      </c>
      <c r="V295" t="s">
        <v>1094</v>
      </c>
      <c r="W295" t="s">
        <v>302</v>
      </c>
      <c r="X295" t="s">
        <v>307</v>
      </c>
      <c r="Y295">
        <v>41120.4375</v>
      </c>
      <c r="Z295">
        <v>42887.820310000003</v>
      </c>
      <c r="AA295" t="s">
        <v>10</v>
      </c>
      <c r="AB295">
        <v>8.5961284337016195E-3</v>
      </c>
      <c r="AC295">
        <f t="shared" si="52"/>
        <v>2.2834965077789E-3</v>
      </c>
      <c r="AD295">
        <f t="shared" si="61"/>
        <v>1.8230260260517113</v>
      </c>
      <c r="AE295">
        <f t="shared" si="53"/>
        <v>0.82302602605171127</v>
      </c>
      <c r="AF295" t="s">
        <v>7</v>
      </c>
      <c r="AG295" t="s">
        <v>302</v>
      </c>
      <c r="AH295" t="s">
        <v>307</v>
      </c>
      <c r="AI295">
        <v>2774.4086910000001</v>
      </c>
      <c r="AJ295">
        <v>3037.061768</v>
      </c>
      <c r="AK295" t="s">
        <v>42</v>
      </c>
      <c r="AL295">
        <v>-1.42977217692834E-2</v>
      </c>
      <c r="AM295">
        <f t="shared" si="54"/>
        <v>1.9082234552186794</v>
      </c>
      <c r="AN295">
        <f t="shared" si="55"/>
        <v>-6.0071126307522501E-3</v>
      </c>
      <c r="AO295">
        <f t="shared" si="62"/>
        <v>1.8919497299348922</v>
      </c>
      <c r="AP295">
        <f t="shared" si="56"/>
        <v>0.89194972993489219</v>
      </c>
      <c r="AQ295" t="s">
        <v>1094</v>
      </c>
      <c r="AR295" t="s">
        <v>302</v>
      </c>
      <c r="AS295" t="s">
        <v>307</v>
      </c>
      <c r="AT295">
        <v>41120.4375</v>
      </c>
      <c r="AU295">
        <v>42887.820310000003</v>
      </c>
      <c r="AV295" t="s">
        <v>1099</v>
      </c>
      <c r="AW295">
        <v>0</v>
      </c>
      <c r="AX295">
        <f t="shared" si="57"/>
        <v>-1.2412053743244501E-3</v>
      </c>
      <c r="AY295">
        <f t="shared" si="63"/>
        <v>2.1697400204978665</v>
      </c>
      <c r="AZ295">
        <f t="shared" si="58"/>
        <v>1.1697400204978665</v>
      </c>
      <c r="BA295" t="s">
        <v>1094</v>
      </c>
      <c r="BB295" t="s">
        <v>302</v>
      </c>
      <c r="BC295" t="s">
        <v>307</v>
      </c>
      <c r="BD295">
        <v>41120.4375</v>
      </c>
      <c r="BE295">
        <v>41889.280870605697</v>
      </c>
      <c r="BF295">
        <v>42887.820310000003</v>
      </c>
      <c r="BG295" t="s">
        <v>1099</v>
      </c>
      <c r="BH295">
        <v>0</v>
      </c>
      <c r="BI295" t="s">
        <v>7</v>
      </c>
      <c r="BJ295" t="s">
        <v>302</v>
      </c>
      <c r="BK295" t="s">
        <v>307</v>
      </c>
      <c r="BL295">
        <v>2774.4086910000001</v>
      </c>
      <c r="BM295">
        <v>2860.5983233871498</v>
      </c>
      <c r="BN295">
        <v>3037.061768</v>
      </c>
      <c r="BO295" t="s">
        <v>42</v>
      </c>
      <c r="BP295">
        <v>-1.40977217692834E-2</v>
      </c>
      <c r="BQ295">
        <f t="shared" si="59"/>
        <v>-5.2223894061575807E-3</v>
      </c>
      <c r="BR295">
        <f t="shared" si="64"/>
        <v>2.2055878123576447</v>
      </c>
      <c r="BS295">
        <f t="shared" si="60"/>
        <v>1.2055878123576447</v>
      </c>
    </row>
    <row r="296" spans="1:71" x14ac:dyDescent="0.25">
      <c r="A296" t="s">
        <v>7</v>
      </c>
      <c r="B296" t="s">
        <v>303</v>
      </c>
      <c r="C296" t="s">
        <v>308</v>
      </c>
      <c r="D296">
        <v>2812.9887699999999</v>
      </c>
      <c r="E296">
        <v>3111.5874020000001</v>
      </c>
      <c r="F296" t="s">
        <v>42</v>
      </c>
      <c r="G296">
        <v>-9.7999999999999997E-3</v>
      </c>
      <c r="H296" t="s">
        <v>7</v>
      </c>
      <c r="I296" t="s">
        <v>303</v>
      </c>
      <c r="J296" t="s">
        <v>308</v>
      </c>
      <c r="K296">
        <v>2812.9887699999999</v>
      </c>
      <c r="L296">
        <v>3111.5874020000001</v>
      </c>
      <c r="M296" t="s">
        <v>10</v>
      </c>
      <c r="N296">
        <v>2.1229991046142701E-2</v>
      </c>
      <c r="O296" t="s">
        <v>1094</v>
      </c>
      <c r="P296" t="s">
        <v>303</v>
      </c>
      <c r="Q296" t="s">
        <v>308</v>
      </c>
      <c r="R296">
        <v>40928.8125</v>
      </c>
      <c r="S296">
        <v>43997.898439999997</v>
      </c>
      <c r="T296" t="s">
        <v>42</v>
      </c>
      <c r="U296">
        <v>-1.4997190255641999E-2</v>
      </c>
      <c r="V296" t="s">
        <v>1094</v>
      </c>
      <c r="W296" t="s">
        <v>303</v>
      </c>
      <c r="X296" t="s">
        <v>308</v>
      </c>
      <c r="Y296">
        <v>40928.8125</v>
      </c>
      <c r="Z296">
        <v>43997.898439999997</v>
      </c>
      <c r="AA296" t="s">
        <v>10</v>
      </c>
      <c r="AB296">
        <v>1.4997190255641999E-2</v>
      </c>
      <c r="AC296">
        <f t="shared" si="52"/>
        <v>2.8574977615356753E-3</v>
      </c>
      <c r="AD296">
        <f t="shared" si="61"/>
        <v>1.8282353188403753</v>
      </c>
      <c r="AE296">
        <f t="shared" si="53"/>
        <v>0.82823531884037527</v>
      </c>
      <c r="AF296" t="s">
        <v>7</v>
      </c>
      <c r="AG296" t="s">
        <v>303</v>
      </c>
      <c r="AH296" t="s">
        <v>308</v>
      </c>
      <c r="AI296">
        <v>2812.9887699999999</v>
      </c>
      <c r="AJ296">
        <v>3111.5874020000001</v>
      </c>
      <c r="AK296" t="s">
        <v>42</v>
      </c>
      <c r="AL296">
        <v>-1.11613762325827E-2</v>
      </c>
      <c r="AM296">
        <f t="shared" si="54"/>
        <v>1.8869250552991448</v>
      </c>
      <c r="AN296">
        <f t="shared" si="55"/>
        <v>-4.1519392355235125E-3</v>
      </c>
      <c r="AO296">
        <f t="shared" si="62"/>
        <v>1.8840944696195374</v>
      </c>
      <c r="AP296">
        <f t="shared" si="56"/>
        <v>0.88409446961953742</v>
      </c>
      <c r="AQ296" t="s">
        <v>1094</v>
      </c>
      <c r="AR296" t="s">
        <v>303</v>
      </c>
      <c r="AS296" t="s">
        <v>308</v>
      </c>
      <c r="AT296">
        <v>40928.8125</v>
      </c>
      <c r="AU296">
        <v>43997.898439999997</v>
      </c>
      <c r="AV296" t="s">
        <v>42</v>
      </c>
      <c r="AW296">
        <v>-1.4997190255641999E-2</v>
      </c>
      <c r="AX296">
        <f t="shared" si="57"/>
        <v>-5.4305439098766119E-3</v>
      </c>
      <c r="AY296">
        <f t="shared" si="63"/>
        <v>2.1579571520435361</v>
      </c>
      <c r="AZ296">
        <f t="shared" si="58"/>
        <v>1.1579571520435361</v>
      </c>
      <c r="BA296" t="s">
        <v>1094</v>
      </c>
      <c r="BB296" t="s">
        <v>303</v>
      </c>
      <c r="BC296" t="s">
        <v>308</v>
      </c>
      <c r="BD296">
        <v>40928.8125</v>
      </c>
      <c r="BE296">
        <v>41711.222973672899</v>
      </c>
      <c r="BF296">
        <v>43997.898439999997</v>
      </c>
      <c r="BG296" t="s">
        <v>10</v>
      </c>
      <c r="BH296">
        <v>1.4797190255642001E-2</v>
      </c>
      <c r="BI296" t="s">
        <v>7</v>
      </c>
      <c r="BJ296" t="s">
        <v>303</v>
      </c>
      <c r="BK296" t="s">
        <v>308</v>
      </c>
      <c r="BL296">
        <v>2812.9887699999999</v>
      </c>
      <c r="BM296">
        <v>2901.94132472608</v>
      </c>
      <c r="BN296">
        <v>3111.5874020000001</v>
      </c>
      <c r="BO296" t="s">
        <v>42</v>
      </c>
      <c r="BP296">
        <v>-1.11613762325827E-2</v>
      </c>
      <c r="BQ296">
        <f t="shared" si="59"/>
        <v>-3.9330509407259446E-3</v>
      </c>
      <c r="BR296">
        <f t="shared" si="64"/>
        <v>2.1969131231373979</v>
      </c>
      <c r="BS296">
        <f t="shared" si="60"/>
        <v>1.1969131231373979</v>
      </c>
    </row>
    <row r="297" spans="1:71" x14ac:dyDescent="0.25">
      <c r="A297" t="s">
        <v>7</v>
      </c>
      <c r="B297" t="s">
        <v>304</v>
      </c>
      <c r="C297" t="s">
        <v>309</v>
      </c>
      <c r="D297">
        <v>2939.4504390000002</v>
      </c>
      <c r="E297">
        <v>3103.2260740000002</v>
      </c>
      <c r="F297" t="s">
        <v>42</v>
      </c>
      <c r="G297">
        <v>-9.7999999999999997E-3</v>
      </c>
      <c r="H297" t="s">
        <v>7</v>
      </c>
      <c r="I297" t="s">
        <v>304</v>
      </c>
      <c r="J297" t="s">
        <v>309</v>
      </c>
      <c r="K297">
        <v>2939.4504390000002</v>
      </c>
      <c r="L297">
        <v>3103.2260740000002</v>
      </c>
      <c r="M297" t="s">
        <v>10</v>
      </c>
      <c r="N297">
        <v>1.1143282623653701E-2</v>
      </c>
      <c r="O297" t="s">
        <v>1094</v>
      </c>
      <c r="P297" t="s">
        <v>304</v>
      </c>
      <c r="Q297" t="s">
        <v>309</v>
      </c>
      <c r="R297">
        <v>41764.140630000002</v>
      </c>
      <c r="S297">
        <v>44319.269529999998</v>
      </c>
      <c r="T297" t="s">
        <v>42</v>
      </c>
      <c r="U297">
        <v>-1.2235994139741E-2</v>
      </c>
      <c r="V297" t="s">
        <v>1094</v>
      </c>
      <c r="W297" t="s">
        <v>304</v>
      </c>
      <c r="X297" t="s">
        <v>309</v>
      </c>
      <c r="Y297">
        <v>41764.140630000002</v>
      </c>
      <c r="Z297">
        <v>44319.269529999998</v>
      </c>
      <c r="AA297" t="s">
        <v>10</v>
      </c>
      <c r="AB297">
        <v>1.2235994139741E-2</v>
      </c>
      <c r="AC297">
        <f t="shared" si="52"/>
        <v>3.3582065591342527E-4</v>
      </c>
      <c r="AD297">
        <f t="shared" si="61"/>
        <v>1.8288492780243124</v>
      </c>
      <c r="AE297">
        <f t="shared" si="53"/>
        <v>0.82884927802431241</v>
      </c>
      <c r="AF297" t="s">
        <v>7</v>
      </c>
      <c r="AG297" t="s">
        <v>304</v>
      </c>
      <c r="AH297" t="s">
        <v>309</v>
      </c>
      <c r="AI297">
        <v>2939.4504390000002</v>
      </c>
      <c r="AJ297">
        <v>3103.2260740000002</v>
      </c>
      <c r="AK297" t="s">
        <v>42</v>
      </c>
      <c r="AL297">
        <v>-1.17181336834235E-2</v>
      </c>
      <c r="AM297">
        <f t="shared" si="54"/>
        <v>1.8648138152505482</v>
      </c>
      <c r="AN297">
        <f t="shared" si="55"/>
        <v>-5.6911565137550378E-3</v>
      </c>
      <c r="AO297">
        <f t="shared" si="62"/>
        <v>1.8733717931062324</v>
      </c>
      <c r="AP297">
        <f t="shared" si="56"/>
        <v>0.87337179310623236</v>
      </c>
      <c r="AQ297" t="s">
        <v>1094</v>
      </c>
      <c r="AR297" t="s">
        <v>304</v>
      </c>
      <c r="AS297" t="s">
        <v>309</v>
      </c>
      <c r="AT297">
        <v>41764.140630000002</v>
      </c>
      <c r="AU297">
        <v>44319.269529999998</v>
      </c>
      <c r="AV297" t="s">
        <v>42</v>
      </c>
      <c r="AW297">
        <v>-1.2035994139741E-2</v>
      </c>
      <c r="AX297">
        <f t="shared" si="57"/>
        <v>-5.7971099991942047E-3</v>
      </c>
      <c r="AY297">
        <f t="shared" si="63"/>
        <v>2.1454472370595918</v>
      </c>
      <c r="AZ297">
        <f t="shared" si="58"/>
        <v>1.1454472370595918</v>
      </c>
      <c r="BA297" t="s">
        <v>1094</v>
      </c>
      <c r="BB297" t="s">
        <v>304</v>
      </c>
      <c r="BC297" t="s">
        <v>309</v>
      </c>
      <c r="BD297">
        <v>41764.140630000002</v>
      </c>
      <c r="BE297">
        <v>42559.414393314997</v>
      </c>
      <c r="BF297">
        <v>44319.269529999998</v>
      </c>
      <c r="BG297" t="s">
        <v>10</v>
      </c>
      <c r="BH297">
        <v>1.2235994139741E-2</v>
      </c>
      <c r="BI297" t="s">
        <v>7</v>
      </c>
      <c r="BJ297" t="s">
        <v>304</v>
      </c>
      <c r="BK297" t="s">
        <v>309</v>
      </c>
      <c r="BL297">
        <v>2939.4504390000002</v>
      </c>
      <c r="BM297">
        <v>3032.6761046307702</v>
      </c>
      <c r="BN297">
        <v>3103.2260740000002</v>
      </c>
      <c r="BO297" t="s">
        <v>42</v>
      </c>
      <c r="BP297">
        <v>-1.17181336834235E-2</v>
      </c>
      <c r="BQ297">
        <f t="shared" si="59"/>
        <v>-4.5800893421867155E-3</v>
      </c>
      <c r="BR297">
        <f t="shared" si="64"/>
        <v>2.1868510647564063</v>
      </c>
      <c r="BS297">
        <f t="shared" si="60"/>
        <v>1.1868510647564063</v>
      </c>
    </row>
    <row r="298" spans="1:71" x14ac:dyDescent="0.25">
      <c r="A298" t="s">
        <v>7</v>
      </c>
      <c r="B298" t="s">
        <v>305</v>
      </c>
      <c r="C298" t="s">
        <v>310</v>
      </c>
      <c r="D298">
        <v>2890.358643</v>
      </c>
      <c r="E298">
        <v>3325.530029</v>
      </c>
      <c r="F298" t="s">
        <v>10</v>
      </c>
      <c r="G298">
        <v>6.00238600464226E-2</v>
      </c>
      <c r="H298" t="s">
        <v>7</v>
      </c>
      <c r="I298" t="s">
        <v>305</v>
      </c>
      <c r="J298" t="s">
        <v>310</v>
      </c>
      <c r="K298">
        <v>2890.358643</v>
      </c>
      <c r="L298">
        <v>3325.530029</v>
      </c>
      <c r="M298" t="s">
        <v>10</v>
      </c>
      <c r="N298">
        <v>3.0111930023211299E-2</v>
      </c>
      <c r="O298" t="s">
        <v>1094</v>
      </c>
      <c r="P298" t="s">
        <v>305</v>
      </c>
      <c r="Q298" t="s">
        <v>310</v>
      </c>
      <c r="R298">
        <v>41006.855470000002</v>
      </c>
      <c r="S298">
        <v>47005.066409999999</v>
      </c>
      <c r="T298" t="s">
        <v>42</v>
      </c>
      <c r="U298">
        <v>-2.8204663675129599E-2</v>
      </c>
      <c r="V298" t="s">
        <v>1094</v>
      </c>
      <c r="W298" t="s">
        <v>305</v>
      </c>
      <c r="X298" t="s">
        <v>310</v>
      </c>
      <c r="Y298">
        <v>41006.855470000002</v>
      </c>
      <c r="Z298">
        <v>47005.066409999999</v>
      </c>
      <c r="AA298" t="s">
        <v>10</v>
      </c>
      <c r="AB298">
        <v>2.9254673986832201E-2</v>
      </c>
      <c r="AC298">
        <f t="shared" si="52"/>
        <v>2.2796450095334125E-2</v>
      </c>
      <c r="AD298">
        <f t="shared" si="61"/>
        <v>1.8705405493226814</v>
      </c>
      <c r="AE298">
        <f t="shared" si="53"/>
        <v>0.87054054932268143</v>
      </c>
      <c r="AF298" t="s">
        <v>7</v>
      </c>
      <c r="AG298" t="s">
        <v>305</v>
      </c>
      <c r="AH298" t="s">
        <v>310</v>
      </c>
      <c r="AI298">
        <v>2890.358643</v>
      </c>
      <c r="AJ298">
        <v>3325.530029</v>
      </c>
      <c r="AK298" t="s">
        <v>42</v>
      </c>
      <c r="AL298">
        <v>-1.0133974297943099E-2</v>
      </c>
      <c r="AM298">
        <f t="shared" si="54"/>
        <v>1.84591583997635</v>
      </c>
      <c r="AN298">
        <f t="shared" si="55"/>
        <v>6.3312378986955129E-3</v>
      </c>
      <c r="AO298">
        <f t="shared" si="62"/>
        <v>1.8852325556010936</v>
      </c>
      <c r="AP298">
        <f t="shared" si="56"/>
        <v>0.8852325556010936</v>
      </c>
      <c r="AQ298" t="s">
        <v>1094</v>
      </c>
      <c r="AR298" t="s">
        <v>305</v>
      </c>
      <c r="AS298" t="s">
        <v>310</v>
      </c>
      <c r="AT298">
        <v>41006.855470000002</v>
      </c>
      <c r="AU298">
        <v>47005.066409999999</v>
      </c>
      <c r="AV298" t="s">
        <v>10</v>
      </c>
      <c r="AW298">
        <v>2.9254673986832201E-2</v>
      </c>
      <c r="AX298">
        <f t="shared" si="57"/>
        <v>1.9460787326953947E-2</v>
      </c>
      <c r="AY298">
        <f t="shared" si="63"/>
        <v>2.1871993294612095</v>
      </c>
      <c r="AZ298">
        <f t="shared" si="58"/>
        <v>1.1871993294612095</v>
      </c>
      <c r="BA298" t="s">
        <v>1094</v>
      </c>
      <c r="BB298" t="s">
        <v>305</v>
      </c>
      <c r="BC298" t="s">
        <v>310</v>
      </c>
      <c r="BD298">
        <v>41006.855470000002</v>
      </c>
      <c r="BE298">
        <v>41780.874971503501</v>
      </c>
      <c r="BF298">
        <v>47005.066409999999</v>
      </c>
      <c r="BG298" t="s">
        <v>10</v>
      </c>
      <c r="BH298">
        <v>2.9254673986832201E-2</v>
      </c>
      <c r="BI298" t="s">
        <v>7</v>
      </c>
      <c r="BJ298" t="s">
        <v>305</v>
      </c>
      <c r="BK298" t="s">
        <v>310</v>
      </c>
      <c r="BL298">
        <v>2890.358643</v>
      </c>
      <c r="BM298">
        <v>2982.6950401600898</v>
      </c>
      <c r="BN298">
        <v>3325.530029</v>
      </c>
      <c r="BO298" t="s">
        <v>42</v>
      </c>
      <c r="BP298">
        <v>-1.0133974297943099E-2</v>
      </c>
      <c r="BQ298">
        <f t="shared" si="59"/>
        <v>1.2207569894622466E-2</v>
      </c>
      <c r="BR298">
        <f t="shared" si="64"/>
        <v>2.2135472019785496</v>
      </c>
      <c r="BS298">
        <f t="shared" si="60"/>
        <v>1.2135472019785496</v>
      </c>
    </row>
    <row r="299" spans="1:71" x14ac:dyDescent="0.25">
      <c r="A299" t="s">
        <v>7</v>
      </c>
      <c r="B299" t="s">
        <v>306</v>
      </c>
      <c r="C299" t="s">
        <v>311</v>
      </c>
      <c r="D299">
        <v>2969.9584960000002</v>
      </c>
      <c r="E299">
        <v>3401.6960450000001</v>
      </c>
      <c r="F299" t="s">
        <v>10</v>
      </c>
      <c r="G299">
        <v>5.8147283819820698E-2</v>
      </c>
      <c r="H299" t="s">
        <v>7</v>
      </c>
      <c r="I299" t="s">
        <v>306</v>
      </c>
      <c r="J299" t="s">
        <v>311</v>
      </c>
      <c r="K299">
        <v>2969.9584960000002</v>
      </c>
      <c r="L299">
        <v>3401.6960450000001</v>
      </c>
      <c r="M299" t="s">
        <v>10</v>
      </c>
      <c r="N299">
        <v>2.9073641909910301E-2</v>
      </c>
      <c r="O299" t="s">
        <v>1094</v>
      </c>
      <c r="P299" t="s">
        <v>306</v>
      </c>
      <c r="Q299" t="s">
        <v>311</v>
      </c>
      <c r="R299">
        <v>42368.578130000002</v>
      </c>
      <c r="S299">
        <v>47438.269529999998</v>
      </c>
      <c r="T299" t="s">
        <v>42</v>
      </c>
      <c r="U299">
        <v>-2.0863756335218701E-2</v>
      </c>
      <c r="V299" t="s">
        <v>1094</v>
      </c>
      <c r="W299" t="s">
        <v>306</v>
      </c>
      <c r="X299" t="s">
        <v>311</v>
      </c>
      <c r="Y299">
        <v>42368.578130000002</v>
      </c>
      <c r="Z299">
        <v>47438.269529999998</v>
      </c>
      <c r="AA299" t="s">
        <v>10</v>
      </c>
      <c r="AB299">
        <v>2.3931373785755099E-2</v>
      </c>
      <c r="AC299">
        <f t="shared" si="52"/>
        <v>2.2572135795066849E-2</v>
      </c>
      <c r="AD299">
        <f t="shared" si="61"/>
        <v>1.9127626446121717</v>
      </c>
      <c r="AE299">
        <f t="shared" si="53"/>
        <v>0.91276264461217171</v>
      </c>
      <c r="AF299" t="s">
        <v>7</v>
      </c>
      <c r="AG299" t="s">
        <v>306</v>
      </c>
      <c r="AH299" t="s">
        <v>311</v>
      </c>
      <c r="AI299">
        <v>2969.9584960000002</v>
      </c>
      <c r="AJ299">
        <v>3401.6960450000001</v>
      </c>
      <c r="AK299" t="s">
        <v>42</v>
      </c>
      <c r="AL299">
        <v>-2.1948713319662399E-2</v>
      </c>
      <c r="AM299">
        <f t="shared" si="54"/>
        <v>1.8054003623924852</v>
      </c>
      <c r="AN299">
        <f t="shared" si="55"/>
        <v>3.117112377022252E-4</v>
      </c>
      <c r="AO299">
        <f t="shared" si="62"/>
        <v>1.8858202037743566</v>
      </c>
      <c r="AP299">
        <f t="shared" si="56"/>
        <v>0.88582020377435655</v>
      </c>
      <c r="AQ299" t="s">
        <v>1094</v>
      </c>
      <c r="AR299" t="s">
        <v>306</v>
      </c>
      <c r="AS299" t="s">
        <v>311</v>
      </c>
      <c r="AT299">
        <v>42368.578130000002</v>
      </c>
      <c r="AU299">
        <v>47438.269529999998</v>
      </c>
      <c r="AV299" t="s">
        <v>10</v>
      </c>
      <c r="AW299">
        <v>2.4131373785755101E-2</v>
      </c>
      <c r="AX299">
        <f t="shared" si="57"/>
        <v>1.5671740272841392E-2</v>
      </c>
      <c r="AY299">
        <f t="shared" si="63"/>
        <v>2.2214765492774586</v>
      </c>
      <c r="AZ299">
        <f t="shared" si="58"/>
        <v>1.2214765492774586</v>
      </c>
      <c r="BA299" t="s">
        <v>1094</v>
      </c>
      <c r="BB299" t="s">
        <v>306</v>
      </c>
      <c r="BC299" t="s">
        <v>311</v>
      </c>
      <c r="BD299">
        <v>42368.578130000002</v>
      </c>
      <c r="BE299">
        <v>43150.449364007502</v>
      </c>
      <c r="BF299">
        <v>47438.269529999998</v>
      </c>
      <c r="BG299" t="s">
        <v>10</v>
      </c>
      <c r="BH299">
        <v>2.3931373785755099E-2</v>
      </c>
      <c r="BI299" t="s">
        <v>7</v>
      </c>
      <c r="BJ299" t="s">
        <v>306</v>
      </c>
      <c r="BK299" t="s">
        <v>311</v>
      </c>
      <c r="BL299">
        <v>2969.9584960000002</v>
      </c>
      <c r="BM299">
        <v>3058.2110466253398</v>
      </c>
      <c r="BN299">
        <v>3401.6960450000001</v>
      </c>
      <c r="BO299" t="s">
        <v>42</v>
      </c>
      <c r="BP299">
        <v>-2.1948713319662399E-2</v>
      </c>
      <c r="BQ299">
        <f t="shared" si="59"/>
        <v>5.3474913454504506E-3</v>
      </c>
      <c r="BR299">
        <f t="shared" si="64"/>
        <v>2.2253841264838763</v>
      </c>
      <c r="BS299">
        <f t="shared" si="60"/>
        <v>1.2253841264838763</v>
      </c>
    </row>
    <row r="300" spans="1:71" x14ac:dyDescent="0.25">
      <c r="A300" t="s">
        <v>7</v>
      </c>
      <c r="B300" t="s">
        <v>307</v>
      </c>
      <c r="C300" t="s">
        <v>312</v>
      </c>
      <c r="D300">
        <v>3037.061768</v>
      </c>
      <c r="E300">
        <v>3384.55249</v>
      </c>
      <c r="F300" t="s">
        <v>10</v>
      </c>
      <c r="G300">
        <v>4.5766698018635699E-2</v>
      </c>
      <c r="H300" t="s">
        <v>7</v>
      </c>
      <c r="I300" t="s">
        <v>307</v>
      </c>
      <c r="J300" t="s">
        <v>312</v>
      </c>
      <c r="K300">
        <v>3037.061768</v>
      </c>
      <c r="L300">
        <v>3384.55249</v>
      </c>
      <c r="M300" t="s">
        <v>10</v>
      </c>
      <c r="N300">
        <v>2.2883349009317801E-2</v>
      </c>
      <c r="O300" t="s">
        <v>1094</v>
      </c>
      <c r="P300" t="s">
        <v>307</v>
      </c>
      <c r="Q300" t="s">
        <v>312</v>
      </c>
      <c r="R300">
        <v>42887.820310000003</v>
      </c>
      <c r="S300">
        <v>47062.210939999997</v>
      </c>
      <c r="T300" t="s">
        <v>42</v>
      </c>
      <c r="U300">
        <v>-1.9800000000000002E-2</v>
      </c>
      <c r="V300" t="s">
        <v>1094</v>
      </c>
      <c r="W300" t="s">
        <v>307</v>
      </c>
      <c r="X300" t="s">
        <v>312</v>
      </c>
      <c r="Y300">
        <v>42887.820310000003</v>
      </c>
      <c r="Z300">
        <v>47062.210939999997</v>
      </c>
      <c r="AA300" t="s">
        <v>10</v>
      </c>
      <c r="AB300">
        <v>1.9466555305570801E-2</v>
      </c>
      <c r="AC300">
        <f t="shared" si="52"/>
        <v>1.7079150583381074E-2</v>
      </c>
      <c r="AD300">
        <f t="shared" si="61"/>
        <v>1.9454310058497695</v>
      </c>
      <c r="AE300">
        <f t="shared" si="53"/>
        <v>0.94543100584976947</v>
      </c>
      <c r="AF300" t="s">
        <v>7</v>
      </c>
      <c r="AG300" t="s">
        <v>307</v>
      </c>
      <c r="AH300" t="s">
        <v>312</v>
      </c>
      <c r="AI300">
        <v>3037.061768</v>
      </c>
      <c r="AJ300">
        <v>3384.55249</v>
      </c>
      <c r="AK300" t="s">
        <v>1099</v>
      </c>
      <c r="AL300">
        <v>0</v>
      </c>
      <c r="AM300">
        <f t="shared" si="54"/>
        <v>1.8054003623924852</v>
      </c>
      <c r="AN300">
        <f t="shared" si="55"/>
        <v>8.5395752916905369E-3</v>
      </c>
      <c r="AO300">
        <f t="shared" si="62"/>
        <v>1.901924307391079</v>
      </c>
      <c r="AP300">
        <f t="shared" si="56"/>
        <v>0.90192430739107898</v>
      </c>
      <c r="AQ300" t="s">
        <v>1094</v>
      </c>
      <c r="AR300" t="s">
        <v>307</v>
      </c>
      <c r="AS300" t="s">
        <v>312</v>
      </c>
      <c r="AT300">
        <v>42887.820310000003</v>
      </c>
      <c r="AU300">
        <v>47062.210939999997</v>
      </c>
      <c r="AV300" t="s">
        <v>1099</v>
      </c>
      <c r="AW300">
        <v>0</v>
      </c>
      <c r="AX300">
        <f t="shared" si="57"/>
        <v>8.5395752916905369E-3</v>
      </c>
      <c r="AY300">
        <f t="shared" si="63"/>
        <v>2.2404470155287384</v>
      </c>
      <c r="AZ300">
        <f t="shared" si="58"/>
        <v>1.2404470155287384</v>
      </c>
      <c r="BA300" t="s">
        <v>1094</v>
      </c>
      <c r="BB300" t="s">
        <v>307</v>
      </c>
      <c r="BC300" t="s">
        <v>312</v>
      </c>
      <c r="BD300">
        <v>42887.820310000003</v>
      </c>
      <c r="BE300">
        <v>43698.007670782303</v>
      </c>
      <c r="BF300">
        <v>47062.210939999997</v>
      </c>
      <c r="BG300" t="s">
        <v>10</v>
      </c>
      <c r="BH300">
        <v>1.9466555305570801E-2</v>
      </c>
      <c r="BI300" t="s">
        <v>7</v>
      </c>
      <c r="BJ300" t="s">
        <v>307</v>
      </c>
      <c r="BK300" t="s">
        <v>312</v>
      </c>
      <c r="BL300">
        <v>3037.061768</v>
      </c>
      <c r="BM300">
        <v>3133.1190037511101</v>
      </c>
      <c r="BN300">
        <v>3384.55249</v>
      </c>
      <c r="BO300" t="s">
        <v>42</v>
      </c>
      <c r="BP300">
        <v>-1.7044800914302601E-2</v>
      </c>
      <c r="BQ300">
        <f t="shared" si="59"/>
        <v>3.9001809949298547E-3</v>
      </c>
      <c r="BR300">
        <f t="shared" si="64"/>
        <v>2.2340635273604077</v>
      </c>
      <c r="BS300">
        <f t="shared" si="60"/>
        <v>1.2340635273604077</v>
      </c>
    </row>
    <row r="301" spans="1:71" x14ac:dyDescent="0.25">
      <c r="A301" t="s">
        <v>7</v>
      </c>
      <c r="B301" t="s">
        <v>308</v>
      </c>
      <c r="C301" t="s">
        <v>313</v>
      </c>
      <c r="D301">
        <v>3111.5874020000001</v>
      </c>
      <c r="E301">
        <v>3282.9809570000002</v>
      </c>
      <c r="F301" t="s">
        <v>10</v>
      </c>
      <c r="G301">
        <v>2.20329411142152E-2</v>
      </c>
      <c r="H301" t="s">
        <v>7</v>
      </c>
      <c r="I301" t="s">
        <v>308</v>
      </c>
      <c r="J301" t="s">
        <v>313</v>
      </c>
      <c r="K301">
        <v>3111.5874020000001</v>
      </c>
      <c r="L301">
        <v>3282.9809570000002</v>
      </c>
      <c r="M301" t="s">
        <v>10</v>
      </c>
      <c r="N301">
        <v>1.10164705571076E-2</v>
      </c>
      <c r="O301" t="s">
        <v>1094</v>
      </c>
      <c r="P301" t="s">
        <v>308</v>
      </c>
      <c r="Q301" t="s">
        <v>313</v>
      </c>
      <c r="R301">
        <v>43997.898439999997</v>
      </c>
      <c r="S301">
        <v>45525.570310000003</v>
      </c>
      <c r="T301" t="s">
        <v>42</v>
      </c>
      <c r="U301">
        <v>-6.9442947239095696E-3</v>
      </c>
      <c r="V301" t="s">
        <v>1094</v>
      </c>
      <c r="W301" t="s">
        <v>308</v>
      </c>
      <c r="X301" t="s">
        <v>313</v>
      </c>
      <c r="Y301">
        <v>43997.898439999997</v>
      </c>
      <c r="Z301">
        <v>45525.570310000003</v>
      </c>
      <c r="AA301" t="s">
        <v>10</v>
      </c>
      <c r="AB301">
        <v>6.9442947239095696E-3</v>
      </c>
      <c r="AC301">
        <f t="shared" si="52"/>
        <v>8.2623529178307009E-3</v>
      </c>
      <c r="AD301">
        <f t="shared" si="61"/>
        <v>1.9615048433973907</v>
      </c>
      <c r="AE301">
        <f t="shared" si="53"/>
        <v>0.96150484339739073</v>
      </c>
      <c r="AF301" t="s">
        <v>7</v>
      </c>
      <c r="AG301" t="s">
        <v>308</v>
      </c>
      <c r="AH301" t="s">
        <v>313</v>
      </c>
      <c r="AI301">
        <v>3111.5874020000001</v>
      </c>
      <c r="AJ301">
        <v>3282.9809570000002</v>
      </c>
      <c r="AK301" t="s">
        <v>10</v>
      </c>
      <c r="AL301">
        <v>1.10164705571076E-2</v>
      </c>
      <c r="AM301">
        <f t="shared" si="54"/>
        <v>1.8252895023285736</v>
      </c>
      <c r="AN301">
        <f t="shared" si="55"/>
        <v>9.6394117374691505E-3</v>
      </c>
      <c r="AO301">
        <f t="shared" si="62"/>
        <v>1.9202577388835225</v>
      </c>
      <c r="AP301">
        <f t="shared" si="56"/>
        <v>0.92025773888352247</v>
      </c>
      <c r="AQ301" t="s">
        <v>1094</v>
      </c>
      <c r="AR301" t="s">
        <v>308</v>
      </c>
      <c r="AS301" t="s">
        <v>313</v>
      </c>
      <c r="AT301">
        <v>43997.898439999997</v>
      </c>
      <c r="AU301">
        <v>45525.570310000003</v>
      </c>
      <c r="AV301" t="s">
        <v>10</v>
      </c>
      <c r="AW301">
        <v>6.9442947239095696E-3</v>
      </c>
      <c r="AX301">
        <f t="shared" si="57"/>
        <v>8.2820197930698076E-3</v>
      </c>
      <c r="AY301">
        <f t="shared" si="63"/>
        <v>2.2590024420566714</v>
      </c>
      <c r="AZ301">
        <f t="shared" si="58"/>
        <v>1.2590024420566714</v>
      </c>
      <c r="BA301" t="s">
        <v>1094</v>
      </c>
      <c r="BB301" t="s">
        <v>308</v>
      </c>
      <c r="BC301" t="s">
        <v>313</v>
      </c>
      <c r="BD301">
        <v>43997.898439999997</v>
      </c>
      <c r="BE301">
        <v>44795.608120737801</v>
      </c>
      <c r="BF301">
        <v>45525.570310000003</v>
      </c>
      <c r="BG301" t="s">
        <v>10</v>
      </c>
      <c r="BH301">
        <v>6.9442947239095696E-3</v>
      </c>
      <c r="BI301" t="s">
        <v>7</v>
      </c>
      <c r="BJ301" t="s">
        <v>308</v>
      </c>
      <c r="BK301" t="s">
        <v>313</v>
      </c>
      <c r="BL301">
        <v>3111.5874020000001</v>
      </c>
      <c r="BM301">
        <v>3204.35525643452</v>
      </c>
      <c r="BN301">
        <v>3282.9809570000002</v>
      </c>
      <c r="BO301" t="s">
        <v>1099</v>
      </c>
      <c r="BP301">
        <v>0</v>
      </c>
      <c r="BQ301">
        <f t="shared" si="59"/>
        <v>6.6334825845514884E-3</v>
      </c>
      <c r="BR301">
        <f t="shared" si="64"/>
        <v>2.248883148861935</v>
      </c>
      <c r="BS301">
        <f t="shared" si="60"/>
        <v>1.248883148861935</v>
      </c>
    </row>
    <row r="302" spans="1:71" x14ac:dyDescent="0.25">
      <c r="A302" t="s">
        <v>7</v>
      </c>
      <c r="B302" t="s">
        <v>309</v>
      </c>
      <c r="C302" t="s">
        <v>314</v>
      </c>
      <c r="D302">
        <v>3103.2260740000002</v>
      </c>
      <c r="E302">
        <v>3455.4399410000001</v>
      </c>
      <c r="F302" t="s">
        <v>10</v>
      </c>
      <c r="G302">
        <v>4.5399704514083601E-2</v>
      </c>
      <c r="H302" t="s">
        <v>7</v>
      </c>
      <c r="I302" t="s">
        <v>309</v>
      </c>
      <c r="J302" t="s">
        <v>314</v>
      </c>
      <c r="K302">
        <v>3103.2260740000002</v>
      </c>
      <c r="L302">
        <v>3455.4399410000001</v>
      </c>
      <c r="M302" t="s">
        <v>10</v>
      </c>
      <c r="N302">
        <v>2.2699852257041801E-2</v>
      </c>
      <c r="O302" t="s">
        <v>1094</v>
      </c>
      <c r="P302" t="s">
        <v>309</v>
      </c>
      <c r="Q302" t="s">
        <v>314</v>
      </c>
      <c r="R302">
        <v>44319.269529999998</v>
      </c>
      <c r="S302">
        <v>46286.585939999997</v>
      </c>
      <c r="T302" t="s">
        <v>42</v>
      </c>
      <c r="U302">
        <v>-8.87792795713074E-3</v>
      </c>
      <c r="V302" t="s">
        <v>1094</v>
      </c>
      <c r="W302" t="s">
        <v>309</v>
      </c>
      <c r="X302" t="s">
        <v>314</v>
      </c>
      <c r="Y302">
        <v>44319.269529999998</v>
      </c>
      <c r="Z302">
        <v>46286.585939999997</v>
      </c>
      <c r="AA302" t="s">
        <v>10</v>
      </c>
      <c r="AB302">
        <v>8.87792795713074E-3</v>
      </c>
      <c r="AC302">
        <f t="shared" si="52"/>
        <v>1.7024889192781351E-2</v>
      </c>
      <c r="AD302">
        <f t="shared" si="61"/>
        <v>1.9948992460073351</v>
      </c>
      <c r="AE302">
        <f t="shared" si="53"/>
        <v>0.99489924600733515</v>
      </c>
      <c r="AF302" t="s">
        <v>7</v>
      </c>
      <c r="AG302" t="s">
        <v>309</v>
      </c>
      <c r="AH302" t="s">
        <v>314</v>
      </c>
      <c r="AI302">
        <v>3103.2260740000002</v>
      </c>
      <c r="AJ302">
        <v>3455.4399410000001</v>
      </c>
      <c r="AK302" t="s">
        <v>10</v>
      </c>
      <c r="AL302">
        <v>2.2899852257041799E-2</v>
      </c>
      <c r="AM302">
        <f t="shared" si="54"/>
        <v>1.8670883622582273</v>
      </c>
      <c r="AN302">
        <f t="shared" si="55"/>
        <v>1.9962370724911575E-2</v>
      </c>
      <c r="AO302">
        <f t="shared" si="62"/>
        <v>1.9585906357544955</v>
      </c>
      <c r="AP302">
        <f t="shared" si="56"/>
        <v>0.95859063575449555</v>
      </c>
      <c r="AQ302" t="s">
        <v>1094</v>
      </c>
      <c r="AR302" t="s">
        <v>309</v>
      </c>
      <c r="AS302" t="s">
        <v>314</v>
      </c>
      <c r="AT302">
        <v>44319.269529999998</v>
      </c>
      <c r="AU302">
        <v>46286.585939999997</v>
      </c>
      <c r="AV302" t="s">
        <v>10</v>
      </c>
      <c r="AW302">
        <v>9.0779279571307405E-3</v>
      </c>
      <c r="AX302">
        <f t="shared" si="57"/>
        <v>1.5355062624941221E-2</v>
      </c>
      <c r="AY302">
        <f t="shared" si="63"/>
        <v>2.293689566024347</v>
      </c>
      <c r="AZ302">
        <f t="shared" si="58"/>
        <v>1.293689566024347</v>
      </c>
      <c r="BA302" t="s">
        <v>1094</v>
      </c>
      <c r="BB302" t="s">
        <v>309</v>
      </c>
      <c r="BC302" t="s">
        <v>314</v>
      </c>
      <c r="BD302">
        <v>44319.269529999998</v>
      </c>
      <c r="BE302">
        <v>45143.198155051803</v>
      </c>
      <c r="BF302">
        <v>46286.585939999997</v>
      </c>
      <c r="BG302" t="s">
        <v>10</v>
      </c>
      <c r="BH302">
        <v>8.87792795713074E-3</v>
      </c>
      <c r="BI302" t="s">
        <v>7</v>
      </c>
      <c r="BJ302" t="s">
        <v>309</v>
      </c>
      <c r="BK302" t="s">
        <v>314</v>
      </c>
      <c r="BL302">
        <v>3103.2260740000002</v>
      </c>
      <c r="BM302">
        <v>3197.8724022410902</v>
      </c>
      <c r="BN302">
        <v>3455.4399410000001</v>
      </c>
      <c r="BO302" t="s">
        <v>10</v>
      </c>
      <c r="BP302">
        <v>2.2699852257041801E-2</v>
      </c>
      <c r="BQ302">
        <f t="shared" si="59"/>
        <v>1.6116089924225287E-2</v>
      </c>
      <c r="BR302">
        <f t="shared" si="64"/>
        <v>2.2851263519180685</v>
      </c>
      <c r="BS302">
        <f t="shared" si="60"/>
        <v>1.2851263519180685</v>
      </c>
    </row>
    <row r="303" spans="1:71" x14ac:dyDescent="0.25">
      <c r="A303" t="s">
        <v>7</v>
      </c>
      <c r="B303" t="s">
        <v>310</v>
      </c>
      <c r="C303" t="s">
        <v>315</v>
      </c>
      <c r="D303">
        <v>3325.530029</v>
      </c>
      <c r="E303">
        <v>3519.951172</v>
      </c>
      <c r="F303" t="s">
        <v>10</v>
      </c>
      <c r="G303">
        <v>-9.7999999999999997E-3</v>
      </c>
      <c r="H303" t="s">
        <v>7</v>
      </c>
      <c r="I303" t="s">
        <v>310</v>
      </c>
      <c r="J303" t="s">
        <v>315</v>
      </c>
      <c r="K303">
        <v>3325.530029</v>
      </c>
      <c r="L303">
        <v>3519.951172</v>
      </c>
      <c r="M303" t="s">
        <v>10</v>
      </c>
      <c r="N303">
        <v>1.1692640950739699E-2</v>
      </c>
      <c r="O303" t="s">
        <v>1094</v>
      </c>
      <c r="P303" t="s">
        <v>310</v>
      </c>
      <c r="Q303" t="s">
        <v>315</v>
      </c>
      <c r="R303">
        <v>47005.066409999999</v>
      </c>
      <c r="S303">
        <v>46588.601560000003</v>
      </c>
      <c r="T303" t="s">
        <v>42</v>
      </c>
      <c r="U303">
        <v>1.7719998366448201E-3</v>
      </c>
      <c r="V303" t="s">
        <v>1094</v>
      </c>
      <c r="W303" t="s">
        <v>310</v>
      </c>
      <c r="X303" t="s">
        <v>315</v>
      </c>
      <c r="Y303">
        <v>47005.066409999999</v>
      </c>
      <c r="Z303">
        <v>46588.601560000003</v>
      </c>
      <c r="AA303" t="s">
        <v>10</v>
      </c>
      <c r="AB303">
        <v>-9.7999999999999997E-3</v>
      </c>
      <c r="AC303">
        <f t="shared" si="52"/>
        <v>-1.5338398031538702E-3</v>
      </c>
      <c r="AD303">
        <f t="shared" si="61"/>
        <v>1.9918393901405274</v>
      </c>
      <c r="AE303">
        <f t="shared" si="53"/>
        <v>0.99183939014052735</v>
      </c>
      <c r="AF303" t="s">
        <v>7</v>
      </c>
      <c r="AG303" t="s">
        <v>310</v>
      </c>
      <c r="AH303" t="s">
        <v>315</v>
      </c>
      <c r="AI303">
        <v>3325.530029</v>
      </c>
      <c r="AJ303">
        <v>3519.951172</v>
      </c>
      <c r="AK303" t="s">
        <v>10</v>
      </c>
      <c r="AL303">
        <v>1.18926409507397E-2</v>
      </c>
      <c r="AM303">
        <f t="shared" si="54"/>
        <v>1.8892929737738688</v>
      </c>
      <c r="AN303">
        <f t="shared" si="55"/>
        <v>5.1794005737929149E-3</v>
      </c>
      <c r="AO303">
        <f t="shared" si="62"/>
        <v>1.9687349612171476</v>
      </c>
      <c r="AP303">
        <f t="shared" si="56"/>
        <v>0.96873496121714764</v>
      </c>
      <c r="AQ303" t="s">
        <v>1094</v>
      </c>
      <c r="AR303" t="s">
        <v>310</v>
      </c>
      <c r="AS303" t="s">
        <v>315</v>
      </c>
      <c r="AT303">
        <v>47005.066409999999</v>
      </c>
      <c r="AU303">
        <v>46588.601560000003</v>
      </c>
      <c r="AV303" t="s">
        <v>10</v>
      </c>
      <c r="AW303">
        <v>-1.57199983664482E-3</v>
      </c>
      <c r="AX303">
        <f t="shared" si="57"/>
        <v>6.9118697799807488E-4</v>
      </c>
      <c r="AY303">
        <f t="shared" si="63"/>
        <v>2.2952749343839529</v>
      </c>
      <c r="AZ303">
        <f t="shared" si="58"/>
        <v>1.2952749343839529</v>
      </c>
      <c r="BA303" t="s">
        <v>1094</v>
      </c>
      <c r="BB303" t="s">
        <v>310</v>
      </c>
      <c r="BC303" t="s">
        <v>315</v>
      </c>
      <c r="BD303">
        <v>47005.066409999999</v>
      </c>
      <c r="BE303">
        <v>47871.3956686202</v>
      </c>
      <c r="BF303">
        <v>46588.601560000003</v>
      </c>
      <c r="BG303" t="s">
        <v>10</v>
      </c>
      <c r="BH303">
        <v>-9.7999999999999997E-3</v>
      </c>
      <c r="BI303" t="s">
        <v>7</v>
      </c>
      <c r="BJ303" t="s">
        <v>310</v>
      </c>
      <c r="BK303" t="s">
        <v>315</v>
      </c>
      <c r="BL303">
        <v>3325.530029</v>
      </c>
      <c r="BM303">
        <v>3425.0735645465902</v>
      </c>
      <c r="BN303">
        <v>3519.951172</v>
      </c>
      <c r="BO303" t="s">
        <v>10</v>
      </c>
      <c r="BP303">
        <v>1.18926409507397E-2</v>
      </c>
      <c r="BQ303">
        <f t="shared" si="59"/>
        <v>2.175888452336142E-3</v>
      </c>
      <c r="BR303">
        <f t="shared" si="64"/>
        <v>2.2900985319593361</v>
      </c>
      <c r="BS303">
        <f t="shared" si="60"/>
        <v>1.2900985319593361</v>
      </c>
    </row>
    <row r="304" spans="1:71" x14ac:dyDescent="0.25">
      <c r="A304" t="s">
        <v>7</v>
      </c>
      <c r="B304" t="s">
        <v>311</v>
      </c>
      <c r="C304" t="s">
        <v>316</v>
      </c>
      <c r="D304">
        <v>3401.6960450000001</v>
      </c>
      <c r="E304">
        <v>3407.193115</v>
      </c>
      <c r="F304" t="s">
        <v>10</v>
      </c>
      <c r="G304">
        <v>-9.7999999999999997E-3</v>
      </c>
      <c r="H304" t="s">
        <v>7</v>
      </c>
      <c r="I304" t="s">
        <v>311</v>
      </c>
      <c r="J304" t="s">
        <v>316</v>
      </c>
      <c r="K304">
        <v>3401.6960450000001</v>
      </c>
      <c r="L304">
        <v>3407.193115</v>
      </c>
      <c r="M304" t="s">
        <v>10</v>
      </c>
      <c r="N304">
        <v>-9.7999999999999997E-3</v>
      </c>
      <c r="O304" t="s">
        <v>1094</v>
      </c>
      <c r="P304" t="s">
        <v>311</v>
      </c>
      <c r="Q304" t="s">
        <v>316</v>
      </c>
      <c r="R304">
        <v>47438.269529999998</v>
      </c>
      <c r="S304">
        <v>45515.785159999999</v>
      </c>
      <c r="T304" t="s">
        <v>42</v>
      </c>
      <c r="U304">
        <v>8.1052044648644607E-3</v>
      </c>
      <c r="V304" t="s">
        <v>1094</v>
      </c>
      <c r="W304" t="s">
        <v>311</v>
      </c>
      <c r="X304" t="s">
        <v>316</v>
      </c>
      <c r="Y304">
        <v>47438.269529999998</v>
      </c>
      <c r="Z304">
        <v>45515.785159999999</v>
      </c>
      <c r="AA304" t="s">
        <v>10</v>
      </c>
      <c r="AB304">
        <v>-9.7999999999999997E-3</v>
      </c>
      <c r="AC304">
        <f t="shared" si="52"/>
        <v>-5.3236988837838846E-3</v>
      </c>
      <c r="AD304">
        <f t="shared" si="61"/>
        <v>1.9812354370025593</v>
      </c>
      <c r="AE304">
        <f t="shared" si="53"/>
        <v>0.98123543700255933</v>
      </c>
      <c r="AF304" t="s">
        <v>7</v>
      </c>
      <c r="AG304" t="s">
        <v>311</v>
      </c>
      <c r="AH304" t="s">
        <v>316</v>
      </c>
      <c r="AI304">
        <v>3401.6960450000001</v>
      </c>
      <c r="AJ304">
        <v>3407.193115</v>
      </c>
      <c r="AK304" t="s">
        <v>10</v>
      </c>
      <c r="AL304">
        <v>-0.01</v>
      </c>
      <c r="AM304">
        <f t="shared" si="54"/>
        <v>1.8704000440361301</v>
      </c>
      <c r="AN304">
        <f t="shared" si="55"/>
        <v>-7.6618494418919424E-3</v>
      </c>
      <c r="AO304">
        <f t="shared" si="62"/>
        <v>1.9536508103533128</v>
      </c>
      <c r="AP304">
        <f t="shared" si="56"/>
        <v>0.95365081035331278</v>
      </c>
      <c r="AQ304" t="s">
        <v>1094</v>
      </c>
      <c r="AR304" t="s">
        <v>311</v>
      </c>
      <c r="AS304" t="s">
        <v>316</v>
      </c>
      <c r="AT304">
        <v>47438.269529999998</v>
      </c>
      <c r="AU304">
        <v>45515.785159999999</v>
      </c>
      <c r="AV304" t="s">
        <v>10</v>
      </c>
      <c r="AW304">
        <v>-7.9052044648644602E-3</v>
      </c>
      <c r="AX304">
        <f t="shared" si="57"/>
        <v>-6.9635842635134291E-3</v>
      </c>
      <c r="AY304">
        <f t="shared" si="63"/>
        <v>2.2792915939704401</v>
      </c>
      <c r="AZ304">
        <f t="shared" si="58"/>
        <v>1.2792915939704401</v>
      </c>
      <c r="BA304" t="s">
        <v>1094</v>
      </c>
      <c r="BB304" t="s">
        <v>311</v>
      </c>
      <c r="BC304" t="s">
        <v>316</v>
      </c>
      <c r="BD304">
        <v>47438.269529999998</v>
      </c>
      <c r="BE304">
        <v>48346.9647354923</v>
      </c>
      <c r="BF304">
        <v>45515.785159999999</v>
      </c>
      <c r="BG304" t="s">
        <v>10</v>
      </c>
      <c r="BH304">
        <v>-9.7999999999999997E-3</v>
      </c>
      <c r="BI304" t="s">
        <v>7</v>
      </c>
      <c r="BJ304" t="s">
        <v>311</v>
      </c>
      <c r="BK304" t="s">
        <v>316</v>
      </c>
      <c r="BL304">
        <v>3401.6960450000001</v>
      </c>
      <c r="BM304">
        <v>3506.7826082771198</v>
      </c>
      <c r="BN304">
        <v>3407.193115</v>
      </c>
      <c r="BO304" t="s">
        <v>1099</v>
      </c>
      <c r="BP304">
        <v>0</v>
      </c>
      <c r="BQ304">
        <f t="shared" si="59"/>
        <v>-6.6057806697296688E-3</v>
      </c>
      <c r="BR304">
        <f t="shared" si="64"/>
        <v>2.2749706433451427</v>
      </c>
      <c r="BS304">
        <f t="shared" si="60"/>
        <v>1.2749706433451427</v>
      </c>
    </row>
    <row r="305" spans="1:71" x14ac:dyDescent="0.25">
      <c r="A305" t="s">
        <v>7</v>
      </c>
      <c r="B305" t="s">
        <v>312</v>
      </c>
      <c r="C305" t="s">
        <v>317</v>
      </c>
      <c r="D305">
        <v>3384.55249</v>
      </c>
      <c r="E305">
        <v>3168.8320309999999</v>
      </c>
      <c r="F305" t="s">
        <v>10</v>
      </c>
      <c r="G305">
        <v>-9.7999999999999997E-3</v>
      </c>
      <c r="H305" t="s">
        <v>7</v>
      </c>
      <c r="I305" t="s">
        <v>312</v>
      </c>
      <c r="J305" t="s">
        <v>317</v>
      </c>
      <c r="K305">
        <v>3384.55249</v>
      </c>
      <c r="L305">
        <v>3168.8320309999999</v>
      </c>
      <c r="M305" t="s">
        <v>10</v>
      </c>
      <c r="N305">
        <v>-9.7999999999999997E-3</v>
      </c>
      <c r="O305" t="s">
        <v>1094</v>
      </c>
      <c r="P305" t="s">
        <v>312</v>
      </c>
      <c r="Q305" t="s">
        <v>317</v>
      </c>
      <c r="R305">
        <v>47062.210939999997</v>
      </c>
      <c r="S305">
        <v>43174.179689999997</v>
      </c>
      <c r="T305" t="s">
        <v>42</v>
      </c>
      <c r="U305">
        <v>1.65229434501361E-2</v>
      </c>
      <c r="V305" t="s">
        <v>1094</v>
      </c>
      <c r="W305" t="s">
        <v>312</v>
      </c>
      <c r="X305" t="s">
        <v>317</v>
      </c>
      <c r="Y305">
        <v>47062.210939999997</v>
      </c>
      <c r="Z305">
        <v>43174.179689999997</v>
      </c>
      <c r="AA305" t="s">
        <v>10</v>
      </c>
      <c r="AB305">
        <v>-9.7999999999999997E-3</v>
      </c>
      <c r="AC305">
        <f t="shared" si="52"/>
        <v>-3.2192641374659747E-3</v>
      </c>
      <c r="AD305">
        <f t="shared" si="61"/>
        <v>1.9748573168123402</v>
      </c>
      <c r="AE305">
        <f t="shared" si="53"/>
        <v>0.97485731681234022</v>
      </c>
      <c r="AF305" t="s">
        <v>7</v>
      </c>
      <c r="AG305" t="s">
        <v>312</v>
      </c>
      <c r="AH305" t="s">
        <v>317</v>
      </c>
      <c r="AI305">
        <v>3384.55249</v>
      </c>
      <c r="AJ305">
        <v>3168.8320309999999</v>
      </c>
      <c r="AK305" t="s">
        <v>10</v>
      </c>
      <c r="AL305">
        <v>-0.01</v>
      </c>
      <c r="AM305">
        <f t="shared" si="54"/>
        <v>1.8516960435957688</v>
      </c>
      <c r="AN305">
        <f t="shared" si="55"/>
        <v>-6.609632068732987E-3</v>
      </c>
      <c r="AO305">
        <f t="shared" si="62"/>
        <v>1.9407378973060954</v>
      </c>
      <c r="AP305">
        <f t="shared" si="56"/>
        <v>0.94073789730609536</v>
      </c>
      <c r="AQ305" t="s">
        <v>1094</v>
      </c>
      <c r="AR305" t="s">
        <v>312</v>
      </c>
      <c r="AS305" t="s">
        <v>317</v>
      </c>
      <c r="AT305">
        <v>47062.210939999997</v>
      </c>
      <c r="AU305">
        <v>43174.179689999997</v>
      </c>
      <c r="AV305" t="s">
        <v>1099</v>
      </c>
      <c r="AW305">
        <v>0</v>
      </c>
      <c r="AX305">
        <f t="shared" si="57"/>
        <v>-3.2762987353996535E-3</v>
      </c>
      <c r="AY305">
        <f t="shared" si="63"/>
        <v>2.2718239538035077</v>
      </c>
      <c r="AZ305">
        <f t="shared" si="58"/>
        <v>1.2718239538035077</v>
      </c>
      <c r="BA305" t="s">
        <v>1094</v>
      </c>
      <c r="BB305" t="s">
        <v>312</v>
      </c>
      <c r="BC305" t="s">
        <v>317</v>
      </c>
      <c r="BD305">
        <v>47062.210939999997</v>
      </c>
      <c r="BE305">
        <v>47999.056602287797</v>
      </c>
      <c r="BF305">
        <v>43174.179689999997</v>
      </c>
      <c r="BG305" t="s">
        <v>10</v>
      </c>
      <c r="BH305">
        <v>-9.7999999999999997E-3</v>
      </c>
      <c r="BI305" t="s">
        <v>7</v>
      </c>
      <c r="BJ305" t="s">
        <v>312</v>
      </c>
      <c r="BK305" t="s">
        <v>317</v>
      </c>
      <c r="BL305">
        <v>3384.55249</v>
      </c>
      <c r="BM305">
        <v>3492.8520727810201</v>
      </c>
      <c r="BN305">
        <v>3168.8320309999999</v>
      </c>
      <c r="BO305" t="s">
        <v>1099</v>
      </c>
      <c r="BP305">
        <v>0</v>
      </c>
      <c r="BQ305">
        <f t="shared" si="59"/>
        <v>-4.6038528274931949E-3</v>
      </c>
      <c r="BR305">
        <f t="shared" si="64"/>
        <v>2.2644970133163143</v>
      </c>
      <c r="BS305">
        <f t="shared" si="60"/>
        <v>1.2644970133163143</v>
      </c>
    </row>
    <row r="306" spans="1:71" x14ac:dyDescent="0.25">
      <c r="A306" t="s">
        <v>7</v>
      </c>
      <c r="B306" t="s">
        <v>313</v>
      </c>
      <c r="C306" t="s">
        <v>318</v>
      </c>
      <c r="D306">
        <v>3282.9809570000002</v>
      </c>
      <c r="E306">
        <v>3230.601318</v>
      </c>
      <c r="F306" t="s">
        <v>10</v>
      </c>
      <c r="G306">
        <v>-9.7999999999999997E-3</v>
      </c>
      <c r="H306" t="s">
        <v>7</v>
      </c>
      <c r="I306" t="s">
        <v>313</v>
      </c>
      <c r="J306" t="s">
        <v>318</v>
      </c>
      <c r="K306">
        <v>3282.9809570000002</v>
      </c>
      <c r="L306">
        <v>3230.601318</v>
      </c>
      <c r="M306" t="s">
        <v>10</v>
      </c>
      <c r="N306">
        <v>-3.1909803733899699E-3</v>
      </c>
      <c r="O306" t="s">
        <v>1094</v>
      </c>
      <c r="P306" t="s">
        <v>313</v>
      </c>
      <c r="Q306" t="s">
        <v>318</v>
      </c>
      <c r="R306">
        <v>45525.570310000003</v>
      </c>
      <c r="S306">
        <v>43477.964840000001</v>
      </c>
      <c r="T306" t="s">
        <v>42</v>
      </c>
      <c r="U306">
        <v>8.9954083213329098E-3</v>
      </c>
      <c r="V306" t="s">
        <v>1094</v>
      </c>
      <c r="W306" t="s">
        <v>313</v>
      </c>
      <c r="X306" t="s">
        <v>318</v>
      </c>
      <c r="Y306">
        <v>45525.570310000003</v>
      </c>
      <c r="Z306">
        <v>43477.964840000001</v>
      </c>
      <c r="AA306" t="s">
        <v>10</v>
      </c>
      <c r="AB306">
        <v>-9.7999999999999997E-3</v>
      </c>
      <c r="AC306">
        <f t="shared" si="52"/>
        <v>-3.4488930130142648E-3</v>
      </c>
      <c r="AD306">
        <f t="shared" si="61"/>
        <v>1.9680462452106859</v>
      </c>
      <c r="AE306">
        <f t="shared" si="53"/>
        <v>0.96804624521068594</v>
      </c>
      <c r="AF306" t="s">
        <v>7</v>
      </c>
      <c r="AG306" t="s">
        <v>313</v>
      </c>
      <c r="AH306" t="s">
        <v>318</v>
      </c>
      <c r="AI306">
        <v>3282.9809570000002</v>
      </c>
      <c r="AJ306">
        <v>3230.601318</v>
      </c>
      <c r="AK306" t="s">
        <v>10</v>
      </c>
      <c r="AL306">
        <v>-2.9909803733899698E-3</v>
      </c>
      <c r="AM306">
        <f t="shared" si="54"/>
        <v>1.8461576570718901</v>
      </c>
      <c r="AN306">
        <f t="shared" si="55"/>
        <v>-3.2199366932021173E-3</v>
      </c>
      <c r="AO306">
        <f t="shared" si="62"/>
        <v>1.9344888441386716</v>
      </c>
      <c r="AP306">
        <f t="shared" si="56"/>
        <v>0.93448884413867161</v>
      </c>
      <c r="AQ306" t="s">
        <v>1094</v>
      </c>
      <c r="AR306" t="s">
        <v>313</v>
      </c>
      <c r="AS306" t="s">
        <v>318</v>
      </c>
      <c r="AT306">
        <v>45525.570310000003</v>
      </c>
      <c r="AU306">
        <v>43477.964840000001</v>
      </c>
      <c r="AV306" t="s">
        <v>10</v>
      </c>
      <c r="AW306">
        <v>-8.9954083213329098E-3</v>
      </c>
      <c r="AX306">
        <f t="shared" si="57"/>
        <v>-5.2214126758497641E-3</v>
      </c>
      <c r="AY306">
        <f t="shared" si="63"/>
        <v>2.259961823413819</v>
      </c>
      <c r="AZ306">
        <f t="shared" si="58"/>
        <v>1.259961823413819</v>
      </c>
      <c r="BA306" t="s">
        <v>1094</v>
      </c>
      <c r="BB306" t="s">
        <v>313</v>
      </c>
      <c r="BC306" t="s">
        <v>318</v>
      </c>
      <c r="BD306">
        <v>45525.570310000003</v>
      </c>
      <c r="BE306">
        <v>46426.152718186699</v>
      </c>
      <c r="BF306">
        <v>43477.964840000001</v>
      </c>
      <c r="BG306" t="s">
        <v>10</v>
      </c>
      <c r="BH306">
        <v>-9.7999999999999997E-3</v>
      </c>
      <c r="BI306" t="s">
        <v>7</v>
      </c>
      <c r="BJ306" t="s">
        <v>313</v>
      </c>
      <c r="BK306" t="s">
        <v>318</v>
      </c>
      <c r="BL306">
        <v>3282.9809570000002</v>
      </c>
      <c r="BM306">
        <v>3387.3847742927501</v>
      </c>
      <c r="BN306">
        <v>3230.601318</v>
      </c>
      <c r="BO306" t="s">
        <v>42</v>
      </c>
      <c r="BP306">
        <v>-1.47554316719723E-2</v>
      </c>
      <c r="BQ306">
        <f t="shared" si="59"/>
        <v>-7.998142675941889E-3</v>
      </c>
      <c r="BR306">
        <f t="shared" si="64"/>
        <v>2.2463852431145659</v>
      </c>
      <c r="BS306">
        <f t="shared" si="60"/>
        <v>1.2463852431145659</v>
      </c>
    </row>
    <row r="307" spans="1:71" x14ac:dyDescent="0.25">
      <c r="A307" t="s">
        <v>7</v>
      </c>
      <c r="B307" t="s">
        <v>314</v>
      </c>
      <c r="C307" t="s">
        <v>319</v>
      </c>
      <c r="D307">
        <v>3455.4399410000001</v>
      </c>
      <c r="E307">
        <v>3193.1271969999998</v>
      </c>
      <c r="F307" t="s">
        <v>10</v>
      </c>
      <c r="G307">
        <v>-9.7999999999999997E-3</v>
      </c>
      <c r="H307" t="s">
        <v>7</v>
      </c>
      <c r="I307" t="s">
        <v>314</v>
      </c>
      <c r="J307" t="s">
        <v>319</v>
      </c>
      <c r="K307">
        <v>3455.4399410000001</v>
      </c>
      <c r="L307">
        <v>3193.1271969999998</v>
      </c>
      <c r="M307" t="s">
        <v>10</v>
      </c>
      <c r="N307">
        <v>-9.7999999999999997E-3</v>
      </c>
      <c r="O307" t="s">
        <v>1094</v>
      </c>
      <c r="P307" t="s">
        <v>314</v>
      </c>
      <c r="Q307" t="s">
        <v>319</v>
      </c>
      <c r="R307">
        <v>46286.585939999997</v>
      </c>
      <c r="S307">
        <v>42260.402340000001</v>
      </c>
      <c r="T307" t="s">
        <v>42</v>
      </c>
      <c r="U307">
        <v>1.7396762013163002E-2</v>
      </c>
      <c r="V307" t="s">
        <v>1094</v>
      </c>
      <c r="W307" t="s">
        <v>314</v>
      </c>
      <c r="X307" t="s">
        <v>319</v>
      </c>
      <c r="Y307">
        <v>46286.585939999997</v>
      </c>
      <c r="Z307">
        <v>42260.402340000001</v>
      </c>
      <c r="AA307" t="s">
        <v>10</v>
      </c>
      <c r="AB307">
        <v>-9.7999999999999997E-3</v>
      </c>
      <c r="AC307">
        <f t="shared" si="52"/>
        <v>-3.0008094967092494E-3</v>
      </c>
      <c r="AD307">
        <f t="shared" si="61"/>
        <v>1.9621405133480947</v>
      </c>
      <c r="AE307">
        <f t="shared" si="53"/>
        <v>0.96214051334809469</v>
      </c>
      <c r="AF307" t="s">
        <v>7</v>
      </c>
      <c r="AG307" t="s">
        <v>314</v>
      </c>
      <c r="AH307" t="s">
        <v>319</v>
      </c>
      <c r="AI307">
        <v>3455.4399410000001</v>
      </c>
      <c r="AJ307">
        <v>3193.1271969999998</v>
      </c>
      <c r="AK307" t="s">
        <v>10</v>
      </c>
      <c r="AL307">
        <v>-0.01</v>
      </c>
      <c r="AM307">
        <f t="shared" si="54"/>
        <v>1.827696080501171</v>
      </c>
      <c r="AN307">
        <f t="shared" si="55"/>
        <v>-6.5004047483546244E-3</v>
      </c>
      <c r="AO307">
        <f t="shared" si="62"/>
        <v>1.9219138836705933</v>
      </c>
      <c r="AP307">
        <f t="shared" si="56"/>
        <v>0.92191388367059335</v>
      </c>
      <c r="AQ307" t="s">
        <v>1094</v>
      </c>
      <c r="AR307" t="s">
        <v>314</v>
      </c>
      <c r="AS307" t="s">
        <v>319</v>
      </c>
      <c r="AT307">
        <v>46286.585939999997</v>
      </c>
      <c r="AU307">
        <v>42260.402340000001</v>
      </c>
      <c r="AV307" t="s">
        <v>10</v>
      </c>
      <c r="AW307">
        <v>-1.4999999999999999E-2</v>
      </c>
      <c r="AX307">
        <f t="shared" si="57"/>
        <v>-8.1670714150212913E-3</v>
      </c>
      <c r="AY307">
        <f t="shared" si="63"/>
        <v>2.2415045538067768</v>
      </c>
      <c r="AZ307">
        <f t="shared" si="58"/>
        <v>1.2415045538067768</v>
      </c>
      <c r="BA307" t="s">
        <v>1094</v>
      </c>
      <c r="BB307" t="s">
        <v>314</v>
      </c>
      <c r="BC307" t="s">
        <v>319</v>
      </c>
      <c r="BD307">
        <v>46286.585939999997</v>
      </c>
      <c r="BE307">
        <v>47203.921618734501</v>
      </c>
      <c r="BF307">
        <v>42260.402340000001</v>
      </c>
      <c r="BG307" t="s">
        <v>10</v>
      </c>
      <c r="BH307">
        <v>-9.7999999999999997E-3</v>
      </c>
      <c r="BI307" t="s">
        <v>7</v>
      </c>
      <c r="BJ307" t="s">
        <v>314</v>
      </c>
      <c r="BK307" t="s">
        <v>319</v>
      </c>
      <c r="BL307">
        <v>3455.4399410000001</v>
      </c>
      <c r="BM307">
        <v>3565.5661564577299</v>
      </c>
      <c r="BN307">
        <v>3193.1271969999998</v>
      </c>
      <c r="BO307" t="s">
        <v>42</v>
      </c>
      <c r="BP307">
        <v>1.53825960502202E-2</v>
      </c>
      <c r="BQ307">
        <f t="shared" si="59"/>
        <v>-4.4836426892978102E-3</v>
      </c>
      <c r="BR307">
        <f t="shared" si="64"/>
        <v>2.2363132543419288</v>
      </c>
      <c r="BS307">
        <f t="shared" si="60"/>
        <v>1.2363132543419288</v>
      </c>
    </row>
    <row r="308" spans="1:71" x14ac:dyDescent="0.25">
      <c r="A308" t="s">
        <v>7</v>
      </c>
      <c r="B308" t="s">
        <v>315</v>
      </c>
      <c r="C308" t="s">
        <v>320</v>
      </c>
      <c r="D308">
        <v>3519.951172</v>
      </c>
      <c r="E308">
        <v>2979.3459469999998</v>
      </c>
      <c r="F308" t="s">
        <v>10</v>
      </c>
      <c r="G308">
        <v>-9.7999999999999997E-3</v>
      </c>
      <c r="H308" t="s">
        <v>7</v>
      </c>
      <c r="I308" t="s">
        <v>315</v>
      </c>
      <c r="J308" t="s">
        <v>320</v>
      </c>
      <c r="K308">
        <v>3519.951172</v>
      </c>
      <c r="L308">
        <v>2979.3459469999998</v>
      </c>
      <c r="M308" t="s">
        <v>10</v>
      </c>
      <c r="N308">
        <v>-9.7999999999999997E-3</v>
      </c>
      <c r="O308" t="s">
        <v>1094</v>
      </c>
      <c r="P308" t="s">
        <v>315</v>
      </c>
      <c r="Q308" t="s">
        <v>320</v>
      </c>
      <c r="R308">
        <v>46588.601560000003</v>
      </c>
      <c r="S308">
        <v>39531.652340000001</v>
      </c>
      <c r="T308" t="s">
        <v>42</v>
      </c>
      <c r="U308">
        <v>3.0294745854998702E-2</v>
      </c>
      <c r="V308" t="s">
        <v>1094</v>
      </c>
      <c r="W308" t="s">
        <v>315</v>
      </c>
      <c r="X308" t="s">
        <v>320</v>
      </c>
      <c r="Y308">
        <v>46588.601560000003</v>
      </c>
      <c r="Z308">
        <v>39531.652340000001</v>
      </c>
      <c r="AA308" t="s">
        <v>10</v>
      </c>
      <c r="AB308">
        <v>-9.7999999999999997E-3</v>
      </c>
      <c r="AC308">
        <f t="shared" si="52"/>
        <v>2.2368646374967566E-4</v>
      </c>
      <c r="AD308">
        <f t="shared" si="61"/>
        <v>1.9625794176209055</v>
      </c>
      <c r="AE308">
        <f t="shared" si="53"/>
        <v>0.96257941762090549</v>
      </c>
      <c r="AF308" t="s">
        <v>7</v>
      </c>
      <c r="AG308" t="s">
        <v>315</v>
      </c>
      <c r="AH308" t="s">
        <v>320</v>
      </c>
      <c r="AI308">
        <v>3519.951172</v>
      </c>
      <c r="AJ308">
        <v>2979.3459469999998</v>
      </c>
      <c r="AK308" t="s">
        <v>10</v>
      </c>
      <c r="AL308">
        <v>-0.01</v>
      </c>
      <c r="AM308">
        <f t="shared" si="54"/>
        <v>1.8094191196961593</v>
      </c>
      <c r="AN308">
        <f t="shared" si="55"/>
        <v>-4.8881567681251618E-3</v>
      </c>
      <c r="AO308">
        <f t="shared" si="62"/>
        <v>1.9125192673123752</v>
      </c>
      <c r="AP308">
        <f t="shared" si="56"/>
        <v>0.9125192673123752</v>
      </c>
      <c r="AQ308" t="s">
        <v>1094</v>
      </c>
      <c r="AR308" t="s">
        <v>315</v>
      </c>
      <c r="AS308" t="s">
        <v>320</v>
      </c>
      <c r="AT308">
        <v>46588.601560000003</v>
      </c>
      <c r="AU308">
        <v>39531.652340000001</v>
      </c>
      <c r="AV308" t="s">
        <v>10</v>
      </c>
      <c r="AW308">
        <v>-1.4999999999999999E-2</v>
      </c>
      <c r="AX308">
        <f t="shared" si="57"/>
        <v>-6.5548234347918288E-3</v>
      </c>
      <c r="AY308">
        <f t="shared" si="63"/>
        <v>2.2268118872282914</v>
      </c>
      <c r="AZ308">
        <f t="shared" si="58"/>
        <v>1.2268118872282914</v>
      </c>
      <c r="BA308" t="s">
        <v>1094</v>
      </c>
      <c r="BB308" t="s">
        <v>315</v>
      </c>
      <c r="BC308" t="s">
        <v>320</v>
      </c>
      <c r="BD308">
        <v>46588.601560000003</v>
      </c>
      <c r="BE308">
        <v>47485.741317157597</v>
      </c>
      <c r="BF308">
        <v>39531.652340000001</v>
      </c>
      <c r="BG308" t="s">
        <v>10</v>
      </c>
      <c r="BH308">
        <v>-9.7999999999999997E-3</v>
      </c>
      <c r="BI308" t="s">
        <v>7</v>
      </c>
      <c r="BJ308" t="s">
        <v>315</v>
      </c>
      <c r="BK308" t="s">
        <v>320</v>
      </c>
      <c r="BL308">
        <v>3519.951172</v>
      </c>
      <c r="BM308">
        <v>3629.52073651519</v>
      </c>
      <c r="BN308">
        <v>2979.3459469999998</v>
      </c>
      <c r="BO308" t="s">
        <v>42</v>
      </c>
      <c r="BP308">
        <v>3.0916632054463E-2</v>
      </c>
      <c r="BQ308">
        <f t="shared" si="59"/>
        <v>-7.3193629635746481E-4</v>
      </c>
      <c r="BR308">
        <f t="shared" si="64"/>
        <v>2.2346764155010508</v>
      </c>
      <c r="BS308">
        <f t="shared" si="60"/>
        <v>1.2346764155010508</v>
      </c>
    </row>
    <row r="309" spans="1:71" x14ac:dyDescent="0.25">
      <c r="A309" t="s">
        <v>7</v>
      </c>
      <c r="B309" t="s">
        <v>316</v>
      </c>
      <c r="C309" t="s">
        <v>321</v>
      </c>
      <c r="D309">
        <v>3407.193115</v>
      </c>
      <c r="E309">
        <v>3028.8510740000002</v>
      </c>
      <c r="F309" t="s">
        <v>10</v>
      </c>
      <c r="G309">
        <v>-9.7999999999999997E-3</v>
      </c>
      <c r="H309" t="s">
        <v>7</v>
      </c>
      <c r="I309" t="s">
        <v>316</v>
      </c>
      <c r="J309" t="s">
        <v>321</v>
      </c>
      <c r="K309">
        <v>3407.193115</v>
      </c>
      <c r="L309">
        <v>3028.8510740000002</v>
      </c>
      <c r="M309" t="s">
        <v>10</v>
      </c>
      <c r="N309">
        <v>-9.7999999999999997E-3</v>
      </c>
      <c r="O309" t="s">
        <v>1094</v>
      </c>
      <c r="P309" t="s">
        <v>316</v>
      </c>
      <c r="Q309" t="s">
        <v>321</v>
      </c>
      <c r="R309">
        <v>45515.785159999999</v>
      </c>
      <c r="S309">
        <v>40089.714840000001</v>
      </c>
      <c r="T309" t="s">
        <v>42</v>
      </c>
      <c r="U309">
        <v>2.38425869219916E-2</v>
      </c>
      <c r="V309" t="s">
        <v>1094</v>
      </c>
      <c r="W309" t="s">
        <v>316</v>
      </c>
      <c r="X309" t="s">
        <v>321</v>
      </c>
      <c r="Y309">
        <v>45515.785159999999</v>
      </c>
      <c r="Z309">
        <v>40089.714840000001</v>
      </c>
      <c r="AA309" t="s">
        <v>10</v>
      </c>
      <c r="AB309">
        <v>-9.7999999999999997E-3</v>
      </c>
      <c r="AC309">
        <f t="shared" si="52"/>
        <v>-1.3893532695020997E-3</v>
      </c>
      <c r="AD309">
        <f t="shared" si="61"/>
        <v>1.9598527014903764</v>
      </c>
      <c r="AE309">
        <f t="shared" si="53"/>
        <v>0.95985270149037638</v>
      </c>
      <c r="AF309" t="s">
        <v>7</v>
      </c>
      <c r="AG309" t="s">
        <v>316</v>
      </c>
      <c r="AH309" t="s">
        <v>321</v>
      </c>
      <c r="AI309">
        <v>3407.193115</v>
      </c>
      <c r="AJ309">
        <v>3028.8510740000002</v>
      </c>
      <c r="AK309" t="s">
        <v>10</v>
      </c>
      <c r="AL309">
        <v>-0.01</v>
      </c>
      <c r="AM309">
        <f t="shared" si="54"/>
        <v>1.7913249284991977</v>
      </c>
      <c r="AN309">
        <f t="shared" si="55"/>
        <v>-5.6946766347510495E-3</v>
      </c>
      <c r="AO309">
        <f t="shared" si="62"/>
        <v>1.9016280885273</v>
      </c>
      <c r="AP309">
        <f t="shared" si="56"/>
        <v>0.90162808852730003</v>
      </c>
      <c r="AQ309" t="s">
        <v>1094</v>
      </c>
      <c r="AR309" t="s">
        <v>316</v>
      </c>
      <c r="AS309" t="s">
        <v>321</v>
      </c>
      <c r="AT309">
        <v>45515.785159999999</v>
      </c>
      <c r="AU309">
        <v>40089.714840000001</v>
      </c>
      <c r="AV309" t="s">
        <v>10</v>
      </c>
      <c r="AW309">
        <v>-1.4999999999999999E-2</v>
      </c>
      <c r="AX309">
        <f t="shared" si="57"/>
        <v>-7.3613433014177165E-3</v>
      </c>
      <c r="AY309">
        <f t="shared" si="63"/>
        <v>2.210419560458726</v>
      </c>
      <c r="AZ309">
        <f t="shared" si="58"/>
        <v>1.210419560458726</v>
      </c>
      <c r="BA309" t="s">
        <v>1094</v>
      </c>
      <c r="BB309" t="s">
        <v>316</v>
      </c>
      <c r="BC309" t="s">
        <v>321</v>
      </c>
      <c r="BD309">
        <v>45515.785159999999</v>
      </c>
      <c r="BE309">
        <v>46400.376922122399</v>
      </c>
      <c r="BF309">
        <v>40089.714840000001</v>
      </c>
      <c r="BG309" t="s">
        <v>10</v>
      </c>
      <c r="BH309">
        <v>-9.7999999999999997E-3</v>
      </c>
      <c r="BI309" t="s">
        <v>7</v>
      </c>
      <c r="BJ309" t="s">
        <v>316</v>
      </c>
      <c r="BK309" t="s">
        <v>321</v>
      </c>
      <c r="BL309">
        <v>3407.193115</v>
      </c>
      <c r="BM309">
        <v>3514.2615455913701</v>
      </c>
      <c r="BN309">
        <v>3028.8510740000002</v>
      </c>
      <c r="BO309" t="s">
        <v>1099</v>
      </c>
      <c r="BP309">
        <v>0</v>
      </c>
      <c r="BQ309">
        <f t="shared" si="59"/>
        <v>-7.2378706539004186E-3</v>
      </c>
      <c r="BR309">
        <f t="shared" si="64"/>
        <v>2.2185021166523322</v>
      </c>
      <c r="BS309">
        <f t="shared" si="60"/>
        <v>1.2185021166523322</v>
      </c>
    </row>
    <row r="310" spans="1:71" x14ac:dyDescent="0.25">
      <c r="A310" t="s">
        <v>7</v>
      </c>
      <c r="B310" t="s">
        <v>317</v>
      </c>
      <c r="C310" t="s">
        <v>322</v>
      </c>
      <c r="D310">
        <v>3168.8320309999999</v>
      </c>
      <c r="E310">
        <v>3118.5034179999998</v>
      </c>
      <c r="F310" t="s">
        <v>10</v>
      </c>
      <c r="G310">
        <v>-9.7999999999999997E-3</v>
      </c>
      <c r="H310" t="s">
        <v>7</v>
      </c>
      <c r="I310" t="s">
        <v>317</v>
      </c>
      <c r="J310" t="s">
        <v>322</v>
      </c>
      <c r="K310">
        <v>3168.8320309999999</v>
      </c>
      <c r="L310">
        <v>3118.5034179999998</v>
      </c>
      <c r="M310" t="s">
        <v>10</v>
      </c>
      <c r="N310">
        <v>-9.7999999999999997E-3</v>
      </c>
      <c r="O310" t="s">
        <v>1094</v>
      </c>
      <c r="P310" t="s">
        <v>317</v>
      </c>
      <c r="Q310" t="s">
        <v>322</v>
      </c>
      <c r="R310">
        <v>43174.179689999997</v>
      </c>
      <c r="S310">
        <v>41148.167970000002</v>
      </c>
      <c r="T310" t="s">
        <v>42</v>
      </c>
      <c r="U310">
        <v>9.3852934070650495E-3</v>
      </c>
      <c r="V310" t="s">
        <v>1094</v>
      </c>
      <c r="W310" t="s">
        <v>317</v>
      </c>
      <c r="X310" t="s">
        <v>322</v>
      </c>
      <c r="Y310">
        <v>43174.179689999997</v>
      </c>
      <c r="Z310">
        <v>41148.167970000002</v>
      </c>
      <c r="AA310" t="s">
        <v>10</v>
      </c>
      <c r="AB310">
        <v>-9.7999999999999997E-3</v>
      </c>
      <c r="AC310">
        <f t="shared" si="52"/>
        <v>-5.0036766482337378E-3</v>
      </c>
      <c r="AD310">
        <f t="shared" si="61"/>
        <v>1.9500462322939511</v>
      </c>
      <c r="AE310">
        <f t="shared" si="53"/>
        <v>0.95004623229395113</v>
      </c>
      <c r="AF310" t="s">
        <v>7</v>
      </c>
      <c r="AG310" t="s">
        <v>317</v>
      </c>
      <c r="AH310" t="s">
        <v>322</v>
      </c>
      <c r="AI310">
        <v>3168.8320309999999</v>
      </c>
      <c r="AJ310">
        <v>3118.5034179999998</v>
      </c>
      <c r="AK310" t="s">
        <v>10</v>
      </c>
      <c r="AL310">
        <v>-0.01</v>
      </c>
      <c r="AM310">
        <f t="shared" si="54"/>
        <v>1.7734116792142056</v>
      </c>
      <c r="AN310">
        <f t="shared" si="55"/>
        <v>-7.501838324116869E-3</v>
      </c>
      <c r="AO310">
        <f t="shared" si="62"/>
        <v>1.8873623820545689</v>
      </c>
      <c r="AP310">
        <f t="shared" si="56"/>
        <v>0.88736238205456885</v>
      </c>
      <c r="AQ310" t="s">
        <v>1094</v>
      </c>
      <c r="AR310" t="s">
        <v>317</v>
      </c>
      <c r="AS310" t="s">
        <v>322</v>
      </c>
      <c r="AT310">
        <v>43174.179689999997</v>
      </c>
      <c r="AU310">
        <v>41148.167970000002</v>
      </c>
      <c r="AV310" t="s">
        <v>10</v>
      </c>
      <c r="AW310">
        <v>-1.4999999999999999E-2</v>
      </c>
      <c r="AX310">
        <f t="shared" si="57"/>
        <v>-9.1685049907835343E-3</v>
      </c>
      <c r="AY310">
        <f t="shared" si="63"/>
        <v>2.1901533176869346</v>
      </c>
      <c r="AZ310">
        <f t="shared" si="58"/>
        <v>1.1901533176869346</v>
      </c>
      <c r="BA310" t="s">
        <v>1094</v>
      </c>
      <c r="BB310" t="s">
        <v>317</v>
      </c>
      <c r="BC310" t="s">
        <v>322</v>
      </c>
      <c r="BD310">
        <v>43174.179689999997</v>
      </c>
      <c r="BE310">
        <v>44014.199216151297</v>
      </c>
      <c r="BF310">
        <v>41148.167970000002</v>
      </c>
      <c r="BG310" t="s">
        <v>10</v>
      </c>
      <c r="BH310">
        <v>-9.7999999999999997E-3</v>
      </c>
      <c r="BI310" t="s">
        <v>7</v>
      </c>
      <c r="BJ310" t="s">
        <v>317</v>
      </c>
      <c r="BK310" t="s">
        <v>322</v>
      </c>
      <c r="BL310">
        <v>3168.8320309999999</v>
      </c>
      <c r="BM310">
        <v>3267.40404253408</v>
      </c>
      <c r="BN310">
        <v>3118.5034179999998</v>
      </c>
      <c r="BO310" t="s">
        <v>10</v>
      </c>
      <c r="BP310">
        <v>-1.0200000000000001E-2</v>
      </c>
      <c r="BQ310">
        <f t="shared" si="59"/>
        <v>-1.0000735329646748E-2</v>
      </c>
      <c r="BR310">
        <f t="shared" si="64"/>
        <v>2.1963154641554312</v>
      </c>
      <c r="BS310">
        <f t="shared" si="60"/>
        <v>1.1963154641554312</v>
      </c>
    </row>
    <row r="311" spans="1:71" x14ac:dyDescent="0.25">
      <c r="A311" t="s">
        <v>7</v>
      </c>
      <c r="B311" t="s">
        <v>318</v>
      </c>
      <c r="C311" t="s">
        <v>323</v>
      </c>
      <c r="D311">
        <v>3230.601318</v>
      </c>
      <c r="E311">
        <v>3021.8610840000001</v>
      </c>
      <c r="F311" t="s">
        <v>10</v>
      </c>
      <c r="G311">
        <v>-9.7999999999999997E-3</v>
      </c>
      <c r="H311" t="s">
        <v>7</v>
      </c>
      <c r="I311" t="s">
        <v>318</v>
      </c>
      <c r="J311" t="s">
        <v>323</v>
      </c>
      <c r="K311">
        <v>3230.601318</v>
      </c>
      <c r="L311">
        <v>3021.8610840000001</v>
      </c>
      <c r="M311" t="s">
        <v>10</v>
      </c>
      <c r="N311">
        <v>-9.7999999999999997E-3</v>
      </c>
      <c r="O311" t="s">
        <v>1094</v>
      </c>
      <c r="P311" t="s">
        <v>318</v>
      </c>
      <c r="Q311" t="s">
        <v>323</v>
      </c>
      <c r="R311">
        <v>43477.964840000001</v>
      </c>
      <c r="S311">
        <v>39945.40625</v>
      </c>
      <c r="T311" t="s">
        <v>42</v>
      </c>
      <c r="U311">
        <v>1.6249880154233998E-2</v>
      </c>
      <c r="V311" t="s">
        <v>1094</v>
      </c>
      <c r="W311" t="s">
        <v>318</v>
      </c>
      <c r="X311" t="s">
        <v>323</v>
      </c>
      <c r="Y311">
        <v>43477.964840000001</v>
      </c>
      <c r="Z311">
        <v>39945.40625</v>
      </c>
      <c r="AA311" t="s">
        <v>10</v>
      </c>
      <c r="AB311">
        <v>-9.7999999999999997E-3</v>
      </c>
      <c r="AC311">
        <f t="shared" si="52"/>
        <v>-3.2875299614415002E-3</v>
      </c>
      <c r="AD311">
        <f t="shared" si="61"/>
        <v>1.9436353968790885</v>
      </c>
      <c r="AE311">
        <f t="shared" si="53"/>
        <v>0.94363539687908848</v>
      </c>
      <c r="AF311" t="s">
        <v>7</v>
      </c>
      <c r="AG311" t="s">
        <v>318</v>
      </c>
      <c r="AH311" t="s">
        <v>323</v>
      </c>
      <c r="AI311">
        <v>3230.601318</v>
      </c>
      <c r="AJ311">
        <v>3021.8610840000001</v>
      </c>
      <c r="AK311" t="s">
        <v>10</v>
      </c>
      <c r="AL311">
        <v>-0.01</v>
      </c>
      <c r="AM311">
        <f t="shared" si="54"/>
        <v>1.7556775624220635</v>
      </c>
      <c r="AN311">
        <f t="shared" si="55"/>
        <v>-6.6437649807207502E-3</v>
      </c>
      <c r="AO311">
        <f t="shared" si="62"/>
        <v>1.8748231899547452</v>
      </c>
      <c r="AP311">
        <f t="shared" si="56"/>
        <v>0.87482318995474517</v>
      </c>
      <c r="AQ311" t="s">
        <v>1094</v>
      </c>
      <c r="AR311" t="s">
        <v>318</v>
      </c>
      <c r="AS311" t="s">
        <v>323</v>
      </c>
      <c r="AT311">
        <v>43477.964840000001</v>
      </c>
      <c r="AU311">
        <v>39945.40625</v>
      </c>
      <c r="AV311" t="s">
        <v>10</v>
      </c>
      <c r="AW311">
        <v>-1.4999999999999999E-2</v>
      </c>
      <c r="AX311">
        <f t="shared" si="57"/>
        <v>-8.3104316473874163E-3</v>
      </c>
      <c r="AY311">
        <f t="shared" si="63"/>
        <v>2.1719521982429986</v>
      </c>
      <c r="AZ311">
        <f t="shared" si="58"/>
        <v>1.1719521982429986</v>
      </c>
      <c r="BA311" t="s">
        <v>1094</v>
      </c>
      <c r="BB311" t="s">
        <v>318</v>
      </c>
      <c r="BC311" t="s">
        <v>323</v>
      </c>
      <c r="BD311">
        <v>43477.964840000001</v>
      </c>
      <c r="BE311">
        <v>44300.538411395399</v>
      </c>
      <c r="BF311">
        <v>39945.40625</v>
      </c>
      <c r="BG311" t="s">
        <v>10</v>
      </c>
      <c r="BH311">
        <v>-9.7999999999999997E-3</v>
      </c>
      <c r="BI311" t="s">
        <v>7</v>
      </c>
      <c r="BJ311" t="s">
        <v>318</v>
      </c>
      <c r="BK311" t="s">
        <v>323</v>
      </c>
      <c r="BL311">
        <v>3230.601318</v>
      </c>
      <c r="BM311">
        <v>3328.4961553251301</v>
      </c>
      <c r="BN311">
        <v>3021.8610840000001</v>
      </c>
      <c r="BO311" t="s">
        <v>10</v>
      </c>
      <c r="BP311">
        <v>-0.01</v>
      </c>
      <c r="BQ311">
        <f t="shared" si="59"/>
        <v>-9.6175059922883003E-3</v>
      </c>
      <c r="BR311">
        <f t="shared" si="64"/>
        <v>2.1751923870179608</v>
      </c>
      <c r="BS311">
        <f t="shared" si="60"/>
        <v>1.1751923870179608</v>
      </c>
    </row>
    <row r="312" spans="1:71" x14ac:dyDescent="0.25">
      <c r="A312" t="s">
        <v>7</v>
      </c>
      <c r="B312" t="s">
        <v>319</v>
      </c>
      <c r="C312" t="s">
        <v>324</v>
      </c>
      <c r="D312">
        <v>3193.1271969999998</v>
      </c>
      <c r="E312">
        <v>3055.813232</v>
      </c>
      <c r="F312" t="s">
        <v>10</v>
      </c>
      <c r="G312">
        <v>-9.7999999999999997E-3</v>
      </c>
      <c r="H312" t="s">
        <v>7</v>
      </c>
      <c r="I312" t="s">
        <v>319</v>
      </c>
      <c r="J312" t="s">
        <v>324</v>
      </c>
      <c r="K312">
        <v>3193.1271969999998</v>
      </c>
      <c r="L312">
        <v>3055.813232</v>
      </c>
      <c r="M312" t="s">
        <v>10</v>
      </c>
      <c r="N312">
        <v>-9.7999999999999997E-3</v>
      </c>
      <c r="O312" t="s">
        <v>1094</v>
      </c>
      <c r="P312" t="s">
        <v>319</v>
      </c>
      <c r="Q312" t="s">
        <v>324</v>
      </c>
      <c r="R312">
        <v>42260.402340000001</v>
      </c>
      <c r="S312">
        <v>40803.6875</v>
      </c>
      <c r="T312" t="s">
        <v>42</v>
      </c>
      <c r="U312">
        <v>6.8939941852905699E-3</v>
      </c>
      <c r="V312" t="s">
        <v>1094</v>
      </c>
      <c r="W312" t="s">
        <v>319</v>
      </c>
      <c r="X312" t="s">
        <v>324</v>
      </c>
      <c r="Y312">
        <v>42260.402340000001</v>
      </c>
      <c r="Z312">
        <v>40803.6875</v>
      </c>
      <c r="AA312" t="s">
        <v>10</v>
      </c>
      <c r="AB312">
        <v>-9.7999999999999997E-3</v>
      </c>
      <c r="AC312">
        <f t="shared" si="52"/>
        <v>-5.6265014536773569E-3</v>
      </c>
      <c r="AD312">
        <f t="shared" si="61"/>
        <v>1.9326995294931295</v>
      </c>
      <c r="AE312">
        <f t="shared" si="53"/>
        <v>0.93269952949312951</v>
      </c>
      <c r="AF312" t="s">
        <v>7</v>
      </c>
      <c r="AG312" t="s">
        <v>319</v>
      </c>
      <c r="AH312" t="s">
        <v>324</v>
      </c>
      <c r="AI312">
        <v>3193.1271969999998</v>
      </c>
      <c r="AJ312">
        <v>3055.813232</v>
      </c>
      <c r="AK312" t="s">
        <v>10</v>
      </c>
      <c r="AL312">
        <v>-0.01</v>
      </c>
      <c r="AM312">
        <f t="shared" si="54"/>
        <v>1.7381207867978428</v>
      </c>
      <c r="AN312">
        <f t="shared" si="55"/>
        <v>-7.8132507268386785E-3</v>
      </c>
      <c r="AO312">
        <f t="shared" si="62"/>
        <v>1.8601747263031372</v>
      </c>
      <c r="AP312">
        <f t="shared" si="56"/>
        <v>0.86017472630313718</v>
      </c>
      <c r="AQ312" t="s">
        <v>1094</v>
      </c>
      <c r="AR312" t="s">
        <v>319</v>
      </c>
      <c r="AS312" t="s">
        <v>324</v>
      </c>
      <c r="AT312">
        <v>42260.402340000001</v>
      </c>
      <c r="AU312">
        <v>40803.6875</v>
      </c>
      <c r="AV312" t="s">
        <v>1099</v>
      </c>
      <c r="AW312">
        <v>0</v>
      </c>
      <c r="AX312">
        <f t="shared" si="57"/>
        <v>-4.4799173935053454E-3</v>
      </c>
      <c r="AY312">
        <f t="shared" si="63"/>
        <v>2.1622220318122274</v>
      </c>
      <c r="AZ312">
        <f t="shared" si="58"/>
        <v>1.1622220318122274</v>
      </c>
      <c r="BA312" t="s">
        <v>1094</v>
      </c>
      <c r="BB312" t="s">
        <v>319</v>
      </c>
      <c r="BC312" t="s">
        <v>324</v>
      </c>
      <c r="BD312">
        <v>42260.402340000001</v>
      </c>
      <c r="BE312">
        <v>43045.149701836999</v>
      </c>
      <c r="BF312">
        <v>40803.6875</v>
      </c>
      <c r="BG312" t="s">
        <v>10</v>
      </c>
      <c r="BH312">
        <v>-9.7999999999999997E-3</v>
      </c>
      <c r="BI312" t="s">
        <v>7</v>
      </c>
      <c r="BJ312" t="s">
        <v>319</v>
      </c>
      <c r="BK312" t="s">
        <v>324</v>
      </c>
      <c r="BL312">
        <v>3193.1271969999998</v>
      </c>
      <c r="BM312">
        <v>3288.23161468843</v>
      </c>
      <c r="BN312">
        <v>3055.813232</v>
      </c>
      <c r="BO312" t="s">
        <v>10</v>
      </c>
      <c r="BP312">
        <v>-0.01</v>
      </c>
      <c r="BQ312">
        <f t="shared" si="59"/>
        <v>-7.0853002907354714E-3</v>
      </c>
      <c r="BR312">
        <f t="shared" si="64"/>
        <v>2.1597804957658169</v>
      </c>
      <c r="BS312">
        <f t="shared" si="60"/>
        <v>1.1597804957658169</v>
      </c>
    </row>
    <row r="313" spans="1:71" x14ac:dyDescent="0.25">
      <c r="A313" t="s">
        <v>7</v>
      </c>
      <c r="B313" t="s">
        <v>320</v>
      </c>
      <c r="C313" t="s">
        <v>325</v>
      </c>
      <c r="D313">
        <v>2979.3459469999998</v>
      </c>
      <c r="E313">
        <v>3102.0437010000001</v>
      </c>
      <c r="F313" t="s">
        <v>10</v>
      </c>
      <c r="G313">
        <v>-9.7999999999999997E-3</v>
      </c>
      <c r="H313" t="s">
        <v>7</v>
      </c>
      <c r="I313" t="s">
        <v>320</v>
      </c>
      <c r="J313" t="s">
        <v>325</v>
      </c>
      <c r="K313">
        <v>2979.3459469999998</v>
      </c>
      <c r="L313">
        <v>3102.0437010000001</v>
      </c>
      <c r="M313" t="s">
        <v>10</v>
      </c>
      <c r="N313">
        <v>8.2365563571795697E-3</v>
      </c>
      <c r="O313" t="s">
        <v>1094</v>
      </c>
      <c r="P313" t="s">
        <v>320</v>
      </c>
      <c r="Q313" t="s">
        <v>325</v>
      </c>
      <c r="R313">
        <v>39531.652340000001</v>
      </c>
      <c r="S313">
        <v>41497.179689999997</v>
      </c>
      <c r="T313" t="s">
        <v>42</v>
      </c>
      <c r="U313">
        <v>-9.9440687836424308E-3</v>
      </c>
      <c r="V313" t="s">
        <v>1094</v>
      </c>
      <c r="W313" t="s">
        <v>320</v>
      </c>
      <c r="X313" t="s">
        <v>325</v>
      </c>
      <c r="Y313">
        <v>39531.652340000001</v>
      </c>
      <c r="Z313">
        <v>41497.179689999997</v>
      </c>
      <c r="AA313" t="s">
        <v>10</v>
      </c>
      <c r="AB313">
        <v>9.9440687836424308E-3</v>
      </c>
      <c r="AC313">
        <f t="shared" si="52"/>
        <v>-3.908609107051075E-4</v>
      </c>
      <c r="AD313">
        <f t="shared" si="61"/>
        <v>1.9319441127949126</v>
      </c>
      <c r="AE313">
        <f t="shared" si="53"/>
        <v>0.93194411279491263</v>
      </c>
      <c r="AF313" t="s">
        <v>7</v>
      </c>
      <c r="AG313" t="s">
        <v>320</v>
      </c>
      <c r="AH313" t="s">
        <v>325</v>
      </c>
      <c r="AI313">
        <v>2979.3459469999998</v>
      </c>
      <c r="AJ313">
        <v>3102.0437010000001</v>
      </c>
      <c r="AK313" t="s">
        <v>10</v>
      </c>
      <c r="AL313">
        <v>8.4365563571795702E-3</v>
      </c>
      <c r="AM313">
        <f t="shared" si="54"/>
        <v>1.7527845407712481</v>
      </c>
      <c r="AN313">
        <f t="shared" si="55"/>
        <v>4.0228477232372318E-3</v>
      </c>
      <c r="AO313">
        <f t="shared" si="62"/>
        <v>1.8676579259656689</v>
      </c>
      <c r="AP313">
        <f t="shared" si="56"/>
        <v>0.86765792596566893</v>
      </c>
      <c r="AQ313" t="s">
        <v>1094</v>
      </c>
      <c r="AR313" t="s">
        <v>320</v>
      </c>
      <c r="AS313" t="s">
        <v>325</v>
      </c>
      <c r="AT313">
        <v>39531.652340000001</v>
      </c>
      <c r="AU313">
        <v>41497.179689999997</v>
      </c>
      <c r="AV313" t="s">
        <v>42</v>
      </c>
      <c r="AW313">
        <v>-9.9440687836424308E-3</v>
      </c>
      <c r="AX313">
        <f t="shared" si="57"/>
        <v>-2.1040273237034357E-3</v>
      </c>
      <c r="AY313">
        <f t="shared" si="63"/>
        <v>2.1576726575773808</v>
      </c>
      <c r="AZ313">
        <f t="shared" si="58"/>
        <v>1.1576726575773808</v>
      </c>
      <c r="BA313" t="s">
        <v>1094</v>
      </c>
      <c r="BB313" t="s">
        <v>320</v>
      </c>
      <c r="BC313" t="s">
        <v>325</v>
      </c>
      <c r="BD313">
        <v>39531.652340000001</v>
      </c>
      <c r="BE313">
        <v>40233.704122866802</v>
      </c>
      <c r="BF313">
        <v>41497.179689999997</v>
      </c>
      <c r="BG313" t="s">
        <v>10</v>
      </c>
      <c r="BH313">
        <v>9.9440687836424308E-3</v>
      </c>
      <c r="BI313" t="s">
        <v>7</v>
      </c>
      <c r="BJ313" t="s">
        <v>320</v>
      </c>
      <c r="BK313" t="s">
        <v>325</v>
      </c>
      <c r="BL313">
        <v>2979.3459469999998</v>
      </c>
      <c r="BM313">
        <v>3067.2268599632698</v>
      </c>
      <c r="BN313">
        <v>3102.0437010000001</v>
      </c>
      <c r="BO313" t="s">
        <v>10</v>
      </c>
      <c r="BP313">
        <v>8.4365563571795702E-3</v>
      </c>
      <c r="BQ313">
        <f t="shared" si="59"/>
        <v>3.296450360730807E-3</v>
      </c>
      <c r="BR313">
        <f t="shared" si="64"/>
        <v>2.1669001049601837</v>
      </c>
      <c r="BS313">
        <f t="shared" si="60"/>
        <v>1.1669001049601837</v>
      </c>
    </row>
    <row r="314" spans="1:71" x14ac:dyDescent="0.25">
      <c r="A314" t="s">
        <v>7</v>
      </c>
      <c r="B314" t="s">
        <v>321</v>
      </c>
      <c r="C314" t="s">
        <v>326</v>
      </c>
      <c r="D314">
        <v>3028.8510740000002</v>
      </c>
      <c r="E314">
        <v>3076.4892580000001</v>
      </c>
      <c r="F314" t="s">
        <v>10</v>
      </c>
      <c r="G314">
        <v>-9.7999999999999997E-3</v>
      </c>
      <c r="H314" t="s">
        <v>7</v>
      </c>
      <c r="I314" t="s">
        <v>321</v>
      </c>
      <c r="J314" t="s">
        <v>326</v>
      </c>
      <c r="K314">
        <v>3028.8510740000002</v>
      </c>
      <c r="L314">
        <v>3076.4892580000001</v>
      </c>
      <c r="M314" t="s">
        <v>10</v>
      </c>
      <c r="N314">
        <v>3.1456273574446401E-3</v>
      </c>
      <c r="O314" t="s">
        <v>1094</v>
      </c>
      <c r="P314" t="s">
        <v>321</v>
      </c>
      <c r="Q314" t="s">
        <v>326</v>
      </c>
      <c r="R314">
        <v>40089.714840000001</v>
      </c>
      <c r="S314">
        <v>41364</v>
      </c>
      <c r="T314" t="s">
        <v>42</v>
      </c>
      <c r="U314">
        <v>-6.3571674933869298E-3</v>
      </c>
      <c r="V314" t="s">
        <v>1094</v>
      </c>
      <c r="W314" t="s">
        <v>321</v>
      </c>
      <c r="X314" t="s">
        <v>326</v>
      </c>
      <c r="Y314">
        <v>40089.714840000001</v>
      </c>
      <c r="Z314">
        <v>41364</v>
      </c>
      <c r="AA314" t="s">
        <v>10</v>
      </c>
      <c r="AB314">
        <v>6.3571674933869298E-3</v>
      </c>
      <c r="AC314">
        <f t="shared" si="52"/>
        <v>-1.66359316063884E-3</v>
      </c>
      <c r="AD314">
        <f t="shared" si="61"/>
        <v>1.9287301437821307</v>
      </c>
      <c r="AE314">
        <f t="shared" si="53"/>
        <v>0.9287301437821307</v>
      </c>
      <c r="AF314" t="s">
        <v>7</v>
      </c>
      <c r="AG314" t="s">
        <v>321</v>
      </c>
      <c r="AH314" t="s">
        <v>326</v>
      </c>
      <c r="AI314">
        <v>3028.8510740000002</v>
      </c>
      <c r="AJ314">
        <v>3076.4892580000001</v>
      </c>
      <c r="AK314" t="s">
        <v>10</v>
      </c>
      <c r="AL314">
        <v>3.3456273574446402E-3</v>
      </c>
      <c r="AM314">
        <f t="shared" si="54"/>
        <v>1.7586487046825583</v>
      </c>
      <c r="AN314">
        <f t="shared" si="55"/>
        <v>8.4101709840290009E-4</v>
      </c>
      <c r="AO314">
        <f t="shared" si="62"/>
        <v>1.8692286582153739</v>
      </c>
      <c r="AP314">
        <f t="shared" si="56"/>
        <v>0.86922865821537387</v>
      </c>
      <c r="AQ314" t="s">
        <v>1094</v>
      </c>
      <c r="AR314" t="s">
        <v>321</v>
      </c>
      <c r="AS314" t="s">
        <v>326</v>
      </c>
      <c r="AT314">
        <v>40089.714840000001</v>
      </c>
      <c r="AU314">
        <v>41364</v>
      </c>
      <c r="AV314" t="s">
        <v>1099</v>
      </c>
      <c r="AW314">
        <v>0</v>
      </c>
      <c r="AX314">
        <f t="shared" si="57"/>
        <v>-2.7419202074531332E-4</v>
      </c>
      <c r="AY314">
        <f t="shared" si="63"/>
        <v>2.1570810409512928</v>
      </c>
      <c r="AZ314">
        <f t="shared" si="58"/>
        <v>1.1570810409512928</v>
      </c>
      <c r="BA314" t="s">
        <v>1094</v>
      </c>
      <c r="BB314" t="s">
        <v>321</v>
      </c>
      <c r="BC314" t="s">
        <v>326</v>
      </c>
      <c r="BD314">
        <v>40089.714840000001</v>
      </c>
      <c r="BE314">
        <v>40772.724552109597</v>
      </c>
      <c r="BF314">
        <v>41364</v>
      </c>
      <c r="BG314" t="s">
        <v>10</v>
      </c>
      <c r="BH314">
        <v>6.3571674933869298E-3</v>
      </c>
      <c r="BI314" t="s">
        <v>7</v>
      </c>
      <c r="BJ314" t="s">
        <v>321</v>
      </c>
      <c r="BK314" t="s">
        <v>326</v>
      </c>
      <c r="BL314">
        <v>3028.8510740000002</v>
      </c>
      <c r="BM314">
        <v>3115.62299084605</v>
      </c>
      <c r="BN314">
        <v>3076.4892580000001</v>
      </c>
      <c r="BO314" t="s">
        <v>10</v>
      </c>
      <c r="BP314">
        <v>3.3456273574446402E-3</v>
      </c>
      <c r="BQ314">
        <f t="shared" si="59"/>
        <v>2.2769658095274739E-3</v>
      </c>
      <c r="BR314">
        <f t="shared" si="64"/>
        <v>2.1718340624118393</v>
      </c>
      <c r="BS314">
        <f t="shared" si="60"/>
        <v>1.1718340624118393</v>
      </c>
    </row>
    <row r="315" spans="1:71" x14ac:dyDescent="0.25">
      <c r="A315" t="s">
        <v>7</v>
      </c>
      <c r="B315" t="s">
        <v>322</v>
      </c>
      <c r="C315" t="s">
        <v>327</v>
      </c>
      <c r="D315">
        <v>3118.5034179999998</v>
      </c>
      <c r="E315">
        <v>2984.695557</v>
      </c>
      <c r="F315" t="s">
        <v>42</v>
      </c>
      <c r="G315">
        <v>1.6963086655946601E-2</v>
      </c>
      <c r="H315" t="s">
        <v>7</v>
      </c>
      <c r="I315" t="s">
        <v>322</v>
      </c>
      <c r="J315" t="s">
        <v>327</v>
      </c>
      <c r="K315">
        <v>3118.5034179999998</v>
      </c>
      <c r="L315">
        <v>2984.695557</v>
      </c>
      <c r="M315" t="s">
        <v>10</v>
      </c>
      <c r="N315">
        <v>-9.7999999999999997E-3</v>
      </c>
      <c r="O315" t="s">
        <v>1094</v>
      </c>
      <c r="P315" t="s">
        <v>322</v>
      </c>
      <c r="Q315" t="s">
        <v>327</v>
      </c>
      <c r="R315">
        <v>41148.167970000002</v>
      </c>
      <c r="S315">
        <v>40487.074220000002</v>
      </c>
      <c r="T315" t="s">
        <v>42</v>
      </c>
      <c r="U315">
        <v>3.2132354008177701E-3</v>
      </c>
      <c r="V315" t="s">
        <v>1094</v>
      </c>
      <c r="W315" t="s">
        <v>322</v>
      </c>
      <c r="X315" t="s">
        <v>327</v>
      </c>
      <c r="Y315">
        <v>41148.167970000002</v>
      </c>
      <c r="Z315">
        <v>40487.074220000002</v>
      </c>
      <c r="AA315" t="s">
        <v>10</v>
      </c>
      <c r="AB315">
        <v>-9.7999999999999997E-3</v>
      </c>
      <c r="AC315">
        <f t="shared" si="52"/>
        <v>1.4408051419109291E-4</v>
      </c>
      <c r="AD315">
        <f t="shared" si="61"/>
        <v>1.9290080362129824</v>
      </c>
      <c r="AE315">
        <f t="shared" si="53"/>
        <v>0.92900803621298245</v>
      </c>
      <c r="AF315" t="s">
        <v>7</v>
      </c>
      <c r="AG315" t="s">
        <v>322</v>
      </c>
      <c r="AH315" t="s">
        <v>327</v>
      </c>
      <c r="AI315">
        <v>3118.5034179999998</v>
      </c>
      <c r="AJ315">
        <v>2984.695557</v>
      </c>
      <c r="AK315" t="s">
        <v>10</v>
      </c>
      <c r="AL315">
        <v>-0.01</v>
      </c>
      <c r="AM315">
        <f t="shared" si="54"/>
        <v>1.7410622176357327</v>
      </c>
      <c r="AN315">
        <f t="shared" si="55"/>
        <v>-4.9279597429044541E-3</v>
      </c>
      <c r="AO315">
        <f t="shared" si="62"/>
        <v>1.860017174637405</v>
      </c>
      <c r="AP315">
        <f t="shared" si="56"/>
        <v>0.86001717463740501</v>
      </c>
      <c r="AQ315" t="s">
        <v>1094</v>
      </c>
      <c r="AR315" t="s">
        <v>322</v>
      </c>
      <c r="AS315" t="s">
        <v>327</v>
      </c>
      <c r="AT315">
        <v>41148.167970000002</v>
      </c>
      <c r="AU315">
        <v>40487.074220000002</v>
      </c>
      <c r="AV315" t="s">
        <v>10</v>
      </c>
      <c r="AW315">
        <v>-3.2132354008177701E-3</v>
      </c>
      <c r="AX315">
        <f t="shared" si="57"/>
        <v>-2.6657048765103774E-3</v>
      </c>
      <c r="AY315">
        <f t="shared" si="63"/>
        <v>2.1513308995014007</v>
      </c>
      <c r="AZ315">
        <f t="shared" si="58"/>
        <v>1.1513308995014007</v>
      </c>
      <c r="BA315" t="s">
        <v>1094</v>
      </c>
      <c r="BB315" t="s">
        <v>322</v>
      </c>
      <c r="BC315" t="s">
        <v>327</v>
      </c>
      <c r="BD315">
        <v>41148.167970000002</v>
      </c>
      <c r="BE315">
        <v>41840.044355583203</v>
      </c>
      <c r="BF315">
        <v>40487.074220000002</v>
      </c>
      <c r="BG315" t="s">
        <v>10</v>
      </c>
      <c r="BH315">
        <v>-9.7999999999999997E-3</v>
      </c>
      <c r="BI315" t="s">
        <v>7</v>
      </c>
      <c r="BJ315" t="s">
        <v>322</v>
      </c>
      <c r="BK315" t="s">
        <v>327</v>
      </c>
      <c r="BL315">
        <v>3118.5034179999998</v>
      </c>
      <c r="BM315">
        <v>3206.8620599287101</v>
      </c>
      <c r="BN315">
        <v>2984.695557</v>
      </c>
      <c r="BO315" t="s">
        <v>10</v>
      </c>
      <c r="BP315">
        <v>-0.01</v>
      </c>
      <c r="BQ315">
        <f t="shared" si="59"/>
        <v>-6.5738309773253362E-3</v>
      </c>
      <c r="BR315">
        <f t="shared" si="64"/>
        <v>2.1575567923747458</v>
      </c>
      <c r="BS315">
        <f t="shared" si="60"/>
        <v>1.1575567923747458</v>
      </c>
    </row>
    <row r="316" spans="1:71" x14ac:dyDescent="0.25">
      <c r="A316" t="s">
        <v>7</v>
      </c>
      <c r="B316" t="s">
        <v>323</v>
      </c>
      <c r="C316" t="s">
        <v>328</v>
      </c>
      <c r="D316">
        <v>3021.8610840000001</v>
      </c>
      <c r="E316">
        <v>2962.6455080000001</v>
      </c>
      <c r="F316" t="s">
        <v>42</v>
      </c>
      <c r="G316">
        <v>-9.7999999999999997E-3</v>
      </c>
      <c r="H316" t="s">
        <v>7</v>
      </c>
      <c r="I316" t="s">
        <v>323</v>
      </c>
      <c r="J316" t="s">
        <v>328</v>
      </c>
      <c r="K316">
        <v>3021.8610840000001</v>
      </c>
      <c r="L316">
        <v>2962.6455080000001</v>
      </c>
      <c r="M316" t="s">
        <v>10</v>
      </c>
      <c r="N316">
        <v>-3.91914613901557E-3</v>
      </c>
      <c r="O316" t="s">
        <v>1094</v>
      </c>
      <c r="P316" t="s">
        <v>323</v>
      </c>
      <c r="Q316" t="s">
        <v>328</v>
      </c>
      <c r="R316">
        <v>39945.40625</v>
      </c>
      <c r="S316">
        <v>39711.542970000002</v>
      </c>
      <c r="T316" t="s">
        <v>42</v>
      </c>
      <c r="U316">
        <v>1.17091451535805E-3</v>
      </c>
      <c r="V316" t="s">
        <v>1094</v>
      </c>
      <c r="W316" t="s">
        <v>323</v>
      </c>
      <c r="X316" t="s">
        <v>328</v>
      </c>
      <c r="Y316">
        <v>39945.40625</v>
      </c>
      <c r="Z316">
        <v>39711.542970000002</v>
      </c>
      <c r="AA316" t="s">
        <v>10</v>
      </c>
      <c r="AB316">
        <v>-1.17091451535805E-3</v>
      </c>
      <c r="AC316">
        <f t="shared" si="52"/>
        <v>-3.4297865347538924E-3</v>
      </c>
      <c r="AD316">
        <f t="shared" si="61"/>
        <v>1.9223919504249471</v>
      </c>
      <c r="AE316">
        <f t="shared" si="53"/>
        <v>0.92239195042494715</v>
      </c>
      <c r="AF316" t="s">
        <v>7</v>
      </c>
      <c r="AG316" t="s">
        <v>323</v>
      </c>
      <c r="AH316" t="s">
        <v>328</v>
      </c>
      <c r="AI316">
        <v>3021.8610840000001</v>
      </c>
      <c r="AJ316">
        <v>2962.6455080000001</v>
      </c>
      <c r="AK316" t="s">
        <v>10</v>
      </c>
      <c r="AL316">
        <v>-3.7191461390155699E-3</v>
      </c>
      <c r="AM316">
        <f t="shared" si="54"/>
        <v>1.7345869528112268</v>
      </c>
      <c r="AN316">
        <f t="shared" si="55"/>
        <v>-3.5744663368847312E-3</v>
      </c>
      <c r="AO316">
        <f t="shared" si="62"/>
        <v>1.8533686058606362</v>
      </c>
      <c r="AP316">
        <f t="shared" si="56"/>
        <v>0.85336860586063623</v>
      </c>
      <c r="AQ316" t="s">
        <v>1094</v>
      </c>
      <c r="AR316" t="s">
        <v>323</v>
      </c>
      <c r="AS316" t="s">
        <v>328</v>
      </c>
      <c r="AT316">
        <v>39945.40625</v>
      </c>
      <c r="AU316">
        <v>39711.542970000002</v>
      </c>
      <c r="AV316" t="s">
        <v>42</v>
      </c>
      <c r="AW316">
        <v>1.17091451535805E-3</v>
      </c>
      <c r="AX316">
        <f t="shared" si="57"/>
        <v>-1.944446118760191E-3</v>
      </c>
      <c r="AY316">
        <f t="shared" si="63"/>
        <v>2.1471477524836962</v>
      </c>
      <c r="AZ316">
        <f t="shared" si="58"/>
        <v>1.1471477524836962</v>
      </c>
      <c r="BA316" t="s">
        <v>1094</v>
      </c>
      <c r="BB316" t="s">
        <v>323</v>
      </c>
      <c r="BC316" t="s">
        <v>328</v>
      </c>
      <c r="BD316">
        <v>39945.40625</v>
      </c>
      <c r="BE316">
        <v>40629.728211529102</v>
      </c>
      <c r="BF316">
        <v>39711.542970000002</v>
      </c>
      <c r="BG316" t="s">
        <v>10</v>
      </c>
      <c r="BH316">
        <v>-1.17091451535805E-3</v>
      </c>
      <c r="BI316" t="s">
        <v>7</v>
      </c>
      <c r="BJ316" t="s">
        <v>323</v>
      </c>
      <c r="BK316" t="s">
        <v>328</v>
      </c>
      <c r="BL316">
        <v>3021.8610840000001</v>
      </c>
      <c r="BM316">
        <v>3108.4344362786101</v>
      </c>
      <c r="BN316">
        <v>2962.6455080000001</v>
      </c>
      <c r="BO316" t="s">
        <v>10</v>
      </c>
      <c r="BP316">
        <v>-3.7191461390155699E-3</v>
      </c>
      <c r="BQ316">
        <f t="shared" si="59"/>
        <v>-2.1736157625570065E-3</v>
      </c>
      <c r="BR316">
        <f t="shared" si="64"/>
        <v>2.1528670929222282</v>
      </c>
      <c r="BS316">
        <f t="shared" si="60"/>
        <v>1.1528670929222282</v>
      </c>
    </row>
    <row r="317" spans="1:71" x14ac:dyDescent="0.25">
      <c r="A317" t="s">
        <v>7</v>
      </c>
      <c r="B317" t="s">
        <v>324</v>
      </c>
      <c r="C317" t="s">
        <v>329</v>
      </c>
      <c r="D317">
        <v>3055.813232</v>
      </c>
      <c r="E317">
        <v>3006.911865</v>
      </c>
      <c r="F317" t="s">
        <v>42</v>
      </c>
      <c r="G317">
        <v>-9.7999999999999997E-3</v>
      </c>
      <c r="H317" t="s">
        <v>7</v>
      </c>
      <c r="I317" t="s">
        <v>324</v>
      </c>
      <c r="J317" t="s">
        <v>329</v>
      </c>
      <c r="K317">
        <v>3055.813232</v>
      </c>
      <c r="L317">
        <v>3006.911865</v>
      </c>
      <c r="M317" t="s">
        <v>10</v>
      </c>
      <c r="N317">
        <v>-9.7999999999999997E-3</v>
      </c>
      <c r="O317" t="s">
        <v>1094</v>
      </c>
      <c r="P317" t="s">
        <v>324</v>
      </c>
      <c r="Q317" t="s">
        <v>329</v>
      </c>
      <c r="R317">
        <v>40803.6875</v>
      </c>
      <c r="S317">
        <v>40432.878909999999</v>
      </c>
      <c r="T317" t="s">
        <v>42</v>
      </c>
      <c r="U317">
        <v>1.8175248989444901E-3</v>
      </c>
      <c r="V317" t="s">
        <v>1094</v>
      </c>
      <c r="W317" t="s">
        <v>324</v>
      </c>
      <c r="X317" t="s">
        <v>329</v>
      </c>
      <c r="Y317">
        <v>40803.6875</v>
      </c>
      <c r="Z317">
        <v>40432.878909999999</v>
      </c>
      <c r="AA317" t="s">
        <v>10</v>
      </c>
      <c r="AB317">
        <v>-9.7999999999999997E-3</v>
      </c>
      <c r="AC317">
        <f t="shared" si="52"/>
        <v>-6.8956187752638775E-3</v>
      </c>
      <c r="AD317">
        <f t="shared" si="61"/>
        <v>1.9091358683981807</v>
      </c>
      <c r="AE317">
        <f t="shared" si="53"/>
        <v>0.90913586839818072</v>
      </c>
      <c r="AF317" t="s">
        <v>7</v>
      </c>
      <c r="AG317" t="s">
        <v>324</v>
      </c>
      <c r="AH317" t="s">
        <v>329</v>
      </c>
      <c r="AI317">
        <v>3055.813232</v>
      </c>
      <c r="AJ317">
        <v>3006.911865</v>
      </c>
      <c r="AK317" t="s">
        <v>10</v>
      </c>
      <c r="AL317">
        <v>-0.01</v>
      </c>
      <c r="AM317">
        <f t="shared" si="54"/>
        <v>1.7172410832831144</v>
      </c>
      <c r="AN317">
        <f t="shared" si="55"/>
        <v>-8.4478093876319393E-3</v>
      </c>
      <c r="AO317">
        <f t="shared" si="62"/>
        <v>1.8377117011533044</v>
      </c>
      <c r="AP317">
        <f t="shared" si="56"/>
        <v>0.8377117011533044</v>
      </c>
      <c r="AQ317" t="s">
        <v>1094</v>
      </c>
      <c r="AR317" t="s">
        <v>324</v>
      </c>
      <c r="AS317" t="s">
        <v>329</v>
      </c>
      <c r="AT317">
        <v>40803.6875</v>
      </c>
      <c r="AU317">
        <v>40432.878909999999</v>
      </c>
      <c r="AV317" t="s">
        <v>42</v>
      </c>
      <c r="AW317">
        <v>2.0175248989444902E-3</v>
      </c>
      <c r="AX317">
        <f t="shared" si="57"/>
        <v>-4.4419677546504418E-3</v>
      </c>
      <c r="AY317">
        <f t="shared" si="63"/>
        <v>2.1376101914026933</v>
      </c>
      <c r="AZ317">
        <f t="shared" si="58"/>
        <v>1.1376101914026933</v>
      </c>
      <c r="BA317" t="s">
        <v>1094</v>
      </c>
      <c r="BB317" t="s">
        <v>324</v>
      </c>
      <c r="BC317" t="s">
        <v>329</v>
      </c>
      <c r="BD317">
        <v>40803.6875</v>
      </c>
      <c r="BE317">
        <v>41436.734321665703</v>
      </c>
      <c r="BF317">
        <v>40432.878909999999</v>
      </c>
      <c r="BG317" t="s">
        <v>10</v>
      </c>
      <c r="BH317">
        <v>-9.7999999999999997E-3</v>
      </c>
      <c r="BI317" t="s">
        <v>7</v>
      </c>
      <c r="BJ317" t="s">
        <v>324</v>
      </c>
      <c r="BK317" t="s">
        <v>329</v>
      </c>
      <c r="BL317">
        <v>3055.813232</v>
      </c>
      <c r="BM317">
        <v>3139.3306480117799</v>
      </c>
      <c r="BN317">
        <v>3006.911865</v>
      </c>
      <c r="BO317" t="s">
        <v>10</v>
      </c>
      <c r="BP317">
        <v>-0.01</v>
      </c>
      <c r="BQ317">
        <f t="shared" si="59"/>
        <v>-6.9356187752638767E-3</v>
      </c>
      <c r="BR317">
        <f t="shared" si="64"/>
        <v>2.1379356274919092</v>
      </c>
      <c r="BS317">
        <f t="shared" si="60"/>
        <v>1.1379356274919092</v>
      </c>
    </row>
    <row r="318" spans="1:71" x14ac:dyDescent="0.25">
      <c r="A318" t="s">
        <v>7</v>
      </c>
      <c r="B318" t="s">
        <v>325</v>
      </c>
      <c r="C318" t="s">
        <v>330</v>
      </c>
      <c r="D318">
        <v>3102.0437010000001</v>
      </c>
      <c r="E318">
        <v>2810.47876</v>
      </c>
      <c r="F318" t="s">
        <v>42</v>
      </c>
      <c r="G318">
        <v>3.7596496903768102E-2</v>
      </c>
      <c r="H318" t="s">
        <v>7</v>
      </c>
      <c r="I318" t="s">
        <v>325</v>
      </c>
      <c r="J318" t="s">
        <v>330</v>
      </c>
      <c r="K318">
        <v>3102.0437010000001</v>
      </c>
      <c r="L318">
        <v>2810.47876</v>
      </c>
      <c r="M318" t="s">
        <v>10</v>
      </c>
      <c r="N318">
        <v>-9.7999999999999997E-3</v>
      </c>
      <c r="O318" t="s">
        <v>1094</v>
      </c>
      <c r="P318" t="s">
        <v>325</v>
      </c>
      <c r="Q318" t="s">
        <v>330</v>
      </c>
      <c r="R318">
        <v>41497.179689999997</v>
      </c>
      <c r="S318">
        <v>38122.011720000002</v>
      </c>
      <c r="T318" t="s">
        <v>42</v>
      </c>
      <c r="U318">
        <v>1.6266975226816801E-2</v>
      </c>
      <c r="V318" t="s">
        <v>1094</v>
      </c>
      <c r="W318" t="s">
        <v>325</v>
      </c>
      <c r="X318" t="s">
        <v>330</v>
      </c>
      <c r="Y318">
        <v>41497.179689999997</v>
      </c>
      <c r="Z318">
        <v>38122.011720000002</v>
      </c>
      <c r="AA318" t="s">
        <v>10</v>
      </c>
      <c r="AB318">
        <v>-9.7999999999999997E-3</v>
      </c>
      <c r="AC318">
        <f t="shared" si="52"/>
        <v>8.5658680326462268E-3</v>
      </c>
      <c r="AD318">
        <f t="shared" si="61"/>
        <v>1.9254892743032708</v>
      </c>
      <c r="AE318">
        <f t="shared" si="53"/>
        <v>0.92548927430327077</v>
      </c>
      <c r="AF318" t="s">
        <v>7</v>
      </c>
      <c r="AG318" t="s">
        <v>325</v>
      </c>
      <c r="AH318" t="s">
        <v>330</v>
      </c>
      <c r="AI318">
        <v>3102.0437010000001</v>
      </c>
      <c r="AJ318">
        <v>2810.47876</v>
      </c>
      <c r="AK318" t="s">
        <v>10</v>
      </c>
      <c r="AL318">
        <v>-0.01</v>
      </c>
      <c r="AM318">
        <f t="shared" si="54"/>
        <v>1.7000686724502834</v>
      </c>
      <c r="AN318">
        <f t="shared" si="55"/>
        <v>-7.1706598367688671E-4</v>
      </c>
      <c r="AO318">
        <f t="shared" si="62"/>
        <v>1.8363939406046024</v>
      </c>
      <c r="AP318">
        <f t="shared" si="56"/>
        <v>0.83639394060460237</v>
      </c>
      <c r="AQ318" t="s">
        <v>1094</v>
      </c>
      <c r="AR318" t="s">
        <v>325</v>
      </c>
      <c r="AS318" t="s">
        <v>330</v>
      </c>
      <c r="AT318">
        <v>41497.179689999997</v>
      </c>
      <c r="AU318">
        <v>38122.011720000002</v>
      </c>
      <c r="AV318" t="s">
        <v>10</v>
      </c>
      <c r="AW318">
        <v>-1.52E-2</v>
      </c>
      <c r="AX318">
        <f t="shared" si="57"/>
        <v>-2.4503993170102204E-3</v>
      </c>
      <c r="AY318">
        <f t="shared" si="63"/>
        <v>2.1323721928496462</v>
      </c>
      <c r="AZ318">
        <f t="shared" si="58"/>
        <v>1.1323721928496462</v>
      </c>
      <c r="BA318" t="s">
        <v>1094</v>
      </c>
      <c r="BB318" t="s">
        <v>325</v>
      </c>
      <c r="BC318" t="s">
        <v>330</v>
      </c>
      <c r="BD318">
        <v>41497.179689999997</v>
      </c>
      <c r="BE318">
        <v>42158.010725159198</v>
      </c>
      <c r="BF318">
        <v>38122.011720000002</v>
      </c>
      <c r="BG318" t="s">
        <v>10</v>
      </c>
      <c r="BH318">
        <v>-9.7999999999999997E-3</v>
      </c>
      <c r="BI318" t="s">
        <v>7</v>
      </c>
      <c r="BJ318" t="s">
        <v>325</v>
      </c>
      <c r="BK318" t="s">
        <v>330</v>
      </c>
      <c r="BL318">
        <v>3102.0437010000001</v>
      </c>
      <c r="BM318">
        <v>3188.6394716260102</v>
      </c>
      <c r="BN318">
        <v>2810.47876</v>
      </c>
      <c r="BO318" t="s">
        <v>10</v>
      </c>
      <c r="BP318">
        <v>-0.01</v>
      </c>
      <c r="BQ318">
        <f t="shared" si="59"/>
        <v>-7.2868263934707548E-3</v>
      </c>
      <c r="BR318">
        <f t="shared" si="64"/>
        <v>2.1223568617339597</v>
      </c>
      <c r="BS318">
        <f t="shared" si="60"/>
        <v>1.1223568617339597</v>
      </c>
    </row>
    <row r="319" spans="1:71" x14ac:dyDescent="0.25">
      <c r="A319" t="s">
        <v>7</v>
      </c>
      <c r="B319" t="s">
        <v>326</v>
      </c>
      <c r="C319" t="s">
        <v>331</v>
      </c>
      <c r="D319">
        <v>3076.4892580000001</v>
      </c>
      <c r="E319">
        <v>2889.2890630000002</v>
      </c>
      <c r="F319" t="s">
        <v>42</v>
      </c>
      <c r="G319">
        <v>-9.7999999999999997E-3</v>
      </c>
      <c r="H319" t="s">
        <v>7</v>
      </c>
      <c r="I319" t="s">
        <v>326</v>
      </c>
      <c r="J319" t="s">
        <v>331</v>
      </c>
      <c r="K319">
        <v>3076.4892580000001</v>
      </c>
      <c r="L319">
        <v>2889.2890630000002</v>
      </c>
      <c r="M319" t="s">
        <v>10</v>
      </c>
      <c r="N319">
        <v>-9.8912921828898399E-3</v>
      </c>
      <c r="O319" t="s">
        <v>1094</v>
      </c>
      <c r="P319" t="s">
        <v>326</v>
      </c>
      <c r="Q319" t="s">
        <v>331</v>
      </c>
      <c r="R319">
        <v>41364</v>
      </c>
      <c r="S319">
        <v>39242.015630000002</v>
      </c>
      <c r="T319" t="s">
        <v>42</v>
      </c>
      <c r="U319">
        <v>1.0260054008316401E-2</v>
      </c>
      <c r="V319" t="s">
        <v>1094</v>
      </c>
      <c r="W319" t="s">
        <v>326</v>
      </c>
      <c r="X319" t="s">
        <v>331</v>
      </c>
      <c r="Y319">
        <v>41364</v>
      </c>
      <c r="Z319">
        <v>39242.015630000002</v>
      </c>
      <c r="AA319" t="s">
        <v>10</v>
      </c>
      <c r="AB319">
        <v>-9.7999999999999997E-3</v>
      </c>
      <c r="AC319">
        <f t="shared" si="52"/>
        <v>-4.8078095436433592E-3</v>
      </c>
      <c r="AD319">
        <f t="shared" si="61"/>
        <v>1.9162318885940925</v>
      </c>
      <c r="AE319">
        <f t="shared" si="53"/>
        <v>0.91623188859409255</v>
      </c>
      <c r="AF319" t="s">
        <v>7</v>
      </c>
      <c r="AG319" t="s">
        <v>326</v>
      </c>
      <c r="AH319" t="s">
        <v>331</v>
      </c>
      <c r="AI319">
        <v>3076.4892580000001</v>
      </c>
      <c r="AJ319">
        <v>2889.2890630000002</v>
      </c>
      <c r="AK319" t="s">
        <v>10</v>
      </c>
      <c r="AL319">
        <v>-1.00912921828898E-2</v>
      </c>
      <c r="AM319">
        <f t="shared" si="54"/>
        <v>1.6829127827456098</v>
      </c>
      <c r="AN319">
        <f t="shared" si="55"/>
        <v>-7.4495508632665798E-3</v>
      </c>
      <c r="AO319">
        <f t="shared" si="62"/>
        <v>1.8227136305390739</v>
      </c>
      <c r="AP319">
        <f t="shared" si="56"/>
        <v>0.82271363053907387</v>
      </c>
      <c r="AQ319" t="s">
        <v>1094</v>
      </c>
      <c r="AR319" t="s">
        <v>326</v>
      </c>
      <c r="AS319" t="s">
        <v>331</v>
      </c>
      <c r="AT319">
        <v>41364</v>
      </c>
      <c r="AU319">
        <v>39242.015630000002</v>
      </c>
      <c r="AV319" t="s">
        <v>1099</v>
      </c>
      <c r="AW319">
        <v>0</v>
      </c>
      <c r="AX319">
        <f t="shared" si="57"/>
        <v>-4.0857868023033124E-3</v>
      </c>
      <c r="AY319">
        <f t="shared" si="63"/>
        <v>2.1236597746865025</v>
      </c>
      <c r="AZ319">
        <f t="shared" si="58"/>
        <v>1.1236597746865025</v>
      </c>
      <c r="BA319" t="s">
        <v>1094</v>
      </c>
      <c r="BB319" t="s">
        <v>326</v>
      </c>
      <c r="BC319" t="s">
        <v>331</v>
      </c>
      <c r="BD319">
        <v>41364</v>
      </c>
      <c r="BE319">
        <v>42019.904802833102</v>
      </c>
      <c r="BF319">
        <v>39242.015630000002</v>
      </c>
      <c r="BG319" t="s">
        <v>10</v>
      </c>
      <c r="BH319">
        <v>-9.7999999999999997E-3</v>
      </c>
      <c r="BI319" t="s">
        <v>7</v>
      </c>
      <c r="BJ319" t="s">
        <v>326</v>
      </c>
      <c r="BK319" t="s">
        <v>331</v>
      </c>
      <c r="BL319">
        <v>3076.4892580000001</v>
      </c>
      <c r="BM319">
        <v>3161.9455802839102</v>
      </c>
      <c r="BN319">
        <v>2889.2890630000002</v>
      </c>
      <c r="BO319" t="s">
        <v>10</v>
      </c>
      <c r="BP319">
        <v>-1.00912921828898E-2</v>
      </c>
      <c r="BQ319">
        <f t="shared" si="59"/>
        <v>-6.9580787818845913E-3</v>
      </c>
      <c r="BR319">
        <f t="shared" si="64"/>
        <v>2.1075893354867414</v>
      </c>
      <c r="BS319">
        <f t="shared" si="60"/>
        <v>1.1075893354867414</v>
      </c>
    </row>
    <row r="320" spans="1:71" x14ac:dyDescent="0.25">
      <c r="A320" t="s">
        <v>7</v>
      </c>
      <c r="B320" t="s">
        <v>327</v>
      </c>
      <c r="C320" t="s">
        <v>332</v>
      </c>
      <c r="D320">
        <v>2984.695557</v>
      </c>
      <c r="E320">
        <v>2936.7543949999999</v>
      </c>
      <c r="F320" t="s">
        <v>42</v>
      </c>
      <c r="G320">
        <v>6.4249315998160996E-3</v>
      </c>
      <c r="H320" t="s">
        <v>7</v>
      </c>
      <c r="I320" t="s">
        <v>327</v>
      </c>
      <c r="J320" t="s">
        <v>332</v>
      </c>
      <c r="K320">
        <v>2984.695557</v>
      </c>
      <c r="L320">
        <v>2936.7543949999999</v>
      </c>
      <c r="M320" t="s">
        <v>10</v>
      </c>
      <c r="N320">
        <v>-9.7999999999999997E-3</v>
      </c>
      <c r="O320" t="s">
        <v>1094</v>
      </c>
      <c r="P320" t="s">
        <v>327</v>
      </c>
      <c r="Q320" t="s">
        <v>332</v>
      </c>
      <c r="R320">
        <v>40487.074220000002</v>
      </c>
      <c r="S320">
        <v>39743.878909999999</v>
      </c>
      <c r="T320" t="s">
        <v>42</v>
      </c>
      <c r="U320">
        <v>3.6712720013385102E-3</v>
      </c>
      <c r="V320" t="s">
        <v>1094</v>
      </c>
      <c r="W320" t="s">
        <v>327</v>
      </c>
      <c r="X320" t="s">
        <v>332</v>
      </c>
      <c r="Y320">
        <v>40487.074220000002</v>
      </c>
      <c r="Z320">
        <v>39743.878909999999</v>
      </c>
      <c r="AA320" t="s">
        <v>10</v>
      </c>
      <c r="AB320">
        <v>-9.7999999999999997E-3</v>
      </c>
      <c r="AC320">
        <f t="shared" si="52"/>
        <v>-2.3759490997113477E-3</v>
      </c>
      <c r="AD320">
        <f t="shared" si="61"/>
        <v>1.9116790191635491</v>
      </c>
      <c r="AE320">
        <f t="shared" si="53"/>
        <v>0.9116790191635491</v>
      </c>
      <c r="AF320" t="s">
        <v>7</v>
      </c>
      <c r="AG320" t="s">
        <v>327</v>
      </c>
      <c r="AH320" t="s">
        <v>332</v>
      </c>
      <c r="AI320">
        <v>2984.695557</v>
      </c>
      <c r="AJ320">
        <v>2936.7543949999999</v>
      </c>
      <c r="AK320" t="s">
        <v>10</v>
      </c>
      <c r="AL320">
        <v>-0.01</v>
      </c>
      <c r="AM320">
        <f t="shared" si="54"/>
        <v>1.6660836549181537</v>
      </c>
      <c r="AN320">
        <f t="shared" si="55"/>
        <v>-6.1879745498556737E-3</v>
      </c>
      <c r="AO320">
        <f t="shared" si="62"/>
        <v>1.8114347249816232</v>
      </c>
      <c r="AP320">
        <f t="shared" si="56"/>
        <v>0.81143472498162317</v>
      </c>
      <c r="AQ320" t="s">
        <v>1094</v>
      </c>
      <c r="AR320" t="s">
        <v>327</v>
      </c>
      <c r="AS320" t="s">
        <v>332</v>
      </c>
      <c r="AT320">
        <v>40487.074220000002</v>
      </c>
      <c r="AU320">
        <v>39743.878909999999</v>
      </c>
      <c r="AV320" t="s">
        <v>1099</v>
      </c>
      <c r="AW320">
        <v>0</v>
      </c>
      <c r="AX320">
        <f t="shared" si="57"/>
        <v>-2.8546412165223402E-3</v>
      </c>
      <c r="AY320">
        <f t="shared" si="63"/>
        <v>2.117597487963812</v>
      </c>
      <c r="AZ320">
        <f t="shared" si="58"/>
        <v>1.117597487963812</v>
      </c>
      <c r="BA320" t="s">
        <v>1094</v>
      </c>
      <c r="BB320" t="s">
        <v>327</v>
      </c>
      <c r="BC320" t="s">
        <v>332</v>
      </c>
      <c r="BD320">
        <v>40487.074220000002</v>
      </c>
      <c r="BE320">
        <v>41125.544153898903</v>
      </c>
      <c r="BF320">
        <v>39743.878909999999</v>
      </c>
      <c r="BG320" t="s">
        <v>10</v>
      </c>
      <c r="BH320">
        <v>-9.7999999999999997E-3</v>
      </c>
      <c r="BI320" t="s">
        <v>7</v>
      </c>
      <c r="BJ320" t="s">
        <v>327</v>
      </c>
      <c r="BK320" t="s">
        <v>332</v>
      </c>
      <c r="BL320">
        <v>2984.695557</v>
      </c>
      <c r="BM320">
        <v>3068.16071411643</v>
      </c>
      <c r="BN320">
        <v>2936.7543949999999</v>
      </c>
      <c r="BO320" t="s">
        <v>10</v>
      </c>
      <c r="BP320">
        <v>-0.01</v>
      </c>
      <c r="BQ320">
        <f t="shared" si="59"/>
        <v>-6.4351898199422695E-3</v>
      </c>
      <c r="BR320">
        <f t="shared" si="64"/>
        <v>2.094026598050398</v>
      </c>
      <c r="BS320">
        <f t="shared" si="60"/>
        <v>1.094026598050398</v>
      </c>
    </row>
    <row r="321" spans="1:71" x14ac:dyDescent="0.25">
      <c r="A321" t="s">
        <v>7</v>
      </c>
      <c r="B321" t="s">
        <v>328</v>
      </c>
      <c r="C321" t="s">
        <v>333</v>
      </c>
      <c r="D321">
        <v>2962.6455080000001</v>
      </c>
      <c r="E321">
        <v>2817.1652829999998</v>
      </c>
      <c r="F321" t="s">
        <v>42</v>
      </c>
      <c r="G321">
        <v>-9.7999999999999997E-3</v>
      </c>
      <c r="H321" t="s">
        <v>7</v>
      </c>
      <c r="I321" t="s">
        <v>328</v>
      </c>
      <c r="J321" t="s">
        <v>333</v>
      </c>
      <c r="K321">
        <v>2962.6455080000001</v>
      </c>
      <c r="L321">
        <v>2817.1652829999998</v>
      </c>
      <c r="M321" t="s">
        <v>10</v>
      </c>
      <c r="N321">
        <v>-9.7999999999999997E-3</v>
      </c>
      <c r="O321" t="s">
        <v>1094</v>
      </c>
      <c r="P321" t="s">
        <v>328</v>
      </c>
      <c r="Q321" t="s">
        <v>333</v>
      </c>
      <c r="R321">
        <v>39711.542970000002</v>
      </c>
      <c r="S321">
        <v>38595.558590000001</v>
      </c>
      <c r="T321" t="s">
        <v>42</v>
      </c>
      <c r="U321">
        <v>5.6204533822474204E-3</v>
      </c>
      <c r="V321" t="s">
        <v>1094</v>
      </c>
      <c r="W321" t="s">
        <v>328</v>
      </c>
      <c r="X321" t="s">
        <v>333</v>
      </c>
      <c r="Y321">
        <v>39711.542970000002</v>
      </c>
      <c r="Z321">
        <v>38595.558590000001</v>
      </c>
      <c r="AA321" t="s">
        <v>10</v>
      </c>
      <c r="AB321">
        <v>-5.6204533822474204E-3</v>
      </c>
      <c r="AC321">
        <f t="shared" si="52"/>
        <v>-4.8999999999999998E-3</v>
      </c>
      <c r="AD321">
        <f t="shared" si="61"/>
        <v>1.9023117919696477</v>
      </c>
      <c r="AE321">
        <f t="shared" si="53"/>
        <v>0.90231179196964773</v>
      </c>
      <c r="AF321" t="s">
        <v>7</v>
      </c>
      <c r="AG321" t="s">
        <v>328</v>
      </c>
      <c r="AH321" t="s">
        <v>333</v>
      </c>
      <c r="AI321">
        <v>2962.6455080000001</v>
      </c>
      <c r="AJ321">
        <v>2817.1652829999998</v>
      </c>
      <c r="AK321" t="s">
        <v>10</v>
      </c>
      <c r="AL321">
        <v>-0.01</v>
      </c>
      <c r="AM321">
        <f t="shared" si="54"/>
        <v>1.6494228183689721</v>
      </c>
      <c r="AN321">
        <f t="shared" si="55"/>
        <v>-7.45E-3</v>
      </c>
      <c r="AO321">
        <f t="shared" si="62"/>
        <v>1.7979395362805102</v>
      </c>
      <c r="AP321">
        <f t="shared" si="56"/>
        <v>0.79793953628051018</v>
      </c>
      <c r="AQ321" t="s">
        <v>1094</v>
      </c>
      <c r="AR321" t="s">
        <v>328</v>
      </c>
      <c r="AS321" t="s">
        <v>333</v>
      </c>
      <c r="AT321">
        <v>39711.542970000002</v>
      </c>
      <c r="AU321">
        <v>38595.558590000001</v>
      </c>
      <c r="AV321" t="s">
        <v>42</v>
      </c>
      <c r="AW321">
        <v>5.6204533822474204E-3</v>
      </c>
      <c r="AX321">
        <f t="shared" si="57"/>
        <v>-2.2431822059175263E-3</v>
      </c>
      <c r="AY321">
        <f t="shared" si="63"/>
        <v>2.1128473309595157</v>
      </c>
      <c r="AZ321">
        <f t="shared" si="58"/>
        <v>1.1128473309595157</v>
      </c>
      <c r="BA321" t="s">
        <v>1094</v>
      </c>
      <c r="BB321" t="s">
        <v>328</v>
      </c>
      <c r="BC321" t="s">
        <v>333</v>
      </c>
      <c r="BD321">
        <v>39711.542970000002</v>
      </c>
      <c r="BE321">
        <v>40322.066430040097</v>
      </c>
      <c r="BF321">
        <v>38595.558590000001</v>
      </c>
      <c r="BG321" t="s">
        <v>10</v>
      </c>
      <c r="BH321">
        <v>-5.6204533822474204E-3</v>
      </c>
      <c r="BI321" t="s">
        <v>7</v>
      </c>
      <c r="BJ321" t="s">
        <v>328</v>
      </c>
      <c r="BK321" t="s">
        <v>333</v>
      </c>
      <c r="BL321">
        <v>2962.6455080000001</v>
      </c>
      <c r="BM321">
        <v>3044.7395485570901</v>
      </c>
      <c r="BN321">
        <v>2817.1652829999998</v>
      </c>
      <c r="BO321" t="s">
        <v>10</v>
      </c>
      <c r="BP321">
        <v>-0.01</v>
      </c>
      <c r="BQ321">
        <f t="shared" si="59"/>
        <v>-4.9800000000000009E-3</v>
      </c>
      <c r="BR321">
        <f t="shared" si="64"/>
        <v>2.0835983455921072</v>
      </c>
      <c r="BS321">
        <f t="shared" si="60"/>
        <v>1.0835983455921072</v>
      </c>
    </row>
    <row r="322" spans="1:71" x14ac:dyDescent="0.25">
      <c r="A322" t="s">
        <v>7</v>
      </c>
      <c r="B322" t="s">
        <v>329</v>
      </c>
      <c r="C322" t="s">
        <v>334</v>
      </c>
      <c r="D322">
        <v>3006.911865</v>
      </c>
      <c r="E322">
        <v>2856.4030760000001</v>
      </c>
      <c r="F322" t="s">
        <v>42</v>
      </c>
      <c r="G322">
        <v>2.00217094158162E-2</v>
      </c>
      <c r="H322" t="s">
        <v>7</v>
      </c>
      <c r="I322" t="s">
        <v>329</v>
      </c>
      <c r="J322" t="s">
        <v>334</v>
      </c>
      <c r="K322">
        <v>3006.911865</v>
      </c>
      <c r="L322">
        <v>2856.4030760000001</v>
      </c>
      <c r="M322" t="s">
        <v>10</v>
      </c>
      <c r="N322">
        <v>-9.7999999999999997E-3</v>
      </c>
      <c r="O322" t="s">
        <v>1094</v>
      </c>
      <c r="P322" t="s">
        <v>329</v>
      </c>
      <c r="Q322" t="s">
        <v>334</v>
      </c>
      <c r="R322">
        <v>40432.878909999999</v>
      </c>
      <c r="S322">
        <v>38521.089840000001</v>
      </c>
      <c r="T322" t="s">
        <v>42</v>
      </c>
      <c r="U322">
        <v>9.4566062152312801E-3</v>
      </c>
      <c r="V322" t="s">
        <v>1094</v>
      </c>
      <c r="W322" t="s">
        <v>329</v>
      </c>
      <c r="X322" t="s">
        <v>334</v>
      </c>
      <c r="Y322">
        <v>40432.878909999999</v>
      </c>
      <c r="Z322">
        <v>38521.089840000001</v>
      </c>
      <c r="AA322" t="s">
        <v>10</v>
      </c>
      <c r="AB322">
        <v>-9.7999999999999997E-3</v>
      </c>
      <c r="AC322">
        <f t="shared" si="52"/>
        <v>2.4695789077618701E-3</v>
      </c>
      <c r="AD322">
        <f t="shared" si="61"/>
        <v>1.9070097010470826</v>
      </c>
      <c r="AE322">
        <f t="shared" si="53"/>
        <v>0.90700970104708256</v>
      </c>
      <c r="AF322" t="s">
        <v>7</v>
      </c>
      <c r="AG322" t="s">
        <v>329</v>
      </c>
      <c r="AH322" t="s">
        <v>334</v>
      </c>
      <c r="AI322">
        <v>3006.911865</v>
      </c>
      <c r="AJ322">
        <v>2856.4030760000001</v>
      </c>
      <c r="AK322" t="s">
        <v>10</v>
      </c>
      <c r="AL322">
        <v>-0.01</v>
      </c>
      <c r="AM322">
        <f t="shared" si="54"/>
        <v>1.6329285901852824</v>
      </c>
      <c r="AN322">
        <f t="shared" si="55"/>
        <v>-3.7652105461190651E-3</v>
      </c>
      <c r="AO322">
        <f t="shared" si="62"/>
        <v>1.7911699153772223</v>
      </c>
      <c r="AP322">
        <f t="shared" si="56"/>
        <v>0.79116991537722225</v>
      </c>
      <c r="AQ322" t="s">
        <v>1094</v>
      </c>
      <c r="AR322" t="s">
        <v>329</v>
      </c>
      <c r="AS322" t="s">
        <v>334</v>
      </c>
      <c r="AT322">
        <v>40432.878909999999</v>
      </c>
      <c r="AU322">
        <v>38521.089840000001</v>
      </c>
      <c r="AV322" t="s">
        <v>42</v>
      </c>
      <c r="AW322">
        <v>9.6566062152312806E-3</v>
      </c>
      <c r="AX322">
        <f t="shared" si="57"/>
        <v>2.7869915256246956E-3</v>
      </c>
      <c r="AY322">
        <f t="shared" si="63"/>
        <v>2.1187358185658387</v>
      </c>
      <c r="AZ322">
        <f t="shared" si="58"/>
        <v>1.1187358185658387</v>
      </c>
      <c r="BA322" t="s">
        <v>1094</v>
      </c>
      <c r="BB322" t="s">
        <v>329</v>
      </c>
      <c r="BC322" t="s">
        <v>334</v>
      </c>
      <c r="BD322">
        <v>40432.878909999999</v>
      </c>
      <c r="BE322">
        <v>41040.191579192797</v>
      </c>
      <c r="BF322">
        <v>38521.089840000001</v>
      </c>
      <c r="BG322" t="s">
        <v>10</v>
      </c>
      <c r="BH322">
        <v>-9.7999999999999997E-3</v>
      </c>
      <c r="BI322" t="s">
        <v>7</v>
      </c>
      <c r="BJ322" t="s">
        <v>329</v>
      </c>
      <c r="BK322" t="s">
        <v>334</v>
      </c>
      <c r="BL322">
        <v>3006.911865</v>
      </c>
      <c r="BM322">
        <v>3090.81584589761</v>
      </c>
      <c r="BN322">
        <v>2856.4030760000001</v>
      </c>
      <c r="BO322" t="s">
        <v>10</v>
      </c>
      <c r="BP322">
        <v>-0.01</v>
      </c>
      <c r="BQ322">
        <f t="shared" si="59"/>
        <v>-3.5347629754013698E-3</v>
      </c>
      <c r="BR322">
        <f t="shared" si="64"/>
        <v>2.0762333193045008</v>
      </c>
      <c r="BS322">
        <f t="shared" si="60"/>
        <v>1.0762333193045008</v>
      </c>
    </row>
    <row r="323" spans="1:71" x14ac:dyDescent="0.25">
      <c r="A323" t="s">
        <v>7</v>
      </c>
      <c r="B323" t="s">
        <v>330</v>
      </c>
      <c r="C323" t="s">
        <v>335</v>
      </c>
      <c r="D323">
        <v>2810.47876</v>
      </c>
      <c r="E323">
        <v>2781.2751459999999</v>
      </c>
      <c r="F323" t="s">
        <v>42</v>
      </c>
      <c r="G323">
        <v>-9.7999999999999997E-3</v>
      </c>
      <c r="H323" t="s">
        <v>7</v>
      </c>
      <c r="I323" t="s">
        <v>330</v>
      </c>
      <c r="J323" t="s">
        <v>335</v>
      </c>
      <c r="K323">
        <v>2810.47876</v>
      </c>
      <c r="L323">
        <v>2781.2751459999999</v>
      </c>
      <c r="M323" t="s">
        <v>10</v>
      </c>
      <c r="N323">
        <v>-2.07819496205692E-3</v>
      </c>
      <c r="O323" t="s">
        <v>1094</v>
      </c>
      <c r="P323" t="s">
        <v>330</v>
      </c>
      <c r="Q323" t="s">
        <v>335</v>
      </c>
      <c r="R323">
        <v>38122.011720000002</v>
      </c>
      <c r="S323">
        <v>37727.703130000002</v>
      </c>
      <c r="T323" t="s">
        <v>42</v>
      </c>
      <c r="U323">
        <v>2.06866622305314E-3</v>
      </c>
      <c r="V323" t="s">
        <v>1094</v>
      </c>
      <c r="W323" t="s">
        <v>330</v>
      </c>
      <c r="X323" t="s">
        <v>335</v>
      </c>
      <c r="Y323">
        <v>38122.011720000002</v>
      </c>
      <c r="Z323">
        <v>37727.703130000002</v>
      </c>
      <c r="AA323" t="s">
        <v>10</v>
      </c>
      <c r="AB323">
        <v>-2.06866622305314E-3</v>
      </c>
      <c r="AC323">
        <f t="shared" si="52"/>
        <v>-2.96954874051423E-3</v>
      </c>
      <c r="AD323">
        <f t="shared" si="61"/>
        <v>1.9013467427911896</v>
      </c>
      <c r="AE323">
        <f t="shared" si="53"/>
        <v>0.90134674279118965</v>
      </c>
      <c r="AF323" t="s">
        <v>7</v>
      </c>
      <c r="AG323" t="s">
        <v>330</v>
      </c>
      <c r="AH323" t="s">
        <v>335</v>
      </c>
      <c r="AI323">
        <v>2810.47876</v>
      </c>
      <c r="AJ323">
        <v>2781.2751459999999</v>
      </c>
      <c r="AK323" t="s">
        <v>10</v>
      </c>
      <c r="AL323">
        <v>-1.8781949620569199E-3</v>
      </c>
      <c r="AM323">
        <f t="shared" si="54"/>
        <v>1.6298616319337977</v>
      </c>
      <c r="AN323">
        <f t="shared" si="55"/>
        <v>-2.4238718512855752E-3</v>
      </c>
      <c r="AO323">
        <f t="shared" si="62"/>
        <v>1.7868283490384698</v>
      </c>
      <c r="AP323">
        <f t="shared" si="56"/>
        <v>0.78682834903846977</v>
      </c>
      <c r="AQ323" t="s">
        <v>1094</v>
      </c>
      <c r="AR323" t="s">
        <v>330</v>
      </c>
      <c r="AS323" t="s">
        <v>335</v>
      </c>
      <c r="AT323">
        <v>38122.011720000002</v>
      </c>
      <c r="AU323">
        <v>37727.703130000002</v>
      </c>
      <c r="AV323" t="s">
        <v>1099</v>
      </c>
      <c r="AW323">
        <v>0</v>
      </c>
      <c r="AX323">
        <f t="shared" si="57"/>
        <v>-1.7978068639332683E-3</v>
      </c>
      <c r="AY323">
        <f t="shared" si="63"/>
        <v>2.1149267407683596</v>
      </c>
      <c r="AZ323">
        <f t="shared" si="58"/>
        <v>1.1149267407683596</v>
      </c>
      <c r="BA323" t="s">
        <v>1094</v>
      </c>
      <c r="BB323" t="s">
        <v>330</v>
      </c>
      <c r="BC323" t="s">
        <v>335</v>
      </c>
      <c r="BD323">
        <v>38122.011720000002</v>
      </c>
      <c r="BE323">
        <v>38667.304983408801</v>
      </c>
      <c r="BF323">
        <v>37727.703130000002</v>
      </c>
      <c r="BG323" t="s">
        <v>10</v>
      </c>
      <c r="BH323">
        <v>-2.06866622305314E-3</v>
      </c>
      <c r="BI323" t="s">
        <v>7</v>
      </c>
      <c r="BJ323" t="s">
        <v>330</v>
      </c>
      <c r="BK323" t="s">
        <v>335</v>
      </c>
      <c r="BL323">
        <v>2810.47876</v>
      </c>
      <c r="BM323">
        <v>2887.6062148112601</v>
      </c>
      <c r="BN323">
        <v>2781.2751459999999</v>
      </c>
      <c r="BO323" t="s">
        <v>10</v>
      </c>
      <c r="BP323">
        <v>-1.8781949620569199E-3</v>
      </c>
      <c r="BQ323">
        <f t="shared" si="59"/>
        <v>-1.7589209775362422E-3</v>
      </c>
      <c r="BR323">
        <f t="shared" si="64"/>
        <v>2.0725813889649163</v>
      </c>
      <c r="BS323">
        <f t="shared" si="60"/>
        <v>1.0725813889649163</v>
      </c>
    </row>
    <row r="324" spans="1:71" x14ac:dyDescent="0.25">
      <c r="A324" t="s">
        <v>7</v>
      </c>
      <c r="B324" t="s">
        <v>331</v>
      </c>
      <c r="C324" t="s">
        <v>336</v>
      </c>
      <c r="D324">
        <v>2889.2890630000002</v>
      </c>
      <c r="E324">
        <v>2940.7084960000002</v>
      </c>
      <c r="F324" t="s">
        <v>42</v>
      </c>
      <c r="G324">
        <v>-9.7999999999999997E-3</v>
      </c>
      <c r="H324" t="s">
        <v>7</v>
      </c>
      <c r="I324" t="s">
        <v>331</v>
      </c>
      <c r="J324" t="s">
        <v>336</v>
      </c>
      <c r="K324">
        <v>2889.2890630000002</v>
      </c>
      <c r="L324">
        <v>2940.7084960000002</v>
      </c>
      <c r="M324" t="s">
        <v>10</v>
      </c>
      <c r="N324">
        <v>3.55931385741032E-3</v>
      </c>
      <c r="O324" t="s">
        <v>1094</v>
      </c>
      <c r="P324" t="s">
        <v>331</v>
      </c>
      <c r="Q324" t="s">
        <v>336</v>
      </c>
      <c r="R324">
        <v>39242.015630000002</v>
      </c>
      <c r="S324">
        <v>39686.785159999999</v>
      </c>
      <c r="T324" t="s">
        <v>42</v>
      </c>
      <c r="U324">
        <v>-2.2668026749368899E-3</v>
      </c>
      <c r="V324" t="s">
        <v>1094</v>
      </c>
      <c r="W324" t="s">
        <v>331</v>
      </c>
      <c r="X324" t="s">
        <v>336</v>
      </c>
      <c r="Y324">
        <v>39242.015630000002</v>
      </c>
      <c r="Z324">
        <v>39686.785159999999</v>
      </c>
      <c r="AA324" t="s">
        <v>10</v>
      </c>
      <c r="AB324">
        <v>2.2668026749368899E-3</v>
      </c>
      <c r="AC324">
        <f t="shared" ref="AC324:AC387" si="65">(AB324+U324+N324+G324)/4</f>
        <v>-1.56017153564742E-3</v>
      </c>
      <c r="AD324">
        <f t="shared" si="61"/>
        <v>1.8983803157236907</v>
      </c>
      <c r="AE324">
        <f t="shared" ref="AE324:AE387" si="66">AD324-1</f>
        <v>0.8983803157236907</v>
      </c>
      <c r="AF324" t="s">
        <v>7</v>
      </c>
      <c r="AG324" t="s">
        <v>331</v>
      </c>
      <c r="AH324" t="s">
        <v>336</v>
      </c>
      <c r="AI324">
        <v>2889.2890630000002</v>
      </c>
      <c r="AJ324">
        <v>2940.7084960000002</v>
      </c>
      <c r="AK324" t="s">
        <v>42</v>
      </c>
      <c r="AL324">
        <v>-3.55931385741032E-3</v>
      </c>
      <c r="AM324">
        <f t="shared" ref="AM324:AM387" si="67">(1+AL324)*AM323</f>
        <v>1.6240604428415943</v>
      </c>
      <c r="AN324">
        <f t="shared" ref="AN324:AN387" si="68">(AC324+AL324)/2</f>
        <v>-2.55974269652887E-3</v>
      </c>
      <c r="AO324">
        <f t="shared" si="62"/>
        <v>1.7822545282220676</v>
      </c>
      <c r="AP324">
        <f t="shared" ref="AP324:AP387" si="69">AO324-1</f>
        <v>0.78225452822206765</v>
      </c>
      <c r="AQ324" t="s">
        <v>1094</v>
      </c>
      <c r="AR324" t="s">
        <v>331</v>
      </c>
      <c r="AS324" t="s">
        <v>336</v>
      </c>
      <c r="AT324">
        <v>39242.015630000002</v>
      </c>
      <c r="AU324">
        <v>39686.785159999999</v>
      </c>
      <c r="AV324" t="s">
        <v>1099</v>
      </c>
      <c r="AW324">
        <v>0</v>
      </c>
      <c r="AX324">
        <f t="shared" ref="AX324:AX387" si="70">(AW324+AN324+AC324)/3</f>
        <v>-1.3733047440587633E-3</v>
      </c>
      <c r="AY324">
        <f t="shared" si="63"/>
        <v>2.1120223018419257</v>
      </c>
      <c r="AZ324">
        <f t="shared" ref="AZ324:AZ387" si="71">AY324-1</f>
        <v>1.1120223018419257</v>
      </c>
      <c r="BA324" t="s">
        <v>1094</v>
      </c>
      <c r="BB324" t="s">
        <v>331</v>
      </c>
      <c r="BC324" t="s">
        <v>336</v>
      </c>
      <c r="BD324">
        <v>39242.015630000002</v>
      </c>
      <c r="BE324">
        <v>39787.122240123397</v>
      </c>
      <c r="BF324">
        <v>39686.785159999999</v>
      </c>
      <c r="BG324" t="s">
        <v>10</v>
      </c>
      <c r="BH324">
        <v>2.2668026749368899E-3</v>
      </c>
      <c r="BI324" t="s">
        <v>7</v>
      </c>
      <c r="BJ324" t="s">
        <v>331</v>
      </c>
      <c r="BK324" t="s">
        <v>336</v>
      </c>
      <c r="BL324">
        <v>2889.2890630000002</v>
      </c>
      <c r="BM324">
        <v>2966.6129737258202</v>
      </c>
      <c r="BN324">
        <v>2940.7084960000002</v>
      </c>
      <c r="BO324" t="s">
        <v>10</v>
      </c>
      <c r="BP324">
        <v>3.7593138574103201E-3</v>
      </c>
      <c r="BQ324">
        <f t="shared" ref="BQ324:BQ387" si="72">(BP324+BH324+AL324+AW324+AC324)/5</f>
        <v>1.8132622785789389E-4</v>
      </c>
      <c r="BR324">
        <f t="shared" si="64"/>
        <v>2.0729572023301057</v>
      </c>
      <c r="BS324">
        <f t="shared" ref="BS324:BS387" si="73">BR324-1</f>
        <v>1.0729572023301057</v>
      </c>
    </row>
    <row r="325" spans="1:71" x14ac:dyDescent="0.25">
      <c r="A325" t="s">
        <v>7</v>
      </c>
      <c r="B325" t="s">
        <v>332</v>
      </c>
      <c r="C325" t="s">
        <v>337</v>
      </c>
      <c r="D325">
        <v>2936.7543949999999</v>
      </c>
      <c r="E325">
        <v>2747.6857909999999</v>
      </c>
      <c r="F325" t="s">
        <v>42</v>
      </c>
      <c r="G325">
        <v>2.5752048495699901E-2</v>
      </c>
      <c r="H325" t="s">
        <v>7</v>
      </c>
      <c r="I325" t="s">
        <v>332</v>
      </c>
      <c r="J325" t="s">
        <v>337</v>
      </c>
      <c r="K325">
        <v>2936.7543949999999</v>
      </c>
      <c r="L325">
        <v>2747.6857909999999</v>
      </c>
      <c r="M325" t="s">
        <v>10</v>
      </c>
      <c r="N325">
        <v>-9.7999999999999997E-3</v>
      </c>
      <c r="O325" t="s">
        <v>1094</v>
      </c>
      <c r="P325" t="s">
        <v>332</v>
      </c>
      <c r="Q325" t="s">
        <v>337</v>
      </c>
      <c r="R325">
        <v>39743.878909999999</v>
      </c>
      <c r="S325">
        <v>36552.632810000003</v>
      </c>
      <c r="T325" t="s">
        <v>42</v>
      </c>
      <c r="U325">
        <v>1.60590570800931E-2</v>
      </c>
      <c r="V325" t="s">
        <v>1094</v>
      </c>
      <c r="W325" t="s">
        <v>332</v>
      </c>
      <c r="X325" t="s">
        <v>337</v>
      </c>
      <c r="Y325">
        <v>39743.878909999999</v>
      </c>
      <c r="Z325">
        <v>36552.632810000003</v>
      </c>
      <c r="AA325" t="s">
        <v>10</v>
      </c>
      <c r="AB325">
        <v>-9.7999999999999997E-3</v>
      </c>
      <c r="AC325">
        <f t="shared" si="65"/>
        <v>5.5527763939482505E-3</v>
      </c>
      <c r="AD325">
        <f t="shared" ref="AD325:AD388" si="74">(1+AC325)*AD324</f>
        <v>1.9089215971275773</v>
      </c>
      <c r="AE325">
        <f t="shared" si="66"/>
        <v>0.90892159712757725</v>
      </c>
      <c r="AF325" t="s">
        <v>7</v>
      </c>
      <c r="AG325" t="s">
        <v>332</v>
      </c>
      <c r="AH325" t="s">
        <v>337</v>
      </c>
      <c r="AI325">
        <v>2936.7543949999999</v>
      </c>
      <c r="AJ325">
        <v>2747.6857909999999</v>
      </c>
      <c r="AK325" t="s">
        <v>42</v>
      </c>
      <c r="AL325">
        <v>1.3076024247849901E-2</v>
      </c>
      <c r="AM325">
        <f t="shared" si="67"/>
        <v>1.6452966965721647</v>
      </c>
      <c r="AN325">
        <f t="shared" si="68"/>
        <v>9.3144003208990751E-3</v>
      </c>
      <c r="AO325">
        <f t="shared" ref="AO325:AO388" si="75">(1+AN325)*AO324</f>
        <v>1.7988551603716632</v>
      </c>
      <c r="AP325">
        <f t="shared" si="69"/>
        <v>0.79885516037166315</v>
      </c>
      <c r="AQ325" t="s">
        <v>1094</v>
      </c>
      <c r="AR325" t="s">
        <v>332</v>
      </c>
      <c r="AS325" t="s">
        <v>337</v>
      </c>
      <c r="AT325">
        <v>39743.878909999999</v>
      </c>
      <c r="AU325">
        <v>36552.632810000003</v>
      </c>
      <c r="AV325" t="s">
        <v>42</v>
      </c>
      <c r="AW325">
        <v>1.60590570800931E-2</v>
      </c>
      <c r="AX325">
        <f t="shared" si="70"/>
        <v>1.0308744598313475E-2</v>
      </c>
      <c r="AY325">
        <f t="shared" ref="AY325:AY388" si="76">(1+AX325)*AY324</f>
        <v>2.1337946003375561</v>
      </c>
      <c r="AZ325">
        <f t="shared" si="71"/>
        <v>1.1337946003375561</v>
      </c>
      <c r="BA325" t="s">
        <v>1094</v>
      </c>
      <c r="BB325" t="s">
        <v>332</v>
      </c>
      <c r="BC325" t="s">
        <v>337</v>
      </c>
      <c r="BD325">
        <v>39743.878909999999</v>
      </c>
      <c r="BE325">
        <v>40363.243980102998</v>
      </c>
      <c r="BF325">
        <v>36552.632810000003</v>
      </c>
      <c r="BG325" t="s">
        <v>10</v>
      </c>
      <c r="BH325">
        <v>-9.7999999999999997E-3</v>
      </c>
      <c r="BI325" t="s">
        <v>7</v>
      </c>
      <c r="BJ325" t="s">
        <v>332</v>
      </c>
      <c r="BK325" t="s">
        <v>337</v>
      </c>
      <c r="BL325">
        <v>2936.7543949999999</v>
      </c>
      <c r="BM325">
        <v>3020.23897237551</v>
      </c>
      <c r="BN325">
        <v>2747.6857909999999</v>
      </c>
      <c r="BO325" t="s">
        <v>10</v>
      </c>
      <c r="BP325">
        <v>-0.01</v>
      </c>
      <c r="BQ325">
        <f t="shared" si="72"/>
        <v>2.9775715443782504E-3</v>
      </c>
      <c r="BR325">
        <f t="shared" ref="BR325:BR388" si="77">(1+BQ325)*BR324</f>
        <v>2.0791295807084778</v>
      </c>
      <c r="BS325">
        <f t="shared" si="73"/>
        <v>1.0791295807084778</v>
      </c>
    </row>
    <row r="326" spans="1:71" x14ac:dyDescent="0.25">
      <c r="A326" t="s">
        <v>7</v>
      </c>
      <c r="B326" t="s">
        <v>333</v>
      </c>
      <c r="C326" t="s">
        <v>338</v>
      </c>
      <c r="D326">
        <v>2817.1652829999998</v>
      </c>
      <c r="E326">
        <v>2692.4802249999998</v>
      </c>
      <c r="F326" t="s">
        <v>42</v>
      </c>
      <c r="G326">
        <v>-9.7999999999999997E-3</v>
      </c>
      <c r="H326" t="s">
        <v>7</v>
      </c>
      <c r="I326" t="s">
        <v>333</v>
      </c>
      <c r="J326" t="s">
        <v>338</v>
      </c>
      <c r="K326">
        <v>2817.1652829999998</v>
      </c>
      <c r="L326">
        <v>2692.4802249999998</v>
      </c>
      <c r="M326" t="s">
        <v>10</v>
      </c>
      <c r="N326">
        <v>-9.7999999999999997E-3</v>
      </c>
      <c r="O326" t="s">
        <v>1094</v>
      </c>
      <c r="P326" t="s">
        <v>333</v>
      </c>
      <c r="Q326" t="s">
        <v>338</v>
      </c>
      <c r="R326">
        <v>38595.558590000001</v>
      </c>
      <c r="S326">
        <v>36013.085939999997</v>
      </c>
      <c r="T326" t="s">
        <v>42</v>
      </c>
      <c r="U326">
        <v>1.3382227097338099E-2</v>
      </c>
      <c r="V326" t="s">
        <v>1094</v>
      </c>
      <c r="W326" t="s">
        <v>333</v>
      </c>
      <c r="X326" t="s">
        <v>338</v>
      </c>
      <c r="Y326">
        <v>38595.558590000001</v>
      </c>
      <c r="Z326">
        <v>36013.085939999997</v>
      </c>
      <c r="AA326" t="s">
        <v>10</v>
      </c>
      <c r="AB326">
        <v>-9.7999999999999997E-3</v>
      </c>
      <c r="AC326">
        <f t="shared" si="65"/>
        <v>-4.0044432256654749E-3</v>
      </c>
      <c r="AD326">
        <f t="shared" si="74"/>
        <v>1.901277428969633</v>
      </c>
      <c r="AE326">
        <f t="shared" si="66"/>
        <v>0.90127742896963303</v>
      </c>
      <c r="AF326" t="s">
        <v>7</v>
      </c>
      <c r="AG326" t="s">
        <v>333</v>
      </c>
      <c r="AH326" t="s">
        <v>338</v>
      </c>
      <c r="AI326">
        <v>2817.1652829999998</v>
      </c>
      <c r="AJ326">
        <v>2692.4802249999998</v>
      </c>
      <c r="AK326" t="s">
        <v>42</v>
      </c>
      <c r="AL326">
        <v>9.0518099205896003E-3</v>
      </c>
      <c r="AM326">
        <f t="shared" si="67"/>
        <v>1.6601896095325099</v>
      </c>
      <c r="AN326">
        <f t="shared" si="68"/>
        <v>2.5236833474620627E-3</v>
      </c>
      <c r="AO326">
        <f t="shared" si="75"/>
        <v>1.8033949011843893</v>
      </c>
      <c r="AP326">
        <f t="shared" si="69"/>
        <v>0.80339490118438928</v>
      </c>
      <c r="AQ326" t="s">
        <v>1094</v>
      </c>
      <c r="AR326" t="s">
        <v>333</v>
      </c>
      <c r="AS326" t="s">
        <v>338</v>
      </c>
      <c r="AT326">
        <v>38595.558590000001</v>
      </c>
      <c r="AU326">
        <v>36013.085939999997</v>
      </c>
      <c r="AV326" t="s">
        <v>1099</v>
      </c>
      <c r="AW326">
        <v>0</v>
      </c>
      <c r="AX326">
        <f t="shared" si="70"/>
        <v>-4.9358662606780411E-4</v>
      </c>
      <c r="AY326">
        <f t="shared" si="76"/>
        <v>2.1327413878600536</v>
      </c>
      <c r="AZ326">
        <f t="shared" si="71"/>
        <v>1.1327413878600536</v>
      </c>
      <c r="BA326" t="s">
        <v>1094</v>
      </c>
      <c r="BB326" t="s">
        <v>333</v>
      </c>
      <c r="BC326" t="s">
        <v>338</v>
      </c>
      <c r="BD326">
        <v>38595.558590000001</v>
      </c>
      <c r="BE326">
        <v>39190.890238392203</v>
      </c>
      <c r="BF326">
        <v>36013.085939999997</v>
      </c>
      <c r="BG326" t="s">
        <v>10</v>
      </c>
      <c r="BH326">
        <v>-9.7999999999999997E-3</v>
      </c>
      <c r="BI326" t="s">
        <v>7</v>
      </c>
      <c r="BJ326" t="s">
        <v>333</v>
      </c>
      <c r="BK326" t="s">
        <v>338</v>
      </c>
      <c r="BL326">
        <v>2817.1652829999998</v>
      </c>
      <c r="BM326">
        <v>2897.07531264215</v>
      </c>
      <c r="BN326">
        <v>2692.4802249999998</v>
      </c>
      <c r="BO326" t="s">
        <v>1099</v>
      </c>
      <c r="BP326">
        <v>0</v>
      </c>
      <c r="BQ326">
        <f t="shared" si="72"/>
        <v>-9.5052666101517482E-4</v>
      </c>
      <c r="BR326">
        <f t="shared" si="77"/>
        <v>2.0771533126103092</v>
      </c>
      <c r="BS326">
        <f t="shared" si="73"/>
        <v>1.0771533126103092</v>
      </c>
    </row>
    <row r="327" spans="1:71" x14ac:dyDescent="0.25">
      <c r="A327" t="s">
        <v>7</v>
      </c>
      <c r="B327" t="s">
        <v>334</v>
      </c>
      <c r="C327" t="s">
        <v>339</v>
      </c>
      <c r="D327">
        <v>2856.4030760000001</v>
      </c>
      <c r="E327">
        <v>2238.9541020000001</v>
      </c>
      <c r="F327" t="s">
        <v>42</v>
      </c>
      <c r="G327">
        <v>-9.7999999999999997E-3</v>
      </c>
      <c r="H327" t="s">
        <v>7</v>
      </c>
      <c r="I327" t="s">
        <v>334</v>
      </c>
      <c r="J327" t="s">
        <v>339</v>
      </c>
      <c r="K327">
        <v>2856.4030760000001</v>
      </c>
      <c r="L327">
        <v>2238.9541020000001</v>
      </c>
      <c r="M327" t="s">
        <v>10</v>
      </c>
      <c r="N327">
        <v>-9.7999999999999997E-3</v>
      </c>
      <c r="O327" t="s">
        <v>1094</v>
      </c>
      <c r="P327" t="s">
        <v>334</v>
      </c>
      <c r="Q327" t="s">
        <v>339</v>
      </c>
      <c r="R327">
        <v>38521.089840000001</v>
      </c>
      <c r="S327">
        <v>30192.335940000001</v>
      </c>
      <c r="T327" t="s">
        <v>42</v>
      </c>
      <c r="U327">
        <v>4.3242566264838501E-2</v>
      </c>
      <c r="V327" t="s">
        <v>1094</v>
      </c>
      <c r="W327" t="s">
        <v>334</v>
      </c>
      <c r="X327" t="s">
        <v>339</v>
      </c>
      <c r="Y327">
        <v>38521.089840000001</v>
      </c>
      <c r="Z327">
        <v>30192.335940000001</v>
      </c>
      <c r="AA327" t="s">
        <v>10</v>
      </c>
      <c r="AB327">
        <v>-9.7999999999999997E-3</v>
      </c>
      <c r="AC327">
        <f t="shared" si="65"/>
        <v>3.4606415662096265E-3</v>
      </c>
      <c r="AD327">
        <f t="shared" si="74"/>
        <v>1.9078570686692218</v>
      </c>
      <c r="AE327">
        <f t="shared" si="66"/>
        <v>0.90785706866922178</v>
      </c>
      <c r="AF327" t="s">
        <v>7</v>
      </c>
      <c r="AG327" t="s">
        <v>334</v>
      </c>
      <c r="AH327" t="s">
        <v>339</v>
      </c>
      <c r="AI327">
        <v>2856.4030760000001</v>
      </c>
      <c r="AJ327">
        <v>2238.9541020000001</v>
      </c>
      <c r="AK327" t="s">
        <v>42</v>
      </c>
      <c r="AL327">
        <v>4.3432622117509499E-2</v>
      </c>
      <c r="AM327">
        <f t="shared" si="67"/>
        <v>1.7322959974867509</v>
      </c>
      <c r="AN327">
        <f t="shared" si="68"/>
        <v>2.3446631841859564E-2</v>
      </c>
      <c r="AO327">
        <f t="shared" si="75"/>
        <v>1.8456784374979465</v>
      </c>
      <c r="AP327">
        <f t="shared" si="69"/>
        <v>0.84567843749794647</v>
      </c>
      <c r="AQ327" t="s">
        <v>1094</v>
      </c>
      <c r="AR327" t="s">
        <v>334</v>
      </c>
      <c r="AS327" t="s">
        <v>339</v>
      </c>
      <c r="AT327">
        <v>38521.089840000001</v>
      </c>
      <c r="AU327">
        <v>30192.335940000001</v>
      </c>
      <c r="AV327" t="s">
        <v>42</v>
      </c>
      <c r="AW327">
        <v>4.3242566264838501E-2</v>
      </c>
      <c r="AX327">
        <f t="shared" si="70"/>
        <v>2.3383279890969232E-2</v>
      </c>
      <c r="AY327">
        <f t="shared" si="76"/>
        <v>2.1826118766674396</v>
      </c>
      <c r="AZ327">
        <f t="shared" si="71"/>
        <v>1.1826118766674396</v>
      </c>
      <c r="BA327" t="s">
        <v>1094</v>
      </c>
      <c r="BB327" t="s">
        <v>334</v>
      </c>
      <c r="BC327" t="s">
        <v>339</v>
      </c>
      <c r="BD327">
        <v>38521.089840000001</v>
      </c>
      <c r="BE327">
        <v>39081.564541183703</v>
      </c>
      <c r="BF327">
        <v>30192.335940000001</v>
      </c>
      <c r="BG327" t="s">
        <v>1099</v>
      </c>
      <c r="BH327">
        <v>0</v>
      </c>
      <c r="BI327" t="s">
        <v>7</v>
      </c>
      <c r="BJ327" t="s">
        <v>334</v>
      </c>
      <c r="BK327" t="s">
        <v>339</v>
      </c>
      <c r="BL327">
        <v>2856.4030760000001</v>
      </c>
      <c r="BM327">
        <v>2934.6488050806902</v>
      </c>
      <c r="BN327">
        <v>2238.9541020000001</v>
      </c>
      <c r="BO327" t="s">
        <v>42</v>
      </c>
      <c r="BP327">
        <v>4.32326221175095E-2</v>
      </c>
      <c r="BQ327">
        <f t="shared" si="72"/>
        <v>2.6673690413213425E-2</v>
      </c>
      <c r="BR327">
        <f t="shared" si="77"/>
        <v>2.1325586570116575</v>
      </c>
      <c r="BS327">
        <f t="shared" si="73"/>
        <v>1.1325586570116575</v>
      </c>
    </row>
    <row r="328" spans="1:71" x14ac:dyDescent="0.25">
      <c r="A328" t="s">
        <v>7</v>
      </c>
      <c r="B328" t="s">
        <v>335</v>
      </c>
      <c r="C328" t="s">
        <v>340</v>
      </c>
      <c r="D328">
        <v>2781.2751459999999</v>
      </c>
      <c r="E328">
        <v>2342.2458499999998</v>
      </c>
      <c r="F328" t="s">
        <v>42</v>
      </c>
      <c r="G328">
        <v>-9.7999999999999997E-3</v>
      </c>
      <c r="H328" t="s">
        <v>7</v>
      </c>
      <c r="I328" t="s">
        <v>335</v>
      </c>
      <c r="J328" t="s">
        <v>340</v>
      </c>
      <c r="K328">
        <v>2781.2751459999999</v>
      </c>
      <c r="L328">
        <v>2342.2458499999998</v>
      </c>
      <c r="M328" t="s">
        <v>10</v>
      </c>
      <c r="N328">
        <v>-9.7999999999999997E-3</v>
      </c>
      <c r="O328" t="s">
        <v>1094</v>
      </c>
      <c r="P328" t="s">
        <v>335</v>
      </c>
      <c r="Q328" t="s">
        <v>340</v>
      </c>
      <c r="R328">
        <v>37727.703130000002</v>
      </c>
      <c r="S328">
        <v>31022.478520000001</v>
      </c>
      <c r="T328" t="s">
        <v>42</v>
      </c>
      <c r="U328">
        <v>3.5545363505938898E-2</v>
      </c>
      <c r="V328" t="s">
        <v>1094</v>
      </c>
      <c r="W328" t="s">
        <v>335</v>
      </c>
      <c r="X328" t="s">
        <v>340</v>
      </c>
      <c r="Y328">
        <v>37727.703130000002</v>
      </c>
      <c r="Z328">
        <v>31022.478520000001</v>
      </c>
      <c r="AA328" t="s">
        <v>10</v>
      </c>
      <c r="AB328">
        <v>-9.7999999999999997E-3</v>
      </c>
      <c r="AC328">
        <f t="shared" si="65"/>
        <v>1.5363408764847248E-3</v>
      </c>
      <c r="AD328">
        <f t="shared" si="74"/>
        <v>1.9107881874703088</v>
      </c>
      <c r="AE328">
        <f t="shared" si="66"/>
        <v>0.91078818747030876</v>
      </c>
      <c r="AF328" t="s">
        <v>7</v>
      </c>
      <c r="AG328" t="s">
        <v>335</v>
      </c>
      <c r="AH328" t="s">
        <v>340</v>
      </c>
      <c r="AI328">
        <v>2781.2751459999999</v>
      </c>
      <c r="AJ328">
        <v>2342.2458499999998</v>
      </c>
      <c r="AK328" t="s">
        <v>42</v>
      </c>
      <c r="AL328">
        <v>-1.16555828885259E-2</v>
      </c>
      <c r="AM328">
        <f t="shared" si="67"/>
        <v>1.7121050779005824</v>
      </c>
      <c r="AN328">
        <f t="shared" si="68"/>
        <v>-5.0596210060205871E-3</v>
      </c>
      <c r="AO328">
        <f t="shared" si="75"/>
        <v>1.8363400041052227</v>
      </c>
      <c r="AP328">
        <f t="shared" si="69"/>
        <v>0.83634000410522269</v>
      </c>
      <c r="AQ328" t="s">
        <v>1094</v>
      </c>
      <c r="AR328" t="s">
        <v>335</v>
      </c>
      <c r="AS328" t="s">
        <v>340</v>
      </c>
      <c r="AT328">
        <v>37727.703130000002</v>
      </c>
      <c r="AU328">
        <v>31022.478520000001</v>
      </c>
      <c r="AV328" t="s">
        <v>1099</v>
      </c>
      <c r="AW328">
        <v>0</v>
      </c>
      <c r="AX328">
        <f t="shared" si="70"/>
        <v>-1.1744267098452875E-3</v>
      </c>
      <c r="AY328">
        <f t="shared" si="76"/>
        <v>2.1800485589822558</v>
      </c>
      <c r="AZ328">
        <f t="shared" si="71"/>
        <v>1.1800485589822558</v>
      </c>
      <c r="BA328" t="s">
        <v>1094</v>
      </c>
      <c r="BB328" t="s">
        <v>335</v>
      </c>
      <c r="BC328" t="s">
        <v>340</v>
      </c>
      <c r="BD328">
        <v>37727.703130000002</v>
      </c>
      <c r="BE328">
        <v>38256.203641620697</v>
      </c>
      <c r="BF328">
        <v>31022.478520000001</v>
      </c>
      <c r="BG328" t="s">
        <v>1099</v>
      </c>
      <c r="BH328">
        <v>0</v>
      </c>
      <c r="BI328" t="s">
        <v>7</v>
      </c>
      <c r="BJ328" t="s">
        <v>335</v>
      </c>
      <c r="BK328" t="s">
        <v>340</v>
      </c>
      <c r="BL328">
        <v>2781.2751459999999</v>
      </c>
      <c r="BM328">
        <v>2857.3356392711999</v>
      </c>
      <c r="BN328">
        <v>2342.2458499999998</v>
      </c>
      <c r="BO328" t="s">
        <v>42</v>
      </c>
      <c r="BP328">
        <v>-1.16555828885259E-2</v>
      </c>
      <c r="BQ328">
        <f t="shared" si="72"/>
        <v>-4.3549649801134151E-3</v>
      </c>
      <c r="BR328">
        <f t="shared" si="77"/>
        <v>2.1232714387423339</v>
      </c>
      <c r="BS328">
        <f t="shared" si="73"/>
        <v>1.1232714387423339</v>
      </c>
    </row>
    <row r="329" spans="1:71" x14ac:dyDescent="0.25">
      <c r="A329" t="s">
        <v>7</v>
      </c>
      <c r="B329" t="s">
        <v>336</v>
      </c>
      <c r="C329" t="s">
        <v>341</v>
      </c>
      <c r="D329">
        <v>2940.7084960000002</v>
      </c>
      <c r="E329">
        <v>2080.280518</v>
      </c>
      <c r="F329" t="s">
        <v>42</v>
      </c>
      <c r="G329">
        <v>0.117036826896697</v>
      </c>
      <c r="H329" t="s">
        <v>7</v>
      </c>
      <c r="I329" t="s">
        <v>336</v>
      </c>
      <c r="J329" t="s">
        <v>341</v>
      </c>
      <c r="K329">
        <v>2940.7084960000002</v>
      </c>
      <c r="L329">
        <v>2080.280518</v>
      </c>
      <c r="M329" t="s">
        <v>10</v>
      </c>
      <c r="N329">
        <v>-9.7999999999999997E-3</v>
      </c>
      <c r="O329" t="s">
        <v>1094</v>
      </c>
      <c r="P329" t="s">
        <v>336</v>
      </c>
      <c r="Q329" t="s">
        <v>341</v>
      </c>
      <c r="R329">
        <v>39686.785159999999</v>
      </c>
      <c r="S329">
        <v>29044.328130000002</v>
      </c>
      <c r="T329" t="s">
        <v>42</v>
      </c>
      <c r="U329">
        <v>5.3632245530063398E-2</v>
      </c>
      <c r="V329" t="s">
        <v>1094</v>
      </c>
      <c r="W329" t="s">
        <v>336</v>
      </c>
      <c r="X329" t="s">
        <v>341</v>
      </c>
      <c r="Y329">
        <v>39686.785159999999</v>
      </c>
      <c r="Z329">
        <v>29044.328130000002</v>
      </c>
      <c r="AA329" t="s">
        <v>10</v>
      </c>
      <c r="AB329">
        <v>-9.7999999999999997E-3</v>
      </c>
      <c r="AC329">
        <f t="shared" si="65"/>
        <v>3.7767268106690101E-2</v>
      </c>
      <c r="AD329">
        <f t="shared" si="74"/>
        <v>1.9829534372415962</v>
      </c>
      <c r="AE329">
        <f t="shared" si="66"/>
        <v>0.98295343724159623</v>
      </c>
      <c r="AF329" t="s">
        <v>7</v>
      </c>
      <c r="AG329" t="s">
        <v>336</v>
      </c>
      <c r="AH329" t="s">
        <v>341</v>
      </c>
      <c r="AI329">
        <v>2940.7084960000002</v>
      </c>
      <c r="AJ329">
        <v>2080.280518</v>
      </c>
      <c r="AK329" t="s">
        <v>42</v>
      </c>
      <c r="AL329">
        <v>5.87184134483488E-2</v>
      </c>
      <c r="AM329">
        <f t="shared" si="67"/>
        <v>1.8126371717317662</v>
      </c>
      <c r="AN329">
        <f t="shared" si="68"/>
        <v>4.8242840777519447E-2</v>
      </c>
      <c r="AO329">
        <f t="shared" si="75"/>
        <v>1.9249302625366604</v>
      </c>
      <c r="AP329">
        <f t="shared" si="69"/>
        <v>0.92493026253666044</v>
      </c>
      <c r="AQ329" t="s">
        <v>1094</v>
      </c>
      <c r="AR329" t="s">
        <v>336</v>
      </c>
      <c r="AS329" t="s">
        <v>341</v>
      </c>
      <c r="AT329">
        <v>39686.785159999999</v>
      </c>
      <c r="AU329">
        <v>29044.328130000002</v>
      </c>
      <c r="AV329" t="s">
        <v>1099</v>
      </c>
      <c r="AW329">
        <v>0</v>
      </c>
      <c r="AX329">
        <f t="shared" si="70"/>
        <v>2.8670036294736512E-2</v>
      </c>
      <c r="AY329">
        <f t="shared" si="76"/>
        <v>2.2425506302925653</v>
      </c>
      <c r="AZ329">
        <f t="shared" si="71"/>
        <v>1.2425506302925653</v>
      </c>
      <c r="BA329" t="s">
        <v>1094</v>
      </c>
      <c r="BB329" t="s">
        <v>336</v>
      </c>
      <c r="BC329" t="s">
        <v>341</v>
      </c>
      <c r="BD329">
        <v>39686.785159999999</v>
      </c>
      <c r="BE329">
        <v>40254.713427424198</v>
      </c>
      <c r="BF329">
        <v>29044.328130000002</v>
      </c>
      <c r="BG329" t="s">
        <v>10</v>
      </c>
      <c r="BH329">
        <v>-0.01</v>
      </c>
      <c r="BI329" t="s">
        <v>7</v>
      </c>
      <c r="BJ329" t="s">
        <v>336</v>
      </c>
      <c r="BK329" t="s">
        <v>341</v>
      </c>
      <c r="BL329">
        <v>2940.7084960000002</v>
      </c>
      <c r="BM329">
        <v>3021.6230496396702</v>
      </c>
      <c r="BN329">
        <v>2080.280518</v>
      </c>
      <c r="BO329" t="s">
        <v>42</v>
      </c>
      <c r="BP329">
        <v>5.87184134483488E-2</v>
      </c>
      <c r="BQ329">
        <f t="shared" si="72"/>
        <v>2.9040819000677537E-2</v>
      </c>
      <c r="BR329">
        <f t="shared" si="77"/>
        <v>2.1849329802841582</v>
      </c>
      <c r="BS329">
        <f t="shared" si="73"/>
        <v>1.1849329802841582</v>
      </c>
    </row>
    <row r="330" spans="1:71" x14ac:dyDescent="0.25">
      <c r="A330" t="s">
        <v>7</v>
      </c>
      <c r="B330" t="s">
        <v>337</v>
      </c>
      <c r="C330" t="s">
        <v>342</v>
      </c>
      <c r="D330">
        <v>2747.6857909999999</v>
      </c>
      <c r="E330">
        <v>1956.7890629999999</v>
      </c>
      <c r="F330" t="s">
        <v>42</v>
      </c>
      <c r="G330">
        <v>0.11513641488274499</v>
      </c>
      <c r="H330" t="s">
        <v>7</v>
      </c>
      <c r="I330" t="s">
        <v>337</v>
      </c>
      <c r="J330" t="s">
        <v>342</v>
      </c>
      <c r="K330">
        <v>2747.6857909999999</v>
      </c>
      <c r="L330">
        <v>1956.7890629999999</v>
      </c>
      <c r="M330" t="s">
        <v>10</v>
      </c>
      <c r="N330">
        <v>-1.6402625725773799E-2</v>
      </c>
      <c r="O330" t="s">
        <v>1094</v>
      </c>
      <c r="P330" t="s">
        <v>337</v>
      </c>
      <c r="Q330" t="s">
        <v>342</v>
      </c>
      <c r="R330">
        <v>36552.632810000003</v>
      </c>
      <c r="S330">
        <v>29029.863280000001</v>
      </c>
      <c r="T330" t="s">
        <v>42</v>
      </c>
      <c r="U330">
        <v>4.1161300577735302E-2</v>
      </c>
      <c r="V330" t="s">
        <v>1094</v>
      </c>
      <c r="W330" t="s">
        <v>337</v>
      </c>
      <c r="X330" t="s">
        <v>342</v>
      </c>
      <c r="Y330">
        <v>36552.632810000003</v>
      </c>
      <c r="Z330">
        <v>29029.863280000001</v>
      </c>
      <c r="AA330" t="s">
        <v>10</v>
      </c>
      <c r="AB330">
        <v>-1.35205190281887E-2</v>
      </c>
      <c r="AC330">
        <f t="shared" si="65"/>
        <v>3.1593642676629452E-2</v>
      </c>
      <c r="AD330">
        <f t="shared" si="74"/>
        <v>2.0456021595822014</v>
      </c>
      <c r="AE330">
        <f t="shared" si="66"/>
        <v>1.0456021595822014</v>
      </c>
      <c r="AF330" t="s">
        <v>7</v>
      </c>
      <c r="AG330" t="s">
        <v>337</v>
      </c>
      <c r="AH330" t="s">
        <v>342</v>
      </c>
      <c r="AI330">
        <v>2747.6857909999999</v>
      </c>
      <c r="AJ330">
        <v>1956.7890629999999</v>
      </c>
      <c r="AK330" t="s">
        <v>42</v>
      </c>
      <c r="AL330">
        <v>5.77682074413726E-2</v>
      </c>
      <c r="AM330">
        <f t="shared" si="67"/>
        <v>1.9173499718843097</v>
      </c>
      <c r="AN330">
        <f t="shared" si="68"/>
        <v>4.4680925059001023E-2</v>
      </c>
      <c r="AO330">
        <f t="shared" si="75"/>
        <v>2.0109379273408643</v>
      </c>
      <c r="AP330">
        <f t="shared" si="69"/>
        <v>1.0109379273408643</v>
      </c>
      <c r="AQ330" t="s">
        <v>1094</v>
      </c>
      <c r="AR330" t="s">
        <v>337</v>
      </c>
      <c r="AS330" t="s">
        <v>342</v>
      </c>
      <c r="AT330">
        <v>36552.632810000003</v>
      </c>
      <c r="AU330">
        <v>29029.863280000001</v>
      </c>
      <c r="AV330" t="s">
        <v>42</v>
      </c>
      <c r="AW330">
        <v>4.1161300577735302E-2</v>
      </c>
      <c r="AX330">
        <f t="shared" si="70"/>
        <v>3.914528943778859E-2</v>
      </c>
      <c r="AY330">
        <f t="shared" si="76"/>
        <v>2.3303359237942631</v>
      </c>
      <c r="AZ330">
        <f t="shared" si="71"/>
        <v>1.3303359237942631</v>
      </c>
      <c r="BA330" t="s">
        <v>1094</v>
      </c>
      <c r="BB330" t="s">
        <v>337</v>
      </c>
      <c r="BC330" t="s">
        <v>342</v>
      </c>
      <c r="BD330">
        <v>36552.632810000003</v>
      </c>
      <c r="BE330">
        <v>37078.271317921899</v>
      </c>
      <c r="BF330">
        <v>29029.863280000001</v>
      </c>
      <c r="BG330" t="s">
        <v>10</v>
      </c>
      <c r="BH330">
        <v>-1.35205190281887E-2</v>
      </c>
      <c r="BI330" t="s">
        <v>7</v>
      </c>
      <c r="BJ330" t="s">
        <v>337</v>
      </c>
      <c r="BK330" t="s">
        <v>342</v>
      </c>
      <c r="BL330">
        <v>2747.6857909999999</v>
      </c>
      <c r="BM330">
        <v>2822.0584370217998</v>
      </c>
      <c r="BN330">
        <v>1956.7890629999999</v>
      </c>
      <c r="BO330" t="s">
        <v>42</v>
      </c>
      <c r="BP330">
        <v>5.77682074413726E-2</v>
      </c>
      <c r="BQ330">
        <f t="shared" si="72"/>
        <v>3.4954167821784253E-2</v>
      </c>
      <c r="BR330">
        <f t="shared" si="77"/>
        <v>2.2613054943563617</v>
      </c>
      <c r="BS330">
        <f t="shared" si="73"/>
        <v>1.2613054943563617</v>
      </c>
    </row>
    <row r="331" spans="1:71" x14ac:dyDescent="0.25">
      <c r="A331" t="s">
        <v>7</v>
      </c>
      <c r="B331" t="s">
        <v>338</v>
      </c>
      <c r="C331" t="s">
        <v>343</v>
      </c>
      <c r="D331">
        <v>2692.4802249999998</v>
      </c>
      <c r="E331">
        <v>2007.8865969999999</v>
      </c>
      <c r="F331" t="s">
        <v>42</v>
      </c>
      <c r="G331">
        <v>0.10170453571297799</v>
      </c>
      <c r="H331" t="s">
        <v>7</v>
      </c>
      <c r="I331" t="s">
        <v>338</v>
      </c>
      <c r="J331" t="s">
        <v>343</v>
      </c>
      <c r="K331">
        <v>2692.4802249999998</v>
      </c>
      <c r="L331">
        <v>2007.8865969999999</v>
      </c>
      <c r="M331" t="s">
        <v>10</v>
      </c>
      <c r="N331">
        <v>-9.7999999999999997E-3</v>
      </c>
      <c r="O331" t="s">
        <v>1094</v>
      </c>
      <c r="P331" t="s">
        <v>338</v>
      </c>
      <c r="Q331" t="s">
        <v>343</v>
      </c>
      <c r="R331">
        <v>36013.085939999997</v>
      </c>
      <c r="S331">
        <v>29276.287110000001</v>
      </c>
      <c r="T331" t="s">
        <v>42</v>
      </c>
      <c r="U331">
        <v>3.7413060581500297E-2</v>
      </c>
      <c r="V331" t="s">
        <v>1094</v>
      </c>
      <c r="W331" t="s">
        <v>338</v>
      </c>
      <c r="X331" t="s">
        <v>343</v>
      </c>
      <c r="Y331">
        <v>36013.085939999997</v>
      </c>
      <c r="Z331">
        <v>29276.287110000001</v>
      </c>
      <c r="AA331" t="s">
        <v>10</v>
      </c>
      <c r="AB331">
        <v>-9.7999999999999997E-3</v>
      </c>
      <c r="AC331">
        <f t="shared" si="65"/>
        <v>2.9879399073619573E-2</v>
      </c>
      <c r="AD331">
        <f t="shared" si="74"/>
        <v>2.1067235228542156</v>
      </c>
      <c r="AE331">
        <f t="shared" si="66"/>
        <v>1.1067235228542156</v>
      </c>
      <c r="AF331" t="s">
        <v>7</v>
      </c>
      <c r="AG331" t="s">
        <v>338</v>
      </c>
      <c r="AH331" t="s">
        <v>343</v>
      </c>
      <c r="AI331">
        <v>2692.4802249999998</v>
      </c>
      <c r="AJ331">
        <v>2007.8865969999999</v>
      </c>
      <c r="AK331" t="s">
        <v>10</v>
      </c>
      <c r="AL331">
        <v>-1.3042317384150799E-2</v>
      </c>
      <c r="AM331">
        <f t="shared" si="67"/>
        <v>1.8923432850145019</v>
      </c>
      <c r="AN331">
        <f t="shared" si="68"/>
        <v>8.418540844734387E-3</v>
      </c>
      <c r="AO331">
        <f t="shared" si="75"/>
        <v>2.0278670904184088</v>
      </c>
      <c r="AP331">
        <f t="shared" si="69"/>
        <v>1.0278670904184088</v>
      </c>
      <c r="AQ331" t="s">
        <v>1094</v>
      </c>
      <c r="AR331" t="s">
        <v>338</v>
      </c>
      <c r="AS331" t="s">
        <v>343</v>
      </c>
      <c r="AT331">
        <v>36013.085939999997</v>
      </c>
      <c r="AU331">
        <v>29276.287110000001</v>
      </c>
      <c r="AV331" t="s">
        <v>42</v>
      </c>
      <c r="AW331">
        <v>3.7613060581500303E-2</v>
      </c>
      <c r="AX331">
        <f t="shared" si="70"/>
        <v>2.5303666833284753E-2</v>
      </c>
      <c r="AY331">
        <f t="shared" si="76"/>
        <v>2.3893019676195877</v>
      </c>
      <c r="AZ331">
        <f t="shared" si="71"/>
        <v>1.3893019676195877</v>
      </c>
      <c r="BA331" t="s">
        <v>1094</v>
      </c>
      <c r="BB331" t="s">
        <v>338</v>
      </c>
      <c r="BC331" t="s">
        <v>343</v>
      </c>
      <c r="BD331">
        <v>36013.085939999997</v>
      </c>
      <c r="BE331">
        <v>36498.614713576499</v>
      </c>
      <c r="BF331">
        <v>29276.287110000001</v>
      </c>
      <c r="BG331" t="s">
        <v>10</v>
      </c>
      <c r="BH331">
        <v>-9.7999999999999997E-3</v>
      </c>
      <c r="BI331" t="s">
        <v>7</v>
      </c>
      <c r="BJ331" t="s">
        <v>338</v>
      </c>
      <c r="BK331" t="s">
        <v>343</v>
      </c>
      <c r="BL331">
        <v>2692.4802249999998</v>
      </c>
      <c r="BM331">
        <v>2763.46303593832</v>
      </c>
      <c r="BN331">
        <v>2007.8865969999999</v>
      </c>
      <c r="BO331" t="s">
        <v>42</v>
      </c>
      <c r="BP331">
        <v>5.1052267856489003E-2</v>
      </c>
      <c r="BQ331">
        <f t="shared" si="72"/>
        <v>1.9140482025491616E-2</v>
      </c>
      <c r="BR331">
        <f t="shared" si="77"/>
        <v>2.3045879715252351</v>
      </c>
      <c r="BS331">
        <f t="shared" si="73"/>
        <v>1.3045879715252351</v>
      </c>
    </row>
    <row r="332" spans="1:71" x14ac:dyDescent="0.25">
      <c r="A332" t="s">
        <v>7</v>
      </c>
      <c r="B332" t="s">
        <v>339</v>
      </c>
      <c r="C332" t="s">
        <v>344</v>
      </c>
      <c r="D332">
        <v>2238.9541020000001</v>
      </c>
      <c r="E332">
        <v>2022.2775879999999</v>
      </c>
      <c r="F332" t="s">
        <v>42</v>
      </c>
      <c r="G332">
        <v>-9.7999999999999997E-3</v>
      </c>
      <c r="H332" t="s">
        <v>7</v>
      </c>
      <c r="I332" t="s">
        <v>339</v>
      </c>
      <c r="J332" t="s">
        <v>344</v>
      </c>
      <c r="K332">
        <v>2238.9541020000001</v>
      </c>
      <c r="L332">
        <v>2022.2775879999999</v>
      </c>
      <c r="M332" t="s">
        <v>10</v>
      </c>
      <c r="N332">
        <v>-9.7999999999999997E-3</v>
      </c>
      <c r="O332" t="s">
        <v>1094</v>
      </c>
      <c r="P332" t="s">
        <v>339</v>
      </c>
      <c r="Q332" t="s">
        <v>344</v>
      </c>
      <c r="R332">
        <v>30192.335940000001</v>
      </c>
      <c r="S332">
        <v>29863.189450000002</v>
      </c>
      <c r="T332" t="s">
        <v>42</v>
      </c>
      <c r="U332">
        <v>2.1803313970412798E-3</v>
      </c>
      <c r="V332" t="s">
        <v>1094</v>
      </c>
      <c r="W332" t="s">
        <v>339</v>
      </c>
      <c r="X332" t="s">
        <v>344</v>
      </c>
      <c r="Y332">
        <v>30192.335940000001</v>
      </c>
      <c r="Z332">
        <v>29863.189450000002</v>
      </c>
      <c r="AA332" t="s">
        <v>10</v>
      </c>
      <c r="AB332">
        <v>-9.7999999999999997E-3</v>
      </c>
      <c r="AC332">
        <f t="shared" si="65"/>
        <v>-6.80491715073968E-3</v>
      </c>
      <c r="AD332">
        <f t="shared" si="74"/>
        <v>2.0923874438216781</v>
      </c>
      <c r="AE332">
        <f t="shared" si="66"/>
        <v>1.0923874438216781</v>
      </c>
      <c r="AF332" t="s">
        <v>7</v>
      </c>
      <c r="AG332" t="s">
        <v>339</v>
      </c>
      <c r="AH332" t="s">
        <v>344</v>
      </c>
      <c r="AI332">
        <v>2238.9541020000001</v>
      </c>
      <c r="AJ332">
        <v>2022.2775879999999</v>
      </c>
      <c r="AK332" t="s">
        <v>42</v>
      </c>
      <c r="AL332">
        <v>1.93551546060232E-2</v>
      </c>
      <c r="AM332">
        <f t="shared" si="67"/>
        <v>1.9289698818636272</v>
      </c>
      <c r="AN332">
        <f t="shared" si="68"/>
        <v>6.2751187276417599E-3</v>
      </c>
      <c r="AO332">
        <f t="shared" si="75"/>
        <v>2.0405921971746617</v>
      </c>
      <c r="AP332">
        <f t="shared" si="69"/>
        <v>1.0405921971746617</v>
      </c>
      <c r="AQ332" t="s">
        <v>1094</v>
      </c>
      <c r="AR332" t="s">
        <v>339</v>
      </c>
      <c r="AS332" t="s">
        <v>344</v>
      </c>
      <c r="AT332">
        <v>30192.335940000001</v>
      </c>
      <c r="AU332">
        <v>29863.189450000002</v>
      </c>
      <c r="AV332" t="s">
        <v>42</v>
      </c>
      <c r="AW332">
        <v>2.3803313970412799E-3</v>
      </c>
      <c r="AX332">
        <f t="shared" si="70"/>
        <v>6.168443246477867E-4</v>
      </c>
      <c r="AY332">
        <f t="shared" si="76"/>
        <v>2.3907757949781834</v>
      </c>
      <c r="AZ332">
        <f t="shared" si="71"/>
        <v>1.3907757949781834</v>
      </c>
      <c r="BA332" t="s">
        <v>1094</v>
      </c>
      <c r="BB332" t="s">
        <v>339</v>
      </c>
      <c r="BC332" t="s">
        <v>344</v>
      </c>
      <c r="BD332">
        <v>30192.335940000001</v>
      </c>
      <c r="BE332">
        <v>29048.941389166699</v>
      </c>
      <c r="BF332">
        <v>29863.189450000002</v>
      </c>
      <c r="BG332" t="s">
        <v>42</v>
      </c>
      <c r="BH332">
        <v>-0.01</v>
      </c>
      <c r="BI332" t="s">
        <v>7</v>
      </c>
      <c r="BJ332" t="s">
        <v>339</v>
      </c>
      <c r="BK332" t="s">
        <v>344</v>
      </c>
      <c r="BL332">
        <v>2238.9541020000001</v>
      </c>
      <c r="BM332">
        <v>2225.3388523244098</v>
      </c>
      <c r="BN332">
        <v>2022.2775879999999</v>
      </c>
      <c r="BO332" t="s">
        <v>42</v>
      </c>
      <c r="BP332">
        <v>1.9555154606023199E-2</v>
      </c>
      <c r="BQ332">
        <f t="shared" si="72"/>
        <v>4.8971446916696E-3</v>
      </c>
      <c r="BR332">
        <f t="shared" si="77"/>
        <v>2.3158738722764758</v>
      </c>
      <c r="BS332">
        <f t="shared" si="73"/>
        <v>1.3158738722764758</v>
      </c>
    </row>
    <row r="333" spans="1:71" x14ac:dyDescent="0.25">
      <c r="A333" t="s">
        <v>7</v>
      </c>
      <c r="B333" t="s">
        <v>340</v>
      </c>
      <c r="C333" t="s">
        <v>345</v>
      </c>
      <c r="D333">
        <v>2342.2458499999998</v>
      </c>
      <c r="E333">
        <v>2090.0158689999998</v>
      </c>
      <c r="F333" t="s">
        <v>42</v>
      </c>
      <c r="G333">
        <v>-9.7999999999999997E-3</v>
      </c>
      <c r="H333" t="s">
        <v>7</v>
      </c>
      <c r="I333" t="s">
        <v>340</v>
      </c>
      <c r="J333" t="s">
        <v>345</v>
      </c>
      <c r="K333">
        <v>2342.2458499999998</v>
      </c>
      <c r="L333">
        <v>2090.0158689999998</v>
      </c>
      <c r="M333" t="s">
        <v>10</v>
      </c>
      <c r="N333">
        <v>-9.7999999999999997E-3</v>
      </c>
      <c r="O333" t="s">
        <v>1094</v>
      </c>
      <c r="P333" t="s">
        <v>340</v>
      </c>
      <c r="Q333" t="s">
        <v>345</v>
      </c>
      <c r="R333">
        <v>31022.478520000001</v>
      </c>
      <c r="S333">
        <v>30434.693360000001</v>
      </c>
      <c r="T333" t="s">
        <v>42</v>
      </c>
      <c r="U333">
        <v>3.7894145667378399E-3</v>
      </c>
      <c r="V333" t="s">
        <v>1094</v>
      </c>
      <c r="W333" t="s">
        <v>340</v>
      </c>
      <c r="X333" t="s">
        <v>345</v>
      </c>
      <c r="Y333">
        <v>31022.478520000001</v>
      </c>
      <c r="Z333">
        <v>30434.693360000001</v>
      </c>
      <c r="AA333" t="s">
        <v>10</v>
      </c>
      <c r="AB333">
        <v>-9.7999999999999997E-3</v>
      </c>
      <c r="AC333">
        <f t="shared" si="65"/>
        <v>-6.4026463583155393E-3</v>
      </c>
      <c r="AD333">
        <f t="shared" si="74"/>
        <v>2.0789906269743081</v>
      </c>
      <c r="AE333">
        <f t="shared" si="66"/>
        <v>1.0789906269743081</v>
      </c>
      <c r="AF333" t="s">
        <v>7</v>
      </c>
      <c r="AG333" t="s">
        <v>340</v>
      </c>
      <c r="AH333" t="s">
        <v>345</v>
      </c>
      <c r="AI333">
        <v>2342.2458499999998</v>
      </c>
      <c r="AJ333">
        <v>2090.0158689999998</v>
      </c>
      <c r="AK333" t="s">
        <v>42</v>
      </c>
      <c r="AL333">
        <v>2.1737447147147201E-2</v>
      </c>
      <c r="AM333">
        <f t="shared" si="67"/>
        <v>1.9709007627190767</v>
      </c>
      <c r="AN333">
        <f t="shared" si="68"/>
        <v>7.6674003944158312E-3</v>
      </c>
      <c r="AO333">
        <f t="shared" si="75"/>
        <v>2.0562382345921209</v>
      </c>
      <c r="AP333">
        <f t="shared" si="69"/>
        <v>1.0562382345921209</v>
      </c>
      <c r="AQ333" t="s">
        <v>1094</v>
      </c>
      <c r="AR333" t="s">
        <v>340</v>
      </c>
      <c r="AS333" t="s">
        <v>345</v>
      </c>
      <c r="AT333">
        <v>31022.478520000001</v>
      </c>
      <c r="AU333">
        <v>30434.693360000001</v>
      </c>
      <c r="AV333" t="s">
        <v>42</v>
      </c>
      <c r="AW333">
        <v>3.98941456673784E-3</v>
      </c>
      <c r="AX333">
        <f t="shared" si="70"/>
        <v>1.7513895342793776E-3</v>
      </c>
      <c r="AY333">
        <f t="shared" si="76"/>
        <v>2.3949629746843164</v>
      </c>
      <c r="AZ333">
        <f t="shared" si="71"/>
        <v>1.3949629746843164</v>
      </c>
      <c r="BA333" t="s">
        <v>1094</v>
      </c>
      <c r="BB333" t="s">
        <v>340</v>
      </c>
      <c r="BC333" t="s">
        <v>345</v>
      </c>
      <c r="BD333">
        <v>31022.478520000001</v>
      </c>
      <c r="BE333">
        <v>30234.137486674401</v>
      </c>
      <c r="BF333">
        <v>30434.693360000001</v>
      </c>
      <c r="BG333" t="s">
        <v>42</v>
      </c>
      <c r="BH333">
        <v>3.7894145667378399E-3</v>
      </c>
      <c r="BI333" t="s">
        <v>7</v>
      </c>
      <c r="BJ333" t="s">
        <v>340</v>
      </c>
      <c r="BK333" t="s">
        <v>345</v>
      </c>
      <c r="BL333">
        <v>2342.2458499999998</v>
      </c>
      <c r="BM333">
        <v>2297.50699601109</v>
      </c>
      <c r="BN333">
        <v>2090.0158689999998</v>
      </c>
      <c r="BO333" t="s">
        <v>42</v>
      </c>
      <c r="BP333">
        <v>2.1737447147147201E-2</v>
      </c>
      <c r="BQ333">
        <f t="shared" si="72"/>
        <v>8.9702154138909078E-3</v>
      </c>
      <c r="BR333">
        <f t="shared" si="77"/>
        <v>2.3366477597821973</v>
      </c>
      <c r="BS333">
        <f t="shared" si="73"/>
        <v>1.3366477597821973</v>
      </c>
    </row>
    <row r="334" spans="1:71" x14ac:dyDescent="0.25">
      <c r="A334" t="s">
        <v>7</v>
      </c>
      <c r="B334" t="s">
        <v>341</v>
      </c>
      <c r="C334" t="s">
        <v>346</v>
      </c>
      <c r="D334">
        <v>2080.280518</v>
      </c>
      <c r="E334">
        <v>1910.9898679999999</v>
      </c>
      <c r="F334" t="s">
        <v>42</v>
      </c>
      <c r="G334">
        <v>-9.7999999999999997E-3</v>
      </c>
      <c r="H334" t="s">
        <v>7</v>
      </c>
      <c r="I334" t="s">
        <v>341</v>
      </c>
      <c r="J334" t="s">
        <v>346</v>
      </c>
      <c r="K334">
        <v>2080.280518</v>
      </c>
      <c r="L334">
        <v>1910.9898679999999</v>
      </c>
      <c r="M334" t="s">
        <v>10</v>
      </c>
      <c r="N334">
        <v>-9.7999999999999997E-3</v>
      </c>
      <c r="O334" t="s">
        <v>1094</v>
      </c>
      <c r="P334" t="s">
        <v>341</v>
      </c>
      <c r="Q334" t="s">
        <v>346</v>
      </c>
      <c r="R334">
        <v>29044.328130000002</v>
      </c>
      <c r="S334">
        <v>28669.95117</v>
      </c>
      <c r="T334" t="s">
        <v>42</v>
      </c>
      <c r="U334">
        <v>2.5779694976886401E-3</v>
      </c>
      <c r="V334" t="s">
        <v>1094</v>
      </c>
      <c r="W334" t="s">
        <v>341</v>
      </c>
      <c r="X334" t="s">
        <v>346</v>
      </c>
      <c r="Y334">
        <v>29044.328130000002</v>
      </c>
      <c r="Z334">
        <v>28669.95117</v>
      </c>
      <c r="AA334" t="s">
        <v>10</v>
      </c>
      <c r="AB334">
        <v>-9.7999999999999997E-3</v>
      </c>
      <c r="AC334">
        <f t="shared" si="65"/>
        <v>-6.7055076255778398E-3</v>
      </c>
      <c r="AD334">
        <f t="shared" si="74"/>
        <v>2.0650499394716268</v>
      </c>
      <c r="AE334">
        <f t="shared" si="66"/>
        <v>1.0650499394716268</v>
      </c>
      <c r="AF334" t="s">
        <v>7</v>
      </c>
      <c r="AG334" t="s">
        <v>341</v>
      </c>
      <c r="AH334" t="s">
        <v>346</v>
      </c>
      <c r="AI334">
        <v>2080.280518</v>
      </c>
      <c r="AJ334">
        <v>1910.9898679999999</v>
      </c>
      <c r="AK334" t="s">
        <v>42</v>
      </c>
      <c r="AL334">
        <v>1.6475752095468098E-2</v>
      </c>
      <c r="AM334">
        <f t="shared" si="67"/>
        <v>2.0033728350904054</v>
      </c>
      <c r="AN334">
        <f t="shared" si="68"/>
        <v>4.8851222349451297E-3</v>
      </c>
      <c r="AO334">
        <f t="shared" si="75"/>
        <v>2.066283209712271</v>
      </c>
      <c r="AP334">
        <f t="shared" si="69"/>
        <v>1.066283209712271</v>
      </c>
      <c r="AQ334" t="s">
        <v>1094</v>
      </c>
      <c r="AR334" t="s">
        <v>341</v>
      </c>
      <c r="AS334" t="s">
        <v>346</v>
      </c>
      <c r="AT334">
        <v>29044.328130000002</v>
      </c>
      <c r="AU334">
        <v>28669.95117</v>
      </c>
      <c r="AV334" t="s">
        <v>42</v>
      </c>
      <c r="AW334">
        <v>2.7779694976886398E-3</v>
      </c>
      <c r="AX334">
        <f t="shared" si="70"/>
        <v>3.1919470235197673E-4</v>
      </c>
      <c r="AY334">
        <f t="shared" si="76"/>
        <v>2.3957274341781649</v>
      </c>
      <c r="AZ334">
        <f t="shared" si="71"/>
        <v>1.3957274341781649</v>
      </c>
      <c r="BA334" t="s">
        <v>1094</v>
      </c>
      <c r="BB334" t="s">
        <v>341</v>
      </c>
      <c r="BC334" t="s">
        <v>346</v>
      </c>
      <c r="BD334">
        <v>29044.328130000002</v>
      </c>
      <c r="BE334">
        <v>27683.049798624001</v>
      </c>
      <c r="BF334">
        <v>28669.95117</v>
      </c>
      <c r="BG334" t="s">
        <v>42</v>
      </c>
      <c r="BH334">
        <v>-9.7999999999999997E-3</v>
      </c>
      <c r="BI334" t="s">
        <v>7</v>
      </c>
      <c r="BJ334" t="s">
        <v>341</v>
      </c>
      <c r="BK334" t="s">
        <v>346</v>
      </c>
      <c r="BL334">
        <v>2080.280518</v>
      </c>
      <c r="BM334">
        <v>2015.8629048616699</v>
      </c>
      <c r="BN334">
        <v>1910.9898679999999</v>
      </c>
      <c r="BO334" t="s">
        <v>42</v>
      </c>
      <c r="BP334">
        <v>1.6475752095468098E-2</v>
      </c>
      <c r="BQ334">
        <f t="shared" si="72"/>
        <v>3.8447932126093993E-3</v>
      </c>
      <c r="BR334">
        <f t="shared" si="77"/>
        <v>2.3456316872292668</v>
      </c>
      <c r="BS334">
        <f t="shared" si="73"/>
        <v>1.3456316872292668</v>
      </c>
    </row>
    <row r="335" spans="1:71" x14ac:dyDescent="0.25">
      <c r="A335" t="s">
        <v>7</v>
      </c>
      <c r="B335" t="s">
        <v>342</v>
      </c>
      <c r="C335" t="s">
        <v>347</v>
      </c>
      <c r="D335">
        <v>1956.7890629999999</v>
      </c>
      <c r="E335">
        <v>2020.048462</v>
      </c>
      <c r="F335" t="s">
        <v>42</v>
      </c>
      <c r="G335">
        <v>-9.7999999999999997E-3</v>
      </c>
      <c r="H335" t="s">
        <v>7</v>
      </c>
      <c r="I335" t="s">
        <v>342</v>
      </c>
      <c r="J335" t="s">
        <v>347</v>
      </c>
      <c r="K335">
        <v>1956.7890629999999</v>
      </c>
      <c r="L335">
        <v>2020.048462</v>
      </c>
      <c r="M335" t="s">
        <v>10</v>
      </c>
      <c r="N335">
        <v>6.4656329285707999E-3</v>
      </c>
      <c r="O335" t="s">
        <v>1094</v>
      </c>
      <c r="P335" t="s">
        <v>342</v>
      </c>
      <c r="Q335" t="s">
        <v>347</v>
      </c>
      <c r="R335">
        <v>29029.863280000001</v>
      </c>
      <c r="S335">
        <v>30332.662110000001</v>
      </c>
      <c r="T335" t="s">
        <v>42</v>
      </c>
      <c r="U335">
        <v>-8.9755767530435206E-3</v>
      </c>
      <c r="V335" t="s">
        <v>1094</v>
      </c>
      <c r="W335" t="s">
        <v>342</v>
      </c>
      <c r="X335" t="s">
        <v>347</v>
      </c>
      <c r="Y335">
        <v>29029.863280000001</v>
      </c>
      <c r="Z335">
        <v>30332.662110000001</v>
      </c>
      <c r="AA335" t="s">
        <v>10</v>
      </c>
      <c r="AB335">
        <v>8.9755767530435206E-3</v>
      </c>
      <c r="AC335">
        <f t="shared" si="65"/>
        <v>-8.3359176785729994E-4</v>
      </c>
      <c r="AD335">
        <f t="shared" si="74"/>
        <v>2.0633285308418694</v>
      </c>
      <c r="AE335">
        <f t="shared" si="66"/>
        <v>1.0633285308418694</v>
      </c>
      <c r="AF335" t="s">
        <v>7</v>
      </c>
      <c r="AG335" t="s">
        <v>342</v>
      </c>
      <c r="AH335" t="s">
        <v>347</v>
      </c>
      <c r="AI335">
        <v>1956.7890629999999</v>
      </c>
      <c r="AJ335">
        <v>2020.048462</v>
      </c>
      <c r="AK335" t="s">
        <v>42</v>
      </c>
      <c r="AL335">
        <v>-1.77658462311223E-2</v>
      </c>
      <c r="AM335">
        <f t="shared" si="67"/>
        <v>1.9677812213585817</v>
      </c>
      <c r="AN335">
        <f t="shared" si="68"/>
        <v>-9.2997189994898002E-3</v>
      </c>
      <c r="AO335">
        <f t="shared" si="75"/>
        <v>2.0470673564885828</v>
      </c>
      <c r="AP335">
        <f t="shared" si="69"/>
        <v>1.0470673564885828</v>
      </c>
      <c r="AQ335" t="s">
        <v>1094</v>
      </c>
      <c r="AR335" t="s">
        <v>342</v>
      </c>
      <c r="AS335" t="s">
        <v>347</v>
      </c>
      <c r="AT335">
        <v>29029.863280000001</v>
      </c>
      <c r="AU335">
        <v>30332.662110000001</v>
      </c>
      <c r="AV335" t="s">
        <v>42</v>
      </c>
      <c r="AW335">
        <v>-8.7755767530435201E-3</v>
      </c>
      <c r="AX335">
        <f t="shared" si="70"/>
        <v>-6.3029625067968732E-3</v>
      </c>
      <c r="AY335">
        <f t="shared" si="76"/>
        <v>2.3806272539840352</v>
      </c>
      <c r="AZ335">
        <f t="shared" si="71"/>
        <v>1.3806272539840352</v>
      </c>
      <c r="BA335" t="s">
        <v>1094</v>
      </c>
      <c r="BB335" t="s">
        <v>342</v>
      </c>
      <c r="BC335" t="s">
        <v>347</v>
      </c>
      <c r="BD335">
        <v>29029.863280000001</v>
      </c>
      <c r="BE335">
        <v>28004.777322612601</v>
      </c>
      <c r="BF335">
        <v>30332.662110000001</v>
      </c>
      <c r="BG335" t="s">
        <v>42</v>
      </c>
      <c r="BH335">
        <v>-9.7999999999999997E-3</v>
      </c>
      <c r="BI335" t="s">
        <v>7</v>
      </c>
      <c r="BJ335" t="s">
        <v>342</v>
      </c>
      <c r="BK335" t="s">
        <v>347</v>
      </c>
      <c r="BL335">
        <v>1956.7890629999999</v>
      </c>
      <c r="BM335">
        <v>1897.32241409066</v>
      </c>
      <c r="BN335">
        <v>2020.048462</v>
      </c>
      <c r="BO335" t="s">
        <v>42</v>
      </c>
      <c r="BP335">
        <v>-1.77658462311223E-2</v>
      </c>
      <c r="BQ335">
        <f t="shared" si="72"/>
        <v>-1.0988172196629084E-2</v>
      </c>
      <c r="BR335">
        <f t="shared" si="77"/>
        <v>2.3198574823401219</v>
      </c>
      <c r="BS335">
        <f t="shared" si="73"/>
        <v>1.3198574823401219</v>
      </c>
    </row>
    <row r="336" spans="1:71" x14ac:dyDescent="0.25">
      <c r="A336" t="s">
        <v>7</v>
      </c>
      <c r="B336" t="s">
        <v>343</v>
      </c>
      <c r="C336" t="s">
        <v>348</v>
      </c>
      <c r="D336">
        <v>2007.8865969999999</v>
      </c>
      <c r="E336">
        <v>1958.219482</v>
      </c>
      <c r="F336" t="s">
        <v>42</v>
      </c>
      <c r="G336">
        <v>-9.7999999999999997E-3</v>
      </c>
      <c r="H336" t="s">
        <v>7</v>
      </c>
      <c r="I336" t="s">
        <v>343</v>
      </c>
      <c r="J336" t="s">
        <v>348</v>
      </c>
      <c r="K336">
        <v>2007.8865969999999</v>
      </c>
      <c r="L336">
        <v>1958.219482</v>
      </c>
      <c r="M336" t="s">
        <v>10</v>
      </c>
      <c r="N336">
        <v>-9.7999999999999997E-3</v>
      </c>
      <c r="O336" t="s">
        <v>1094</v>
      </c>
      <c r="P336" t="s">
        <v>343</v>
      </c>
      <c r="Q336" t="s">
        <v>348</v>
      </c>
      <c r="R336">
        <v>29276.287110000001</v>
      </c>
      <c r="S336">
        <v>29183.304690000001</v>
      </c>
      <c r="T336" t="s">
        <v>42</v>
      </c>
      <c r="U336">
        <v>6.3520636787470198E-4</v>
      </c>
      <c r="V336" t="s">
        <v>1094</v>
      </c>
      <c r="W336" t="s">
        <v>343</v>
      </c>
      <c r="X336" t="s">
        <v>348</v>
      </c>
      <c r="Y336">
        <v>29276.287110000001</v>
      </c>
      <c r="Z336">
        <v>29183.304690000001</v>
      </c>
      <c r="AA336" t="s">
        <v>10</v>
      </c>
      <c r="AB336">
        <v>-6.3520636787470198E-4</v>
      </c>
      <c r="AC336">
        <f t="shared" si="65"/>
        <v>-4.8999999999999998E-3</v>
      </c>
      <c r="AD336">
        <f t="shared" si="74"/>
        <v>2.0532182210407441</v>
      </c>
      <c r="AE336">
        <f t="shared" si="66"/>
        <v>1.0532182210407441</v>
      </c>
      <c r="AF336" t="s">
        <v>7</v>
      </c>
      <c r="AG336" t="s">
        <v>343</v>
      </c>
      <c r="AH336" t="s">
        <v>348</v>
      </c>
      <c r="AI336">
        <v>2007.8865969999999</v>
      </c>
      <c r="AJ336">
        <v>1958.219482</v>
      </c>
      <c r="AK336" t="s">
        <v>42</v>
      </c>
      <c r="AL336">
        <v>-1.2224050320706401E-2</v>
      </c>
      <c r="AM336">
        <f t="shared" si="67"/>
        <v>1.9437269646885533</v>
      </c>
      <c r="AN336">
        <f t="shared" si="68"/>
        <v>-8.5620251603532004E-3</v>
      </c>
      <c r="AO336">
        <f t="shared" si="75"/>
        <v>2.0295403142773898</v>
      </c>
      <c r="AP336">
        <f t="shared" si="69"/>
        <v>1.0295403142773898</v>
      </c>
      <c r="AQ336" t="s">
        <v>1094</v>
      </c>
      <c r="AR336" t="s">
        <v>343</v>
      </c>
      <c r="AS336" t="s">
        <v>348</v>
      </c>
      <c r="AT336">
        <v>29276.287110000001</v>
      </c>
      <c r="AU336">
        <v>29183.304690000001</v>
      </c>
      <c r="AV336" t="s">
        <v>42</v>
      </c>
      <c r="AW336">
        <v>8.3520636787470196E-4</v>
      </c>
      <c r="AX336">
        <f t="shared" si="70"/>
        <v>-4.2089395974928322E-3</v>
      </c>
      <c r="AY336">
        <f t="shared" si="76"/>
        <v>2.3706073376678711</v>
      </c>
      <c r="AZ336">
        <f t="shared" si="71"/>
        <v>1.3706073376678711</v>
      </c>
      <c r="BA336" t="s">
        <v>1094</v>
      </c>
      <c r="BB336" t="s">
        <v>343</v>
      </c>
      <c r="BC336" t="s">
        <v>348</v>
      </c>
      <c r="BD336">
        <v>29276.287110000001</v>
      </c>
      <c r="BE336">
        <v>27871.096971432798</v>
      </c>
      <c r="BF336">
        <v>29183.304690000001</v>
      </c>
      <c r="BG336" t="s">
        <v>42</v>
      </c>
      <c r="BH336">
        <v>-9.7999999999999997E-3</v>
      </c>
      <c r="BI336" t="s">
        <v>7</v>
      </c>
      <c r="BJ336" t="s">
        <v>343</v>
      </c>
      <c r="BK336" t="s">
        <v>348</v>
      </c>
      <c r="BL336">
        <v>2007.8865969999999</v>
      </c>
      <c r="BM336">
        <v>1945.4081583448899</v>
      </c>
      <c r="BN336">
        <v>1958.219482</v>
      </c>
      <c r="BO336" t="s">
        <v>42</v>
      </c>
      <c r="BP336">
        <v>-1.2224050320706401E-2</v>
      </c>
      <c r="BQ336">
        <f t="shared" si="72"/>
        <v>-7.6625788547076204E-3</v>
      </c>
      <c r="BR336">
        <f t="shared" si="77"/>
        <v>2.3020813914500069</v>
      </c>
      <c r="BS336">
        <f t="shared" si="73"/>
        <v>1.3020813914500069</v>
      </c>
    </row>
    <row r="337" spans="1:71" x14ac:dyDescent="0.25">
      <c r="A337" t="s">
        <v>7</v>
      </c>
      <c r="B337" t="s">
        <v>344</v>
      </c>
      <c r="C337" t="s">
        <v>349</v>
      </c>
      <c r="D337">
        <v>2022.2775879999999</v>
      </c>
      <c r="E337">
        <v>1972.2551269999999</v>
      </c>
      <c r="F337" t="s">
        <v>42</v>
      </c>
      <c r="G337">
        <v>-9.7999999999999997E-3</v>
      </c>
      <c r="H337" t="s">
        <v>7</v>
      </c>
      <c r="I337" t="s">
        <v>344</v>
      </c>
      <c r="J337" t="s">
        <v>349</v>
      </c>
      <c r="K337">
        <v>2022.2775879999999</v>
      </c>
      <c r="L337">
        <v>1972.2551269999999</v>
      </c>
      <c r="M337" t="s">
        <v>10</v>
      </c>
      <c r="N337">
        <v>-9.7999999999999997E-3</v>
      </c>
      <c r="O337" t="s">
        <v>1094</v>
      </c>
      <c r="P337" t="s">
        <v>344</v>
      </c>
      <c r="Q337" t="s">
        <v>349</v>
      </c>
      <c r="R337">
        <v>29863.189450000002</v>
      </c>
      <c r="S337">
        <v>29099.316409999999</v>
      </c>
      <c r="T337" t="s">
        <v>42</v>
      </c>
      <c r="U337">
        <v>5.1158168572647301E-3</v>
      </c>
      <c r="V337" t="s">
        <v>1094</v>
      </c>
      <c r="W337" t="s">
        <v>344</v>
      </c>
      <c r="X337" t="s">
        <v>349</v>
      </c>
      <c r="Y337">
        <v>29863.189450000002</v>
      </c>
      <c r="Z337">
        <v>29099.316409999999</v>
      </c>
      <c r="AA337" t="s">
        <v>10</v>
      </c>
      <c r="AB337">
        <v>-5.1158168572647301E-3</v>
      </c>
      <c r="AC337">
        <f t="shared" si="65"/>
        <v>-4.8999999999999998E-3</v>
      </c>
      <c r="AD337">
        <f t="shared" si="74"/>
        <v>2.0431574517576445</v>
      </c>
      <c r="AE337">
        <f t="shared" si="66"/>
        <v>1.0431574517576445</v>
      </c>
      <c r="AF337" t="s">
        <v>7</v>
      </c>
      <c r="AG337" t="s">
        <v>344</v>
      </c>
      <c r="AH337" t="s">
        <v>349</v>
      </c>
      <c r="AI337">
        <v>2022.2775879999999</v>
      </c>
      <c r="AJ337">
        <v>1972.2551269999999</v>
      </c>
      <c r="AK337" t="s">
        <v>42</v>
      </c>
      <c r="AL337">
        <v>5.1471409164427703E-3</v>
      </c>
      <c r="AM337">
        <f t="shared" si="67"/>
        <v>1.9537316012788948</v>
      </c>
      <c r="AN337">
        <f t="shared" si="68"/>
        <v>1.2357045822138524E-4</v>
      </c>
      <c r="AO337">
        <f t="shared" si="75"/>
        <v>2.0297911055040041</v>
      </c>
      <c r="AP337">
        <f t="shared" si="69"/>
        <v>1.0297911055040041</v>
      </c>
      <c r="AQ337" t="s">
        <v>1094</v>
      </c>
      <c r="AR337" t="s">
        <v>344</v>
      </c>
      <c r="AS337" t="s">
        <v>349</v>
      </c>
      <c r="AT337">
        <v>29863.189450000002</v>
      </c>
      <c r="AU337">
        <v>29099.316409999999</v>
      </c>
      <c r="AV337" t="s">
        <v>42</v>
      </c>
      <c r="AW337">
        <v>5.3158168572647298E-3</v>
      </c>
      <c r="AX337">
        <f t="shared" si="70"/>
        <v>1.7979577182870507E-4</v>
      </c>
      <c r="AY337">
        <f t="shared" si="76"/>
        <v>2.3710335628438504</v>
      </c>
      <c r="AZ337">
        <f t="shared" si="71"/>
        <v>1.3710335628438504</v>
      </c>
      <c r="BA337" t="s">
        <v>1094</v>
      </c>
      <c r="BB337" t="s">
        <v>344</v>
      </c>
      <c r="BC337" t="s">
        <v>349</v>
      </c>
      <c r="BD337">
        <v>29863.189450000002</v>
      </c>
      <c r="BE337">
        <v>28878.384969453498</v>
      </c>
      <c r="BF337">
        <v>29099.316409999999</v>
      </c>
      <c r="BG337" t="s">
        <v>42</v>
      </c>
      <c r="BH337">
        <v>5.1158168572647301E-3</v>
      </c>
      <c r="BI337" t="s">
        <v>7</v>
      </c>
      <c r="BJ337" t="s">
        <v>344</v>
      </c>
      <c r="BK337" t="s">
        <v>349</v>
      </c>
      <c r="BL337">
        <v>2022.2775879999999</v>
      </c>
      <c r="BM337">
        <v>2007.07968876564</v>
      </c>
      <c r="BN337">
        <v>1972.2551269999999</v>
      </c>
      <c r="BO337" t="s">
        <v>42</v>
      </c>
      <c r="BP337">
        <v>5.1471409164427703E-3</v>
      </c>
      <c r="BQ337">
        <f t="shared" si="72"/>
        <v>3.1651831094829997E-3</v>
      </c>
      <c r="BR337">
        <f t="shared" si="77"/>
        <v>2.3093679005868797</v>
      </c>
      <c r="BS337">
        <f t="shared" si="73"/>
        <v>1.3093679005868797</v>
      </c>
    </row>
    <row r="338" spans="1:71" x14ac:dyDescent="0.25">
      <c r="A338" t="s">
        <v>7</v>
      </c>
      <c r="B338" t="s">
        <v>345</v>
      </c>
      <c r="C338" t="s">
        <v>350</v>
      </c>
      <c r="D338">
        <v>2090.0158689999998</v>
      </c>
      <c r="E338">
        <v>1978.6293949999999</v>
      </c>
      <c r="F338" t="s">
        <v>42</v>
      </c>
      <c r="G338">
        <v>2.1317823592084801E-2</v>
      </c>
      <c r="H338" t="s">
        <v>7</v>
      </c>
      <c r="I338" t="s">
        <v>345</v>
      </c>
      <c r="J338" t="s">
        <v>350</v>
      </c>
      <c r="K338">
        <v>2090.0158689999998</v>
      </c>
      <c r="L338">
        <v>1978.6293949999999</v>
      </c>
      <c r="M338" t="s">
        <v>10</v>
      </c>
      <c r="N338">
        <v>-9.7999999999999997E-3</v>
      </c>
      <c r="O338" t="s">
        <v>1094</v>
      </c>
      <c r="P338" t="s">
        <v>345</v>
      </c>
      <c r="Q338" t="s">
        <v>350</v>
      </c>
      <c r="R338">
        <v>30434.693360000001</v>
      </c>
      <c r="S338">
        <v>29649.568360000001</v>
      </c>
      <c r="T338" t="s">
        <v>42</v>
      </c>
      <c r="U338">
        <v>5.1594079868856604E-3</v>
      </c>
      <c r="V338" t="s">
        <v>1094</v>
      </c>
      <c r="W338" t="s">
        <v>345</v>
      </c>
      <c r="X338" t="s">
        <v>350</v>
      </c>
      <c r="Y338">
        <v>30434.693360000001</v>
      </c>
      <c r="Z338">
        <v>29649.568360000001</v>
      </c>
      <c r="AA338" t="s">
        <v>10</v>
      </c>
      <c r="AB338">
        <v>-9.7999999999999997E-3</v>
      </c>
      <c r="AC338">
        <f t="shared" si="65"/>
        <v>1.7193078947426157E-3</v>
      </c>
      <c r="AD338">
        <f t="shared" si="74"/>
        <v>2.0466702684946538</v>
      </c>
      <c r="AE338">
        <f t="shared" si="66"/>
        <v>1.0466702684946538</v>
      </c>
      <c r="AF338" t="s">
        <v>7</v>
      </c>
      <c r="AG338" t="s">
        <v>345</v>
      </c>
      <c r="AH338" t="s">
        <v>350</v>
      </c>
      <c r="AI338">
        <v>2090.0158689999998</v>
      </c>
      <c r="AJ338">
        <v>1978.6293949999999</v>
      </c>
      <c r="AK338" t="s">
        <v>42</v>
      </c>
      <c r="AL338">
        <v>1.0858911796042399E-2</v>
      </c>
      <c r="AM338">
        <f t="shared" si="67"/>
        <v>1.9749470004103231</v>
      </c>
      <c r="AN338">
        <f t="shared" si="68"/>
        <v>6.2891098453925071E-3</v>
      </c>
      <c r="AO338">
        <f t="shared" si="75"/>
        <v>2.0425566847297194</v>
      </c>
      <c r="AP338">
        <f t="shared" si="69"/>
        <v>1.0425566847297194</v>
      </c>
      <c r="AQ338" t="s">
        <v>1094</v>
      </c>
      <c r="AR338" t="s">
        <v>345</v>
      </c>
      <c r="AS338" t="s">
        <v>350</v>
      </c>
      <c r="AT338">
        <v>30434.693360000001</v>
      </c>
      <c r="AU338">
        <v>29649.568360000001</v>
      </c>
      <c r="AV338" t="s">
        <v>42</v>
      </c>
      <c r="AW338">
        <v>5.3594079868856601E-3</v>
      </c>
      <c r="AX338">
        <f t="shared" si="70"/>
        <v>4.4559419090069276E-3</v>
      </c>
      <c r="AY338">
        <f t="shared" si="76"/>
        <v>2.381598750664188</v>
      </c>
      <c r="AZ338">
        <f t="shared" si="71"/>
        <v>1.381598750664188</v>
      </c>
      <c r="BA338" t="s">
        <v>1094</v>
      </c>
      <c r="BB338" t="s">
        <v>345</v>
      </c>
      <c r="BC338" t="s">
        <v>350</v>
      </c>
      <c r="BD338">
        <v>30434.693360000001</v>
      </c>
      <c r="BE338">
        <v>29396.779509020598</v>
      </c>
      <c r="BF338">
        <v>29649.568360000001</v>
      </c>
      <c r="BG338" t="s">
        <v>42</v>
      </c>
      <c r="BH338">
        <v>5.1594079868856604E-3</v>
      </c>
      <c r="BI338" t="s">
        <v>7</v>
      </c>
      <c r="BJ338" t="s">
        <v>345</v>
      </c>
      <c r="BK338" t="s">
        <v>350</v>
      </c>
      <c r="BL338">
        <v>2090.0158689999998</v>
      </c>
      <c r="BM338">
        <v>2034.96260951775</v>
      </c>
      <c r="BN338">
        <v>1978.6293949999999</v>
      </c>
      <c r="BO338" t="s">
        <v>42</v>
      </c>
      <c r="BP338">
        <v>1.0858911796042399E-2</v>
      </c>
      <c r="BQ338">
        <f t="shared" si="72"/>
        <v>6.7911894921197464E-3</v>
      </c>
      <c r="BR338">
        <f t="shared" si="77"/>
        <v>2.3250512556067839</v>
      </c>
      <c r="BS338">
        <f t="shared" si="73"/>
        <v>1.3250512556067839</v>
      </c>
    </row>
    <row r="339" spans="1:71" x14ac:dyDescent="0.25">
      <c r="A339" t="s">
        <v>7</v>
      </c>
      <c r="B339" t="s">
        <v>346</v>
      </c>
      <c r="C339" t="s">
        <v>351</v>
      </c>
      <c r="D339">
        <v>1910.9898679999999</v>
      </c>
      <c r="E339">
        <v>1941.865601</v>
      </c>
      <c r="F339" t="s">
        <v>42</v>
      </c>
      <c r="G339">
        <v>-9.7999999999999997E-3</v>
      </c>
      <c r="H339" t="s">
        <v>7</v>
      </c>
      <c r="I339" t="s">
        <v>346</v>
      </c>
      <c r="J339" t="s">
        <v>351</v>
      </c>
      <c r="K339">
        <v>1910.9898679999999</v>
      </c>
      <c r="L339">
        <v>1941.865601</v>
      </c>
      <c r="M339" t="s">
        <v>10</v>
      </c>
      <c r="N339">
        <v>3.23138636337344E-3</v>
      </c>
      <c r="O339" t="s">
        <v>1094</v>
      </c>
      <c r="P339" t="s">
        <v>346</v>
      </c>
      <c r="Q339" t="s">
        <v>351</v>
      </c>
      <c r="R339">
        <v>28669.95117</v>
      </c>
      <c r="S339">
        <v>29532.119139999999</v>
      </c>
      <c r="T339" t="s">
        <v>42</v>
      </c>
      <c r="U339">
        <v>-6.0144362638619598E-3</v>
      </c>
      <c r="V339" t="s">
        <v>1094</v>
      </c>
      <c r="W339" t="s">
        <v>346</v>
      </c>
      <c r="X339" t="s">
        <v>351</v>
      </c>
      <c r="Y339">
        <v>28669.95117</v>
      </c>
      <c r="Z339">
        <v>29532.119139999999</v>
      </c>
      <c r="AA339" t="s">
        <v>10</v>
      </c>
      <c r="AB339">
        <v>6.0144362638619598E-3</v>
      </c>
      <c r="AC339">
        <f t="shared" si="65"/>
        <v>-1.6421534091566399E-3</v>
      </c>
      <c r="AD339">
        <f t="shared" si="74"/>
        <v>2.0433093219358258</v>
      </c>
      <c r="AE339">
        <f t="shared" si="66"/>
        <v>1.0433093219358258</v>
      </c>
      <c r="AF339" t="s">
        <v>7</v>
      </c>
      <c r="AG339" t="s">
        <v>346</v>
      </c>
      <c r="AH339" t="s">
        <v>351</v>
      </c>
      <c r="AI339">
        <v>1910.9898679999999</v>
      </c>
      <c r="AJ339">
        <v>1941.865601</v>
      </c>
      <c r="AK339" t="s">
        <v>42</v>
      </c>
      <c r="AL339">
        <v>-1.12063313147822E-2</v>
      </c>
      <c r="AM339">
        <f t="shared" si="67"/>
        <v>1.9528150899945897</v>
      </c>
      <c r="AN339">
        <f t="shared" si="68"/>
        <v>-6.4242423619694199E-3</v>
      </c>
      <c r="AO339">
        <f t="shared" si="75"/>
        <v>2.0294348055489548</v>
      </c>
      <c r="AP339">
        <f t="shared" si="69"/>
        <v>1.0294348055489548</v>
      </c>
      <c r="AQ339" t="s">
        <v>1094</v>
      </c>
      <c r="AR339" t="s">
        <v>346</v>
      </c>
      <c r="AS339" t="s">
        <v>351</v>
      </c>
      <c r="AT339">
        <v>28669.95117</v>
      </c>
      <c r="AU339">
        <v>29532.119139999999</v>
      </c>
      <c r="AV339" t="s">
        <v>42</v>
      </c>
      <c r="AW339">
        <v>-5.8144362638619601E-3</v>
      </c>
      <c r="AX339">
        <f t="shared" si="70"/>
        <v>-4.6269440116626726E-3</v>
      </c>
      <c r="AY339">
        <f t="shared" si="76"/>
        <v>2.370579226586619</v>
      </c>
      <c r="AZ339">
        <f t="shared" si="71"/>
        <v>1.370579226586619</v>
      </c>
      <c r="BA339" t="s">
        <v>1094</v>
      </c>
      <c r="BB339" t="s">
        <v>346</v>
      </c>
      <c r="BC339" t="s">
        <v>351</v>
      </c>
      <c r="BD339">
        <v>28669.95117</v>
      </c>
      <c r="BE339">
        <v>28167.6008410262</v>
      </c>
      <c r="BF339">
        <v>29532.119139999999</v>
      </c>
      <c r="BG339" t="s">
        <v>42</v>
      </c>
      <c r="BH339">
        <v>-9.7999999999999997E-3</v>
      </c>
      <c r="BI339" t="s">
        <v>7</v>
      </c>
      <c r="BJ339" t="s">
        <v>346</v>
      </c>
      <c r="BK339" t="s">
        <v>351</v>
      </c>
      <c r="BL339">
        <v>1910.9898679999999</v>
      </c>
      <c r="BM339">
        <v>1906.0777893097199</v>
      </c>
      <c r="BN339">
        <v>1941.865601</v>
      </c>
      <c r="BO339" t="s">
        <v>42</v>
      </c>
      <c r="BP339">
        <v>-1.12063313147822E-2</v>
      </c>
      <c r="BQ339">
        <f t="shared" si="72"/>
        <v>-7.9338504605165998E-3</v>
      </c>
      <c r="BR339">
        <f t="shared" si="77"/>
        <v>2.3066046466317633</v>
      </c>
      <c r="BS339">
        <f t="shared" si="73"/>
        <v>1.3066046466317633</v>
      </c>
    </row>
    <row r="340" spans="1:71" x14ac:dyDescent="0.25">
      <c r="A340" t="s">
        <v>7</v>
      </c>
      <c r="B340" t="s">
        <v>347</v>
      </c>
      <c r="C340" t="s">
        <v>352</v>
      </c>
      <c r="D340">
        <v>2020.048462</v>
      </c>
      <c r="E340">
        <v>1795.460693</v>
      </c>
      <c r="F340" t="s">
        <v>42</v>
      </c>
      <c r="G340">
        <v>-9.7999999999999997E-3</v>
      </c>
      <c r="H340" t="s">
        <v>7</v>
      </c>
      <c r="I340" t="s">
        <v>347</v>
      </c>
      <c r="J340" t="s">
        <v>352</v>
      </c>
      <c r="K340">
        <v>2020.048462</v>
      </c>
      <c r="L340">
        <v>1795.460693</v>
      </c>
      <c r="M340" t="s">
        <v>10</v>
      </c>
      <c r="N340">
        <v>-9.7999999999999997E-3</v>
      </c>
      <c r="O340" t="s">
        <v>1094</v>
      </c>
      <c r="P340" t="s">
        <v>347</v>
      </c>
      <c r="Q340" t="s">
        <v>352</v>
      </c>
      <c r="R340">
        <v>30332.662110000001</v>
      </c>
      <c r="S340">
        <v>29258.072270000001</v>
      </c>
      <c r="T340" t="s">
        <v>42</v>
      </c>
      <c r="U340">
        <v>7.0853645229228398E-3</v>
      </c>
      <c r="V340" t="s">
        <v>1094</v>
      </c>
      <c r="W340" t="s">
        <v>347</v>
      </c>
      <c r="X340" t="s">
        <v>352</v>
      </c>
      <c r="Y340">
        <v>30332.662110000001</v>
      </c>
      <c r="Z340">
        <v>29258.072270000001</v>
      </c>
      <c r="AA340" t="s">
        <v>10</v>
      </c>
      <c r="AB340">
        <v>-9.7999999999999997E-3</v>
      </c>
      <c r="AC340">
        <f t="shared" si="65"/>
        <v>-5.5786588692692896E-3</v>
      </c>
      <c r="AD340">
        <f t="shared" si="74"/>
        <v>2.0319103962643479</v>
      </c>
      <c r="AE340">
        <f t="shared" si="66"/>
        <v>1.0319103962643479</v>
      </c>
      <c r="AF340" t="s">
        <v>7</v>
      </c>
      <c r="AG340" t="s">
        <v>347</v>
      </c>
      <c r="AH340" t="s">
        <v>352</v>
      </c>
      <c r="AI340">
        <v>2020.048462</v>
      </c>
      <c r="AJ340">
        <v>1795.460693</v>
      </c>
      <c r="AK340" t="s">
        <v>42</v>
      </c>
      <c r="AL340">
        <v>2.2435879309315301E-2</v>
      </c>
      <c r="AM340">
        <f t="shared" si="67"/>
        <v>1.9966282136671181</v>
      </c>
      <c r="AN340">
        <f t="shared" si="68"/>
        <v>8.4286102200230063E-3</v>
      </c>
      <c r="AO340">
        <f t="shared" si="75"/>
        <v>2.0465401204918754</v>
      </c>
      <c r="AP340">
        <f t="shared" si="69"/>
        <v>1.0465401204918754</v>
      </c>
      <c r="AQ340" t="s">
        <v>1094</v>
      </c>
      <c r="AR340" t="s">
        <v>347</v>
      </c>
      <c r="AS340" t="s">
        <v>352</v>
      </c>
      <c r="AT340">
        <v>30332.662110000001</v>
      </c>
      <c r="AU340">
        <v>29258.072270000001</v>
      </c>
      <c r="AV340" t="s">
        <v>42</v>
      </c>
      <c r="AW340">
        <v>7.2853645229228403E-3</v>
      </c>
      <c r="AX340">
        <f t="shared" si="70"/>
        <v>3.3784386245588522E-3</v>
      </c>
      <c r="AY340">
        <f t="shared" si="76"/>
        <v>2.3785880830082959</v>
      </c>
      <c r="AZ340">
        <f t="shared" si="71"/>
        <v>1.3785880830082959</v>
      </c>
      <c r="BA340" t="s">
        <v>1094</v>
      </c>
      <c r="BB340" t="s">
        <v>347</v>
      </c>
      <c r="BC340" t="s">
        <v>352</v>
      </c>
      <c r="BD340">
        <v>30332.662110000001</v>
      </c>
      <c r="BE340">
        <v>29718.499181812698</v>
      </c>
      <c r="BF340">
        <v>29258.072270000001</v>
      </c>
      <c r="BG340" t="s">
        <v>42</v>
      </c>
      <c r="BH340">
        <v>7.0853645229228398E-3</v>
      </c>
      <c r="BI340" t="s">
        <v>7</v>
      </c>
      <c r="BJ340" t="s">
        <v>347</v>
      </c>
      <c r="BK340" t="s">
        <v>352</v>
      </c>
      <c r="BL340">
        <v>2020.048462</v>
      </c>
      <c r="BM340">
        <v>1959.6314259338801</v>
      </c>
      <c r="BN340">
        <v>1795.460693</v>
      </c>
      <c r="BO340" t="s">
        <v>42</v>
      </c>
      <c r="BP340">
        <v>2.2435879309315301E-2</v>
      </c>
      <c r="BQ340">
        <f t="shared" si="72"/>
        <v>1.0732765759041399E-2</v>
      </c>
      <c r="BR340">
        <f t="shared" si="77"/>
        <v>2.3313608940027786</v>
      </c>
      <c r="BS340">
        <f t="shared" si="73"/>
        <v>1.3313608940027786</v>
      </c>
    </row>
    <row r="341" spans="1:71" x14ac:dyDescent="0.25">
      <c r="A341" t="s">
        <v>7</v>
      </c>
      <c r="B341" t="s">
        <v>348</v>
      </c>
      <c r="C341" t="s">
        <v>353</v>
      </c>
      <c r="D341">
        <v>1958.219482</v>
      </c>
      <c r="E341">
        <v>1724.5722659999999</v>
      </c>
      <c r="F341" t="s">
        <v>42</v>
      </c>
      <c r="G341">
        <v>-9.7999999999999997E-3</v>
      </c>
      <c r="H341" t="s">
        <v>7</v>
      </c>
      <c r="I341" t="s">
        <v>348</v>
      </c>
      <c r="J341" t="s">
        <v>353</v>
      </c>
      <c r="K341">
        <v>1958.219482</v>
      </c>
      <c r="L341">
        <v>1724.5722659999999</v>
      </c>
      <c r="M341" t="s">
        <v>10</v>
      </c>
      <c r="N341">
        <v>-9.7999999999999997E-3</v>
      </c>
      <c r="O341" t="s">
        <v>1094</v>
      </c>
      <c r="P341" t="s">
        <v>348</v>
      </c>
      <c r="Q341" t="s">
        <v>353</v>
      </c>
      <c r="R341">
        <v>29183.304690000001</v>
      </c>
      <c r="S341">
        <v>28593.925780000001</v>
      </c>
      <c r="T341" t="s">
        <v>42</v>
      </c>
      <c r="U341">
        <v>4.0391512630984297E-3</v>
      </c>
      <c r="V341" t="s">
        <v>1094</v>
      </c>
      <c r="W341" t="s">
        <v>348</v>
      </c>
      <c r="X341" t="s">
        <v>353</v>
      </c>
      <c r="Y341">
        <v>29183.304690000001</v>
      </c>
      <c r="Z341">
        <v>28593.925780000001</v>
      </c>
      <c r="AA341" t="s">
        <v>10</v>
      </c>
      <c r="AB341">
        <v>-4.0391512630984297E-3</v>
      </c>
      <c r="AC341">
        <f t="shared" si="65"/>
        <v>-4.8999999999999998E-3</v>
      </c>
      <c r="AD341">
        <f t="shared" si="74"/>
        <v>2.0219540353226524</v>
      </c>
      <c r="AE341">
        <f t="shared" si="66"/>
        <v>1.0219540353226524</v>
      </c>
      <c r="AF341" t="s">
        <v>7</v>
      </c>
      <c r="AG341" t="s">
        <v>348</v>
      </c>
      <c r="AH341" t="s">
        <v>353</v>
      </c>
      <c r="AI341">
        <v>1958.219482</v>
      </c>
      <c r="AJ341">
        <v>1724.5722659999999</v>
      </c>
      <c r="AK341" t="s">
        <v>42</v>
      </c>
      <c r="AL341">
        <v>2.4063230669257502E-2</v>
      </c>
      <c r="AM341">
        <f t="shared" si="67"/>
        <v>2.0446735389333375</v>
      </c>
      <c r="AN341">
        <f t="shared" si="68"/>
        <v>9.58161533462875E-3</v>
      </c>
      <c r="AO341">
        <f t="shared" si="75"/>
        <v>2.0661492806933133</v>
      </c>
      <c r="AP341">
        <f t="shared" si="69"/>
        <v>1.0661492806933133</v>
      </c>
      <c r="AQ341" t="s">
        <v>1094</v>
      </c>
      <c r="AR341" t="s">
        <v>348</v>
      </c>
      <c r="AS341" t="s">
        <v>353</v>
      </c>
      <c r="AT341">
        <v>29183.304690000001</v>
      </c>
      <c r="AU341">
        <v>28593.925780000001</v>
      </c>
      <c r="AV341" t="s">
        <v>42</v>
      </c>
      <c r="AW341">
        <v>4.2391512630984302E-3</v>
      </c>
      <c r="AX341">
        <f t="shared" si="70"/>
        <v>2.9735888659090603E-3</v>
      </c>
      <c r="AY341">
        <f t="shared" si="76"/>
        <v>2.3856610260485134</v>
      </c>
      <c r="AZ341">
        <f t="shared" si="71"/>
        <v>1.3856610260485134</v>
      </c>
      <c r="BA341" t="s">
        <v>1094</v>
      </c>
      <c r="BB341" t="s">
        <v>348</v>
      </c>
      <c r="BC341" t="s">
        <v>353</v>
      </c>
      <c r="BD341">
        <v>29183.304690000001</v>
      </c>
      <c r="BE341">
        <v>28532.177752403</v>
      </c>
      <c r="BF341">
        <v>28593.925780000001</v>
      </c>
      <c r="BG341" t="s">
        <v>42</v>
      </c>
      <c r="BH341">
        <v>-9.7999999999999997E-3</v>
      </c>
      <c r="BI341" t="s">
        <v>7</v>
      </c>
      <c r="BJ341" t="s">
        <v>348</v>
      </c>
      <c r="BK341" t="s">
        <v>353</v>
      </c>
      <c r="BL341">
        <v>1958.219482</v>
      </c>
      <c r="BM341">
        <v>1911.8768351619599</v>
      </c>
      <c r="BN341">
        <v>1724.5722659999999</v>
      </c>
      <c r="BO341" t="s">
        <v>42</v>
      </c>
      <c r="BP341">
        <v>2.4063230669257502E-2</v>
      </c>
      <c r="BQ341">
        <f t="shared" si="72"/>
        <v>7.5331225203226857E-3</v>
      </c>
      <c r="BR341">
        <f t="shared" si="77"/>
        <v>2.3489233212563909</v>
      </c>
      <c r="BS341">
        <f t="shared" si="73"/>
        <v>1.3489233212563909</v>
      </c>
    </row>
    <row r="342" spans="1:71" x14ac:dyDescent="0.25">
      <c r="A342" t="s">
        <v>7</v>
      </c>
      <c r="B342" t="s">
        <v>349</v>
      </c>
      <c r="C342" t="s">
        <v>354</v>
      </c>
      <c r="D342">
        <v>1972.2551269999999</v>
      </c>
      <c r="E342">
        <v>1940.3519289999999</v>
      </c>
      <c r="F342" t="s">
        <v>42</v>
      </c>
      <c r="G342">
        <v>6.4703998105007697E-3</v>
      </c>
      <c r="H342" t="s">
        <v>7</v>
      </c>
      <c r="I342" t="s">
        <v>349</v>
      </c>
      <c r="J342" t="s">
        <v>354</v>
      </c>
      <c r="K342">
        <v>1972.2551269999999</v>
      </c>
      <c r="L342">
        <v>1940.3519289999999</v>
      </c>
      <c r="M342" t="s">
        <v>10</v>
      </c>
      <c r="N342">
        <v>-9.7999999999999997E-3</v>
      </c>
      <c r="O342" t="s">
        <v>1094</v>
      </c>
      <c r="P342" t="s">
        <v>349</v>
      </c>
      <c r="Q342" t="s">
        <v>354</v>
      </c>
      <c r="R342">
        <v>29099.316409999999</v>
      </c>
      <c r="S342">
        <v>31776.884770000001</v>
      </c>
      <c r="T342" t="s">
        <v>42</v>
      </c>
      <c r="U342">
        <v>-1.9800000000000002E-2</v>
      </c>
      <c r="V342" t="s">
        <v>1094</v>
      </c>
      <c r="W342" t="s">
        <v>349</v>
      </c>
      <c r="X342" t="s">
        <v>354</v>
      </c>
      <c r="Y342">
        <v>29099.316409999999</v>
      </c>
      <c r="Z342">
        <v>31776.884770000001</v>
      </c>
      <c r="AA342" t="s">
        <v>10</v>
      </c>
      <c r="AB342">
        <v>1.8402963989077401E-2</v>
      </c>
      <c r="AC342">
        <f t="shared" si="65"/>
        <v>-1.1816590501054576E-3</v>
      </c>
      <c r="AD342">
        <f t="shared" si="74"/>
        <v>2.019564775037916</v>
      </c>
      <c r="AE342">
        <f t="shared" si="66"/>
        <v>1.019564775037916</v>
      </c>
      <c r="AF342" t="s">
        <v>7</v>
      </c>
      <c r="AG342" t="s">
        <v>349</v>
      </c>
      <c r="AH342" t="s">
        <v>354</v>
      </c>
      <c r="AI342">
        <v>1972.2551269999999</v>
      </c>
      <c r="AJ342">
        <v>1940.3519289999999</v>
      </c>
      <c r="AK342" t="s">
        <v>42</v>
      </c>
      <c r="AL342">
        <v>3.4351999052503802E-3</v>
      </c>
      <c r="AM342">
        <f t="shared" si="67"/>
        <v>2.0516974012805496</v>
      </c>
      <c r="AN342">
        <f t="shared" si="68"/>
        <v>1.1267704275724614E-3</v>
      </c>
      <c r="AO342">
        <f t="shared" si="75"/>
        <v>2.0684773566017483</v>
      </c>
      <c r="AP342">
        <f t="shared" si="69"/>
        <v>1.0684773566017483</v>
      </c>
      <c r="AQ342" t="s">
        <v>1094</v>
      </c>
      <c r="AR342" t="s">
        <v>349</v>
      </c>
      <c r="AS342" t="s">
        <v>354</v>
      </c>
      <c r="AT342">
        <v>29099.316409999999</v>
      </c>
      <c r="AU342">
        <v>31776.884770000001</v>
      </c>
      <c r="AV342" t="s">
        <v>42</v>
      </c>
      <c r="AW342">
        <v>-1.7802944464426301E-2</v>
      </c>
      <c r="AX342">
        <f t="shared" si="70"/>
        <v>-5.9526110289864313E-3</v>
      </c>
      <c r="AY342">
        <f t="shared" si="76"/>
        <v>2.3714601139134337</v>
      </c>
      <c r="AZ342">
        <f t="shared" si="71"/>
        <v>1.3714601139134337</v>
      </c>
      <c r="BA342" t="s">
        <v>1094</v>
      </c>
      <c r="BB342" t="s">
        <v>349</v>
      </c>
      <c r="BC342" t="s">
        <v>354</v>
      </c>
      <c r="BD342">
        <v>29099.316409999999</v>
      </c>
      <c r="BE342">
        <v>28832.3574180098</v>
      </c>
      <c r="BF342">
        <v>31776.884770000001</v>
      </c>
      <c r="BG342" t="s">
        <v>42</v>
      </c>
      <c r="BH342">
        <v>-1.7602944464426298E-2</v>
      </c>
      <c r="BI342" t="s">
        <v>7</v>
      </c>
      <c r="BJ342" t="s">
        <v>349</v>
      </c>
      <c r="BK342" t="s">
        <v>354</v>
      </c>
      <c r="BL342">
        <v>1972.2551269999999</v>
      </c>
      <c r="BM342">
        <v>1905.3380681989199</v>
      </c>
      <c r="BN342">
        <v>1940.3519289999999</v>
      </c>
      <c r="BO342" t="s">
        <v>42</v>
      </c>
      <c r="BP342">
        <v>3.4351999052503802E-3</v>
      </c>
      <c r="BQ342">
        <f t="shared" si="72"/>
        <v>-5.9434296336914588E-3</v>
      </c>
      <c r="BR342">
        <f t="shared" si="77"/>
        <v>2.3349626607815668</v>
      </c>
      <c r="BS342">
        <f t="shared" si="73"/>
        <v>1.3349626607815668</v>
      </c>
    </row>
    <row r="343" spans="1:71" x14ac:dyDescent="0.25">
      <c r="A343" t="s">
        <v>7</v>
      </c>
      <c r="B343" t="s">
        <v>350</v>
      </c>
      <c r="C343" t="s">
        <v>355</v>
      </c>
      <c r="D343">
        <v>1978.6293949999999</v>
      </c>
      <c r="E343">
        <v>1817.638794</v>
      </c>
      <c r="F343" t="s">
        <v>42</v>
      </c>
      <c r="G343">
        <v>3.2545882802878297E-2</v>
      </c>
      <c r="H343" t="s">
        <v>7</v>
      </c>
      <c r="I343" t="s">
        <v>350</v>
      </c>
      <c r="J343" t="s">
        <v>355</v>
      </c>
      <c r="K343">
        <v>1978.6293949999999</v>
      </c>
      <c r="L343">
        <v>1817.638794</v>
      </c>
      <c r="M343" t="s">
        <v>10</v>
      </c>
      <c r="N343">
        <v>-9.7999999999999997E-3</v>
      </c>
      <c r="O343" t="s">
        <v>1094</v>
      </c>
      <c r="P343" t="s">
        <v>350</v>
      </c>
      <c r="Q343" t="s">
        <v>355</v>
      </c>
      <c r="R343">
        <v>29649.568360000001</v>
      </c>
      <c r="S343">
        <v>29783.3125</v>
      </c>
      <c r="T343" t="s">
        <v>42</v>
      </c>
      <c r="U343">
        <v>-9.0216584859583999E-4</v>
      </c>
      <c r="V343" t="s">
        <v>1094</v>
      </c>
      <c r="W343" t="s">
        <v>350</v>
      </c>
      <c r="X343" t="s">
        <v>355</v>
      </c>
      <c r="Y343">
        <v>29649.568360000001</v>
      </c>
      <c r="Z343">
        <v>29783.3125</v>
      </c>
      <c r="AA343" t="s">
        <v>10</v>
      </c>
      <c r="AB343">
        <v>-9.7999999999999997E-3</v>
      </c>
      <c r="AC343">
        <f t="shared" si="65"/>
        <v>3.0109292385706145E-3</v>
      </c>
      <c r="AD343">
        <f t="shared" si="74"/>
        <v>2.0256455416682653</v>
      </c>
      <c r="AE343">
        <f t="shared" si="66"/>
        <v>1.0256455416682653</v>
      </c>
      <c r="AF343" t="s">
        <v>7</v>
      </c>
      <c r="AG343" t="s">
        <v>350</v>
      </c>
      <c r="AH343" t="s">
        <v>355</v>
      </c>
      <c r="AI343">
        <v>1978.6293949999999</v>
      </c>
      <c r="AJ343">
        <v>1817.638794</v>
      </c>
      <c r="AK343" t="s">
        <v>42</v>
      </c>
      <c r="AL343">
        <v>1.6472941401439099E-2</v>
      </c>
      <c r="AM343">
        <f t="shared" si="67"/>
        <v>2.0854948923453289</v>
      </c>
      <c r="AN343">
        <f t="shared" si="68"/>
        <v>9.7419353200048561E-3</v>
      </c>
      <c r="AO343">
        <f t="shared" si="75"/>
        <v>2.0886283292206569</v>
      </c>
      <c r="AP343">
        <f t="shared" si="69"/>
        <v>1.0886283292206569</v>
      </c>
      <c r="AQ343" t="s">
        <v>1094</v>
      </c>
      <c r="AR343" t="s">
        <v>350</v>
      </c>
      <c r="AS343" t="s">
        <v>355</v>
      </c>
      <c r="AT343">
        <v>29649.568360000001</v>
      </c>
      <c r="AU343">
        <v>29783.3125</v>
      </c>
      <c r="AV343" t="s">
        <v>42</v>
      </c>
      <c r="AW343">
        <v>-7.0216584859584001E-4</v>
      </c>
      <c r="AX343">
        <f t="shared" si="70"/>
        <v>4.0168995699932097E-3</v>
      </c>
      <c r="AY343">
        <f t="shared" si="76"/>
        <v>2.3809860310252686</v>
      </c>
      <c r="AZ343">
        <f t="shared" si="71"/>
        <v>1.3809860310252686</v>
      </c>
      <c r="BA343" t="s">
        <v>1094</v>
      </c>
      <c r="BB343" t="s">
        <v>350</v>
      </c>
      <c r="BC343" t="s">
        <v>355</v>
      </c>
      <c r="BD343">
        <v>29649.568360000001</v>
      </c>
      <c r="BE343">
        <v>28851.5627948826</v>
      </c>
      <c r="BF343">
        <v>29783.3125</v>
      </c>
      <c r="BG343" t="s">
        <v>42</v>
      </c>
      <c r="BH343">
        <v>-1.3560845319773101E-2</v>
      </c>
      <c r="BI343" t="s">
        <v>7</v>
      </c>
      <c r="BJ343" t="s">
        <v>350</v>
      </c>
      <c r="BK343" t="s">
        <v>355</v>
      </c>
      <c r="BL343">
        <v>1978.6293949999999</v>
      </c>
      <c r="BM343">
        <v>1930.1266922529701</v>
      </c>
      <c r="BN343">
        <v>1817.638794</v>
      </c>
      <c r="BO343" t="s">
        <v>42</v>
      </c>
      <c r="BP343">
        <v>1.6472941401439099E-2</v>
      </c>
      <c r="BQ343">
        <f t="shared" si="72"/>
        <v>4.3387601746159741E-3</v>
      </c>
      <c r="BR343">
        <f t="shared" si="77"/>
        <v>2.3450935037833811</v>
      </c>
      <c r="BS343">
        <f t="shared" si="73"/>
        <v>1.3450935037833811</v>
      </c>
    </row>
    <row r="344" spans="1:71" x14ac:dyDescent="0.25">
      <c r="A344" t="s">
        <v>7</v>
      </c>
      <c r="B344" t="s">
        <v>351</v>
      </c>
      <c r="C344" t="s">
        <v>356</v>
      </c>
      <c r="D344">
        <v>1941.865601</v>
      </c>
      <c r="E344">
        <v>1832.7932129999999</v>
      </c>
      <c r="F344" t="s">
        <v>42</v>
      </c>
      <c r="G344">
        <v>-5.3935959699818598E-3</v>
      </c>
      <c r="H344" t="s">
        <v>7</v>
      </c>
      <c r="I344" t="s">
        <v>351</v>
      </c>
      <c r="J344" t="s">
        <v>356</v>
      </c>
      <c r="K344">
        <v>1941.865601</v>
      </c>
      <c r="L344">
        <v>1832.7932129999999</v>
      </c>
      <c r="M344" t="s">
        <v>10</v>
      </c>
      <c r="N344">
        <v>-9.7999999999999997E-3</v>
      </c>
      <c r="O344" t="s">
        <v>1094</v>
      </c>
      <c r="P344" t="s">
        <v>351</v>
      </c>
      <c r="Q344" t="s">
        <v>356</v>
      </c>
      <c r="R344">
        <v>29532.119139999999</v>
      </c>
      <c r="S344">
        <v>30435.880860000001</v>
      </c>
      <c r="T344" t="s">
        <v>42</v>
      </c>
      <c r="U344">
        <v>-6.1205341595408497E-3</v>
      </c>
      <c r="V344" t="s">
        <v>1094</v>
      </c>
      <c r="W344" t="s">
        <v>351</v>
      </c>
      <c r="X344" t="s">
        <v>356</v>
      </c>
      <c r="Y344">
        <v>29532.119139999999</v>
      </c>
      <c r="Z344">
        <v>30435.880860000001</v>
      </c>
      <c r="AA344" t="s">
        <v>10</v>
      </c>
      <c r="AB344">
        <v>6.1205341595408601E-3</v>
      </c>
      <c r="AC344">
        <f t="shared" si="65"/>
        <v>-3.7983989924954623E-3</v>
      </c>
      <c r="AD344">
        <f t="shared" si="74"/>
        <v>2.0179513316836397</v>
      </c>
      <c r="AE344">
        <f t="shared" si="66"/>
        <v>1.0179513316836397</v>
      </c>
      <c r="AF344" t="s">
        <v>7</v>
      </c>
      <c r="AG344" t="s">
        <v>351</v>
      </c>
      <c r="AH344" t="s">
        <v>356</v>
      </c>
      <c r="AI344">
        <v>1941.865601</v>
      </c>
      <c r="AJ344">
        <v>1832.7932129999999</v>
      </c>
      <c r="AK344" t="s">
        <v>42</v>
      </c>
      <c r="AL344">
        <v>1.1433773124549001E-2</v>
      </c>
      <c r="AM344">
        <f t="shared" si="67"/>
        <v>2.1093399677968114</v>
      </c>
      <c r="AN344">
        <f t="shared" si="68"/>
        <v>3.8176870660267693E-3</v>
      </c>
      <c r="AO344">
        <f t="shared" si="75"/>
        <v>2.0966020585788594</v>
      </c>
      <c r="AP344">
        <f t="shared" si="69"/>
        <v>1.0966020585788594</v>
      </c>
      <c r="AQ344" t="s">
        <v>1094</v>
      </c>
      <c r="AR344" t="s">
        <v>351</v>
      </c>
      <c r="AS344" t="s">
        <v>356</v>
      </c>
      <c r="AT344">
        <v>29532.119139999999</v>
      </c>
      <c r="AU344">
        <v>30435.880860000001</v>
      </c>
      <c r="AV344" t="s">
        <v>42</v>
      </c>
      <c r="AW344">
        <v>-1.5208348709106499E-2</v>
      </c>
      <c r="AX344">
        <f t="shared" si="70"/>
        <v>-5.0630202118583977E-3</v>
      </c>
      <c r="AY344">
        <f t="shared" si="76"/>
        <v>2.3689310506260353</v>
      </c>
      <c r="AZ344">
        <f t="shared" si="71"/>
        <v>1.3689310506260353</v>
      </c>
      <c r="BA344" t="s">
        <v>1094</v>
      </c>
      <c r="BB344" t="s">
        <v>351</v>
      </c>
      <c r="BC344" t="s">
        <v>356</v>
      </c>
      <c r="BD344">
        <v>29532.119139999999</v>
      </c>
      <c r="BE344">
        <v>28792.309294587201</v>
      </c>
      <c r="BF344">
        <v>30435.880860000001</v>
      </c>
      <c r="BG344" t="s">
        <v>42</v>
      </c>
      <c r="BH344">
        <v>-1.4410972072625801E-2</v>
      </c>
      <c r="BI344" t="s">
        <v>7</v>
      </c>
      <c r="BJ344" t="s">
        <v>351</v>
      </c>
      <c r="BK344" t="s">
        <v>356</v>
      </c>
      <c r="BL344">
        <v>1941.865601</v>
      </c>
      <c r="BM344">
        <v>1882.6383778534901</v>
      </c>
      <c r="BN344">
        <v>1832.7932129999999</v>
      </c>
      <c r="BO344" t="s">
        <v>42</v>
      </c>
      <c r="BP344">
        <v>1.1433773124549001E-2</v>
      </c>
      <c r="BQ344">
        <f t="shared" si="72"/>
        <v>-2.1100347050259519E-3</v>
      </c>
      <c r="BR344">
        <f t="shared" si="77"/>
        <v>2.3401452751038674</v>
      </c>
      <c r="BS344">
        <f t="shared" si="73"/>
        <v>1.3401452751038674</v>
      </c>
    </row>
    <row r="345" spans="1:71" x14ac:dyDescent="0.25">
      <c r="A345" t="s">
        <v>7</v>
      </c>
      <c r="B345" t="s">
        <v>352</v>
      </c>
      <c r="C345" t="s">
        <v>357</v>
      </c>
      <c r="D345">
        <v>1795.460693</v>
      </c>
      <c r="E345">
        <v>1773.4514160000001</v>
      </c>
      <c r="F345" t="s">
        <v>42</v>
      </c>
      <c r="G345">
        <v>-2.2158046242118399E-2</v>
      </c>
      <c r="H345" t="s">
        <v>7</v>
      </c>
      <c r="I345" t="s">
        <v>352</v>
      </c>
      <c r="J345" t="s">
        <v>357</v>
      </c>
      <c r="K345">
        <v>1795.460693</v>
      </c>
      <c r="L345">
        <v>1773.4514160000001</v>
      </c>
      <c r="M345" t="s">
        <v>10</v>
      </c>
      <c r="N345">
        <v>-2.4516579043816298E-3</v>
      </c>
      <c r="O345" t="s">
        <v>1094</v>
      </c>
      <c r="P345" t="s">
        <v>352</v>
      </c>
      <c r="Q345" t="s">
        <v>357</v>
      </c>
      <c r="R345">
        <v>29258.072270000001</v>
      </c>
      <c r="S345">
        <v>29677.95508</v>
      </c>
      <c r="T345" t="s">
        <v>42</v>
      </c>
      <c r="U345">
        <v>-1.9800000000000002E-2</v>
      </c>
      <c r="V345" t="s">
        <v>1094</v>
      </c>
      <c r="W345" t="s">
        <v>352</v>
      </c>
      <c r="X345" t="s">
        <v>357</v>
      </c>
      <c r="Y345">
        <v>29258.072270000001</v>
      </c>
      <c r="Z345">
        <v>29677.95508</v>
      </c>
      <c r="AA345" t="s">
        <v>10</v>
      </c>
      <c r="AB345">
        <v>2.8702014686765899E-3</v>
      </c>
      <c r="AC345">
        <f t="shared" si="65"/>
        <v>-1.0384875669455861E-2</v>
      </c>
      <c r="AD345">
        <f t="shared" si="74"/>
        <v>1.9969951579970922</v>
      </c>
      <c r="AE345">
        <f t="shared" si="66"/>
        <v>0.99699515799709215</v>
      </c>
      <c r="AF345" t="s">
        <v>7</v>
      </c>
      <c r="AG345" t="s">
        <v>352</v>
      </c>
      <c r="AH345" t="s">
        <v>357</v>
      </c>
      <c r="AI345">
        <v>1795.460693</v>
      </c>
      <c r="AJ345">
        <v>1773.4514160000001</v>
      </c>
      <c r="AK345" t="s">
        <v>42</v>
      </c>
      <c r="AL345">
        <v>-2.2358046242118401E-2</v>
      </c>
      <c r="AM345">
        <f t="shared" si="67"/>
        <v>2.0621792472564615</v>
      </c>
      <c r="AN345">
        <f t="shared" si="68"/>
        <v>-1.6371460955787131E-2</v>
      </c>
      <c r="AO345">
        <f t="shared" si="75"/>
        <v>2.0622776198370127</v>
      </c>
      <c r="AP345">
        <f t="shared" si="69"/>
        <v>1.0622776198370127</v>
      </c>
      <c r="AQ345" t="s">
        <v>1094</v>
      </c>
      <c r="AR345" t="s">
        <v>352</v>
      </c>
      <c r="AS345" t="s">
        <v>357</v>
      </c>
      <c r="AT345">
        <v>29258.072270000001</v>
      </c>
      <c r="AU345">
        <v>29677.95508</v>
      </c>
      <c r="AV345" t="s">
        <v>42</v>
      </c>
      <c r="AW345">
        <v>-1.6621134075830199E-2</v>
      </c>
      <c r="AX345">
        <f t="shared" si="70"/>
        <v>-1.4459156900357732E-2</v>
      </c>
      <c r="AY345">
        <f t="shared" si="76"/>
        <v>2.3346783048789042</v>
      </c>
      <c r="AZ345">
        <f t="shared" si="71"/>
        <v>1.3346783048789042</v>
      </c>
      <c r="BA345" t="s">
        <v>1094</v>
      </c>
      <c r="BB345" t="s">
        <v>352</v>
      </c>
      <c r="BC345" t="s">
        <v>357</v>
      </c>
      <c r="BD345">
        <v>29258.072270000001</v>
      </c>
      <c r="BE345">
        <v>28398.388769741701</v>
      </c>
      <c r="BF345">
        <v>29677.95508</v>
      </c>
      <c r="BG345" t="s">
        <v>42</v>
      </c>
      <c r="BH345">
        <v>-1.64211340758302E-2</v>
      </c>
      <c r="BI345" t="s">
        <v>7</v>
      </c>
      <c r="BJ345" t="s">
        <v>352</v>
      </c>
      <c r="BK345" t="s">
        <v>357</v>
      </c>
      <c r="BL345">
        <v>1795.460693</v>
      </c>
      <c r="BM345">
        <v>1808.6456739119501</v>
      </c>
      <c r="BN345">
        <v>1773.4514160000001</v>
      </c>
      <c r="BO345" t="s">
        <v>42</v>
      </c>
      <c r="BP345">
        <v>-2.2358046242118401E-2</v>
      </c>
      <c r="BQ345">
        <f t="shared" si="72"/>
        <v>-1.7628647261070614E-2</v>
      </c>
      <c r="BR345">
        <f t="shared" si="77"/>
        <v>2.2988916795094001</v>
      </c>
      <c r="BS345">
        <f t="shared" si="73"/>
        <v>1.2988916795094001</v>
      </c>
    </row>
    <row r="346" spans="1:71" x14ac:dyDescent="0.25">
      <c r="A346" t="s">
        <v>7</v>
      </c>
      <c r="B346" t="s">
        <v>353</v>
      </c>
      <c r="C346" t="s">
        <v>358</v>
      </c>
      <c r="D346">
        <v>1724.5722659999999</v>
      </c>
      <c r="E346">
        <v>1858.2795410000001</v>
      </c>
      <c r="F346" t="s">
        <v>42</v>
      </c>
      <c r="G346">
        <v>-9.7999999999999997E-3</v>
      </c>
      <c r="H346" t="s">
        <v>7</v>
      </c>
      <c r="I346" t="s">
        <v>353</v>
      </c>
      <c r="J346" t="s">
        <v>358</v>
      </c>
      <c r="K346">
        <v>1724.5722659999999</v>
      </c>
      <c r="L346">
        <v>1858.2795410000001</v>
      </c>
      <c r="M346" t="s">
        <v>10</v>
      </c>
      <c r="N346">
        <v>1.5506137682490101E-2</v>
      </c>
      <c r="O346" t="s">
        <v>1094</v>
      </c>
      <c r="P346" t="s">
        <v>353</v>
      </c>
      <c r="Q346" t="s">
        <v>358</v>
      </c>
      <c r="R346">
        <v>28593.925780000001</v>
      </c>
      <c r="S346">
        <v>31348.066409999999</v>
      </c>
      <c r="T346" t="s">
        <v>42</v>
      </c>
      <c r="U346">
        <v>-1.9800000000000002E-2</v>
      </c>
      <c r="V346" t="s">
        <v>1094</v>
      </c>
      <c r="W346" t="s">
        <v>353</v>
      </c>
      <c r="X346" t="s">
        <v>358</v>
      </c>
      <c r="Y346">
        <v>28593.925780000001</v>
      </c>
      <c r="Z346">
        <v>31348.066409999999</v>
      </c>
      <c r="AA346" t="s">
        <v>10</v>
      </c>
      <c r="AB346">
        <v>1.92638160369457E-2</v>
      </c>
      <c r="AC346">
        <f t="shared" si="65"/>
        <v>1.2924884298589497E-3</v>
      </c>
      <c r="AD346">
        <f t="shared" si="74"/>
        <v>1.9995762511332875</v>
      </c>
      <c r="AE346">
        <f t="shared" si="66"/>
        <v>0.99957625113328752</v>
      </c>
      <c r="AF346" t="s">
        <v>7</v>
      </c>
      <c r="AG346" t="s">
        <v>353</v>
      </c>
      <c r="AH346" t="s">
        <v>358</v>
      </c>
      <c r="AI346">
        <v>1724.5722659999999</v>
      </c>
      <c r="AJ346">
        <v>1858.2795410000001</v>
      </c>
      <c r="AK346" t="s">
        <v>42</v>
      </c>
      <c r="AL346">
        <v>-3.1498058777201701E-2</v>
      </c>
      <c r="AM346">
        <f t="shared" si="67"/>
        <v>1.9972246041172519</v>
      </c>
      <c r="AN346">
        <f t="shared" si="68"/>
        <v>-1.5102785173671376E-2</v>
      </c>
      <c r="AO346">
        <f t="shared" si="75"/>
        <v>2.0311314839761438</v>
      </c>
      <c r="AP346">
        <f t="shared" si="69"/>
        <v>1.0311314839761438</v>
      </c>
      <c r="AQ346" t="s">
        <v>1094</v>
      </c>
      <c r="AR346" t="s">
        <v>353</v>
      </c>
      <c r="AS346" t="s">
        <v>358</v>
      </c>
      <c r="AT346">
        <v>28593.925780000001</v>
      </c>
      <c r="AU346">
        <v>31348.066409999999</v>
      </c>
      <c r="AV346" t="s">
        <v>42</v>
      </c>
      <c r="AW346">
        <v>-2.1652558125930699E-2</v>
      </c>
      <c r="AX346">
        <f t="shared" si="70"/>
        <v>-1.1820951623247708E-2</v>
      </c>
      <c r="AY346">
        <f t="shared" si="76"/>
        <v>2.3070801855810847</v>
      </c>
      <c r="AZ346">
        <f t="shared" si="71"/>
        <v>1.3070801855810847</v>
      </c>
      <c r="BA346" t="s">
        <v>1094</v>
      </c>
      <c r="BB346" t="s">
        <v>353</v>
      </c>
      <c r="BC346" t="s">
        <v>358</v>
      </c>
      <c r="BD346">
        <v>28593.925780000001</v>
      </c>
      <c r="BE346">
        <v>28266.3615708045</v>
      </c>
      <c r="BF346">
        <v>31348.066409999999</v>
      </c>
      <c r="BG346" t="s">
        <v>42</v>
      </c>
      <c r="BH346">
        <v>-9.7999999999999997E-3</v>
      </c>
      <c r="BI346" t="s">
        <v>7</v>
      </c>
      <c r="BJ346" t="s">
        <v>353</v>
      </c>
      <c r="BK346" t="s">
        <v>358</v>
      </c>
      <c r="BL346">
        <v>1724.5722659999999</v>
      </c>
      <c r="BM346">
        <v>1695.81650066002</v>
      </c>
      <c r="BN346">
        <v>1858.2795410000001</v>
      </c>
      <c r="BO346" t="s">
        <v>42</v>
      </c>
      <c r="BP346">
        <v>-3.1498058777201701E-2</v>
      </c>
      <c r="BQ346">
        <f t="shared" si="72"/>
        <v>-1.8631237450095033E-2</v>
      </c>
      <c r="BR346">
        <f t="shared" si="77"/>
        <v>2.2560604827564128</v>
      </c>
      <c r="BS346">
        <f t="shared" si="73"/>
        <v>1.2560604827564128</v>
      </c>
    </row>
    <row r="347" spans="1:71" x14ac:dyDescent="0.25">
      <c r="A347" t="s">
        <v>7</v>
      </c>
      <c r="B347" t="s">
        <v>354</v>
      </c>
      <c r="C347" t="s">
        <v>359</v>
      </c>
      <c r="D347">
        <v>1940.3519289999999</v>
      </c>
      <c r="E347">
        <v>1813.730591</v>
      </c>
      <c r="F347" t="s">
        <v>42</v>
      </c>
      <c r="G347">
        <v>2.6102757156070501E-2</v>
      </c>
      <c r="H347" t="s">
        <v>7</v>
      </c>
      <c r="I347" t="s">
        <v>354</v>
      </c>
      <c r="J347" t="s">
        <v>359</v>
      </c>
      <c r="K347">
        <v>1940.3519289999999</v>
      </c>
      <c r="L347">
        <v>1813.730591</v>
      </c>
      <c r="M347" t="s">
        <v>10</v>
      </c>
      <c r="N347">
        <v>-9.7999999999999997E-3</v>
      </c>
      <c r="O347" t="s">
        <v>1094</v>
      </c>
      <c r="P347" t="s">
        <v>354</v>
      </c>
      <c r="Q347" t="s">
        <v>359</v>
      </c>
      <c r="R347">
        <v>31776.884770000001</v>
      </c>
      <c r="S347">
        <v>31137.412110000001</v>
      </c>
      <c r="T347" t="s">
        <v>42</v>
      </c>
      <c r="U347">
        <v>4.0247662074396496E-3</v>
      </c>
      <c r="V347" t="s">
        <v>1094</v>
      </c>
      <c r="W347" t="s">
        <v>354</v>
      </c>
      <c r="X347" t="s">
        <v>359</v>
      </c>
      <c r="Y347">
        <v>31776.884770000001</v>
      </c>
      <c r="Z347">
        <v>31137.412110000001</v>
      </c>
      <c r="AA347" t="s">
        <v>10</v>
      </c>
      <c r="AB347">
        <v>-9.7999999999999997E-3</v>
      </c>
      <c r="AC347">
        <f t="shared" si="65"/>
        <v>2.6318808408775378E-3</v>
      </c>
      <c r="AD347">
        <f t="shared" si="74"/>
        <v>2.004838897558519</v>
      </c>
      <c r="AE347">
        <f t="shared" si="66"/>
        <v>1.004838897558519</v>
      </c>
      <c r="AF347" t="s">
        <v>7</v>
      </c>
      <c r="AG347" t="s">
        <v>354</v>
      </c>
      <c r="AH347" t="s">
        <v>359</v>
      </c>
      <c r="AI347">
        <v>1940.3519289999999</v>
      </c>
      <c r="AJ347">
        <v>1813.730591</v>
      </c>
      <c r="AK347" t="s">
        <v>42</v>
      </c>
      <c r="AL347">
        <v>1.3251378578035201E-2</v>
      </c>
      <c r="AM347">
        <f t="shared" si="67"/>
        <v>2.023690583451776</v>
      </c>
      <c r="AN347">
        <f t="shared" si="68"/>
        <v>7.941629709456369E-3</v>
      </c>
      <c r="AO347">
        <f t="shared" si="75"/>
        <v>2.047261978113101</v>
      </c>
      <c r="AP347">
        <f t="shared" si="69"/>
        <v>1.047261978113101</v>
      </c>
      <c r="AQ347" t="s">
        <v>1094</v>
      </c>
      <c r="AR347" t="s">
        <v>354</v>
      </c>
      <c r="AS347" t="s">
        <v>359</v>
      </c>
      <c r="AT347">
        <v>31776.884770000001</v>
      </c>
      <c r="AU347">
        <v>31137.412110000001</v>
      </c>
      <c r="AV347" t="s">
        <v>42</v>
      </c>
      <c r="AW347">
        <v>4.2247662074396501E-3</v>
      </c>
      <c r="AX347">
        <f t="shared" si="70"/>
        <v>4.9327589192578519E-3</v>
      </c>
      <c r="AY347">
        <f t="shared" si="76"/>
        <v>2.3184604559439528</v>
      </c>
      <c r="AZ347">
        <f t="shared" si="71"/>
        <v>1.3184604559439528</v>
      </c>
      <c r="BA347" t="s">
        <v>1094</v>
      </c>
      <c r="BB347" t="s">
        <v>354</v>
      </c>
      <c r="BC347" t="s">
        <v>359</v>
      </c>
      <c r="BD347">
        <v>31776.884770000001</v>
      </c>
      <c r="BE347">
        <v>31064.504859884499</v>
      </c>
      <c r="BF347">
        <v>31137.412110000001</v>
      </c>
      <c r="BG347" t="s">
        <v>42</v>
      </c>
      <c r="BH347">
        <v>4.0247662074396496E-3</v>
      </c>
      <c r="BI347" t="s">
        <v>7</v>
      </c>
      <c r="BJ347" t="s">
        <v>354</v>
      </c>
      <c r="BK347" t="s">
        <v>359</v>
      </c>
      <c r="BL347">
        <v>1940.3519289999999</v>
      </c>
      <c r="BM347">
        <v>1880.71342743236</v>
      </c>
      <c r="BN347">
        <v>1813.730591</v>
      </c>
      <c r="BO347" t="s">
        <v>42</v>
      </c>
      <c r="BP347">
        <v>1.3251378578035201E-2</v>
      </c>
      <c r="BQ347">
        <f t="shared" si="72"/>
        <v>7.4768340823654477E-3</v>
      </c>
      <c r="BR347">
        <f t="shared" si="77"/>
        <v>2.2729286726657638</v>
      </c>
      <c r="BS347">
        <f t="shared" si="73"/>
        <v>1.2729286726657638</v>
      </c>
    </row>
    <row r="348" spans="1:71" x14ac:dyDescent="0.25">
      <c r="A348" t="s">
        <v>7</v>
      </c>
      <c r="B348" t="s">
        <v>355</v>
      </c>
      <c r="C348" t="s">
        <v>360</v>
      </c>
      <c r="D348">
        <v>1817.638794</v>
      </c>
      <c r="E348">
        <v>1790.827759</v>
      </c>
      <c r="F348" t="s">
        <v>42</v>
      </c>
      <c r="G348">
        <v>-9.7999999999999997E-3</v>
      </c>
      <c r="H348" t="s">
        <v>7</v>
      </c>
      <c r="I348" t="s">
        <v>355</v>
      </c>
      <c r="J348" t="s">
        <v>360</v>
      </c>
      <c r="K348">
        <v>1817.638794</v>
      </c>
      <c r="L348">
        <v>1790.827759</v>
      </c>
      <c r="M348" t="s">
        <v>10</v>
      </c>
      <c r="N348">
        <v>-9.7999999999999997E-3</v>
      </c>
      <c r="O348" t="s">
        <v>1094</v>
      </c>
      <c r="P348" t="s">
        <v>355</v>
      </c>
      <c r="Q348" t="s">
        <v>360</v>
      </c>
      <c r="R348">
        <v>29783.3125</v>
      </c>
      <c r="S348">
        <v>30186.021479999999</v>
      </c>
      <c r="T348" t="s">
        <v>42</v>
      </c>
      <c r="U348">
        <v>-2.7042591719775898E-3</v>
      </c>
      <c r="V348" t="s">
        <v>1094</v>
      </c>
      <c r="W348" t="s">
        <v>355</v>
      </c>
      <c r="X348" t="s">
        <v>360</v>
      </c>
      <c r="Y348">
        <v>29783.3125</v>
      </c>
      <c r="Z348">
        <v>30186.021479999999</v>
      </c>
      <c r="AA348" t="s">
        <v>10</v>
      </c>
      <c r="AB348">
        <v>2.7042591719775898E-3</v>
      </c>
      <c r="AC348">
        <f t="shared" si="65"/>
        <v>-4.8999999999999998E-3</v>
      </c>
      <c r="AD348">
        <f t="shared" si="74"/>
        <v>1.9950151869604822</v>
      </c>
      <c r="AE348">
        <f t="shared" si="66"/>
        <v>0.99501518696048219</v>
      </c>
      <c r="AF348" t="s">
        <v>7</v>
      </c>
      <c r="AG348" t="s">
        <v>355</v>
      </c>
      <c r="AH348" t="s">
        <v>360</v>
      </c>
      <c r="AI348">
        <v>1817.638794</v>
      </c>
      <c r="AJ348">
        <v>1790.827759</v>
      </c>
      <c r="AK348" t="s">
        <v>42</v>
      </c>
      <c r="AL348">
        <v>3.1500949350886198E-3</v>
      </c>
      <c r="AM348">
        <f t="shared" si="67"/>
        <v>2.0300654009088941</v>
      </c>
      <c r="AN348">
        <f t="shared" si="68"/>
        <v>-8.7495253245569002E-4</v>
      </c>
      <c r="AO348">
        <f t="shared" si="75"/>
        <v>2.0454707210607506</v>
      </c>
      <c r="AP348">
        <f t="shared" si="69"/>
        <v>1.0454707210607506</v>
      </c>
      <c r="AQ348" t="s">
        <v>1094</v>
      </c>
      <c r="AR348" t="s">
        <v>355</v>
      </c>
      <c r="AS348" t="s">
        <v>360</v>
      </c>
      <c r="AT348">
        <v>29783.3125</v>
      </c>
      <c r="AU348">
        <v>30186.021479999999</v>
      </c>
      <c r="AV348" t="s">
        <v>42</v>
      </c>
      <c r="AW348">
        <v>-2.5042591719775902E-3</v>
      </c>
      <c r="AX348">
        <f t="shared" si="70"/>
        <v>-2.7597372348110937E-3</v>
      </c>
      <c r="AY348">
        <f t="shared" si="76"/>
        <v>2.3120621142962472</v>
      </c>
      <c r="AZ348">
        <f t="shared" si="71"/>
        <v>1.3120621142962472</v>
      </c>
      <c r="BA348" t="s">
        <v>1094</v>
      </c>
      <c r="BB348" t="s">
        <v>355</v>
      </c>
      <c r="BC348" t="s">
        <v>360</v>
      </c>
      <c r="BD348">
        <v>29783.3125</v>
      </c>
      <c r="BE348">
        <v>29013.674132871602</v>
      </c>
      <c r="BF348">
        <v>30186.021479999999</v>
      </c>
      <c r="BG348" t="s">
        <v>42</v>
      </c>
      <c r="BH348">
        <v>-9.7999999999999997E-3</v>
      </c>
      <c r="BI348" t="s">
        <v>7</v>
      </c>
      <c r="BJ348" t="s">
        <v>355</v>
      </c>
      <c r="BK348" t="s">
        <v>360</v>
      </c>
      <c r="BL348">
        <v>1817.638794</v>
      </c>
      <c r="BM348">
        <v>1735.7205169342501</v>
      </c>
      <c r="BN348">
        <v>1790.827759</v>
      </c>
      <c r="BO348" t="s">
        <v>42</v>
      </c>
      <c r="BP348">
        <v>3.1500949350886198E-3</v>
      </c>
      <c r="BQ348">
        <f t="shared" si="72"/>
        <v>-2.1808138603600698E-3</v>
      </c>
      <c r="BR348">
        <f t="shared" si="77"/>
        <v>2.2679718383128047</v>
      </c>
      <c r="BS348">
        <f t="shared" si="73"/>
        <v>1.2679718383128047</v>
      </c>
    </row>
    <row r="349" spans="1:71" x14ac:dyDescent="0.25">
      <c r="A349" t="s">
        <v>7</v>
      </c>
      <c r="B349" t="s">
        <v>356</v>
      </c>
      <c r="C349" t="s">
        <v>361</v>
      </c>
      <c r="D349">
        <v>1832.7932129999999</v>
      </c>
      <c r="E349">
        <v>1787.5310059999999</v>
      </c>
      <c r="F349" t="s">
        <v>42</v>
      </c>
      <c r="G349">
        <v>-9.7999999999999997E-3</v>
      </c>
      <c r="H349" t="s">
        <v>7</v>
      </c>
      <c r="I349" t="s">
        <v>356</v>
      </c>
      <c r="J349" t="s">
        <v>361</v>
      </c>
      <c r="K349">
        <v>1832.7932129999999</v>
      </c>
      <c r="L349">
        <v>1787.5310059999999</v>
      </c>
      <c r="M349" t="s">
        <v>10</v>
      </c>
      <c r="N349">
        <v>-9.7999999999999997E-3</v>
      </c>
      <c r="O349" t="s">
        <v>1094</v>
      </c>
      <c r="P349" t="s">
        <v>356</v>
      </c>
      <c r="Q349" t="s">
        <v>361</v>
      </c>
      <c r="R349">
        <v>30435.880860000001</v>
      </c>
      <c r="S349">
        <v>30086.427729999999</v>
      </c>
      <c r="T349" t="s">
        <v>42</v>
      </c>
      <c r="U349">
        <v>2.2963234191080398E-3</v>
      </c>
      <c r="V349" t="s">
        <v>1094</v>
      </c>
      <c r="W349" t="s">
        <v>356</v>
      </c>
      <c r="X349" t="s">
        <v>361</v>
      </c>
      <c r="Y349">
        <v>30435.880860000001</v>
      </c>
      <c r="Z349">
        <v>30086.427729999999</v>
      </c>
      <c r="AA349" t="s">
        <v>10</v>
      </c>
      <c r="AB349">
        <v>-2.2963234191080398E-3</v>
      </c>
      <c r="AC349">
        <f t="shared" si="65"/>
        <v>-4.8999999999999998E-3</v>
      </c>
      <c r="AD349">
        <f t="shared" si="74"/>
        <v>1.9852396125443759</v>
      </c>
      <c r="AE349">
        <f t="shared" si="66"/>
        <v>0.98523961254437586</v>
      </c>
      <c r="AF349" t="s">
        <v>7</v>
      </c>
      <c r="AG349" t="s">
        <v>356</v>
      </c>
      <c r="AH349" t="s">
        <v>361</v>
      </c>
      <c r="AI349">
        <v>1832.7932129999999</v>
      </c>
      <c r="AJ349">
        <v>1787.5310059999999</v>
      </c>
      <c r="AK349" t="s">
        <v>42</v>
      </c>
      <c r="AL349">
        <v>5.1391504375894901E-3</v>
      </c>
      <c r="AM349">
        <f t="shared" si="67"/>
        <v>2.0404982124023103</v>
      </c>
      <c r="AN349">
        <f t="shared" si="68"/>
        <v>1.1957521879474515E-4</v>
      </c>
      <c r="AO349">
        <f t="shared" si="75"/>
        <v>2.0457153086697599</v>
      </c>
      <c r="AP349">
        <f t="shared" si="69"/>
        <v>1.0457153086697599</v>
      </c>
      <c r="AQ349" t="s">
        <v>1094</v>
      </c>
      <c r="AR349" t="s">
        <v>356</v>
      </c>
      <c r="AS349" t="s">
        <v>361</v>
      </c>
      <c r="AT349">
        <v>30435.880860000001</v>
      </c>
      <c r="AU349">
        <v>30086.427729999999</v>
      </c>
      <c r="AV349" t="s">
        <v>42</v>
      </c>
      <c r="AW349">
        <v>2.4963234191080399E-3</v>
      </c>
      <c r="AX349">
        <f t="shared" si="70"/>
        <v>-7.613671206990716E-4</v>
      </c>
      <c r="AY349">
        <f t="shared" si="76"/>
        <v>2.3103017862214079</v>
      </c>
      <c r="AZ349">
        <f t="shared" si="71"/>
        <v>1.3103017862214079</v>
      </c>
      <c r="BA349" t="s">
        <v>1094</v>
      </c>
      <c r="BB349" t="s">
        <v>356</v>
      </c>
      <c r="BC349" t="s">
        <v>361</v>
      </c>
      <c r="BD349">
        <v>30435.880860000001</v>
      </c>
      <c r="BE349">
        <v>30212.185602664998</v>
      </c>
      <c r="BF349">
        <v>30086.427729999999</v>
      </c>
      <c r="BG349" t="s">
        <v>42</v>
      </c>
      <c r="BH349">
        <v>2.2963234191080398E-3</v>
      </c>
      <c r="BI349" t="s">
        <v>7</v>
      </c>
      <c r="BJ349" t="s">
        <v>356</v>
      </c>
      <c r="BK349" t="s">
        <v>361</v>
      </c>
      <c r="BL349">
        <v>1832.7932129999999</v>
      </c>
      <c r="BM349">
        <v>1880.78831685873</v>
      </c>
      <c r="BN349">
        <v>1787.5310059999999</v>
      </c>
      <c r="BO349" t="s">
        <v>42</v>
      </c>
      <c r="BP349">
        <v>5.1391504375894901E-3</v>
      </c>
      <c r="BQ349">
        <f t="shared" si="72"/>
        <v>2.0341895426790125E-3</v>
      </c>
      <c r="BR349">
        <f t="shared" si="77"/>
        <v>2.2725853229093911</v>
      </c>
      <c r="BS349">
        <f t="shared" si="73"/>
        <v>1.2725853229093911</v>
      </c>
    </row>
    <row r="350" spans="1:71" x14ac:dyDescent="0.25">
      <c r="A350" t="s">
        <v>7</v>
      </c>
      <c r="B350" t="s">
        <v>357</v>
      </c>
      <c r="C350" t="s">
        <v>362</v>
      </c>
      <c r="D350">
        <v>1773.4514160000001</v>
      </c>
      <c r="E350">
        <v>1661.2080080000001</v>
      </c>
      <c r="F350" t="s">
        <v>42</v>
      </c>
      <c r="G350">
        <v>-9.7999999999999997E-3</v>
      </c>
      <c r="H350" t="s">
        <v>7</v>
      </c>
      <c r="I350" t="s">
        <v>357</v>
      </c>
      <c r="J350" t="s">
        <v>362</v>
      </c>
      <c r="K350">
        <v>1773.4514160000001</v>
      </c>
      <c r="L350">
        <v>1661.2080080000001</v>
      </c>
      <c r="M350" t="s">
        <v>10</v>
      </c>
      <c r="N350">
        <v>-9.7999999999999997E-3</v>
      </c>
      <c r="O350" t="s">
        <v>1094</v>
      </c>
      <c r="P350" t="s">
        <v>357</v>
      </c>
      <c r="Q350" t="s">
        <v>362</v>
      </c>
      <c r="R350">
        <v>29677.95508</v>
      </c>
      <c r="S350">
        <v>29064.322270000001</v>
      </c>
      <c r="T350" t="s">
        <v>42</v>
      </c>
      <c r="U350">
        <v>4.1352768972517696E-3</v>
      </c>
      <c r="V350" t="s">
        <v>1094</v>
      </c>
      <c r="W350" t="s">
        <v>357</v>
      </c>
      <c r="X350" t="s">
        <v>362</v>
      </c>
      <c r="Y350">
        <v>29677.95508</v>
      </c>
      <c r="Z350">
        <v>29064.322270000001</v>
      </c>
      <c r="AA350" t="s">
        <v>10</v>
      </c>
      <c r="AB350">
        <v>-4.1352768972517696E-3</v>
      </c>
      <c r="AC350">
        <f t="shared" si="65"/>
        <v>-4.8999999999999998E-3</v>
      </c>
      <c r="AD350">
        <f t="shared" si="74"/>
        <v>1.9755119384429083</v>
      </c>
      <c r="AE350">
        <f t="shared" si="66"/>
        <v>0.97551193844290829</v>
      </c>
      <c r="AF350" t="s">
        <v>7</v>
      </c>
      <c r="AG350" t="s">
        <v>357</v>
      </c>
      <c r="AH350" t="s">
        <v>362</v>
      </c>
      <c r="AI350">
        <v>1773.4514160000001</v>
      </c>
      <c r="AJ350">
        <v>1661.2080080000001</v>
      </c>
      <c r="AK350" t="s">
        <v>42</v>
      </c>
      <c r="AL350">
        <v>1.2858188094395401E-2</v>
      </c>
      <c r="AM350">
        <f t="shared" si="67"/>
        <v>2.0667353222236571</v>
      </c>
      <c r="AN350">
        <f t="shared" si="68"/>
        <v>3.9790940471977005E-3</v>
      </c>
      <c r="AO350">
        <f t="shared" si="75"/>
        <v>2.0538554022767492</v>
      </c>
      <c r="AP350">
        <f t="shared" si="69"/>
        <v>1.0538554022767492</v>
      </c>
      <c r="AQ350" t="s">
        <v>1094</v>
      </c>
      <c r="AR350" t="s">
        <v>357</v>
      </c>
      <c r="AS350" t="s">
        <v>362</v>
      </c>
      <c r="AT350">
        <v>29677.95508</v>
      </c>
      <c r="AU350">
        <v>29064.322270000001</v>
      </c>
      <c r="AV350" t="s">
        <v>42</v>
      </c>
      <c r="AW350">
        <v>4.3352768972517702E-3</v>
      </c>
      <c r="AX350">
        <f t="shared" si="70"/>
        <v>1.138123648149824E-3</v>
      </c>
      <c r="AY350">
        <f t="shared" si="76"/>
        <v>2.3129311953186691</v>
      </c>
      <c r="AZ350">
        <f t="shared" si="71"/>
        <v>1.3129311953186691</v>
      </c>
      <c r="BA350" t="s">
        <v>1094</v>
      </c>
      <c r="BB350" t="s">
        <v>357</v>
      </c>
      <c r="BC350" t="s">
        <v>362</v>
      </c>
      <c r="BD350">
        <v>29677.95508</v>
      </c>
      <c r="BE350">
        <v>28763.617543746201</v>
      </c>
      <c r="BF350">
        <v>29064.322270000001</v>
      </c>
      <c r="BG350" t="s">
        <v>42</v>
      </c>
      <c r="BH350">
        <v>-9.7999999999999997E-3</v>
      </c>
      <c r="BI350" t="s">
        <v>7</v>
      </c>
      <c r="BJ350" t="s">
        <v>357</v>
      </c>
      <c r="BK350" t="s">
        <v>362</v>
      </c>
      <c r="BL350">
        <v>1773.4514160000001</v>
      </c>
      <c r="BM350">
        <v>1734.9948277172</v>
      </c>
      <c r="BN350">
        <v>1661.2080080000001</v>
      </c>
      <c r="BO350" t="s">
        <v>42</v>
      </c>
      <c r="BP350">
        <v>1.2858188094395401E-2</v>
      </c>
      <c r="BQ350">
        <f t="shared" si="72"/>
        <v>3.0703306172085139E-3</v>
      </c>
      <c r="BR350">
        <f t="shared" si="77"/>
        <v>2.2795629112065381</v>
      </c>
      <c r="BS350">
        <f t="shared" si="73"/>
        <v>1.2795629112065381</v>
      </c>
    </row>
    <row r="351" spans="1:71" x14ac:dyDescent="0.25">
      <c r="A351" t="s">
        <v>7</v>
      </c>
      <c r="B351" t="s">
        <v>358</v>
      </c>
      <c r="C351" t="s">
        <v>363</v>
      </c>
      <c r="D351">
        <v>1858.2795410000001</v>
      </c>
      <c r="E351">
        <v>1206.6176760000001</v>
      </c>
      <c r="F351" t="s">
        <v>42</v>
      </c>
      <c r="G351">
        <v>0.14027208514587999</v>
      </c>
      <c r="H351" t="s">
        <v>7</v>
      </c>
      <c r="I351" t="s">
        <v>358</v>
      </c>
      <c r="J351" t="s">
        <v>363</v>
      </c>
      <c r="K351">
        <v>1858.2795410000001</v>
      </c>
      <c r="L351">
        <v>1206.6176760000001</v>
      </c>
      <c r="M351" t="s">
        <v>10</v>
      </c>
      <c r="N351">
        <v>-9.7999999999999997E-3</v>
      </c>
      <c r="O351" t="s">
        <v>1094</v>
      </c>
      <c r="P351" t="s">
        <v>358</v>
      </c>
      <c r="Q351" t="s">
        <v>363</v>
      </c>
      <c r="R351">
        <v>31348.066409999999</v>
      </c>
      <c r="S351">
        <v>22476.378909999999</v>
      </c>
      <c r="T351" t="s">
        <v>42</v>
      </c>
      <c r="U351">
        <v>5.6601178420177999E-2</v>
      </c>
      <c r="V351" t="s">
        <v>1094</v>
      </c>
      <c r="W351" t="s">
        <v>358</v>
      </c>
      <c r="X351" t="s">
        <v>363</v>
      </c>
      <c r="Y351">
        <v>31348.066409999999</v>
      </c>
      <c r="Z351">
        <v>22476.378909999999</v>
      </c>
      <c r="AA351" t="s">
        <v>10</v>
      </c>
      <c r="AB351">
        <v>-9.7999999999999997E-3</v>
      </c>
      <c r="AC351">
        <f t="shared" si="65"/>
        <v>4.4318315891514498E-2</v>
      </c>
      <c r="AD351">
        <f t="shared" si="74"/>
        <v>2.0630633005782792</v>
      </c>
      <c r="AE351">
        <f t="shared" si="66"/>
        <v>1.0630633005782792</v>
      </c>
      <c r="AF351" t="s">
        <v>7</v>
      </c>
      <c r="AG351" t="s">
        <v>358</v>
      </c>
      <c r="AH351" t="s">
        <v>363</v>
      </c>
      <c r="AI351">
        <v>1858.2795410000001</v>
      </c>
      <c r="AJ351">
        <v>1206.6176760000001</v>
      </c>
      <c r="AK351" t="s">
        <v>42</v>
      </c>
      <c r="AL351">
        <v>7.0336042572940294E-2</v>
      </c>
      <c r="AM351">
        <f t="shared" si="67"/>
        <v>2.2121013058345795</v>
      </c>
      <c r="AN351">
        <f t="shared" si="68"/>
        <v>5.7327179232227396E-2</v>
      </c>
      <c r="AO351">
        <f t="shared" si="75"/>
        <v>2.1715971390401472</v>
      </c>
      <c r="AP351">
        <f t="shared" si="69"/>
        <v>1.1715971390401472</v>
      </c>
      <c r="AQ351" t="s">
        <v>1094</v>
      </c>
      <c r="AR351" t="s">
        <v>358</v>
      </c>
      <c r="AS351" t="s">
        <v>363</v>
      </c>
      <c r="AT351">
        <v>31348.066409999999</v>
      </c>
      <c r="AU351">
        <v>22476.378909999999</v>
      </c>
      <c r="AV351" t="s">
        <v>42</v>
      </c>
      <c r="AW351">
        <v>5.6801178420177997E-2</v>
      </c>
      <c r="AX351">
        <f t="shared" si="70"/>
        <v>5.2815557847973295E-2</v>
      </c>
      <c r="AY351">
        <f t="shared" si="76"/>
        <v>2.4350899466634042</v>
      </c>
      <c r="AZ351">
        <f t="shared" si="71"/>
        <v>1.4350899466634042</v>
      </c>
      <c r="BA351" t="s">
        <v>1094</v>
      </c>
      <c r="BB351" t="s">
        <v>358</v>
      </c>
      <c r="BC351" t="s">
        <v>363</v>
      </c>
      <c r="BD351">
        <v>31348.066409999999</v>
      </c>
      <c r="BE351">
        <v>30888.269903797802</v>
      </c>
      <c r="BF351">
        <v>22476.378909999999</v>
      </c>
      <c r="BG351" t="s">
        <v>42</v>
      </c>
      <c r="BH351">
        <v>5.6601178420177999E-2</v>
      </c>
      <c r="BI351" t="s">
        <v>7</v>
      </c>
      <c r="BJ351" t="s">
        <v>358</v>
      </c>
      <c r="BK351" t="s">
        <v>363</v>
      </c>
      <c r="BL351">
        <v>1858.2795410000001</v>
      </c>
      <c r="BM351">
        <v>1838.0231795703</v>
      </c>
      <c r="BN351">
        <v>1206.6176760000001</v>
      </c>
      <c r="BO351" t="s">
        <v>42</v>
      </c>
      <c r="BP351">
        <v>7.0336042572940294E-2</v>
      </c>
      <c r="BQ351">
        <f t="shared" si="72"/>
        <v>5.9678551575550222E-2</v>
      </c>
      <c r="BR351">
        <f t="shared" si="77"/>
        <v>2.415603923972689</v>
      </c>
      <c r="BS351">
        <f t="shared" si="73"/>
        <v>1.415603923972689</v>
      </c>
    </row>
    <row r="352" spans="1:71" x14ac:dyDescent="0.25">
      <c r="A352" t="s">
        <v>7</v>
      </c>
      <c r="B352" t="s">
        <v>359</v>
      </c>
      <c r="C352" t="s">
        <v>364</v>
      </c>
      <c r="D352">
        <v>1813.730591</v>
      </c>
      <c r="E352">
        <v>1207.340332</v>
      </c>
      <c r="F352" t="s">
        <v>42</v>
      </c>
      <c r="G352">
        <v>0.13373325939563399</v>
      </c>
      <c r="H352" t="s">
        <v>7</v>
      </c>
      <c r="I352" t="s">
        <v>359</v>
      </c>
      <c r="J352" t="s">
        <v>364</v>
      </c>
      <c r="K352">
        <v>1813.730591</v>
      </c>
      <c r="L352">
        <v>1207.340332</v>
      </c>
      <c r="M352" t="s">
        <v>10</v>
      </c>
      <c r="N352">
        <v>-9.7999999999999997E-3</v>
      </c>
      <c r="O352" t="s">
        <v>1094</v>
      </c>
      <c r="P352" t="s">
        <v>359</v>
      </c>
      <c r="Q352" t="s">
        <v>364</v>
      </c>
      <c r="R352">
        <v>31137.412110000001</v>
      </c>
      <c r="S352">
        <v>22119.910159999999</v>
      </c>
      <c r="T352" t="s">
        <v>42</v>
      </c>
      <c r="U352">
        <v>5.7920689864293197E-2</v>
      </c>
      <c r="V352" t="s">
        <v>1094</v>
      </c>
      <c r="W352" t="s">
        <v>359</v>
      </c>
      <c r="X352" t="s">
        <v>364</v>
      </c>
      <c r="Y352">
        <v>31137.412110000001</v>
      </c>
      <c r="Z352">
        <v>22119.910159999999</v>
      </c>
      <c r="AA352" t="s">
        <v>10</v>
      </c>
      <c r="AB352">
        <v>-9.7999999999999997E-3</v>
      </c>
      <c r="AC352">
        <f t="shared" si="65"/>
        <v>4.3013487314981794E-2</v>
      </c>
      <c r="AD352">
        <f t="shared" si="74"/>
        <v>2.1518028476877076</v>
      </c>
      <c r="AE352">
        <f t="shared" si="66"/>
        <v>1.1518028476877076</v>
      </c>
      <c r="AF352" t="s">
        <v>7</v>
      </c>
      <c r="AG352" t="s">
        <v>359</v>
      </c>
      <c r="AH352" t="s">
        <v>364</v>
      </c>
      <c r="AI352">
        <v>1813.730591</v>
      </c>
      <c r="AJ352">
        <v>1207.340332</v>
      </c>
      <c r="AK352" t="s">
        <v>42</v>
      </c>
      <c r="AL352">
        <v>6.7066629697817098E-2</v>
      </c>
      <c r="AM352">
        <f t="shared" si="67"/>
        <v>2.3604594849670448</v>
      </c>
      <c r="AN352">
        <f t="shared" si="68"/>
        <v>5.5040058506399446E-2</v>
      </c>
      <c r="AO352">
        <f t="shared" si="75"/>
        <v>2.2911219726252465</v>
      </c>
      <c r="AP352">
        <f t="shared" si="69"/>
        <v>1.2911219726252465</v>
      </c>
      <c r="AQ352" t="s">
        <v>1094</v>
      </c>
      <c r="AR352" t="s">
        <v>359</v>
      </c>
      <c r="AS352" t="s">
        <v>364</v>
      </c>
      <c r="AT352">
        <v>31137.412110000001</v>
      </c>
      <c r="AU352">
        <v>22119.910159999999</v>
      </c>
      <c r="AV352" t="s">
        <v>42</v>
      </c>
      <c r="AW352">
        <v>5.8120689864293203E-2</v>
      </c>
      <c r="AX352">
        <f t="shared" si="70"/>
        <v>5.2058078561891485E-2</v>
      </c>
      <c r="AY352">
        <f t="shared" si="76"/>
        <v>2.5618560504120795</v>
      </c>
      <c r="AZ352">
        <f t="shared" si="71"/>
        <v>1.5618560504120795</v>
      </c>
      <c r="BA352" t="s">
        <v>1094</v>
      </c>
      <c r="BB352" t="s">
        <v>359</v>
      </c>
      <c r="BC352" t="s">
        <v>364</v>
      </c>
      <c r="BD352">
        <v>31137.412110000001</v>
      </c>
      <c r="BE352">
        <v>30666.786758470102</v>
      </c>
      <c r="BF352">
        <v>22119.910159999999</v>
      </c>
      <c r="BG352" t="s">
        <v>42</v>
      </c>
      <c r="BH352">
        <v>5.7920689864293197E-2</v>
      </c>
      <c r="BI352" t="s">
        <v>7</v>
      </c>
      <c r="BJ352" t="s">
        <v>359</v>
      </c>
      <c r="BK352" t="s">
        <v>364</v>
      </c>
      <c r="BL352">
        <v>1813.730591</v>
      </c>
      <c r="BM352">
        <v>1838.0231795703</v>
      </c>
      <c r="BN352">
        <v>1207.340332</v>
      </c>
      <c r="BO352" t="s">
        <v>1099</v>
      </c>
      <c r="BP352">
        <v>0</v>
      </c>
      <c r="BQ352">
        <f t="shared" si="72"/>
        <v>4.5224299348277056E-2</v>
      </c>
      <c r="BR352">
        <f t="shared" si="77"/>
        <v>2.5248479189373025</v>
      </c>
      <c r="BS352">
        <f t="shared" si="73"/>
        <v>1.5248479189373025</v>
      </c>
    </row>
    <row r="353" spans="1:71" x14ac:dyDescent="0.25">
      <c r="A353" t="s">
        <v>7</v>
      </c>
      <c r="B353" t="s">
        <v>360</v>
      </c>
      <c r="C353" t="s">
        <v>365</v>
      </c>
      <c r="D353">
        <v>1790.827759</v>
      </c>
      <c r="E353">
        <v>1234.0748289999999</v>
      </c>
      <c r="F353" t="s">
        <v>42</v>
      </c>
      <c r="G353">
        <v>0.12435655572167099</v>
      </c>
      <c r="H353" t="s">
        <v>7</v>
      </c>
      <c r="I353" t="s">
        <v>360</v>
      </c>
      <c r="J353" t="s">
        <v>365</v>
      </c>
      <c r="K353">
        <v>1790.827759</v>
      </c>
      <c r="L353">
        <v>1234.0748289999999</v>
      </c>
      <c r="M353" t="s">
        <v>10</v>
      </c>
      <c r="N353">
        <v>-9.7999999999999997E-3</v>
      </c>
      <c r="O353" t="s">
        <v>1094</v>
      </c>
      <c r="P353" t="s">
        <v>360</v>
      </c>
      <c r="Q353" t="s">
        <v>365</v>
      </c>
      <c r="R353">
        <v>30186.021479999999</v>
      </c>
      <c r="S353">
        <v>22525.789059999999</v>
      </c>
      <c r="T353" t="s">
        <v>42</v>
      </c>
      <c r="U353">
        <v>5.0753508043949E-2</v>
      </c>
      <c r="V353" t="s">
        <v>1094</v>
      </c>
      <c r="W353" t="s">
        <v>360</v>
      </c>
      <c r="X353" t="s">
        <v>365</v>
      </c>
      <c r="Y353">
        <v>30186.021479999999</v>
      </c>
      <c r="Z353">
        <v>22525.789059999999</v>
      </c>
      <c r="AA353" t="s">
        <v>10</v>
      </c>
      <c r="AB353">
        <v>-2.3726922349755101E-2</v>
      </c>
      <c r="AC353">
        <f t="shared" si="65"/>
        <v>3.5395785353966223E-2</v>
      </c>
      <c r="AD353">
        <f t="shared" si="74"/>
        <v>2.2279675994085149</v>
      </c>
      <c r="AE353">
        <f t="shared" si="66"/>
        <v>1.2279675994085149</v>
      </c>
      <c r="AF353" t="s">
        <v>7</v>
      </c>
      <c r="AG353" t="s">
        <v>360</v>
      </c>
      <c r="AH353" t="s">
        <v>365</v>
      </c>
      <c r="AI353">
        <v>1790.827759</v>
      </c>
      <c r="AJ353">
        <v>1234.0748289999999</v>
      </c>
      <c r="AK353" t="s">
        <v>42</v>
      </c>
      <c r="AL353">
        <v>6.2378277860835801E-2</v>
      </c>
      <c r="AM353">
        <f t="shared" si="67"/>
        <v>2.5077008825995644</v>
      </c>
      <c r="AN353">
        <f t="shared" si="68"/>
        <v>4.8887031607401016E-2</v>
      </c>
      <c r="AO353">
        <f t="shared" si="75"/>
        <v>2.4031281249173881</v>
      </c>
      <c r="AP353">
        <f t="shared" si="69"/>
        <v>1.4031281249173881</v>
      </c>
      <c r="AQ353" t="s">
        <v>1094</v>
      </c>
      <c r="AR353" t="s">
        <v>360</v>
      </c>
      <c r="AS353" t="s">
        <v>365</v>
      </c>
      <c r="AT353">
        <v>30186.021479999999</v>
      </c>
      <c r="AU353">
        <v>22525.789059999999</v>
      </c>
      <c r="AV353" t="s">
        <v>42</v>
      </c>
      <c r="AW353">
        <v>5.0953508043948999E-2</v>
      </c>
      <c r="AX353">
        <f t="shared" si="70"/>
        <v>4.5078775001772077E-2</v>
      </c>
      <c r="AY353">
        <f t="shared" si="76"/>
        <v>2.6773413828955341</v>
      </c>
      <c r="AZ353">
        <f t="shared" si="71"/>
        <v>1.6773413828955341</v>
      </c>
      <c r="BA353" t="s">
        <v>1094</v>
      </c>
      <c r="BB353" t="s">
        <v>360</v>
      </c>
      <c r="BC353" t="s">
        <v>365</v>
      </c>
      <c r="BD353">
        <v>30186.021479999999</v>
      </c>
      <c r="BE353">
        <v>30259.0521780034</v>
      </c>
      <c r="BF353">
        <v>22525.789059999999</v>
      </c>
      <c r="BG353" t="s">
        <v>42</v>
      </c>
      <c r="BH353">
        <v>5.0753508043949E-2</v>
      </c>
      <c r="BI353" t="s">
        <v>7</v>
      </c>
      <c r="BJ353" t="s">
        <v>360</v>
      </c>
      <c r="BK353" t="s">
        <v>365</v>
      </c>
      <c r="BL353">
        <v>1790.827759</v>
      </c>
      <c r="BM353">
        <v>1779.2870819223101</v>
      </c>
      <c r="BN353">
        <v>1234.0748289999999</v>
      </c>
      <c r="BO353" t="s">
        <v>42</v>
      </c>
      <c r="BP353">
        <v>6.2178277860835802E-2</v>
      </c>
      <c r="BQ353">
        <f t="shared" si="72"/>
        <v>5.2331871432707164E-2</v>
      </c>
      <c r="BR353">
        <f t="shared" si="77"/>
        <v>2.6569779356182677</v>
      </c>
      <c r="BS353">
        <f t="shared" si="73"/>
        <v>1.6569779356182677</v>
      </c>
    </row>
    <row r="354" spans="1:71" x14ac:dyDescent="0.25">
      <c r="A354" t="s">
        <v>7</v>
      </c>
      <c r="B354" t="s">
        <v>361</v>
      </c>
      <c r="C354" t="s">
        <v>366</v>
      </c>
      <c r="D354">
        <v>1787.5310059999999</v>
      </c>
      <c r="E354">
        <v>1067.0920410000001</v>
      </c>
      <c r="F354" t="s">
        <v>42</v>
      </c>
      <c r="G354">
        <v>0.16121431462319399</v>
      </c>
      <c r="H354" t="s">
        <v>7</v>
      </c>
      <c r="I354" t="s">
        <v>361</v>
      </c>
      <c r="J354" t="s">
        <v>366</v>
      </c>
      <c r="K354">
        <v>1787.5310059999999</v>
      </c>
      <c r="L354">
        <v>1067.0920410000001</v>
      </c>
      <c r="M354" t="s">
        <v>10</v>
      </c>
      <c r="N354">
        <v>-9.7999999999999997E-3</v>
      </c>
      <c r="O354" t="s">
        <v>1094</v>
      </c>
      <c r="P354" t="s">
        <v>361</v>
      </c>
      <c r="Q354" t="s">
        <v>366</v>
      </c>
      <c r="R354">
        <v>30086.427729999999</v>
      </c>
      <c r="S354">
        <v>20380.550780000001</v>
      </c>
      <c r="T354" t="s">
        <v>42</v>
      </c>
      <c r="U354">
        <v>6.4519969184124795E-2</v>
      </c>
      <c r="V354" t="s">
        <v>1094</v>
      </c>
      <c r="W354" t="s">
        <v>361</v>
      </c>
      <c r="X354" t="s">
        <v>366</v>
      </c>
      <c r="Y354">
        <v>30086.427729999999</v>
      </c>
      <c r="Z354">
        <v>20380.550780000001</v>
      </c>
      <c r="AA354" t="s">
        <v>10</v>
      </c>
      <c r="AB354">
        <v>-2.3144075551371501E-2</v>
      </c>
      <c r="AC354">
        <f t="shared" si="65"/>
        <v>4.819755206398682E-2</v>
      </c>
      <c r="AD354">
        <f t="shared" si="74"/>
        <v>2.3353501837778823</v>
      </c>
      <c r="AE354">
        <f t="shared" si="66"/>
        <v>1.3353501837778823</v>
      </c>
      <c r="AF354" t="s">
        <v>7</v>
      </c>
      <c r="AG354" t="s">
        <v>361</v>
      </c>
      <c r="AH354" t="s">
        <v>366</v>
      </c>
      <c r="AI354">
        <v>1787.5310059999999</v>
      </c>
      <c r="AJ354">
        <v>1067.0920410000001</v>
      </c>
      <c r="AK354" t="s">
        <v>42</v>
      </c>
      <c r="AL354">
        <v>8.0807157311597405E-2</v>
      </c>
      <c r="AM354">
        <f t="shared" si="67"/>
        <v>2.7103410623102189</v>
      </c>
      <c r="AN354">
        <f t="shared" si="68"/>
        <v>6.4502354687792113E-2</v>
      </c>
      <c r="AO354">
        <f t="shared" si="75"/>
        <v>2.5581355475910184</v>
      </c>
      <c r="AP354">
        <f t="shared" si="69"/>
        <v>1.5581355475910184</v>
      </c>
      <c r="AQ354" t="s">
        <v>1094</v>
      </c>
      <c r="AR354" t="s">
        <v>361</v>
      </c>
      <c r="AS354" t="s">
        <v>366</v>
      </c>
      <c r="AT354">
        <v>30086.427729999999</v>
      </c>
      <c r="AU354">
        <v>20380.550780000001</v>
      </c>
      <c r="AV354" t="s">
        <v>10</v>
      </c>
      <c r="AW354">
        <v>-2.3544075551371502E-2</v>
      </c>
      <c r="AX354">
        <f t="shared" si="70"/>
        <v>2.9718610400135809E-2</v>
      </c>
      <c r="AY354">
        <f t="shared" si="76"/>
        <v>2.7569082483619676</v>
      </c>
      <c r="AZ354">
        <f t="shared" si="71"/>
        <v>1.7569082483619676</v>
      </c>
      <c r="BA354" t="s">
        <v>1094</v>
      </c>
      <c r="BB354" t="s">
        <v>361</v>
      </c>
      <c r="BC354" t="s">
        <v>366</v>
      </c>
      <c r="BD354">
        <v>30086.427729999999</v>
      </c>
      <c r="BE354">
        <v>29372.131230398601</v>
      </c>
      <c r="BF354">
        <v>20380.550780000001</v>
      </c>
      <c r="BG354" t="s">
        <v>42</v>
      </c>
      <c r="BH354">
        <v>6.4519969184124795E-2</v>
      </c>
      <c r="BI354" t="s">
        <v>7</v>
      </c>
      <c r="BJ354" t="s">
        <v>361</v>
      </c>
      <c r="BK354" t="s">
        <v>366</v>
      </c>
      <c r="BL354">
        <v>1787.5310059999999</v>
      </c>
      <c r="BM354">
        <v>1733.0643877253201</v>
      </c>
      <c r="BN354">
        <v>1067.0920410000001</v>
      </c>
      <c r="BO354" t="s">
        <v>42</v>
      </c>
      <c r="BP354">
        <v>8.0807157311597405E-2</v>
      </c>
      <c r="BQ354">
        <f t="shared" si="72"/>
        <v>5.015755206398699E-2</v>
      </c>
      <c r="BR354">
        <f t="shared" si="77"/>
        <v>2.7902454447569056</v>
      </c>
      <c r="BS354">
        <f t="shared" si="73"/>
        <v>1.7902454447569056</v>
      </c>
    </row>
    <row r="355" spans="1:71" x14ac:dyDescent="0.25">
      <c r="A355" t="s">
        <v>7</v>
      </c>
      <c r="B355" t="s">
        <v>362</v>
      </c>
      <c r="C355" t="s">
        <v>367</v>
      </c>
      <c r="D355">
        <v>1661.2080080000001</v>
      </c>
      <c r="E355">
        <v>1085.428711</v>
      </c>
      <c r="F355" t="s">
        <v>42</v>
      </c>
      <c r="G355">
        <v>0.13864110797135001</v>
      </c>
      <c r="H355" t="s">
        <v>7</v>
      </c>
      <c r="I355" t="s">
        <v>362</v>
      </c>
      <c r="J355" t="s">
        <v>367</v>
      </c>
      <c r="K355">
        <v>1661.2080080000001</v>
      </c>
      <c r="L355">
        <v>1085.428711</v>
      </c>
      <c r="M355" t="s">
        <v>10</v>
      </c>
      <c r="N355">
        <v>-9.7999999999999997E-3</v>
      </c>
      <c r="O355" t="s">
        <v>1094</v>
      </c>
      <c r="P355" t="s">
        <v>362</v>
      </c>
      <c r="Q355" t="s">
        <v>367</v>
      </c>
      <c r="R355">
        <v>29064.322270000001</v>
      </c>
      <c r="S355">
        <v>20437.296880000002</v>
      </c>
      <c r="T355" t="s">
        <v>42</v>
      </c>
      <c r="U355">
        <v>5.9365054583810098E-2</v>
      </c>
      <c r="V355" t="s">
        <v>1094</v>
      </c>
      <c r="W355" t="s">
        <v>362</v>
      </c>
      <c r="X355" t="s">
        <v>367</v>
      </c>
      <c r="Y355">
        <v>29064.322270000001</v>
      </c>
      <c r="Z355">
        <v>20437.296880000002</v>
      </c>
      <c r="AA355" t="s">
        <v>10</v>
      </c>
      <c r="AB355">
        <v>-9.7999999999999997E-3</v>
      </c>
      <c r="AC355">
        <f t="shared" si="65"/>
        <v>4.460154063879003E-2</v>
      </c>
      <c r="AD355">
        <f t="shared" si="74"/>
        <v>2.4395103999054575</v>
      </c>
      <c r="AE355">
        <f t="shared" si="66"/>
        <v>1.4395103999054575</v>
      </c>
      <c r="AF355" t="s">
        <v>7</v>
      </c>
      <c r="AG355" t="s">
        <v>362</v>
      </c>
      <c r="AH355" t="s">
        <v>367</v>
      </c>
      <c r="AI355">
        <v>1661.2080080000001</v>
      </c>
      <c r="AJ355">
        <v>1085.428711</v>
      </c>
      <c r="AK355" t="s">
        <v>42</v>
      </c>
      <c r="AL355">
        <v>6.9520553985675193E-2</v>
      </c>
      <c r="AM355">
        <f t="shared" si="67"/>
        <v>2.8987654744521487</v>
      </c>
      <c r="AN355">
        <f t="shared" si="68"/>
        <v>5.7061047312232611E-2</v>
      </c>
      <c r="AO355">
        <f t="shared" si="75"/>
        <v>2.7041054411032137</v>
      </c>
      <c r="AP355">
        <f t="shared" si="69"/>
        <v>1.7041054411032137</v>
      </c>
      <c r="AQ355" t="s">
        <v>1094</v>
      </c>
      <c r="AR355" t="s">
        <v>362</v>
      </c>
      <c r="AS355" t="s">
        <v>367</v>
      </c>
      <c r="AT355">
        <v>29064.322270000001</v>
      </c>
      <c r="AU355">
        <v>20437.296880000002</v>
      </c>
      <c r="AV355" t="s">
        <v>10</v>
      </c>
      <c r="AW355">
        <v>-1.7131613989635201E-2</v>
      </c>
      <c r="AX355">
        <f t="shared" si="70"/>
        <v>2.8176991320462478E-2</v>
      </c>
      <c r="AY355">
        <f t="shared" si="76"/>
        <v>2.8345896281473744</v>
      </c>
      <c r="AZ355">
        <f t="shared" si="71"/>
        <v>1.8345896281473744</v>
      </c>
      <c r="BA355" t="s">
        <v>1094</v>
      </c>
      <c r="BB355" t="s">
        <v>362</v>
      </c>
      <c r="BC355" t="s">
        <v>367</v>
      </c>
      <c r="BD355">
        <v>29064.322270000001</v>
      </c>
      <c r="BE355">
        <v>28501.485457001301</v>
      </c>
      <c r="BF355">
        <v>20437.296880000002</v>
      </c>
      <c r="BG355" t="s">
        <v>42</v>
      </c>
      <c r="BH355">
        <v>5.9365054583810098E-2</v>
      </c>
      <c r="BI355" t="s">
        <v>7</v>
      </c>
      <c r="BJ355" t="s">
        <v>362</v>
      </c>
      <c r="BK355" t="s">
        <v>367</v>
      </c>
      <c r="BL355">
        <v>1661.2080080000001</v>
      </c>
      <c r="BM355">
        <v>1634.6225290384</v>
      </c>
      <c r="BN355">
        <v>1085.428711</v>
      </c>
      <c r="BO355" t="s">
        <v>42</v>
      </c>
      <c r="BP355">
        <v>6.9520553985675193E-2</v>
      </c>
      <c r="BQ355">
        <f t="shared" si="72"/>
        <v>4.5175217840863056E-2</v>
      </c>
      <c r="BR355">
        <f t="shared" si="77"/>
        <v>2.9162953905532749</v>
      </c>
      <c r="BS355">
        <f t="shared" si="73"/>
        <v>1.9162953905532749</v>
      </c>
    </row>
    <row r="356" spans="1:71" x14ac:dyDescent="0.25">
      <c r="A356" t="s">
        <v>7</v>
      </c>
      <c r="B356" t="s">
        <v>363</v>
      </c>
      <c r="C356" t="s">
        <v>368</v>
      </c>
      <c r="D356">
        <v>1206.6176760000001</v>
      </c>
      <c r="E356">
        <v>1123.684814</v>
      </c>
      <c r="F356" t="s">
        <v>42</v>
      </c>
      <c r="G356">
        <v>-9.7999999999999997E-3</v>
      </c>
      <c r="H356" t="s">
        <v>7</v>
      </c>
      <c r="I356" t="s">
        <v>363</v>
      </c>
      <c r="J356" t="s">
        <v>368</v>
      </c>
      <c r="K356">
        <v>1206.6176760000001</v>
      </c>
      <c r="L356">
        <v>1123.684814</v>
      </c>
      <c r="M356" t="s">
        <v>10</v>
      </c>
      <c r="N356">
        <v>-9.7999999999999997E-3</v>
      </c>
      <c r="O356" t="s">
        <v>1094</v>
      </c>
      <c r="P356" t="s">
        <v>363</v>
      </c>
      <c r="Q356" t="s">
        <v>368</v>
      </c>
      <c r="R356">
        <v>22476.378909999999</v>
      </c>
      <c r="S356">
        <v>20682.472659999999</v>
      </c>
      <c r="T356" t="s">
        <v>42</v>
      </c>
      <c r="U356">
        <v>1.59625912802339E-2</v>
      </c>
      <c r="V356" t="s">
        <v>1094</v>
      </c>
      <c r="W356" t="s">
        <v>363</v>
      </c>
      <c r="X356" t="s">
        <v>368</v>
      </c>
      <c r="Y356">
        <v>22476.378909999999</v>
      </c>
      <c r="Z356">
        <v>20682.472659999999</v>
      </c>
      <c r="AA356" t="s">
        <v>10</v>
      </c>
      <c r="AB356">
        <v>-9.7999999999999997E-3</v>
      </c>
      <c r="AC356">
        <f t="shared" si="65"/>
        <v>-3.3593521799415247E-3</v>
      </c>
      <c r="AD356">
        <f t="shared" si="74"/>
        <v>2.431315225325545</v>
      </c>
      <c r="AE356">
        <f t="shared" si="66"/>
        <v>1.431315225325545</v>
      </c>
      <c r="AF356" t="s">
        <v>7</v>
      </c>
      <c r="AG356" t="s">
        <v>363</v>
      </c>
      <c r="AH356" t="s">
        <v>368</v>
      </c>
      <c r="AI356">
        <v>1206.6176760000001</v>
      </c>
      <c r="AJ356">
        <v>1123.684814</v>
      </c>
      <c r="AK356" t="s">
        <v>42</v>
      </c>
      <c r="AL356">
        <v>1.39463363332993E-2</v>
      </c>
      <c r="AM356">
        <f t="shared" si="67"/>
        <v>2.9391926327102142</v>
      </c>
      <c r="AN356">
        <f t="shared" si="68"/>
        <v>5.2934920766788875E-3</v>
      </c>
      <c r="AO356">
        <f t="shared" si="75"/>
        <v>2.718419601830198</v>
      </c>
      <c r="AP356">
        <f t="shared" si="69"/>
        <v>1.718419601830198</v>
      </c>
      <c r="AQ356" t="s">
        <v>1094</v>
      </c>
      <c r="AR356" t="s">
        <v>363</v>
      </c>
      <c r="AS356" t="s">
        <v>368</v>
      </c>
      <c r="AT356">
        <v>22476.378909999999</v>
      </c>
      <c r="AU356">
        <v>20682.472659999999</v>
      </c>
      <c r="AV356" t="s">
        <v>10</v>
      </c>
      <c r="AW356">
        <v>-1.4999999999999999E-2</v>
      </c>
      <c r="AX356">
        <f t="shared" si="70"/>
        <v>-4.3552867010875455E-3</v>
      </c>
      <c r="AY356">
        <f t="shared" si="76"/>
        <v>2.8222441776368634</v>
      </c>
      <c r="AZ356">
        <f t="shared" si="71"/>
        <v>1.8222441776368634</v>
      </c>
      <c r="BA356" t="s">
        <v>1094</v>
      </c>
      <c r="BB356" t="s">
        <v>363</v>
      </c>
      <c r="BC356" t="s">
        <v>368</v>
      </c>
      <c r="BD356">
        <v>22476.378909999999</v>
      </c>
      <c r="BE356">
        <v>21591.7867913265</v>
      </c>
      <c r="BF356">
        <v>20682.472659999999</v>
      </c>
      <c r="BG356" t="s">
        <v>42</v>
      </c>
      <c r="BH356">
        <v>1.59625912802339E-2</v>
      </c>
      <c r="BI356" t="s">
        <v>7</v>
      </c>
      <c r="BJ356" t="s">
        <v>363</v>
      </c>
      <c r="BK356" t="s">
        <v>368</v>
      </c>
      <c r="BL356">
        <v>1206.6176760000001</v>
      </c>
      <c r="BM356">
        <v>1179.7652741446</v>
      </c>
      <c r="BN356">
        <v>1123.684814</v>
      </c>
      <c r="BO356" t="s">
        <v>42</v>
      </c>
      <c r="BP356">
        <v>1.39463363332993E-2</v>
      </c>
      <c r="BQ356">
        <f t="shared" si="72"/>
        <v>5.0991823533781955E-3</v>
      </c>
      <c r="BR356">
        <f t="shared" si="77"/>
        <v>2.931166112546022</v>
      </c>
      <c r="BS356">
        <f t="shared" si="73"/>
        <v>1.931166112546022</v>
      </c>
    </row>
    <row r="357" spans="1:71" x14ac:dyDescent="0.25">
      <c r="A357" t="s">
        <v>7</v>
      </c>
      <c r="B357" t="s">
        <v>364</v>
      </c>
      <c r="C357" t="s">
        <v>369</v>
      </c>
      <c r="D357">
        <v>1207.340332</v>
      </c>
      <c r="E357">
        <v>1048.8929439999999</v>
      </c>
      <c r="F357" t="s">
        <v>42</v>
      </c>
      <c r="G357">
        <v>-9.7999999999999997E-3</v>
      </c>
      <c r="H357" t="s">
        <v>7</v>
      </c>
      <c r="I357" t="s">
        <v>364</v>
      </c>
      <c r="J357" t="s">
        <v>369</v>
      </c>
      <c r="K357">
        <v>1207.340332</v>
      </c>
      <c r="L357">
        <v>1048.8929439999999</v>
      </c>
      <c r="M357" t="s">
        <v>10</v>
      </c>
      <c r="N357">
        <v>-9.7999999999999997E-3</v>
      </c>
      <c r="O357" t="s">
        <v>1094</v>
      </c>
      <c r="P357" t="s">
        <v>364</v>
      </c>
      <c r="Q357" t="s">
        <v>369</v>
      </c>
      <c r="R357">
        <v>22119.910159999999</v>
      </c>
      <c r="S357">
        <v>19963.396479999999</v>
      </c>
      <c r="T357" t="s">
        <v>42</v>
      </c>
      <c r="U357">
        <v>1.9498394563099701E-2</v>
      </c>
      <c r="V357" t="s">
        <v>1094</v>
      </c>
      <c r="W357" t="s">
        <v>364</v>
      </c>
      <c r="X357" t="s">
        <v>369</v>
      </c>
      <c r="Y357">
        <v>22119.910159999999</v>
      </c>
      <c r="Z357">
        <v>19963.396479999999</v>
      </c>
      <c r="AA357" t="s">
        <v>10</v>
      </c>
      <c r="AB357">
        <v>-9.7999999999999997E-3</v>
      </c>
      <c r="AC357">
        <f t="shared" si="65"/>
        <v>-2.4754013592250745E-3</v>
      </c>
      <c r="AD357">
        <f t="shared" si="74"/>
        <v>2.4252967443120697</v>
      </c>
      <c r="AE357">
        <f t="shared" si="66"/>
        <v>1.4252967443120697</v>
      </c>
      <c r="AF357" t="s">
        <v>7</v>
      </c>
      <c r="AG357" t="s">
        <v>364</v>
      </c>
      <c r="AH357" t="s">
        <v>369</v>
      </c>
      <c r="AI357">
        <v>1207.340332</v>
      </c>
      <c r="AJ357">
        <v>1048.8929439999999</v>
      </c>
      <c r="AK357" t="s">
        <v>42</v>
      </c>
      <c r="AL357">
        <v>2.6447344481158201E-2</v>
      </c>
      <c r="AM357">
        <f t="shared" si="67"/>
        <v>3.0169264727639833</v>
      </c>
      <c r="AN357">
        <f t="shared" si="68"/>
        <v>1.1985971560966563E-2</v>
      </c>
      <c r="AO357">
        <f t="shared" si="75"/>
        <v>2.7510025018685087</v>
      </c>
      <c r="AP357">
        <f t="shared" si="69"/>
        <v>1.7510025018685087</v>
      </c>
      <c r="AQ357" t="s">
        <v>1094</v>
      </c>
      <c r="AR357" t="s">
        <v>364</v>
      </c>
      <c r="AS357" t="s">
        <v>369</v>
      </c>
      <c r="AT357">
        <v>22119.910159999999</v>
      </c>
      <c r="AU357">
        <v>19963.396479999999</v>
      </c>
      <c r="AV357" t="s">
        <v>42</v>
      </c>
      <c r="AW357">
        <v>1.9498394563099701E-2</v>
      </c>
      <c r="AX357">
        <f t="shared" si="70"/>
        <v>9.6696549216137295E-3</v>
      </c>
      <c r="AY357">
        <f t="shared" si="76"/>
        <v>2.8495343049391453</v>
      </c>
      <c r="AZ357">
        <f t="shared" si="71"/>
        <v>1.8495343049391453</v>
      </c>
      <c r="BA357" t="s">
        <v>1094</v>
      </c>
      <c r="BB357" t="s">
        <v>364</v>
      </c>
      <c r="BC357" t="s">
        <v>369</v>
      </c>
      <c r="BD357">
        <v>22119.910159999999</v>
      </c>
      <c r="BE357">
        <v>21267.016707563002</v>
      </c>
      <c r="BF357">
        <v>19963.396479999999</v>
      </c>
      <c r="BG357" t="s">
        <v>42</v>
      </c>
      <c r="BH357">
        <v>1.9498394563099701E-2</v>
      </c>
      <c r="BI357" t="s">
        <v>7</v>
      </c>
      <c r="BJ357" t="s">
        <v>364</v>
      </c>
      <c r="BK357" t="s">
        <v>369</v>
      </c>
      <c r="BL357">
        <v>1207.340332</v>
      </c>
      <c r="BM357">
        <v>1143.7015283010001</v>
      </c>
      <c r="BN357">
        <v>1048.8929439999999</v>
      </c>
      <c r="BO357" t="s">
        <v>42</v>
      </c>
      <c r="BP357">
        <v>2.6447344481158201E-2</v>
      </c>
      <c r="BQ357">
        <f t="shared" si="72"/>
        <v>1.7883215345858149E-2</v>
      </c>
      <c r="BR357">
        <f t="shared" si="77"/>
        <v>2.9835847873511643</v>
      </c>
      <c r="BS357">
        <f t="shared" si="73"/>
        <v>1.9835847873511643</v>
      </c>
    </row>
    <row r="358" spans="1:71" x14ac:dyDescent="0.25">
      <c r="A358" t="s">
        <v>7</v>
      </c>
      <c r="B358" t="s">
        <v>365</v>
      </c>
      <c r="C358" t="s">
        <v>370</v>
      </c>
      <c r="D358">
        <v>1234.0748289999999</v>
      </c>
      <c r="E358">
        <v>1143.748413</v>
      </c>
      <c r="F358" t="s">
        <v>42</v>
      </c>
      <c r="G358">
        <v>2.9277451861875602E-2</v>
      </c>
      <c r="H358" t="s">
        <v>7</v>
      </c>
      <c r="I358" t="s">
        <v>365</v>
      </c>
      <c r="J358" t="s">
        <v>370</v>
      </c>
      <c r="K358">
        <v>1234.0748289999999</v>
      </c>
      <c r="L358">
        <v>1143.748413</v>
      </c>
      <c r="M358" t="s">
        <v>10</v>
      </c>
      <c r="N358">
        <v>-9.7999999999999997E-3</v>
      </c>
      <c r="O358" t="s">
        <v>1094</v>
      </c>
      <c r="P358" t="s">
        <v>365</v>
      </c>
      <c r="Q358" t="s">
        <v>370</v>
      </c>
      <c r="R358">
        <v>22525.789059999999</v>
      </c>
      <c r="S358">
        <v>21093.792969999999</v>
      </c>
      <c r="T358" t="s">
        <v>42</v>
      </c>
      <c r="U358">
        <v>1.27142812727733E-2</v>
      </c>
      <c r="V358" t="s">
        <v>1094</v>
      </c>
      <c r="W358" t="s">
        <v>365</v>
      </c>
      <c r="X358" t="s">
        <v>370</v>
      </c>
      <c r="Y358">
        <v>22525.789059999999</v>
      </c>
      <c r="Z358">
        <v>21093.792969999999</v>
      </c>
      <c r="AA358" t="s">
        <v>10</v>
      </c>
      <c r="AB358">
        <v>-9.7999999999999997E-3</v>
      </c>
      <c r="AC358">
        <f t="shared" si="65"/>
        <v>5.597933283662225E-3</v>
      </c>
      <c r="AD358">
        <f t="shared" si="74"/>
        <v>2.4388733936798119</v>
      </c>
      <c r="AE358">
        <f t="shared" si="66"/>
        <v>1.4388733936798119</v>
      </c>
      <c r="AF358" t="s">
        <v>7</v>
      </c>
      <c r="AG358" t="s">
        <v>365</v>
      </c>
      <c r="AH358" t="s">
        <v>370</v>
      </c>
      <c r="AI358">
        <v>1234.0748289999999</v>
      </c>
      <c r="AJ358">
        <v>1143.748413</v>
      </c>
      <c r="AK358" t="s">
        <v>42</v>
      </c>
      <c r="AL358">
        <v>1.48387259309378E-2</v>
      </c>
      <c r="AM358">
        <f t="shared" si="67"/>
        <v>3.0616938178471185</v>
      </c>
      <c r="AN358">
        <f t="shared" si="68"/>
        <v>1.0218329607300012E-2</v>
      </c>
      <c r="AO358">
        <f t="shared" si="75"/>
        <v>2.7791131521831081</v>
      </c>
      <c r="AP358">
        <f t="shared" si="69"/>
        <v>1.7791131521831081</v>
      </c>
      <c r="AQ358" t="s">
        <v>1094</v>
      </c>
      <c r="AR358" t="s">
        <v>365</v>
      </c>
      <c r="AS358" t="s">
        <v>370</v>
      </c>
      <c r="AT358">
        <v>22525.789059999999</v>
      </c>
      <c r="AU358">
        <v>21093.792969999999</v>
      </c>
      <c r="AV358" t="s">
        <v>10</v>
      </c>
      <c r="AW358">
        <v>-1.52E-2</v>
      </c>
      <c r="AX358">
        <f t="shared" si="70"/>
        <v>2.0542096365407914E-4</v>
      </c>
      <c r="AY358">
        <f t="shared" si="76"/>
        <v>2.8501196590220315</v>
      </c>
      <c r="AZ358">
        <f t="shared" si="71"/>
        <v>1.8501196590220315</v>
      </c>
      <c r="BA358" t="s">
        <v>1094</v>
      </c>
      <c r="BB358" t="s">
        <v>365</v>
      </c>
      <c r="BC358" t="s">
        <v>370</v>
      </c>
      <c r="BD358">
        <v>22525.789059999999</v>
      </c>
      <c r="BE358">
        <v>21035.994140895898</v>
      </c>
      <c r="BF358">
        <v>21093.792969999999</v>
      </c>
      <c r="BG358" t="s">
        <v>42</v>
      </c>
      <c r="BH358">
        <v>1.27142812727733E-2</v>
      </c>
      <c r="BI358" t="s">
        <v>7</v>
      </c>
      <c r="BJ358" t="s">
        <v>365</v>
      </c>
      <c r="BK358" t="s">
        <v>370</v>
      </c>
      <c r="BL358">
        <v>1234.0748289999999</v>
      </c>
      <c r="BM358">
        <v>1165.21194902038</v>
      </c>
      <c r="BN358">
        <v>1143.748413</v>
      </c>
      <c r="BO358" t="s">
        <v>42</v>
      </c>
      <c r="BP358">
        <v>1.48387259309378E-2</v>
      </c>
      <c r="BQ358">
        <f t="shared" si="72"/>
        <v>6.5579332836622258E-3</v>
      </c>
      <c r="BR358">
        <f t="shared" si="77"/>
        <v>3.0031509373327627</v>
      </c>
      <c r="BS358">
        <f t="shared" si="73"/>
        <v>2.0031509373327627</v>
      </c>
    </row>
    <row r="359" spans="1:71" x14ac:dyDescent="0.25">
      <c r="A359" t="s">
        <v>7</v>
      </c>
      <c r="B359" t="s">
        <v>366</v>
      </c>
      <c r="C359" t="s">
        <v>371</v>
      </c>
      <c r="D359">
        <v>1067.0920410000001</v>
      </c>
      <c r="E359">
        <v>1223.8630370000001</v>
      </c>
      <c r="F359" t="s">
        <v>42</v>
      </c>
      <c r="G359">
        <v>-9.7999999999999997E-3</v>
      </c>
      <c r="H359" t="s">
        <v>7</v>
      </c>
      <c r="I359" t="s">
        <v>366</v>
      </c>
      <c r="J359" t="s">
        <v>371</v>
      </c>
      <c r="K359">
        <v>1067.0920410000001</v>
      </c>
      <c r="L359">
        <v>1223.8630370000001</v>
      </c>
      <c r="M359" t="s">
        <v>10</v>
      </c>
      <c r="N359">
        <v>2.9382844211467501E-2</v>
      </c>
      <c r="O359" t="s">
        <v>1094</v>
      </c>
      <c r="P359" t="s">
        <v>366</v>
      </c>
      <c r="Q359" t="s">
        <v>371</v>
      </c>
      <c r="R359">
        <v>20380.550780000001</v>
      </c>
      <c r="S359">
        <v>21219.244139999999</v>
      </c>
      <c r="T359" t="s">
        <v>42</v>
      </c>
      <c r="U359">
        <v>-8.23033066233941E-3</v>
      </c>
      <c r="V359" t="s">
        <v>1094</v>
      </c>
      <c r="W359" t="s">
        <v>366</v>
      </c>
      <c r="X359" t="s">
        <v>371</v>
      </c>
      <c r="Y359">
        <v>20380.550780000001</v>
      </c>
      <c r="Z359">
        <v>21219.244139999999</v>
      </c>
      <c r="AA359" t="s">
        <v>10</v>
      </c>
      <c r="AB359">
        <v>8.23033066233941E-3</v>
      </c>
      <c r="AC359">
        <f t="shared" si="65"/>
        <v>4.8957110528668754E-3</v>
      </c>
      <c r="AD359">
        <f t="shared" si="74"/>
        <v>2.4508134131097932</v>
      </c>
      <c r="AE359">
        <f t="shared" si="66"/>
        <v>1.4508134131097932</v>
      </c>
      <c r="AF359" t="s">
        <v>7</v>
      </c>
      <c r="AG359" t="s">
        <v>366</v>
      </c>
      <c r="AH359" t="s">
        <v>371</v>
      </c>
      <c r="AI359">
        <v>1067.0920410000001</v>
      </c>
      <c r="AJ359">
        <v>1223.8630370000001</v>
      </c>
      <c r="AK359" t="s">
        <v>42</v>
      </c>
      <c r="AL359">
        <v>-1.1222293241712899E-2</v>
      </c>
      <c r="AM359">
        <f t="shared" si="67"/>
        <v>3.0273345920068988</v>
      </c>
      <c r="AN359">
        <f t="shared" si="68"/>
        <v>-3.1632910944230119E-3</v>
      </c>
      <c r="AO359">
        <f t="shared" si="75"/>
        <v>2.7703220082984132</v>
      </c>
      <c r="AP359">
        <f t="shared" si="69"/>
        <v>1.7703220082984132</v>
      </c>
      <c r="AQ359" t="s">
        <v>1094</v>
      </c>
      <c r="AR359" t="s">
        <v>366</v>
      </c>
      <c r="AS359" t="s">
        <v>371</v>
      </c>
      <c r="AT359">
        <v>20380.550780000001</v>
      </c>
      <c r="AU359">
        <v>21219.244139999999</v>
      </c>
      <c r="AV359" t="s">
        <v>42</v>
      </c>
      <c r="AW359">
        <v>-8.23033066233941E-3</v>
      </c>
      <c r="AX359">
        <f t="shared" si="70"/>
        <v>-2.1659702346318488E-3</v>
      </c>
      <c r="AY359">
        <f t="shared" si="76"/>
        <v>2.8439463846754509</v>
      </c>
      <c r="AZ359">
        <f t="shared" si="71"/>
        <v>1.8439463846754509</v>
      </c>
      <c r="BA359" t="s">
        <v>1094</v>
      </c>
      <c r="BB359" t="s">
        <v>366</v>
      </c>
      <c r="BC359" t="s">
        <v>371</v>
      </c>
      <c r="BD359">
        <v>20380.550780000001</v>
      </c>
      <c r="BE359">
        <v>19329.414428714099</v>
      </c>
      <c r="BF359">
        <v>21219.244139999999</v>
      </c>
      <c r="BG359" t="s">
        <v>42</v>
      </c>
      <c r="BH359">
        <v>-9.7999999999999997E-3</v>
      </c>
      <c r="BI359" t="s">
        <v>7</v>
      </c>
      <c r="BJ359" t="s">
        <v>366</v>
      </c>
      <c r="BK359" t="s">
        <v>371</v>
      </c>
      <c r="BL359">
        <v>1067.0920410000001</v>
      </c>
      <c r="BM359">
        <v>995.24934553340495</v>
      </c>
      <c r="BN359">
        <v>1223.8630370000001</v>
      </c>
      <c r="BO359" t="s">
        <v>42</v>
      </c>
      <c r="BP359">
        <v>-1.1222293241712899E-2</v>
      </c>
      <c r="BQ359">
        <f t="shared" si="72"/>
        <v>-7.115841218579666E-3</v>
      </c>
      <c r="BR359">
        <f t="shared" si="77"/>
        <v>2.9817809921072742</v>
      </c>
      <c r="BS359">
        <f t="shared" si="73"/>
        <v>1.9817809921072742</v>
      </c>
    </row>
    <row r="360" spans="1:71" x14ac:dyDescent="0.25">
      <c r="A360" t="s">
        <v>7</v>
      </c>
      <c r="B360" t="s">
        <v>367</v>
      </c>
      <c r="C360" t="s">
        <v>372</v>
      </c>
      <c r="D360">
        <v>1085.428711</v>
      </c>
      <c r="E360">
        <v>1191.1551509999999</v>
      </c>
      <c r="F360" t="s">
        <v>42</v>
      </c>
      <c r="G360">
        <v>-9.7999999999999997E-3</v>
      </c>
      <c r="H360" t="s">
        <v>7</v>
      </c>
      <c r="I360" t="s">
        <v>367</v>
      </c>
      <c r="J360" t="s">
        <v>372</v>
      </c>
      <c r="K360">
        <v>1085.428711</v>
      </c>
      <c r="L360">
        <v>1191.1551509999999</v>
      </c>
      <c r="M360" t="s">
        <v>10</v>
      </c>
      <c r="N360">
        <v>1.9481047244935001E-2</v>
      </c>
      <c r="O360" t="s">
        <v>1094</v>
      </c>
      <c r="P360" t="s">
        <v>367</v>
      </c>
      <c r="Q360" t="s">
        <v>372</v>
      </c>
      <c r="R360">
        <v>20437.296880000002</v>
      </c>
      <c r="S360">
        <v>20720.191409999999</v>
      </c>
      <c r="T360" t="s">
        <v>42</v>
      </c>
      <c r="U360">
        <v>-2.7684143520647201E-3</v>
      </c>
      <c r="V360" t="s">
        <v>1094</v>
      </c>
      <c r="W360" t="s">
        <v>367</v>
      </c>
      <c r="X360" t="s">
        <v>372</v>
      </c>
      <c r="Y360">
        <v>20437.296880000002</v>
      </c>
      <c r="Z360">
        <v>20720.191409999999</v>
      </c>
      <c r="AA360" t="s">
        <v>10</v>
      </c>
      <c r="AB360">
        <v>2.7684143520647201E-3</v>
      </c>
      <c r="AC360">
        <f t="shared" si="65"/>
        <v>2.4202618112337503E-3</v>
      </c>
      <c r="AD360">
        <f t="shared" si="74"/>
        <v>2.4567450232200021</v>
      </c>
      <c r="AE360">
        <f t="shared" si="66"/>
        <v>1.4567450232200021</v>
      </c>
      <c r="AF360" t="s">
        <v>7</v>
      </c>
      <c r="AG360" t="s">
        <v>367</v>
      </c>
      <c r="AH360" t="s">
        <v>372</v>
      </c>
      <c r="AI360">
        <v>1085.428711</v>
      </c>
      <c r="AJ360">
        <v>1191.1551509999999</v>
      </c>
      <c r="AK360" t="s">
        <v>42</v>
      </c>
      <c r="AL360">
        <v>-1.0736482720512801E-2</v>
      </c>
      <c r="AM360">
        <f t="shared" si="67"/>
        <v>2.9948316664706063</v>
      </c>
      <c r="AN360">
        <f t="shared" si="68"/>
        <v>-4.1581104546395253E-3</v>
      </c>
      <c r="AO360">
        <f t="shared" si="75"/>
        <v>2.7588027033929894</v>
      </c>
      <c r="AP360">
        <f t="shared" si="69"/>
        <v>1.7588027033929894</v>
      </c>
      <c r="AQ360" t="s">
        <v>1094</v>
      </c>
      <c r="AR360" t="s">
        <v>367</v>
      </c>
      <c r="AS360" t="s">
        <v>372</v>
      </c>
      <c r="AT360">
        <v>20437.296880000002</v>
      </c>
      <c r="AU360">
        <v>20720.191409999999</v>
      </c>
      <c r="AV360" t="s">
        <v>42</v>
      </c>
      <c r="AW360">
        <v>-2.56841435206472E-3</v>
      </c>
      <c r="AX360">
        <f t="shared" si="70"/>
        <v>-1.4354209984901651E-3</v>
      </c>
      <c r="AY360">
        <f t="shared" si="76"/>
        <v>2.8398641243163079</v>
      </c>
      <c r="AZ360">
        <f t="shared" si="71"/>
        <v>1.8398641243163079</v>
      </c>
      <c r="BA360" t="s">
        <v>1094</v>
      </c>
      <c r="BB360" t="s">
        <v>367</v>
      </c>
      <c r="BC360" t="s">
        <v>372</v>
      </c>
      <c r="BD360">
        <v>20437.296880000002</v>
      </c>
      <c r="BE360">
        <v>19827.030734692398</v>
      </c>
      <c r="BF360">
        <v>20720.191409999999</v>
      </c>
      <c r="BG360" t="s">
        <v>42</v>
      </c>
      <c r="BH360">
        <v>-9.7999999999999997E-3</v>
      </c>
      <c r="BI360" t="s">
        <v>7</v>
      </c>
      <c r="BJ360" t="s">
        <v>367</v>
      </c>
      <c r="BK360" t="s">
        <v>372</v>
      </c>
      <c r="BL360">
        <v>1085.428711</v>
      </c>
      <c r="BM360">
        <v>1024.93174768637</v>
      </c>
      <c r="BN360">
        <v>1191.1551509999999</v>
      </c>
      <c r="BO360" t="s">
        <v>42</v>
      </c>
      <c r="BP360">
        <v>-1.0736482720512801E-2</v>
      </c>
      <c r="BQ360">
        <f t="shared" si="72"/>
        <v>-6.2842235963713163E-3</v>
      </c>
      <c r="BR360">
        <f t="shared" si="77"/>
        <v>2.9630428136374625</v>
      </c>
      <c r="BS360">
        <f t="shared" si="73"/>
        <v>1.9630428136374625</v>
      </c>
    </row>
    <row r="361" spans="1:71" x14ac:dyDescent="0.25">
      <c r="A361" t="s">
        <v>7</v>
      </c>
      <c r="B361" t="s">
        <v>368</v>
      </c>
      <c r="C361" t="s">
        <v>373</v>
      </c>
      <c r="D361">
        <v>1123.684814</v>
      </c>
      <c r="E361">
        <v>1142.5839840000001</v>
      </c>
      <c r="F361" t="s">
        <v>42</v>
      </c>
      <c r="G361">
        <v>-9.7999999999999997E-3</v>
      </c>
      <c r="H361" t="s">
        <v>7</v>
      </c>
      <c r="I361" t="s">
        <v>368</v>
      </c>
      <c r="J361" t="s">
        <v>373</v>
      </c>
      <c r="K361">
        <v>1123.684814</v>
      </c>
      <c r="L361">
        <v>1142.5839840000001</v>
      </c>
      <c r="M361" t="s">
        <v>10</v>
      </c>
      <c r="N361">
        <v>-9.7999999999999997E-3</v>
      </c>
      <c r="O361" t="s">
        <v>1094</v>
      </c>
      <c r="P361" t="s">
        <v>368</v>
      </c>
      <c r="Q361" t="s">
        <v>373</v>
      </c>
      <c r="R361">
        <v>20682.472659999999</v>
      </c>
      <c r="S361">
        <v>20255.181639999999</v>
      </c>
      <c r="T361" t="s">
        <v>42</v>
      </c>
      <c r="U361">
        <v>4.1319142737355902E-3</v>
      </c>
      <c r="V361" t="s">
        <v>1094</v>
      </c>
      <c r="W361" t="s">
        <v>368</v>
      </c>
      <c r="X361" t="s">
        <v>373</v>
      </c>
      <c r="Y361">
        <v>20682.472659999999</v>
      </c>
      <c r="Z361">
        <v>20255.181639999999</v>
      </c>
      <c r="AA361" t="s">
        <v>10</v>
      </c>
      <c r="AB361">
        <v>-4.1319142737355902E-3</v>
      </c>
      <c r="AC361">
        <f t="shared" si="65"/>
        <v>-4.8999999999999998E-3</v>
      </c>
      <c r="AD361">
        <f t="shared" si="74"/>
        <v>2.444706972606224</v>
      </c>
      <c r="AE361">
        <f t="shared" si="66"/>
        <v>1.444706972606224</v>
      </c>
      <c r="AF361" t="s">
        <v>7</v>
      </c>
      <c r="AG361" t="s">
        <v>368</v>
      </c>
      <c r="AH361" t="s">
        <v>373</v>
      </c>
      <c r="AI361">
        <v>1123.684814</v>
      </c>
      <c r="AJ361">
        <v>1142.5839840000001</v>
      </c>
      <c r="AK361" t="s">
        <v>42</v>
      </c>
      <c r="AL361">
        <v>-1.30668385093971E-2</v>
      </c>
      <c r="AM361">
        <f t="shared" si="67"/>
        <v>2.9556986847220066</v>
      </c>
      <c r="AN361">
        <f t="shared" si="68"/>
        <v>-8.9834192546985499E-3</v>
      </c>
      <c r="AO361">
        <f t="shared" si="75"/>
        <v>2.7340192220674142</v>
      </c>
      <c r="AP361">
        <f t="shared" si="69"/>
        <v>1.7340192220674142</v>
      </c>
      <c r="AQ361" t="s">
        <v>1094</v>
      </c>
      <c r="AR361" t="s">
        <v>368</v>
      </c>
      <c r="AS361" t="s">
        <v>373</v>
      </c>
      <c r="AT361">
        <v>20682.472659999999</v>
      </c>
      <c r="AU361">
        <v>20255.181639999999</v>
      </c>
      <c r="AV361" t="s">
        <v>42</v>
      </c>
      <c r="AW361">
        <v>4.3319142737355898E-3</v>
      </c>
      <c r="AX361">
        <f t="shared" si="70"/>
        <v>-3.1838349936543198E-3</v>
      </c>
      <c r="AY361">
        <f t="shared" si="76"/>
        <v>2.8308224655400864</v>
      </c>
      <c r="AZ361">
        <f t="shared" si="71"/>
        <v>1.8308224655400864</v>
      </c>
      <c r="BA361" t="s">
        <v>1094</v>
      </c>
      <c r="BB361" t="s">
        <v>368</v>
      </c>
      <c r="BC361" t="s">
        <v>373</v>
      </c>
      <c r="BD361">
        <v>20682.472659999999</v>
      </c>
      <c r="BE361">
        <v>19151.801739921499</v>
      </c>
      <c r="BF361">
        <v>20255.181639999999</v>
      </c>
      <c r="BG361" t="s">
        <v>42</v>
      </c>
      <c r="BH361">
        <v>4.1319142737355902E-3</v>
      </c>
      <c r="BI361" t="s">
        <v>7</v>
      </c>
      <c r="BJ361" t="s">
        <v>368</v>
      </c>
      <c r="BK361" t="s">
        <v>373</v>
      </c>
      <c r="BL361">
        <v>1123.684814</v>
      </c>
      <c r="BM361">
        <v>1073.3746954727001</v>
      </c>
      <c r="BN361">
        <v>1142.5839840000001</v>
      </c>
      <c r="BO361" t="s">
        <v>42</v>
      </c>
      <c r="BP361">
        <v>-1.30668385093971E-2</v>
      </c>
      <c r="BQ361">
        <f t="shared" si="72"/>
        <v>-4.5139696942646038E-3</v>
      </c>
      <c r="BR361">
        <f t="shared" si="77"/>
        <v>2.9496677281738943</v>
      </c>
      <c r="BS361">
        <f t="shared" si="73"/>
        <v>1.9496677281738943</v>
      </c>
    </row>
    <row r="362" spans="1:71" x14ac:dyDescent="0.25">
      <c r="A362" t="s">
        <v>7</v>
      </c>
      <c r="B362" t="s">
        <v>369</v>
      </c>
      <c r="C362" t="s">
        <v>374</v>
      </c>
      <c r="D362">
        <v>1048.8929439999999</v>
      </c>
      <c r="E362">
        <v>1097.264893</v>
      </c>
      <c r="F362" t="s">
        <v>42</v>
      </c>
      <c r="G362">
        <v>-9.7999999999999997E-3</v>
      </c>
      <c r="H362" t="s">
        <v>7</v>
      </c>
      <c r="I362" t="s">
        <v>369</v>
      </c>
      <c r="J362" t="s">
        <v>374</v>
      </c>
      <c r="K362">
        <v>1048.8929439999999</v>
      </c>
      <c r="L362">
        <v>1097.264893</v>
      </c>
      <c r="M362" t="s">
        <v>10</v>
      </c>
      <c r="N362">
        <v>9.2234291929796895E-3</v>
      </c>
      <c r="O362" t="s">
        <v>1094</v>
      </c>
      <c r="P362" t="s">
        <v>369</v>
      </c>
      <c r="Q362" t="s">
        <v>374</v>
      </c>
      <c r="R362">
        <v>19963.396479999999</v>
      </c>
      <c r="S362">
        <v>20083.894530000001</v>
      </c>
      <c r="T362" t="s">
        <v>42</v>
      </c>
      <c r="U362">
        <v>-1.2071898699274001E-3</v>
      </c>
      <c r="V362" t="s">
        <v>1094</v>
      </c>
      <c r="W362" t="s">
        <v>369</v>
      </c>
      <c r="X362" t="s">
        <v>374</v>
      </c>
      <c r="Y362">
        <v>19963.396479999999</v>
      </c>
      <c r="Z362">
        <v>20083.894530000001</v>
      </c>
      <c r="AA362" t="s">
        <v>10</v>
      </c>
      <c r="AB362">
        <v>1.2071898699274001E-3</v>
      </c>
      <c r="AC362">
        <f t="shared" si="65"/>
        <v>-1.4414270175507754E-4</v>
      </c>
      <c r="AD362">
        <f t="shared" si="74"/>
        <v>2.4443545859381932</v>
      </c>
      <c r="AE362">
        <f t="shared" si="66"/>
        <v>1.4443545859381932</v>
      </c>
      <c r="AF362" t="s">
        <v>7</v>
      </c>
      <c r="AG362" t="s">
        <v>369</v>
      </c>
      <c r="AH362" t="s">
        <v>374</v>
      </c>
      <c r="AI362">
        <v>1048.8929439999999</v>
      </c>
      <c r="AJ362">
        <v>1097.264893</v>
      </c>
      <c r="AK362" t="s">
        <v>42</v>
      </c>
      <c r="AL362">
        <v>-1.8077002146369599E-2</v>
      </c>
      <c r="AM362">
        <f t="shared" si="67"/>
        <v>2.9022685132542647</v>
      </c>
      <c r="AN362">
        <f t="shared" si="68"/>
        <v>-9.1105724240623381E-3</v>
      </c>
      <c r="AO362">
        <f t="shared" si="75"/>
        <v>2.7091107419359903</v>
      </c>
      <c r="AP362">
        <f t="shared" si="69"/>
        <v>1.7091107419359903</v>
      </c>
      <c r="AQ362" t="s">
        <v>1094</v>
      </c>
      <c r="AR362" t="s">
        <v>369</v>
      </c>
      <c r="AS362" t="s">
        <v>374</v>
      </c>
      <c r="AT362">
        <v>19963.396479999999</v>
      </c>
      <c r="AU362">
        <v>20083.894530000001</v>
      </c>
      <c r="AV362" t="s">
        <v>42</v>
      </c>
      <c r="AW362">
        <v>-1.0071898699274E-3</v>
      </c>
      <c r="AX362">
        <f t="shared" si="70"/>
        <v>-3.4206349985816051E-3</v>
      </c>
      <c r="AY362">
        <f t="shared" si="76"/>
        <v>2.821139255139689</v>
      </c>
      <c r="AZ362">
        <f t="shared" si="71"/>
        <v>1.821139255139689</v>
      </c>
      <c r="BA362" t="s">
        <v>1094</v>
      </c>
      <c r="BB362" t="s">
        <v>369</v>
      </c>
      <c r="BC362" t="s">
        <v>374</v>
      </c>
      <c r="BD362">
        <v>19963.396479999999</v>
      </c>
      <c r="BE362">
        <v>18581.4014778532</v>
      </c>
      <c r="BF362">
        <v>20083.894530000001</v>
      </c>
      <c r="BG362" t="s">
        <v>42</v>
      </c>
      <c r="BH362">
        <v>-9.7999999999999997E-3</v>
      </c>
      <c r="BI362" t="s">
        <v>7</v>
      </c>
      <c r="BJ362" t="s">
        <v>369</v>
      </c>
      <c r="BK362" t="s">
        <v>374</v>
      </c>
      <c r="BL362">
        <v>1048.8929439999999</v>
      </c>
      <c r="BM362">
        <v>991.13762673461804</v>
      </c>
      <c r="BN362">
        <v>1097.264893</v>
      </c>
      <c r="BO362" t="s">
        <v>42</v>
      </c>
      <c r="BP362">
        <v>-1.8077002146369599E-2</v>
      </c>
      <c r="BQ362">
        <f t="shared" si="72"/>
        <v>-9.4210673728843362E-3</v>
      </c>
      <c r="BR362">
        <f t="shared" si="77"/>
        <v>2.9218787097791457</v>
      </c>
      <c r="BS362">
        <f t="shared" si="73"/>
        <v>1.9218787097791457</v>
      </c>
    </row>
    <row r="363" spans="1:71" x14ac:dyDescent="0.25">
      <c r="A363" t="s">
        <v>7</v>
      </c>
      <c r="B363" t="s">
        <v>370</v>
      </c>
      <c r="C363" t="s">
        <v>375</v>
      </c>
      <c r="D363">
        <v>1143.748413</v>
      </c>
      <c r="E363">
        <v>1069.9364009999999</v>
      </c>
      <c r="F363" t="s">
        <v>42</v>
      </c>
      <c r="G363">
        <v>-9.7999999999999997E-3</v>
      </c>
      <c r="H363" t="s">
        <v>7</v>
      </c>
      <c r="I363" t="s">
        <v>370</v>
      </c>
      <c r="J363" t="s">
        <v>375</v>
      </c>
      <c r="K363">
        <v>1143.748413</v>
      </c>
      <c r="L363">
        <v>1069.9364009999999</v>
      </c>
      <c r="M363" t="s">
        <v>10</v>
      </c>
      <c r="N363">
        <v>-9.7999999999999997E-3</v>
      </c>
      <c r="O363" t="s">
        <v>1094</v>
      </c>
      <c r="P363" t="s">
        <v>370</v>
      </c>
      <c r="Q363" t="s">
        <v>375</v>
      </c>
      <c r="R363">
        <v>21093.792969999999</v>
      </c>
      <c r="S363">
        <v>19823.847659999999</v>
      </c>
      <c r="T363" t="s">
        <v>42</v>
      </c>
      <c r="U363">
        <v>1.2040938410708199E-2</v>
      </c>
      <c r="V363" t="s">
        <v>1094</v>
      </c>
      <c r="W363" t="s">
        <v>370</v>
      </c>
      <c r="X363" t="s">
        <v>375</v>
      </c>
      <c r="Y363">
        <v>21093.792969999999</v>
      </c>
      <c r="Z363">
        <v>19823.847659999999</v>
      </c>
      <c r="AA363" t="s">
        <v>10</v>
      </c>
      <c r="AB363">
        <v>-9.7999999999999997E-3</v>
      </c>
      <c r="AC363">
        <f t="shared" si="65"/>
        <v>-4.3397653973229495E-3</v>
      </c>
      <c r="AD363">
        <f t="shared" si="74"/>
        <v>2.4337466604873508</v>
      </c>
      <c r="AE363">
        <f t="shared" si="66"/>
        <v>1.4337466604873508</v>
      </c>
      <c r="AF363" t="s">
        <v>7</v>
      </c>
      <c r="AG363" t="s">
        <v>370</v>
      </c>
      <c r="AH363" t="s">
        <v>375</v>
      </c>
      <c r="AI363">
        <v>1143.748413</v>
      </c>
      <c r="AJ363">
        <v>1069.9364009999999</v>
      </c>
      <c r="AK363" t="s">
        <v>42</v>
      </c>
      <c r="AL363">
        <v>1.31070364008452E-2</v>
      </c>
      <c r="AM363">
        <f t="shared" si="67"/>
        <v>2.9403086523025155</v>
      </c>
      <c r="AN363">
        <f t="shared" si="68"/>
        <v>4.3836355017611251E-3</v>
      </c>
      <c r="AO363">
        <f t="shared" si="75"/>
        <v>2.7209864959625429</v>
      </c>
      <c r="AP363">
        <f t="shared" si="69"/>
        <v>1.7209864959625429</v>
      </c>
      <c r="AQ363" t="s">
        <v>1094</v>
      </c>
      <c r="AR363" t="s">
        <v>370</v>
      </c>
      <c r="AS363" t="s">
        <v>375</v>
      </c>
      <c r="AT363">
        <v>21093.792969999999</v>
      </c>
      <c r="AU363">
        <v>19823.847659999999</v>
      </c>
      <c r="AV363" t="s">
        <v>42</v>
      </c>
      <c r="AW363">
        <v>1.22409384107082E-2</v>
      </c>
      <c r="AX363">
        <f t="shared" si="70"/>
        <v>4.0949361717154591E-3</v>
      </c>
      <c r="AY363">
        <f t="shared" si="76"/>
        <v>2.832691640321007</v>
      </c>
      <c r="AZ363">
        <f t="shared" si="71"/>
        <v>1.832691640321007</v>
      </c>
      <c r="BA363" t="s">
        <v>1094</v>
      </c>
      <c r="BB363" t="s">
        <v>370</v>
      </c>
      <c r="BC363" t="s">
        <v>375</v>
      </c>
      <c r="BD363">
        <v>21093.792969999999</v>
      </c>
      <c r="BE363">
        <v>20702.987358268401</v>
      </c>
      <c r="BF363">
        <v>19823.847659999999</v>
      </c>
      <c r="BG363" t="s">
        <v>42</v>
      </c>
      <c r="BH363">
        <v>1.2040938410708199E-2</v>
      </c>
      <c r="BI363" t="s">
        <v>7</v>
      </c>
      <c r="BJ363" t="s">
        <v>370</v>
      </c>
      <c r="BK363" t="s">
        <v>375</v>
      </c>
      <c r="BL363">
        <v>1143.748413</v>
      </c>
      <c r="BM363">
        <v>1080.1269889646101</v>
      </c>
      <c r="BN363">
        <v>1069.9364009999999</v>
      </c>
      <c r="BO363" t="s">
        <v>42</v>
      </c>
      <c r="BP363">
        <v>1.31070364008452E-2</v>
      </c>
      <c r="BQ363">
        <f t="shared" si="72"/>
        <v>9.2312368451567713E-3</v>
      </c>
      <c r="BR363">
        <f t="shared" si="77"/>
        <v>2.948851264181938</v>
      </c>
      <c r="BS363">
        <f t="shared" si="73"/>
        <v>1.948851264181938</v>
      </c>
    </row>
    <row r="364" spans="1:71" x14ac:dyDescent="0.25">
      <c r="A364" t="s">
        <v>7</v>
      </c>
      <c r="B364" t="s">
        <v>371</v>
      </c>
      <c r="C364" t="s">
        <v>376</v>
      </c>
      <c r="D364">
        <v>1223.8630370000001</v>
      </c>
      <c r="E364">
        <v>1055.777832</v>
      </c>
      <c r="F364" t="s">
        <v>42</v>
      </c>
      <c r="G364">
        <v>5.4935952771976701E-2</v>
      </c>
      <c r="H364" t="s">
        <v>7</v>
      </c>
      <c r="I364" t="s">
        <v>371</v>
      </c>
      <c r="J364" t="s">
        <v>376</v>
      </c>
      <c r="K364">
        <v>1223.8630370000001</v>
      </c>
      <c r="L364">
        <v>1055.777832</v>
      </c>
      <c r="M364" t="s">
        <v>10</v>
      </c>
      <c r="N364">
        <v>-9.7999999999999997E-3</v>
      </c>
      <c r="O364" t="s">
        <v>1094</v>
      </c>
      <c r="P364" t="s">
        <v>371</v>
      </c>
      <c r="Q364" t="s">
        <v>376</v>
      </c>
      <c r="R364">
        <v>21219.244139999999</v>
      </c>
      <c r="S364">
        <v>19215.355469999999</v>
      </c>
      <c r="T364" t="s">
        <v>42</v>
      </c>
      <c r="U364">
        <v>1.8887465140405301E-2</v>
      </c>
      <c r="V364" t="s">
        <v>1094</v>
      </c>
      <c r="W364" t="s">
        <v>371</v>
      </c>
      <c r="X364" t="s">
        <v>376</v>
      </c>
      <c r="Y364">
        <v>21219.244139999999</v>
      </c>
      <c r="Z364">
        <v>19215.355469999999</v>
      </c>
      <c r="AA364" t="s">
        <v>10</v>
      </c>
      <c r="AB364">
        <v>-9.7999999999999997E-3</v>
      </c>
      <c r="AC364">
        <f t="shared" si="65"/>
        <v>1.35558544780955E-2</v>
      </c>
      <c r="AD364">
        <f t="shared" si="74"/>
        <v>2.4667381760534686</v>
      </c>
      <c r="AE364">
        <f t="shared" si="66"/>
        <v>1.4667381760534686</v>
      </c>
      <c r="AF364" t="s">
        <v>7</v>
      </c>
      <c r="AG364" t="s">
        <v>371</v>
      </c>
      <c r="AH364" t="s">
        <v>376</v>
      </c>
      <c r="AI364">
        <v>1223.8630370000001</v>
      </c>
      <c r="AJ364">
        <v>1055.777832</v>
      </c>
      <c r="AK364" t="s">
        <v>42</v>
      </c>
      <c r="AL364">
        <v>2.7667976385988301E-2</v>
      </c>
      <c r="AM364">
        <f t="shared" si="67"/>
        <v>3.0216610426619388</v>
      </c>
      <c r="AN364">
        <f t="shared" si="68"/>
        <v>2.06119154320419E-2</v>
      </c>
      <c r="AO364">
        <f t="shared" si="75"/>
        <v>2.7770712395090507</v>
      </c>
      <c r="AP364">
        <f t="shared" si="69"/>
        <v>1.7770712395090507</v>
      </c>
      <c r="AQ364" t="s">
        <v>1094</v>
      </c>
      <c r="AR364" t="s">
        <v>371</v>
      </c>
      <c r="AS364" t="s">
        <v>376</v>
      </c>
      <c r="AT364">
        <v>21219.244139999999</v>
      </c>
      <c r="AU364">
        <v>19215.355469999999</v>
      </c>
      <c r="AV364" t="s">
        <v>42</v>
      </c>
      <c r="AW364">
        <v>1.90874651404053E-2</v>
      </c>
      <c r="AX364">
        <f t="shared" si="70"/>
        <v>1.7751745016847568E-2</v>
      </c>
      <c r="AY364">
        <f t="shared" si="76"/>
        <v>2.8829768600313415</v>
      </c>
      <c r="AZ364">
        <f t="shared" si="71"/>
        <v>1.8829768600313415</v>
      </c>
      <c r="BA364" t="s">
        <v>1094</v>
      </c>
      <c r="BB364" t="s">
        <v>371</v>
      </c>
      <c r="BC364" t="s">
        <v>376</v>
      </c>
      <c r="BD364">
        <v>21219.244139999999</v>
      </c>
      <c r="BE364">
        <v>20391.3067160705</v>
      </c>
      <c r="BF364">
        <v>19215.355469999999</v>
      </c>
      <c r="BG364" t="s">
        <v>42</v>
      </c>
      <c r="BH364">
        <v>1.8887465140405301E-2</v>
      </c>
      <c r="BI364" t="s">
        <v>7</v>
      </c>
      <c r="BJ364" t="s">
        <v>371</v>
      </c>
      <c r="BK364" t="s">
        <v>376</v>
      </c>
      <c r="BL364">
        <v>1223.8630370000001</v>
      </c>
      <c r="BM364">
        <v>1145.7082073070401</v>
      </c>
      <c r="BN364">
        <v>1055.777832</v>
      </c>
      <c r="BO364" t="s">
        <v>42</v>
      </c>
      <c r="BP364">
        <v>2.7667976385988301E-2</v>
      </c>
      <c r="BQ364">
        <f t="shared" si="72"/>
        <v>2.1373347506176539E-2</v>
      </c>
      <c r="BR364">
        <f t="shared" si="77"/>
        <v>3.0118780869953268</v>
      </c>
      <c r="BS364">
        <f t="shared" si="73"/>
        <v>2.0118780869953268</v>
      </c>
    </row>
    <row r="365" spans="1:71" x14ac:dyDescent="0.25">
      <c r="A365" t="s">
        <v>7</v>
      </c>
      <c r="B365" t="s">
        <v>372</v>
      </c>
      <c r="C365" t="s">
        <v>377</v>
      </c>
      <c r="D365">
        <v>1191.1551509999999</v>
      </c>
      <c r="E365">
        <v>1131.3229980000001</v>
      </c>
      <c r="F365" t="s">
        <v>42</v>
      </c>
      <c r="G365">
        <v>-9.7999999999999997E-3</v>
      </c>
      <c r="H365" t="s">
        <v>7</v>
      </c>
      <c r="I365" t="s">
        <v>372</v>
      </c>
      <c r="J365" t="s">
        <v>377</v>
      </c>
      <c r="K365">
        <v>1191.1551509999999</v>
      </c>
      <c r="L365">
        <v>1131.3229980000001</v>
      </c>
      <c r="M365" t="s">
        <v>10</v>
      </c>
      <c r="N365">
        <v>-9.7999999999999997E-3</v>
      </c>
      <c r="O365" t="s">
        <v>1094</v>
      </c>
      <c r="P365" t="s">
        <v>372</v>
      </c>
      <c r="Q365" t="s">
        <v>377</v>
      </c>
      <c r="R365">
        <v>20720.191409999999</v>
      </c>
      <c r="S365">
        <v>20155.541020000001</v>
      </c>
      <c r="T365" t="s">
        <v>42</v>
      </c>
      <c r="U365">
        <v>5.4502429907813104E-3</v>
      </c>
      <c r="V365" t="s">
        <v>1094</v>
      </c>
      <c r="W365" t="s">
        <v>372</v>
      </c>
      <c r="X365" t="s">
        <v>377</v>
      </c>
      <c r="Y365">
        <v>20720.191409999999</v>
      </c>
      <c r="Z365">
        <v>20155.541020000001</v>
      </c>
      <c r="AA365" t="s">
        <v>10</v>
      </c>
      <c r="AB365">
        <v>-9.7999999999999997E-3</v>
      </c>
      <c r="AC365">
        <f t="shared" si="65"/>
        <v>-5.9874392523046726E-3</v>
      </c>
      <c r="AD365">
        <f t="shared" si="74"/>
        <v>2.4519687310730074</v>
      </c>
      <c r="AE365">
        <f t="shared" si="66"/>
        <v>1.4519687310730074</v>
      </c>
      <c r="AF365" t="s">
        <v>7</v>
      </c>
      <c r="AG365" t="s">
        <v>372</v>
      </c>
      <c r="AH365" t="s">
        <v>377</v>
      </c>
      <c r="AI365">
        <v>1191.1551509999999</v>
      </c>
      <c r="AJ365">
        <v>1131.3229980000001</v>
      </c>
      <c r="AK365" t="s">
        <v>42</v>
      </c>
      <c r="AL365">
        <v>1.0246072159410801E-2</v>
      </c>
      <c r="AM365">
        <f t="shared" si="67"/>
        <v>3.0526211997463335</v>
      </c>
      <c r="AN365">
        <f t="shared" si="68"/>
        <v>2.1293164535530641E-3</v>
      </c>
      <c r="AO365">
        <f t="shared" si="75"/>
        <v>2.7829845029920262</v>
      </c>
      <c r="AP365">
        <f t="shared" si="69"/>
        <v>1.7829845029920262</v>
      </c>
      <c r="AQ365" t="s">
        <v>1094</v>
      </c>
      <c r="AR365" t="s">
        <v>372</v>
      </c>
      <c r="AS365" t="s">
        <v>377</v>
      </c>
      <c r="AT365">
        <v>20720.191409999999</v>
      </c>
      <c r="AU365">
        <v>20155.541020000001</v>
      </c>
      <c r="AV365" t="s">
        <v>42</v>
      </c>
      <c r="AW365">
        <v>5.6502429907813101E-3</v>
      </c>
      <c r="AX365">
        <f t="shared" si="70"/>
        <v>5.9737339734323384E-4</v>
      </c>
      <c r="AY365">
        <f t="shared" si="76"/>
        <v>2.8846990737126803</v>
      </c>
      <c r="AZ365">
        <f t="shared" si="71"/>
        <v>1.8846990737126803</v>
      </c>
      <c r="BA365" t="s">
        <v>1094</v>
      </c>
      <c r="BB365" t="s">
        <v>372</v>
      </c>
      <c r="BC365" t="s">
        <v>377</v>
      </c>
      <c r="BD365">
        <v>20720.191409999999</v>
      </c>
      <c r="BE365">
        <v>19937.072309258099</v>
      </c>
      <c r="BF365">
        <v>20155.541020000001</v>
      </c>
      <c r="BG365" t="s">
        <v>42</v>
      </c>
      <c r="BH365">
        <v>5.4502429907813104E-3</v>
      </c>
      <c r="BI365" t="s">
        <v>7</v>
      </c>
      <c r="BJ365" t="s">
        <v>372</v>
      </c>
      <c r="BK365" t="s">
        <v>377</v>
      </c>
      <c r="BL365">
        <v>1191.1551509999999</v>
      </c>
      <c r="BM365">
        <v>1132.3950451093999</v>
      </c>
      <c r="BN365">
        <v>1131.3229980000001</v>
      </c>
      <c r="BO365" t="s">
        <v>42</v>
      </c>
      <c r="BP365">
        <v>1.0246072159410801E-2</v>
      </c>
      <c r="BQ365">
        <f t="shared" si="72"/>
        <v>5.1210382096159093E-3</v>
      </c>
      <c r="BR365">
        <f t="shared" si="77"/>
        <v>3.0273020297615347</v>
      </c>
      <c r="BS365">
        <f t="shared" si="73"/>
        <v>2.0273020297615347</v>
      </c>
    </row>
    <row r="366" spans="1:71" x14ac:dyDescent="0.25">
      <c r="A366" t="s">
        <v>7</v>
      </c>
      <c r="B366" t="s">
        <v>373</v>
      </c>
      <c r="C366" t="s">
        <v>378</v>
      </c>
      <c r="D366">
        <v>1142.5839840000001</v>
      </c>
      <c r="E366">
        <v>1185.4975589999999</v>
      </c>
      <c r="F366" t="s">
        <v>42</v>
      </c>
      <c r="G366">
        <v>-9.7999999999999997E-3</v>
      </c>
      <c r="H366" t="s">
        <v>7</v>
      </c>
      <c r="I366" t="s">
        <v>373</v>
      </c>
      <c r="J366" t="s">
        <v>378</v>
      </c>
      <c r="K366">
        <v>1142.5839840000001</v>
      </c>
      <c r="L366">
        <v>1185.4975589999999</v>
      </c>
      <c r="M366" t="s">
        <v>10</v>
      </c>
      <c r="N366">
        <v>-9.7999999999999997E-3</v>
      </c>
      <c r="O366" t="s">
        <v>1094</v>
      </c>
      <c r="P366" t="s">
        <v>373</v>
      </c>
      <c r="Q366" t="s">
        <v>378</v>
      </c>
      <c r="R366">
        <v>20255.181639999999</v>
      </c>
      <c r="S366">
        <v>20544.660159999999</v>
      </c>
      <c r="T366" t="s">
        <v>42</v>
      </c>
      <c r="U366">
        <v>-2.8583157154052599E-3</v>
      </c>
      <c r="V366" t="s">
        <v>1094</v>
      </c>
      <c r="W366" t="s">
        <v>373</v>
      </c>
      <c r="X366" t="s">
        <v>378</v>
      </c>
      <c r="Y366">
        <v>20255.181639999999</v>
      </c>
      <c r="Z366">
        <v>20544.660159999999</v>
      </c>
      <c r="AA366" t="s">
        <v>10</v>
      </c>
      <c r="AB366">
        <v>-9.7999999999999997E-3</v>
      </c>
      <c r="AC366">
        <f t="shared" si="65"/>
        <v>-8.0645789288513146E-3</v>
      </c>
      <c r="AD366">
        <f t="shared" si="74"/>
        <v>2.4321946357101938</v>
      </c>
      <c r="AE366">
        <f t="shared" si="66"/>
        <v>1.4321946357101938</v>
      </c>
      <c r="AF366" t="s">
        <v>7</v>
      </c>
      <c r="AG366" t="s">
        <v>373</v>
      </c>
      <c r="AH366" t="s">
        <v>378</v>
      </c>
      <c r="AI366">
        <v>1142.5839840000001</v>
      </c>
      <c r="AJ366">
        <v>1185.4975589999999</v>
      </c>
      <c r="AK366" t="s">
        <v>42</v>
      </c>
      <c r="AL366">
        <v>-7.3116710195370201E-3</v>
      </c>
      <c r="AM366">
        <f t="shared" si="67"/>
        <v>3.0303014377865241</v>
      </c>
      <c r="AN366">
        <f t="shared" si="68"/>
        <v>-7.6881249741941673E-3</v>
      </c>
      <c r="AO366">
        <f t="shared" si="75"/>
        <v>2.761588570331778</v>
      </c>
      <c r="AP366">
        <f t="shared" si="69"/>
        <v>1.761588570331778</v>
      </c>
      <c r="AQ366" t="s">
        <v>1094</v>
      </c>
      <c r="AR366" t="s">
        <v>373</v>
      </c>
      <c r="AS366" t="s">
        <v>378</v>
      </c>
      <c r="AT366">
        <v>20255.181639999999</v>
      </c>
      <c r="AU366">
        <v>20544.660159999999</v>
      </c>
      <c r="AV366" t="s">
        <v>42</v>
      </c>
      <c r="AW366">
        <v>-2.6583157154052598E-3</v>
      </c>
      <c r="AX366">
        <f t="shared" si="70"/>
        <v>-6.1370065394835806E-3</v>
      </c>
      <c r="AY366">
        <f t="shared" si="76"/>
        <v>2.8669956566328634</v>
      </c>
      <c r="AZ366">
        <f t="shared" si="71"/>
        <v>1.8669956566328634</v>
      </c>
      <c r="BA366" t="s">
        <v>1094</v>
      </c>
      <c r="BB366" t="s">
        <v>373</v>
      </c>
      <c r="BC366" t="s">
        <v>378</v>
      </c>
      <c r="BD366">
        <v>20255.181639999999</v>
      </c>
      <c r="BE366">
        <v>19655.2625802562</v>
      </c>
      <c r="BF366">
        <v>20544.660159999999</v>
      </c>
      <c r="BG366" t="s">
        <v>42</v>
      </c>
      <c r="BH366">
        <v>-2.8583157154052599E-3</v>
      </c>
      <c r="BI366" t="s">
        <v>7</v>
      </c>
      <c r="BJ366" t="s">
        <v>373</v>
      </c>
      <c r="BK366" t="s">
        <v>378</v>
      </c>
      <c r="BL366">
        <v>1142.5839840000001</v>
      </c>
      <c r="BM366">
        <v>1082.5541090972399</v>
      </c>
      <c r="BN366">
        <v>1185.4975589999999</v>
      </c>
      <c r="BO366" t="s">
        <v>42</v>
      </c>
      <c r="BP366">
        <v>-7.3116710195370201E-3</v>
      </c>
      <c r="BQ366">
        <f t="shared" si="72"/>
        <v>-5.640910479747175E-3</v>
      </c>
      <c r="BR366">
        <f t="shared" si="77"/>
        <v>3.0102252900164932</v>
      </c>
      <c r="BS366">
        <f t="shared" si="73"/>
        <v>2.0102252900164932</v>
      </c>
    </row>
    <row r="367" spans="1:71" x14ac:dyDescent="0.25">
      <c r="A367" t="s">
        <v>7</v>
      </c>
      <c r="B367" t="s">
        <v>374</v>
      </c>
      <c r="C367" t="s">
        <v>379</v>
      </c>
      <c r="D367">
        <v>1097.264893</v>
      </c>
      <c r="E367">
        <v>1236.792725</v>
      </c>
      <c r="F367" t="s">
        <v>42</v>
      </c>
      <c r="G367">
        <v>-9.35091415651443E-3</v>
      </c>
      <c r="H367" t="s">
        <v>7</v>
      </c>
      <c r="I367" t="s">
        <v>374</v>
      </c>
      <c r="J367" t="s">
        <v>379</v>
      </c>
      <c r="K367">
        <v>1097.264893</v>
      </c>
      <c r="L367">
        <v>1236.792725</v>
      </c>
      <c r="M367" t="s">
        <v>10</v>
      </c>
      <c r="N367">
        <v>-9.7999999999999997E-3</v>
      </c>
      <c r="O367" t="s">
        <v>1094</v>
      </c>
      <c r="P367" t="s">
        <v>374</v>
      </c>
      <c r="Q367" t="s">
        <v>379</v>
      </c>
      <c r="R367">
        <v>20083.894530000001</v>
      </c>
      <c r="S367">
        <v>21613.29492</v>
      </c>
      <c r="T367" t="s">
        <v>42</v>
      </c>
      <c r="U367">
        <v>-1.5230117721595E-2</v>
      </c>
      <c r="V367" t="s">
        <v>1094</v>
      </c>
      <c r="W367" t="s">
        <v>374</v>
      </c>
      <c r="X367" t="s">
        <v>379</v>
      </c>
      <c r="Y367">
        <v>20083.894530000001</v>
      </c>
      <c r="Z367">
        <v>21613.29492</v>
      </c>
      <c r="AA367" t="s">
        <v>10</v>
      </c>
      <c r="AB367">
        <v>-9.7999999999999997E-3</v>
      </c>
      <c r="AC367">
        <f t="shared" si="65"/>
        <v>-1.1045257969527357E-2</v>
      </c>
      <c r="AD367">
        <f t="shared" si="74"/>
        <v>2.405330418526674</v>
      </c>
      <c r="AE367">
        <f t="shared" si="66"/>
        <v>1.405330418526674</v>
      </c>
      <c r="AF367" t="s">
        <v>7</v>
      </c>
      <c r="AG367" t="s">
        <v>374</v>
      </c>
      <c r="AH367" t="s">
        <v>379</v>
      </c>
      <c r="AI367">
        <v>1097.264893</v>
      </c>
      <c r="AJ367">
        <v>1236.792725</v>
      </c>
      <c r="AK367" t="s">
        <v>42</v>
      </c>
      <c r="AL367">
        <v>-1.6081779078664E-2</v>
      </c>
      <c r="AM367">
        <f t="shared" si="67"/>
        <v>2.9815687995222833</v>
      </c>
      <c r="AN367">
        <f t="shared" si="68"/>
        <v>-1.3563518524095678E-2</v>
      </c>
      <c r="AO367">
        <f t="shared" si="75"/>
        <v>2.7241317126021523</v>
      </c>
      <c r="AP367">
        <f t="shared" si="69"/>
        <v>1.7241317126021523</v>
      </c>
      <c r="AQ367" t="s">
        <v>1094</v>
      </c>
      <c r="AR367" t="s">
        <v>374</v>
      </c>
      <c r="AS367" t="s">
        <v>379</v>
      </c>
      <c r="AT367">
        <v>20083.894530000001</v>
      </c>
      <c r="AU367">
        <v>21613.29492</v>
      </c>
      <c r="AV367" t="s">
        <v>42</v>
      </c>
      <c r="AW367">
        <v>-1.5030117721595E-2</v>
      </c>
      <c r="AX367">
        <f t="shared" si="70"/>
        <v>-1.3212964738406011E-2</v>
      </c>
      <c r="AY367">
        <f t="shared" si="76"/>
        <v>2.8291141441166099</v>
      </c>
      <c r="AZ367">
        <f t="shared" si="71"/>
        <v>1.8291141441166099</v>
      </c>
      <c r="BA367" t="s">
        <v>1094</v>
      </c>
      <c r="BB367" t="s">
        <v>374</v>
      </c>
      <c r="BC367" t="s">
        <v>379</v>
      </c>
      <c r="BD367">
        <v>20083.894530000001</v>
      </c>
      <c r="BE367">
        <v>19360.825710968002</v>
      </c>
      <c r="BF367">
        <v>21613.29492</v>
      </c>
      <c r="BG367" t="s">
        <v>42</v>
      </c>
      <c r="BH367">
        <v>-9.7999999999999997E-3</v>
      </c>
      <c r="BI367" t="s">
        <v>7</v>
      </c>
      <c r="BJ367" t="s">
        <v>374</v>
      </c>
      <c r="BK367" t="s">
        <v>379</v>
      </c>
      <c r="BL367">
        <v>1097.264893</v>
      </c>
      <c r="BM367">
        <v>1030.7843514159899</v>
      </c>
      <c r="BN367">
        <v>1236.792725</v>
      </c>
      <c r="BO367" t="s">
        <v>42</v>
      </c>
      <c r="BP367">
        <v>-1.6081779078664E-2</v>
      </c>
      <c r="BQ367">
        <f t="shared" si="72"/>
        <v>-1.3607786769690072E-2</v>
      </c>
      <c r="BR367">
        <f t="shared" si="77"/>
        <v>2.9692627861412202</v>
      </c>
      <c r="BS367">
        <f t="shared" si="73"/>
        <v>1.9692627861412202</v>
      </c>
    </row>
    <row r="368" spans="1:71" x14ac:dyDescent="0.25">
      <c r="A368" t="s">
        <v>7</v>
      </c>
      <c r="B368" t="s">
        <v>375</v>
      </c>
      <c r="C368" t="s">
        <v>380</v>
      </c>
      <c r="D368">
        <v>1069.9364009999999</v>
      </c>
      <c r="E368">
        <v>1218.876953</v>
      </c>
      <c r="F368" t="s">
        <v>42</v>
      </c>
      <c r="G368">
        <v>-9.7999999999999997E-3</v>
      </c>
      <c r="H368" t="s">
        <v>7</v>
      </c>
      <c r="I368" t="s">
        <v>375</v>
      </c>
      <c r="J368" t="s">
        <v>380</v>
      </c>
      <c r="K368">
        <v>1069.9364009999999</v>
      </c>
      <c r="L368">
        <v>1218.876953</v>
      </c>
      <c r="M368" t="s">
        <v>10</v>
      </c>
      <c r="N368">
        <v>2.7841010336837699E-2</v>
      </c>
      <c r="O368" t="s">
        <v>1094</v>
      </c>
      <c r="P368" t="s">
        <v>375</v>
      </c>
      <c r="Q368" t="s">
        <v>380</v>
      </c>
      <c r="R368">
        <v>19823.847659999999</v>
      </c>
      <c r="S368">
        <v>21748.98633</v>
      </c>
      <c r="T368" t="s">
        <v>42</v>
      </c>
      <c r="U368">
        <v>-1.9800000000000002E-2</v>
      </c>
      <c r="V368" t="s">
        <v>1094</v>
      </c>
      <c r="W368" t="s">
        <v>375</v>
      </c>
      <c r="X368" t="s">
        <v>380</v>
      </c>
      <c r="Y368">
        <v>19823.847659999999</v>
      </c>
      <c r="Z368">
        <v>21748.98633</v>
      </c>
      <c r="AA368" t="s">
        <v>10</v>
      </c>
      <c r="AB368">
        <v>1.9422452220357701E-2</v>
      </c>
      <c r="AC368">
        <f t="shared" si="65"/>
        <v>4.4158656392988497E-3</v>
      </c>
      <c r="AD368">
        <f t="shared" si="74"/>
        <v>2.4159520344730061</v>
      </c>
      <c r="AE368">
        <f t="shared" si="66"/>
        <v>1.4159520344730061</v>
      </c>
      <c r="AF368" t="s">
        <v>7</v>
      </c>
      <c r="AG368" t="s">
        <v>375</v>
      </c>
      <c r="AH368" t="s">
        <v>380</v>
      </c>
      <c r="AI368">
        <v>1069.9364009999999</v>
      </c>
      <c r="AJ368">
        <v>1218.876953</v>
      </c>
      <c r="AK368" t="s">
        <v>42</v>
      </c>
      <c r="AL368">
        <v>-1.4903298163420399E-2</v>
      </c>
      <c r="AM368">
        <f t="shared" si="67"/>
        <v>2.9371335907082514</v>
      </c>
      <c r="AN368">
        <f t="shared" si="68"/>
        <v>-5.2437162620607748E-3</v>
      </c>
      <c r="AO368">
        <f t="shared" si="75"/>
        <v>2.709847138840785</v>
      </c>
      <c r="AP368">
        <f t="shared" si="69"/>
        <v>1.709847138840785</v>
      </c>
      <c r="AQ368" t="s">
        <v>1094</v>
      </c>
      <c r="AR368" t="s">
        <v>375</v>
      </c>
      <c r="AS368" t="s">
        <v>380</v>
      </c>
      <c r="AT368">
        <v>19823.847659999999</v>
      </c>
      <c r="AU368">
        <v>21748.98633</v>
      </c>
      <c r="AV368" t="s">
        <v>42</v>
      </c>
      <c r="AW368">
        <v>-1.8061599147700402E-2</v>
      </c>
      <c r="AX368">
        <f t="shared" si="70"/>
        <v>-6.2964832568207759E-3</v>
      </c>
      <c r="AY368">
        <f t="shared" si="76"/>
        <v>2.811300674276545</v>
      </c>
      <c r="AZ368">
        <f t="shared" si="71"/>
        <v>1.811300674276545</v>
      </c>
      <c r="BA368" t="s">
        <v>1094</v>
      </c>
      <c r="BB368" t="s">
        <v>375</v>
      </c>
      <c r="BC368" t="s">
        <v>380</v>
      </c>
      <c r="BD368">
        <v>19823.847659999999</v>
      </c>
      <c r="BE368">
        <v>19141.2282881098</v>
      </c>
      <c r="BF368">
        <v>21748.98633</v>
      </c>
      <c r="BG368" t="s">
        <v>42</v>
      </c>
      <c r="BH368">
        <v>-9.7999999999999997E-3</v>
      </c>
      <c r="BI368" t="s">
        <v>7</v>
      </c>
      <c r="BJ368" t="s">
        <v>375</v>
      </c>
      <c r="BK368" t="s">
        <v>380</v>
      </c>
      <c r="BL368">
        <v>1069.9364009999999</v>
      </c>
      <c r="BM368">
        <v>1037.7013025968199</v>
      </c>
      <c r="BN368">
        <v>1218.876953</v>
      </c>
      <c r="BO368" t="s">
        <v>42</v>
      </c>
      <c r="BP368">
        <v>-1.4903298163420399E-2</v>
      </c>
      <c r="BQ368">
        <f t="shared" si="72"/>
        <v>-1.065046596704847E-2</v>
      </c>
      <c r="BR368">
        <f t="shared" si="77"/>
        <v>2.9376387538901998</v>
      </c>
      <c r="BS368">
        <f t="shared" si="73"/>
        <v>1.9376387538901998</v>
      </c>
    </row>
    <row r="369" spans="1:71" x14ac:dyDescent="0.25">
      <c r="A369" t="s">
        <v>7</v>
      </c>
      <c r="B369" t="s">
        <v>376</v>
      </c>
      <c r="C369" t="s">
        <v>381</v>
      </c>
      <c r="D369">
        <v>1055.777832</v>
      </c>
      <c r="E369">
        <v>1095.717529</v>
      </c>
      <c r="F369" t="s">
        <v>42</v>
      </c>
      <c r="G369">
        <v>-9.7999999999999997E-3</v>
      </c>
      <c r="H369" t="s">
        <v>7</v>
      </c>
      <c r="I369" t="s">
        <v>376</v>
      </c>
      <c r="J369" t="s">
        <v>381</v>
      </c>
      <c r="K369">
        <v>1055.777832</v>
      </c>
      <c r="L369">
        <v>1095.717529</v>
      </c>
      <c r="M369" t="s">
        <v>10</v>
      </c>
      <c r="N369">
        <v>7.5659283211773299E-3</v>
      </c>
      <c r="O369" t="s">
        <v>1094</v>
      </c>
      <c r="P369" t="s">
        <v>376</v>
      </c>
      <c r="Q369" t="s">
        <v>381</v>
      </c>
      <c r="R369">
        <v>19215.355469999999</v>
      </c>
      <c r="S369">
        <v>19949.73242</v>
      </c>
      <c r="T369" t="s">
        <v>42</v>
      </c>
      <c r="U369">
        <v>-1.9800000000000002E-2</v>
      </c>
      <c r="V369" t="s">
        <v>1094</v>
      </c>
      <c r="W369" t="s">
        <v>376</v>
      </c>
      <c r="X369" t="s">
        <v>381</v>
      </c>
      <c r="Y369">
        <v>19215.355469999999</v>
      </c>
      <c r="Z369">
        <v>19949.73242</v>
      </c>
      <c r="AA369" t="s">
        <v>10</v>
      </c>
      <c r="AB369">
        <v>7.6436467818308002E-3</v>
      </c>
      <c r="AC369">
        <f t="shared" si="65"/>
        <v>-3.597606224247968E-3</v>
      </c>
      <c r="AD369">
        <f t="shared" si="74"/>
        <v>2.4072603903963015</v>
      </c>
      <c r="AE369">
        <f t="shared" si="66"/>
        <v>1.4072603903963015</v>
      </c>
      <c r="AF369" t="s">
        <v>7</v>
      </c>
      <c r="AG369" t="s">
        <v>376</v>
      </c>
      <c r="AH369" t="s">
        <v>381</v>
      </c>
      <c r="AI369">
        <v>1055.777832</v>
      </c>
      <c r="AJ369">
        <v>1095.717529</v>
      </c>
      <c r="AK369" t="s">
        <v>42</v>
      </c>
      <c r="AL369">
        <v>-1.77852711345809E-2</v>
      </c>
      <c r="AM369">
        <f t="shared" si="67"/>
        <v>2.88489587343902</v>
      </c>
      <c r="AN369">
        <f t="shared" si="68"/>
        <v>-1.0691438679414434E-2</v>
      </c>
      <c r="AO369">
        <f t="shared" si="75"/>
        <v>2.680874974325282</v>
      </c>
      <c r="AP369">
        <f t="shared" si="69"/>
        <v>1.680874974325282</v>
      </c>
      <c r="AQ369" t="s">
        <v>1094</v>
      </c>
      <c r="AR369" t="s">
        <v>376</v>
      </c>
      <c r="AS369" t="s">
        <v>381</v>
      </c>
      <c r="AT369">
        <v>19215.355469999999</v>
      </c>
      <c r="AU369">
        <v>19949.73242</v>
      </c>
      <c r="AV369" t="s">
        <v>42</v>
      </c>
      <c r="AW369">
        <v>-2.49669504552756E-2</v>
      </c>
      <c r="AX369">
        <f t="shared" si="70"/>
        <v>-1.3085331786312668E-2</v>
      </c>
      <c r="AY369">
        <f t="shared" si="76"/>
        <v>2.7745138722025517</v>
      </c>
      <c r="AZ369">
        <f t="shared" si="71"/>
        <v>1.7745138722025517</v>
      </c>
      <c r="BA369" t="s">
        <v>1094</v>
      </c>
      <c r="BB369" t="s">
        <v>376</v>
      </c>
      <c r="BC369" t="s">
        <v>381</v>
      </c>
      <c r="BD369">
        <v>19215.355469999999</v>
      </c>
      <c r="BE369">
        <v>18654.742518051</v>
      </c>
      <c r="BF369">
        <v>19949.73242</v>
      </c>
      <c r="BG369" t="s">
        <v>42</v>
      </c>
      <c r="BH369">
        <v>-9.7999999999999997E-3</v>
      </c>
      <c r="BI369" t="s">
        <v>7</v>
      </c>
      <c r="BJ369" t="s">
        <v>376</v>
      </c>
      <c r="BK369" t="s">
        <v>381</v>
      </c>
      <c r="BL369">
        <v>1055.777832</v>
      </c>
      <c r="BM369">
        <v>1009.36305177703</v>
      </c>
      <c r="BN369">
        <v>1095.717529</v>
      </c>
      <c r="BO369" t="s">
        <v>42</v>
      </c>
      <c r="BP369">
        <v>-1.77852711345809E-2</v>
      </c>
      <c r="BQ369">
        <f t="shared" si="72"/>
        <v>-1.4787019789737075E-2</v>
      </c>
      <c r="BR369">
        <f t="shared" si="77"/>
        <v>2.8941998315013269</v>
      </c>
      <c r="BS369">
        <f t="shared" si="73"/>
        <v>1.8941998315013269</v>
      </c>
    </row>
    <row r="370" spans="1:71" x14ac:dyDescent="0.25">
      <c r="A370" t="s">
        <v>7</v>
      </c>
      <c r="B370" t="s">
        <v>377</v>
      </c>
      <c r="C370" t="s">
        <v>382</v>
      </c>
      <c r="D370">
        <v>1131.3229980000001</v>
      </c>
      <c r="E370">
        <v>1036.5581050000001</v>
      </c>
      <c r="F370" t="s">
        <v>42</v>
      </c>
      <c r="G370">
        <v>-9.7999999999999997E-3</v>
      </c>
      <c r="H370" t="s">
        <v>7</v>
      </c>
      <c r="I370" t="s">
        <v>377</v>
      </c>
      <c r="J370" t="s">
        <v>382</v>
      </c>
      <c r="K370">
        <v>1131.3229980000001</v>
      </c>
      <c r="L370">
        <v>1036.5581050000001</v>
      </c>
      <c r="M370" t="s">
        <v>10</v>
      </c>
      <c r="N370">
        <v>-9.7999999999999997E-3</v>
      </c>
      <c r="O370" t="s">
        <v>1094</v>
      </c>
      <c r="P370" t="s">
        <v>377</v>
      </c>
      <c r="Q370" t="s">
        <v>382</v>
      </c>
      <c r="R370">
        <v>20155.541020000001</v>
      </c>
      <c r="S370">
        <v>19284.585940000001</v>
      </c>
      <c r="T370" t="s">
        <v>42</v>
      </c>
      <c r="U370">
        <v>-1.9800000000000002E-2</v>
      </c>
      <c r="V370" t="s">
        <v>1094</v>
      </c>
      <c r="W370" t="s">
        <v>377</v>
      </c>
      <c r="X370" t="s">
        <v>382</v>
      </c>
      <c r="Y370">
        <v>20155.541020000001</v>
      </c>
      <c r="Z370">
        <v>19284.585940000001</v>
      </c>
      <c r="AA370" t="s">
        <v>10</v>
      </c>
      <c r="AB370">
        <v>-8.6423388896955493E-3</v>
      </c>
      <c r="AC370">
        <f t="shared" si="65"/>
        <v>-1.2010584722423889E-2</v>
      </c>
      <c r="AD370">
        <f t="shared" si="74"/>
        <v>2.3783477855285113</v>
      </c>
      <c r="AE370">
        <f t="shared" si="66"/>
        <v>1.3783477855285113</v>
      </c>
      <c r="AF370" t="s">
        <v>7</v>
      </c>
      <c r="AG370" t="s">
        <v>377</v>
      </c>
      <c r="AH370" t="s">
        <v>382</v>
      </c>
      <c r="AI370">
        <v>1131.3229980000001</v>
      </c>
      <c r="AJ370">
        <v>1036.5581050000001</v>
      </c>
      <c r="AK370" t="s">
        <v>42</v>
      </c>
      <c r="AL370">
        <v>-1.86440403291438E-2</v>
      </c>
      <c r="AM370">
        <f t="shared" si="67"/>
        <v>2.8311097584292422</v>
      </c>
      <c r="AN370">
        <f t="shared" si="68"/>
        <v>-1.5327312525783844E-2</v>
      </c>
      <c r="AO370">
        <f t="shared" si="75"/>
        <v>2.6397843657512454</v>
      </c>
      <c r="AP370">
        <f t="shared" si="69"/>
        <v>1.6397843657512454</v>
      </c>
      <c r="AQ370" t="s">
        <v>1094</v>
      </c>
      <c r="AR370" t="s">
        <v>377</v>
      </c>
      <c r="AS370" t="s">
        <v>382</v>
      </c>
      <c r="AT370">
        <v>20155.541020000001</v>
      </c>
      <c r="AU370">
        <v>19284.585940000001</v>
      </c>
      <c r="AV370" t="s">
        <v>42</v>
      </c>
      <c r="AW370">
        <v>8.8423388896955498E-3</v>
      </c>
      <c r="AX370">
        <f t="shared" si="70"/>
        <v>-6.1651861195040616E-3</v>
      </c>
      <c r="AY370">
        <f t="shared" si="76"/>
        <v>2.7574084777892773</v>
      </c>
      <c r="AZ370">
        <f t="shared" si="71"/>
        <v>1.7574084777892773</v>
      </c>
      <c r="BA370" t="s">
        <v>1094</v>
      </c>
      <c r="BB370" t="s">
        <v>377</v>
      </c>
      <c r="BC370" t="s">
        <v>382</v>
      </c>
      <c r="BD370">
        <v>20155.541020000001</v>
      </c>
      <c r="BE370">
        <v>19464.132617260399</v>
      </c>
      <c r="BF370">
        <v>19284.585940000001</v>
      </c>
      <c r="BG370" t="s">
        <v>42</v>
      </c>
      <c r="BH370">
        <v>-9.7999999999999997E-3</v>
      </c>
      <c r="BI370" t="s">
        <v>7</v>
      </c>
      <c r="BJ370" t="s">
        <v>377</v>
      </c>
      <c r="BK370" t="s">
        <v>382</v>
      </c>
      <c r="BL370">
        <v>1131.3229980000001</v>
      </c>
      <c r="BM370">
        <v>1071.89170054545</v>
      </c>
      <c r="BN370">
        <v>1036.5581050000001</v>
      </c>
      <c r="BO370" t="s">
        <v>42</v>
      </c>
      <c r="BP370">
        <v>-1.86440403291438E-2</v>
      </c>
      <c r="BQ370">
        <f t="shared" si="72"/>
        <v>-1.0051265298203186E-2</v>
      </c>
      <c r="BR370">
        <f t="shared" si="77"/>
        <v>2.8651094611688919</v>
      </c>
      <c r="BS370">
        <f t="shared" si="73"/>
        <v>1.8651094611688919</v>
      </c>
    </row>
    <row r="371" spans="1:71" x14ac:dyDescent="0.25">
      <c r="A371" t="s">
        <v>7</v>
      </c>
      <c r="B371" t="s">
        <v>378</v>
      </c>
      <c r="C371" t="s">
        <v>383</v>
      </c>
      <c r="D371">
        <v>1185.4975589999999</v>
      </c>
      <c r="E371">
        <v>1114.6381839999999</v>
      </c>
      <c r="F371" t="s">
        <v>42</v>
      </c>
      <c r="G371">
        <v>-9.7999999999999997E-3</v>
      </c>
      <c r="H371" t="s">
        <v>7</v>
      </c>
      <c r="I371" t="s">
        <v>378</v>
      </c>
      <c r="J371" t="s">
        <v>383</v>
      </c>
      <c r="K371">
        <v>1185.4975589999999</v>
      </c>
      <c r="L371">
        <v>1114.6381839999999</v>
      </c>
      <c r="M371" t="s">
        <v>10</v>
      </c>
      <c r="N371">
        <v>-9.7999999999999997E-3</v>
      </c>
      <c r="O371" t="s">
        <v>1094</v>
      </c>
      <c r="P371" t="s">
        <v>378</v>
      </c>
      <c r="Q371" t="s">
        <v>383</v>
      </c>
      <c r="R371">
        <v>20544.660159999999</v>
      </c>
      <c r="S371">
        <v>20232.261719999999</v>
      </c>
      <c r="T371" t="s">
        <v>42</v>
      </c>
      <c r="U371">
        <v>3.0411643470086001E-3</v>
      </c>
      <c r="V371" t="s">
        <v>1094</v>
      </c>
      <c r="W371" t="s">
        <v>378</v>
      </c>
      <c r="X371" t="s">
        <v>383</v>
      </c>
      <c r="Y371">
        <v>20544.660159999999</v>
      </c>
      <c r="Z371">
        <v>20232.261719999999</v>
      </c>
      <c r="AA371" t="s">
        <v>10</v>
      </c>
      <c r="AB371">
        <v>-9.7999999999999997E-3</v>
      </c>
      <c r="AC371">
        <f t="shared" si="65"/>
        <v>-6.5897089132478494E-3</v>
      </c>
      <c r="AD371">
        <f t="shared" si="74"/>
        <v>2.3626751659274108</v>
      </c>
      <c r="AE371">
        <f t="shared" si="66"/>
        <v>1.3626751659274108</v>
      </c>
      <c r="AF371" t="s">
        <v>7</v>
      </c>
      <c r="AG371" t="s">
        <v>378</v>
      </c>
      <c r="AH371" t="s">
        <v>383</v>
      </c>
      <c r="AI371">
        <v>1185.4975589999999</v>
      </c>
      <c r="AJ371">
        <v>1114.6381839999999</v>
      </c>
      <c r="AK371" t="s">
        <v>42</v>
      </c>
      <c r="AL371">
        <v>1.2154368773187801E-2</v>
      </c>
      <c r="AM371">
        <f t="shared" si="67"/>
        <v>2.8655201104705617</v>
      </c>
      <c r="AN371">
        <f t="shared" si="68"/>
        <v>2.7823299299699756E-3</v>
      </c>
      <c r="AO371">
        <f t="shared" si="75"/>
        <v>2.647129116800742</v>
      </c>
      <c r="AP371">
        <f t="shared" si="69"/>
        <v>1.647129116800742</v>
      </c>
      <c r="AQ371" t="s">
        <v>1094</v>
      </c>
      <c r="AR371" t="s">
        <v>378</v>
      </c>
      <c r="AS371" t="s">
        <v>383</v>
      </c>
      <c r="AT371">
        <v>20544.660159999999</v>
      </c>
      <c r="AU371">
        <v>20232.261719999999</v>
      </c>
      <c r="AV371" t="s">
        <v>42</v>
      </c>
      <c r="AW371">
        <v>3.2411643470086002E-3</v>
      </c>
      <c r="AX371">
        <f t="shared" si="70"/>
        <v>-1.8873821208975771E-4</v>
      </c>
      <c r="AY371">
        <f t="shared" si="76"/>
        <v>2.7568880494431784</v>
      </c>
      <c r="AZ371">
        <f t="shared" si="71"/>
        <v>1.7568880494431784</v>
      </c>
      <c r="BA371" t="s">
        <v>1094</v>
      </c>
      <c r="BB371" t="s">
        <v>378</v>
      </c>
      <c r="BC371" t="s">
        <v>383</v>
      </c>
      <c r="BD371">
        <v>20544.660159999999</v>
      </c>
      <c r="BE371">
        <v>19815.164049151899</v>
      </c>
      <c r="BF371">
        <v>20232.261719999999</v>
      </c>
      <c r="BG371" t="s">
        <v>42</v>
      </c>
      <c r="BH371">
        <v>-9.7999999999999997E-3</v>
      </c>
      <c r="BI371" t="s">
        <v>7</v>
      </c>
      <c r="BJ371" t="s">
        <v>378</v>
      </c>
      <c r="BK371" t="s">
        <v>383</v>
      </c>
      <c r="BL371">
        <v>1185.4975589999999</v>
      </c>
      <c r="BM371">
        <v>1131.1310278743799</v>
      </c>
      <c r="BN371">
        <v>1114.6381839999999</v>
      </c>
      <c r="BO371" t="s">
        <v>42</v>
      </c>
      <c r="BP371">
        <v>1.2154368773187801E-2</v>
      </c>
      <c r="BQ371">
        <f t="shared" si="72"/>
        <v>2.2320385960272705E-3</v>
      </c>
      <c r="BR371">
        <f t="shared" si="77"/>
        <v>2.8715044960680638</v>
      </c>
      <c r="BS371">
        <f t="shared" si="73"/>
        <v>1.8715044960680638</v>
      </c>
    </row>
    <row r="372" spans="1:71" x14ac:dyDescent="0.25">
      <c r="A372" t="s">
        <v>7</v>
      </c>
      <c r="B372" t="s">
        <v>379</v>
      </c>
      <c r="C372" t="s">
        <v>384</v>
      </c>
      <c r="D372">
        <v>1236.792725</v>
      </c>
      <c r="E372">
        <v>1191.5513920000001</v>
      </c>
      <c r="F372" t="s">
        <v>42</v>
      </c>
      <c r="G372">
        <v>-9.7999999999999997E-3</v>
      </c>
      <c r="H372" t="s">
        <v>7</v>
      </c>
      <c r="I372" t="s">
        <v>379</v>
      </c>
      <c r="J372" t="s">
        <v>384</v>
      </c>
      <c r="K372">
        <v>1236.792725</v>
      </c>
      <c r="L372">
        <v>1191.5513920000001</v>
      </c>
      <c r="M372" t="s">
        <v>10</v>
      </c>
      <c r="N372">
        <v>-1.0980237820367099E-2</v>
      </c>
      <c r="O372" t="s">
        <v>1094</v>
      </c>
      <c r="P372" t="s">
        <v>379</v>
      </c>
      <c r="Q372" t="s">
        <v>384</v>
      </c>
      <c r="R372">
        <v>21613.29492</v>
      </c>
      <c r="S372">
        <v>20559.17383</v>
      </c>
      <c r="T372" t="s">
        <v>42</v>
      </c>
      <c r="U372">
        <v>9.7543765899808493E-3</v>
      </c>
      <c r="V372" t="s">
        <v>1094</v>
      </c>
      <c r="W372" t="s">
        <v>379</v>
      </c>
      <c r="X372" t="s">
        <v>384</v>
      </c>
      <c r="Y372">
        <v>21613.29492</v>
      </c>
      <c r="Z372">
        <v>20559.17383</v>
      </c>
      <c r="AA372" t="s">
        <v>10</v>
      </c>
      <c r="AB372">
        <v>-9.7999999999999997E-3</v>
      </c>
      <c r="AC372">
        <f t="shared" si="65"/>
        <v>-5.2064653075965623E-3</v>
      </c>
      <c r="AD372">
        <f t="shared" si="74"/>
        <v>2.3503739796428897</v>
      </c>
      <c r="AE372">
        <f t="shared" si="66"/>
        <v>1.3503739796428897</v>
      </c>
      <c r="AF372" t="s">
        <v>7</v>
      </c>
      <c r="AG372" t="s">
        <v>379</v>
      </c>
      <c r="AH372" t="s">
        <v>384</v>
      </c>
      <c r="AI372">
        <v>1236.792725</v>
      </c>
      <c r="AJ372">
        <v>1191.5513920000001</v>
      </c>
      <c r="AK372" t="s">
        <v>42</v>
      </c>
      <c r="AL372">
        <v>7.5159118881459996E-3</v>
      </c>
      <c r="AM372">
        <f t="shared" si="67"/>
        <v>2.8870571071345688</v>
      </c>
      <c r="AN372">
        <f t="shared" si="68"/>
        <v>1.1547232902747186E-3</v>
      </c>
      <c r="AO372">
        <f t="shared" si="75"/>
        <v>2.6501858184442759</v>
      </c>
      <c r="AP372">
        <f t="shared" si="69"/>
        <v>1.6501858184442759</v>
      </c>
      <c r="AQ372" t="s">
        <v>1094</v>
      </c>
      <c r="AR372" t="s">
        <v>379</v>
      </c>
      <c r="AS372" t="s">
        <v>384</v>
      </c>
      <c r="AT372">
        <v>21613.29492</v>
      </c>
      <c r="AU372">
        <v>20559.17383</v>
      </c>
      <c r="AV372" t="s">
        <v>42</v>
      </c>
      <c r="AW372">
        <v>9.9543765899808498E-3</v>
      </c>
      <c r="AX372">
        <f t="shared" si="70"/>
        <v>1.967544857553002E-3</v>
      </c>
      <c r="AY372">
        <f t="shared" si="76"/>
        <v>2.7623123503477096</v>
      </c>
      <c r="AZ372">
        <f t="shared" si="71"/>
        <v>1.7623123503477096</v>
      </c>
      <c r="BA372" t="s">
        <v>1094</v>
      </c>
      <c r="BB372" t="s">
        <v>379</v>
      </c>
      <c r="BC372" t="s">
        <v>384</v>
      </c>
      <c r="BD372">
        <v>21613.29492</v>
      </c>
      <c r="BE372">
        <v>21172.274356554601</v>
      </c>
      <c r="BF372">
        <v>20559.17383</v>
      </c>
      <c r="BG372" t="s">
        <v>42</v>
      </c>
      <c r="BH372">
        <v>9.7543765899808493E-3</v>
      </c>
      <c r="BI372" t="s">
        <v>7</v>
      </c>
      <c r="BJ372" t="s">
        <v>379</v>
      </c>
      <c r="BK372" t="s">
        <v>384</v>
      </c>
      <c r="BL372">
        <v>1236.792725</v>
      </c>
      <c r="BM372">
        <v>1198.3307446930401</v>
      </c>
      <c r="BN372">
        <v>1191.5513920000001</v>
      </c>
      <c r="BO372" t="s">
        <v>42</v>
      </c>
      <c r="BP372">
        <v>7.5159118881459996E-3</v>
      </c>
      <c r="BQ372">
        <f t="shared" si="72"/>
        <v>5.906822329731427E-3</v>
      </c>
      <c r="BR372">
        <f t="shared" si="77"/>
        <v>2.8884659629453626</v>
      </c>
      <c r="BS372">
        <f t="shared" si="73"/>
        <v>1.8884659629453626</v>
      </c>
    </row>
    <row r="373" spans="1:71" x14ac:dyDescent="0.25">
      <c r="A373" t="s">
        <v>7</v>
      </c>
      <c r="B373" t="s">
        <v>380</v>
      </c>
      <c r="C373" t="s">
        <v>385</v>
      </c>
      <c r="D373">
        <v>1218.876953</v>
      </c>
      <c r="E373">
        <v>1230.9858400000001</v>
      </c>
      <c r="F373" t="s">
        <v>42</v>
      </c>
      <c r="G373">
        <v>-9.7999999999999997E-3</v>
      </c>
      <c r="H373" t="s">
        <v>7</v>
      </c>
      <c r="I373" t="s">
        <v>380</v>
      </c>
      <c r="J373" t="s">
        <v>385</v>
      </c>
      <c r="K373">
        <v>1218.876953</v>
      </c>
      <c r="L373">
        <v>1230.9858400000001</v>
      </c>
      <c r="M373" t="s">
        <v>10</v>
      </c>
      <c r="N373">
        <v>-9.7999999999999997E-3</v>
      </c>
      <c r="O373" t="s">
        <v>1094</v>
      </c>
      <c r="P373" t="s">
        <v>380</v>
      </c>
      <c r="Q373" t="s">
        <v>385</v>
      </c>
      <c r="R373">
        <v>21748.98633</v>
      </c>
      <c r="S373">
        <v>20819.228520000001</v>
      </c>
      <c r="T373" t="s">
        <v>42</v>
      </c>
      <c r="U373">
        <v>8.5498955757539307E-3</v>
      </c>
      <c r="V373" t="s">
        <v>1094</v>
      </c>
      <c r="W373" t="s">
        <v>380</v>
      </c>
      <c r="X373" t="s">
        <v>385</v>
      </c>
      <c r="Y373">
        <v>21748.98633</v>
      </c>
      <c r="Z373">
        <v>20819.228520000001</v>
      </c>
      <c r="AA373" t="s">
        <v>10</v>
      </c>
      <c r="AB373">
        <v>-9.7999999999999997E-3</v>
      </c>
      <c r="AC373">
        <f t="shared" si="65"/>
        <v>-5.2125261060615175E-3</v>
      </c>
      <c r="AD373">
        <f t="shared" si="74"/>
        <v>2.3381225939149934</v>
      </c>
      <c r="AE373">
        <f t="shared" si="66"/>
        <v>1.3381225939149934</v>
      </c>
      <c r="AF373" t="s">
        <v>7</v>
      </c>
      <c r="AG373" t="s">
        <v>380</v>
      </c>
      <c r="AH373" t="s">
        <v>385</v>
      </c>
      <c r="AI373">
        <v>1218.876953</v>
      </c>
      <c r="AJ373">
        <v>1230.9858400000001</v>
      </c>
      <c r="AK373" t="s">
        <v>42</v>
      </c>
      <c r="AL373">
        <v>-1.78689243736977E-3</v>
      </c>
      <c r="AM373">
        <f t="shared" si="67"/>
        <v>2.8818982466235754</v>
      </c>
      <c r="AN373">
        <f t="shared" si="68"/>
        <v>-3.4997092717156436E-3</v>
      </c>
      <c r="AO373">
        <f t="shared" si="75"/>
        <v>2.6409109385636973</v>
      </c>
      <c r="AP373">
        <f t="shared" si="69"/>
        <v>1.6409109385636973</v>
      </c>
      <c r="AQ373" t="s">
        <v>1094</v>
      </c>
      <c r="AR373" t="s">
        <v>380</v>
      </c>
      <c r="AS373" t="s">
        <v>385</v>
      </c>
      <c r="AT373">
        <v>21748.98633</v>
      </c>
      <c r="AU373">
        <v>20819.228520000001</v>
      </c>
      <c r="AV373" t="s">
        <v>42</v>
      </c>
      <c r="AW373">
        <v>8.7498955757539295E-3</v>
      </c>
      <c r="AX373">
        <f t="shared" si="70"/>
        <v>1.2553399325589595E-5</v>
      </c>
      <c r="AY373">
        <f t="shared" si="76"/>
        <v>2.7623470267577055</v>
      </c>
      <c r="AZ373">
        <f t="shared" si="71"/>
        <v>1.7623470267577055</v>
      </c>
      <c r="BA373" t="s">
        <v>1094</v>
      </c>
      <c r="BB373" t="s">
        <v>380</v>
      </c>
      <c r="BC373" t="s">
        <v>385</v>
      </c>
      <c r="BD373">
        <v>21748.98633</v>
      </c>
      <c r="BE373">
        <v>21281.5423620699</v>
      </c>
      <c r="BF373">
        <v>20819.228520000001</v>
      </c>
      <c r="BG373" t="s">
        <v>42</v>
      </c>
      <c r="BH373">
        <v>8.5498955757539307E-3</v>
      </c>
      <c r="BI373" t="s">
        <v>7</v>
      </c>
      <c r="BJ373" t="s">
        <v>380</v>
      </c>
      <c r="BK373" t="s">
        <v>385</v>
      </c>
      <c r="BL373">
        <v>1218.876953</v>
      </c>
      <c r="BM373">
        <v>1178.51184787801</v>
      </c>
      <c r="BN373">
        <v>1230.9858400000001</v>
      </c>
      <c r="BO373" t="s">
        <v>42</v>
      </c>
      <c r="BP373">
        <v>-1.78689243736977E-3</v>
      </c>
      <c r="BQ373">
        <f t="shared" si="72"/>
        <v>1.7026960341413606E-3</v>
      </c>
      <c r="BR373">
        <f t="shared" si="77"/>
        <v>2.893384142485222</v>
      </c>
      <c r="BS373">
        <f t="shared" si="73"/>
        <v>1.893384142485222</v>
      </c>
    </row>
    <row r="374" spans="1:71" x14ac:dyDescent="0.25">
      <c r="A374" t="s">
        <v>7</v>
      </c>
      <c r="B374" t="s">
        <v>381</v>
      </c>
      <c r="C374" t="s">
        <v>386</v>
      </c>
      <c r="D374">
        <v>1095.717529</v>
      </c>
      <c r="E374">
        <v>1576.310303</v>
      </c>
      <c r="F374" t="s">
        <v>42</v>
      </c>
      <c r="G374">
        <v>-9.7999999999999997E-3</v>
      </c>
      <c r="H374" t="s">
        <v>7</v>
      </c>
      <c r="I374" t="s">
        <v>381</v>
      </c>
      <c r="J374" t="s">
        <v>386</v>
      </c>
      <c r="K374">
        <v>1095.717529</v>
      </c>
      <c r="L374">
        <v>1576.310303</v>
      </c>
      <c r="M374" t="s">
        <v>10</v>
      </c>
      <c r="N374">
        <v>-9.7999999999999997E-3</v>
      </c>
      <c r="O374" t="s">
        <v>1094</v>
      </c>
      <c r="P374" t="s">
        <v>381</v>
      </c>
      <c r="Q374" t="s">
        <v>386</v>
      </c>
      <c r="R374">
        <v>19949.73242</v>
      </c>
      <c r="S374">
        <v>22436.863280000001</v>
      </c>
      <c r="T374" t="s">
        <v>42</v>
      </c>
      <c r="U374">
        <v>-1.9800000000000002E-2</v>
      </c>
      <c r="V374" t="s">
        <v>1094</v>
      </c>
      <c r="W374" t="s">
        <v>381</v>
      </c>
      <c r="X374" t="s">
        <v>386</v>
      </c>
      <c r="Y374">
        <v>19949.73242</v>
      </c>
      <c r="Z374">
        <v>22436.863280000001</v>
      </c>
      <c r="AA374" t="s">
        <v>10</v>
      </c>
      <c r="AB374">
        <v>-9.7999999999999997E-3</v>
      </c>
      <c r="AC374">
        <f t="shared" si="65"/>
        <v>-1.2300000000000002E-2</v>
      </c>
      <c r="AD374">
        <f t="shared" si="74"/>
        <v>2.309363686009839</v>
      </c>
      <c r="AE374">
        <f t="shared" si="66"/>
        <v>1.309363686009839</v>
      </c>
      <c r="AF374" t="s">
        <v>7</v>
      </c>
      <c r="AG374" t="s">
        <v>381</v>
      </c>
      <c r="AH374" t="s">
        <v>386</v>
      </c>
      <c r="AI374">
        <v>1095.717529</v>
      </c>
      <c r="AJ374">
        <v>1576.310303</v>
      </c>
      <c r="AK374" t="s">
        <v>42</v>
      </c>
      <c r="AL374">
        <v>-1.76614657407748E-2</v>
      </c>
      <c r="AM374">
        <f t="shared" si="67"/>
        <v>2.8309996994724345</v>
      </c>
      <c r="AN374">
        <f t="shared" si="68"/>
        <v>-1.4980732870387401E-2</v>
      </c>
      <c r="AO374">
        <f t="shared" si="75"/>
        <v>2.6013481572585904</v>
      </c>
      <c r="AP374">
        <f t="shared" si="69"/>
        <v>1.6013481572585904</v>
      </c>
      <c r="AQ374" t="s">
        <v>1094</v>
      </c>
      <c r="AR374" t="s">
        <v>381</v>
      </c>
      <c r="AS374" t="s">
        <v>386</v>
      </c>
      <c r="AT374">
        <v>19949.73242</v>
      </c>
      <c r="AU374">
        <v>22436.863280000001</v>
      </c>
      <c r="AV374" t="s">
        <v>42</v>
      </c>
      <c r="AW374">
        <v>-2.4733977134516302E-2</v>
      </c>
      <c r="AX374">
        <f t="shared" si="70"/>
        <v>-1.7338236668301237E-2</v>
      </c>
      <c r="AY374">
        <f t="shared" si="76"/>
        <v>2.7144528002478019</v>
      </c>
      <c r="AZ374">
        <f t="shared" si="71"/>
        <v>1.7144528002478019</v>
      </c>
      <c r="BA374" t="s">
        <v>1094</v>
      </c>
      <c r="BB374" t="s">
        <v>381</v>
      </c>
      <c r="BC374" t="s">
        <v>386</v>
      </c>
      <c r="BD374">
        <v>19949.73242</v>
      </c>
      <c r="BE374">
        <v>19353.664844864401</v>
      </c>
      <c r="BF374">
        <v>22436.863280000001</v>
      </c>
      <c r="BG374" t="s">
        <v>42</v>
      </c>
      <c r="BH374">
        <v>-9.7999999999999997E-3</v>
      </c>
      <c r="BI374" t="s">
        <v>7</v>
      </c>
      <c r="BJ374" t="s">
        <v>381</v>
      </c>
      <c r="BK374" t="s">
        <v>386</v>
      </c>
      <c r="BL374">
        <v>1095.717529</v>
      </c>
      <c r="BM374">
        <v>1057.6118161709601</v>
      </c>
      <c r="BN374">
        <v>1576.310303</v>
      </c>
      <c r="BO374" t="s">
        <v>42</v>
      </c>
      <c r="BP374">
        <v>-1.76614657407748E-2</v>
      </c>
      <c r="BQ374">
        <f t="shared" si="72"/>
        <v>-1.6431381723213182E-2</v>
      </c>
      <c r="BR374">
        <f t="shared" si="77"/>
        <v>2.8458418431681554</v>
      </c>
      <c r="BS374">
        <f t="shared" si="73"/>
        <v>1.8458418431681554</v>
      </c>
    </row>
    <row r="375" spans="1:71" x14ac:dyDescent="0.25">
      <c r="A375" t="s">
        <v>7</v>
      </c>
      <c r="B375" t="s">
        <v>382</v>
      </c>
      <c r="C375" t="s">
        <v>387</v>
      </c>
      <c r="D375">
        <v>1036.5581050000001</v>
      </c>
      <c r="E375">
        <v>1542.3927000000001</v>
      </c>
      <c r="F375" t="s">
        <v>42</v>
      </c>
      <c r="G375">
        <v>-9.7999999999999997E-3</v>
      </c>
      <c r="H375" t="s">
        <v>7</v>
      </c>
      <c r="I375" t="s">
        <v>382</v>
      </c>
      <c r="J375" t="s">
        <v>387</v>
      </c>
      <c r="K375">
        <v>1036.5581050000001</v>
      </c>
      <c r="L375">
        <v>1542.3927000000001</v>
      </c>
      <c r="M375" t="s">
        <v>10</v>
      </c>
      <c r="N375">
        <v>9.7598888583288801E-2</v>
      </c>
      <c r="O375" t="s">
        <v>1094</v>
      </c>
      <c r="P375" t="s">
        <v>382</v>
      </c>
      <c r="Q375" t="s">
        <v>387</v>
      </c>
      <c r="R375">
        <v>19284.585940000001</v>
      </c>
      <c r="S375">
        <v>23394.005860000001</v>
      </c>
      <c r="T375" t="s">
        <v>42</v>
      </c>
      <c r="U375">
        <v>-1.9800000000000002E-2</v>
      </c>
      <c r="V375" t="s">
        <v>1094</v>
      </c>
      <c r="W375" t="s">
        <v>382</v>
      </c>
      <c r="X375" t="s">
        <v>387</v>
      </c>
      <c r="Y375">
        <v>19284.585940000001</v>
      </c>
      <c r="Z375">
        <v>23394.005860000001</v>
      </c>
      <c r="AA375" t="s">
        <v>10</v>
      </c>
      <c r="AB375">
        <v>4.2618700062169897E-2</v>
      </c>
      <c r="AC375">
        <f t="shared" si="65"/>
        <v>2.7654397161364672E-2</v>
      </c>
      <c r="AD375">
        <f t="shared" si="74"/>
        <v>2.3732277465727885</v>
      </c>
      <c r="AE375">
        <f t="shared" si="66"/>
        <v>1.3732277465727885</v>
      </c>
      <c r="AF375" t="s">
        <v>7</v>
      </c>
      <c r="AG375" t="s">
        <v>382</v>
      </c>
      <c r="AH375" t="s">
        <v>387</v>
      </c>
      <c r="AI375">
        <v>1036.5581050000001</v>
      </c>
      <c r="AJ375">
        <v>1542.3927000000001</v>
      </c>
      <c r="AK375" t="s">
        <v>42</v>
      </c>
      <c r="AL375">
        <v>-1.52845133558624E-2</v>
      </c>
      <c r="AM375">
        <f t="shared" si="67"/>
        <v>2.7877292467554056</v>
      </c>
      <c r="AN375">
        <f t="shared" si="68"/>
        <v>6.1849419027511362E-3</v>
      </c>
      <c r="AO375">
        <f t="shared" si="75"/>
        <v>2.6174373444800634</v>
      </c>
      <c r="AP375">
        <f t="shared" si="69"/>
        <v>1.6174373444800634</v>
      </c>
      <c r="AQ375" t="s">
        <v>1094</v>
      </c>
      <c r="AR375" t="s">
        <v>382</v>
      </c>
      <c r="AS375" t="s">
        <v>387</v>
      </c>
      <c r="AT375">
        <v>19284.585940000001</v>
      </c>
      <c r="AU375">
        <v>23394.005860000001</v>
      </c>
      <c r="AV375" t="s">
        <v>42</v>
      </c>
      <c r="AW375">
        <v>-1.5589604201789699E-2</v>
      </c>
      <c r="AX375">
        <f t="shared" si="70"/>
        <v>6.0832449541087033E-3</v>
      </c>
      <c r="AY375">
        <f t="shared" si="76"/>
        <v>2.7309654815480755</v>
      </c>
      <c r="AZ375">
        <f t="shared" si="71"/>
        <v>1.7309654815480755</v>
      </c>
      <c r="BA375" t="s">
        <v>1094</v>
      </c>
      <c r="BB375" t="s">
        <v>382</v>
      </c>
      <c r="BC375" t="s">
        <v>387</v>
      </c>
      <c r="BD375">
        <v>19284.585940000001</v>
      </c>
      <c r="BE375">
        <v>18628.101341969701</v>
      </c>
      <c r="BF375">
        <v>23394.005860000001</v>
      </c>
      <c r="BG375" t="s">
        <v>42</v>
      </c>
      <c r="BH375">
        <v>-9.7999999999999997E-3</v>
      </c>
      <c r="BI375" t="s">
        <v>7</v>
      </c>
      <c r="BJ375" t="s">
        <v>382</v>
      </c>
      <c r="BK375" t="s">
        <v>387</v>
      </c>
      <c r="BL375">
        <v>1036.5581050000001</v>
      </c>
      <c r="BM375">
        <v>977.00279943982105</v>
      </c>
      <c r="BN375">
        <v>1542.3927000000001</v>
      </c>
      <c r="BO375" t="s">
        <v>42</v>
      </c>
      <c r="BP375">
        <v>-1.52845133558624E-2</v>
      </c>
      <c r="BQ375">
        <f t="shared" si="72"/>
        <v>-5.6608467504299645E-3</v>
      </c>
      <c r="BR375">
        <f t="shared" si="77"/>
        <v>2.8297319686180193</v>
      </c>
      <c r="BS375">
        <f t="shared" si="73"/>
        <v>1.8297319686180193</v>
      </c>
    </row>
    <row r="376" spans="1:71" x14ac:dyDescent="0.25">
      <c r="A376" t="s">
        <v>7</v>
      </c>
      <c r="B376" t="s">
        <v>383</v>
      </c>
      <c r="C376" t="s">
        <v>388</v>
      </c>
      <c r="D376">
        <v>1114.6381839999999</v>
      </c>
      <c r="E376">
        <v>1521.866211</v>
      </c>
      <c r="F376" t="s">
        <v>42</v>
      </c>
      <c r="G376">
        <v>-9.7999999999999997E-3</v>
      </c>
      <c r="H376" t="s">
        <v>7</v>
      </c>
      <c r="I376" t="s">
        <v>383</v>
      </c>
      <c r="J376" t="s">
        <v>388</v>
      </c>
      <c r="K376">
        <v>1114.6381839999999</v>
      </c>
      <c r="L376">
        <v>1521.866211</v>
      </c>
      <c r="M376" t="s">
        <v>10</v>
      </c>
      <c r="N376">
        <v>7.3069096832591496E-2</v>
      </c>
      <c r="O376" t="s">
        <v>1094</v>
      </c>
      <c r="P376" t="s">
        <v>383</v>
      </c>
      <c r="Q376" t="s">
        <v>388</v>
      </c>
      <c r="R376">
        <v>20232.261719999999</v>
      </c>
      <c r="S376">
        <v>23261.460940000001</v>
      </c>
      <c r="T376" t="s">
        <v>42</v>
      </c>
      <c r="U376">
        <v>-1.9800000000000002E-2</v>
      </c>
      <c r="V376" t="s">
        <v>1094</v>
      </c>
      <c r="W376" t="s">
        <v>383</v>
      </c>
      <c r="X376" t="s">
        <v>388</v>
      </c>
      <c r="Y376">
        <v>20232.261719999999</v>
      </c>
      <c r="Z376">
        <v>23261.460940000001</v>
      </c>
      <c r="AA376" t="s">
        <v>10</v>
      </c>
      <c r="AB376">
        <v>2.9944247083415001E-2</v>
      </c>
      <c r="AC376">
        <f t="shared" si="65"/>
        <v>1.8353335979001621E-2</v>
      </c>
      <c r="AD376">
        <f t="shared" si="74"/>
        <v>2.4167843927603276</v>
      </c>
      <c r="AE376">
        <f t="shared" si="66"/>
        <v>1.4167843927603276</v>
      </c>
      <c r="AF376" t="s">
        <v>7</v>
      </c>
      <c r="AG376" t="s">
        <v>383</v>
      </c>
      <c r="AH376" t="s">
        <v>388</v>
      </c>
      <c r="AI376">
        <v>1114.6381839999999</v>
      </c>
      <c r="AJ376">
        <v>1521.866211</v>
      </c>
      <c r="AK376" t="s">
        <v>42</v>
      </c>
      <c r="AL376">
        <v>-1.3966726444031401E-2</v>
      </c>
      <c r="AM376">
        <f t="shared" si="67"/>
        <v>2.7487937949659469</v>
      </c>
      <c r="AN376">
        <f t="shared" si="68"/>
        <v>2.1933047674851103E-3</v>
      </c>
      <c r="AO376">
        <f t="shared" si="75"/>
        <v>2.6231781822863049</v>
      </c>
      <c r="AP376">
        <f t="shared" si="69"/>
        <v>1.6231781822863049</v>
      </c>
      <c r="AQ376" t="s">
        <v>1094</v>
      </c>
      <c r="AR376" t="s">
        <v>383</v>
      </c>
      <c r="AS376" t="s">
        <v>388</v>
      </c>
      <c r="AT376">
        <v>20232.261719999999</v>
      </c>
      <c r="AU376">
        <v>23261.460940000001</v>
      </c>
      <c r="AV376" t="s">
        <v>42</v>
      </c>
      <c r="AW376">
        <v>-2.0546199913432098E-2</v>
      </c>
      <c r="AX376">
        <f t="shared" si="70"/>
        <v>1.4694435154435914E-7</v>
      </c>
      <c r="AY376">
        <f t="shared" si="76"/>
        <v>2.7309658828480274</v>
      </c>
      <c r="AZ376">
        <f t="shared" si="71"/>
        <v>1.7309658828480274</v>
      </c>
      <c r="BA376" t="s">
        <v>1094</v>
      </c>
      <c r="BB376" t="s">
        <v>383</v>
      </c>
      <c r="BC376" t="s">
        <v>388</v>
      </c>
      <c r="BD376">
        <v>20232.261719999999</v>
      </c>
      <c r="BE376">
        <v>19616.424362709298</v>
      </c>
      <c r="BF376">
        <v>23261.460940000001</v>
      </c>
      <c r="BG376" t="s">
        <v>42</v>
      </c>
      <c r="BH376">
        <v>-9.7999999999999997E-3</v>
      </c>
      <c r="BI376" t="s">
        <v>7</v>
      </c>
      <c r="BJ376" t="s">
        <v>383</v>
      </c>
      <c r="BK376" t="s">
        <v>388</v>
      </c>
      <c r="BL376">
        <v>1114.6381839999999</v>
      </c>
      <c r="BM376">
        <v>1084.0888091655299</v>
      </c>
      <c r="BN376">
        <v>1521.866211</v>
      </c>
      <c r="BO376" t="s">
        <v>42</v>
      </c>
      <c r="BP376">
        <v>-1.3966726444031401E-2</v>
      </c>
      <c r="BQ376">
        <f t="shared" si="72"/>
        <v>-7.9852633644986563E-3</v>
      </c>
      <c r="BR376">
        <f t="shared" si="77"/>
        <v>2.8071358135976632</v>
      </c>
      <c r="BS376">
        <f t="shared" si="73"/>
        <v>1.8071358135976632</v>
      </c>
    </row>
    <row r="377" spans="1:71" x14ac:dyDescent="0.25">
      <c r="A377" t="s">
        <v>7</v>
      </c>
      <c r="B377" t="s">
        <v>384</v>
      </c>
      <c r="C377" t="s">
        <v>389</v>
      </c>
      <c r="D377">
        <v>1191.5513920000001</v>
      </c>
      <c r="E377">
        <v>1575.634644</v>
      </c>
      <c r="F377" t="s">
        <v>42</v>
      </c>
      <c r="G377">
        <v>-9.7999999999999997E-3</v>
      </c>
      <c r="H377" t="s">
        <v>7</v>
      </c>
      <c r="I377" t="s">
        <v>384</v>
      </c>
      <c r="J377" t="s">
        <v>389</v>
      </c>
      <c r="K377">
        <v>1191.5513920000001</v>
      </c>
      <c r="L377">
        <v>1575.634644</v>
      </c>
      <c r="M377" t="s">
        <v>10</v>
      </c>
      <c r="N377">
        <v>6.4467761034683005E-2</v>
      </c>
      <c r="O377" t="s">
        <v>1094</v>
      </c>
      <c r="P377" t="s">
        <v>384</v>
      </c>
      <c r="Q377" t="s">
        <v>389</v>
      </c>
      <c r="R377">
        <v>20559.17383</v>
      </c>
      <c r="S377">
        <v>23154.408200000002</v>
      </c>
      <c r="T377" t="s">
        <v>42</v>
      </c>
      <c r="U377">
        <v>-1.9800000000000002E-2</v>
      </c>
      <c r="V377" t="s">
        <v>1094</v>
      </c>
      <c r="W377" t="s">
        <v>384</v>
      </c>
      <c r="X377" t="s">
        <v>389</v>
      </c>
      <c r="Y377">
        <v>20559.17383</v>
      </c>
      <c r="Z377">
        <v>23154.408200000002</v>
      </c>
      <c r="AA377" t="s">
        <v>10</v>
      </c>
      <c r="AB377">
        <v>2.5246485014033201E-2</v>
      </c>
      <c r="AC377">
        <f t="shared" si="65"/>
        <v>1.5028561512179052E-2</v>
      </c>
      <c r="AD377">
        <f t="shared" si="74"/>
        <v>2.4531051856686004</v>
      </c>
      <c r="AE377">
        <f t="shared" si="66"/>
        <v>1.4531051856686004</v>
      </c>
      <c r="AF377" t="s">
        <v>7</v>
      </c>
      <c r="AG377" t="s">
        <v>384</v>
      </c>
      <c r="AH377" t="s">
        <v>389</v>
      </c>
      <c r="AI377">
        <v>1191.5513920000001</v>
      </c>
      <c r="AJ377">
        <v>1575.634644</v>
      </c>
      <c r="AK377" t="s">
        <v>42</v>
      </c>
      <c r="AL377">
        <v>-2.4595056996081201E-2</v>
      </c>
      <c r="AM377">
        <f t="shared" si="67"/>
        <v>2.681187054908285</v>
      </c>
      <c r="AN377">
        <f t="shared" si="68"/>
        <v>-4.7832477419510744E-3</v>
      </c>
      <c r="AO377">
        <f t="shared" si="75"/>
        <v>2.6106308711691488</v>
      </c>
      <c r="AP377">
        <f t="shared" si="69"/>
        <v>1.6106308711691488</v>
      </c>
      <c r="AQ377" t="s">
        <v>1094</v>
      </c>
      <c r="AR377" t="s">
        <v>384</v>
      </c>
      <c r="AS377" t="s">
        <v>389</v>
      </c>
      <c r="AT377">
        <v>20559.17383</v>
      </c>
      <c r="AU377">
        <v>23154.408200000002</v>
      </c>
      <c r="AV377" t="s">
        <v>42</v>
      </c>
      <c r="AW377">
        <v>-1.7039287419653999E-2</v>
      </c>
      <c r="AX377">
        <f t="shared" si="70"/>
        <v>-2.2646578831420072E-3</v>
      </c>
      <c r="AY377">
        <f t="shared" si="76"/>
        <v>2.7247811794328438</v>
      </c>
      <c r="AZ377">
        <f t="shared" si="71"/>
        <v>1.7247811794328438</v>
      </c>
      <c r="BA377" t="s">
        <v>1094</v>
      </c>
      <c r="BB377" t="s">
        <v>384</v>
      </c>
      <c r="BC377" t="s">
        <v>389</v>
      </c>
      <c r="BD377">
        <v>20559.17383</v>
      </c>
      <c r="BE377">
        <v>19944.517982855501</v>
      </c>
      <c r="BF377">
        <v>23154.408200000002</v>
      </c>
      <c r="BG377" t="s">
        <v>42</v>
      </c>
      <c r="BH377">
        <v>-9.7999999999999997E-3</v>
      </c>
      <c r="BI377" t="s">
        <v>7</v>
      </c>
      <c r="BJ377" t="s">
        <v>384</v>
      </c>
      <c r="BK377" t="s">
        <v>389</v>
      </c>
      <c r="BL377">
        <v>1191.5513920000001</v>
      </c>
      <c r="BM377">
        <v>1137.7739069104</v>
      </c>
      <c r="BN377">
        <v>1575.634644</v>
      </c>
      <c r="BO377" t="s">
        <v>42</v>
      </c>
      <c r="BP377">
        <v>-2.4595056996081201E-2</v>
      </c>
      <c r="BQ377">
        <f t="shared" si="72"/>
        <v>-1.2200167979927469E-2</v>
      </c>
      <c r="BR377">
        <f t="shared" si="77"/>
        <v>2.7728882851293011</v>
      </c>
      <c r="BS377">
        <f t="shared" si="73"/>
        <v>1.7728882851293011</v>
      </c>
    </row>
    <row r="378" spans="1:71" x14ac:dyDescent="0.25">
      <c r="A378" t="s">
        <v>7</v>
      </c>
      <c r="B378" t="s">
        <v>385</v>
      </c>
      <c r="C378" t="s">
        <v>390</v>
      </c>
      <c r="D378">
        <v>1230.9858400000001</v>
      </c>
      <c r="E378">
        <v>1535.418823</v>
      </c>
      <c r="F378" t="s">
        <v>10</v>
      </c>
      <c r="G378">
        <v>9.87233094671503E-2</v>
      </c>
      <c r="H378" t="s">
        <v>7</v>
      </c>
      <c r="I378" t="s">
        <v>385</v>
      </c>
      <c r="J378" t="s">
        <v>390</v>
      </c>
      <c r="K378">
        <v>1230.9858400000001</v>
      </c>
      <c r="L378">
        <v>1535.418823</v>
      </c>
      <c r="M378" t="s">
        <v>10</v>
      </c>
      <c r="N378">
        <v>4.9461654733575097E-2</v>
      </c>
      <c r="O378" t="s">
        <v>1094</v>
      </c>
      <c r="P378" t="s">
        <v>385</v>
      </c>
      <c r="Q378" t="s">
        <v>390</v>
      </c>
      <c r="R378">
        <v>20819.228520000001</v>
      </c>
      <c r="S378">
        <v>22685.195309999999</v>
      </c>
      <c r="T378" t="s">
        <v>42</v>
      </c>
      <c r="U378">
        <v>-1.9800000000000002E-2</v>
      </c>
      <c r="V378" t="s">
        <v>1094</v>
      </c>
      <c r="W378" t="s">
        <v>385</v>
      </c>
      <c r="X378" t="s">
        <v>390</v>
      </c>
      <c r="Y378">
        <v>20819.228520000001</v>
      </c>
      <c r="Z378">
        <v>22685.195309999999</v>
      </c>
      <c r="AA378" t="s">
        <v>10</v>
      </c>
      <c r="AB378">
        <v>1.79254172478817E-2</v>
      </c>
      <c r="AC378">
        <f t="shared" si="65"/>
        <v>3.6577595362151771E-2</v>
      </c>
      <c r="AD378">
        <f t="shared" si="74"/>
        <v>2.5428338745307828</v>
      </c>
      <c r="AE378">
        <f t="shared" si="66"/>
        <v>1.5428338745307828</v>
      </c>
      <c r="AF378" t="s">
        <v>7</v>
      </c>
      <c r="AG378" t="s">
        <v>385</v>
      </c>
      <c r="AH378" t="s">
        <v>390</v>
      </c>
      <c r="AI378">
        <v>1230.9858400000001</v>
      </c>
      <c r="AJ378">
        <v>1535.418823</v>
      </c>
      <c r="AK378" t="s">
        <v>42</v>
      </c>
      <c r="AL378">
        <v>-1.7400187803947399E-2</v>
      </c>
      <c r="AM378">
        <f t="shared" si="67"/>
        <v>2.6345338966153684</v>
      </c>
      <c r="AN378">
        <f t="shared" si="68"/>
        <v>9.588703779102186E-3</v>
      </c>
      <c r="AO378">
        <f t="shared" si="75"/>
        <v>2.6356634372693692</v>
      </c>
      <c r="AP378">
        <f t="shared" si="69"/>
        <v>1.6356634372693692</v>
      </c>
      <c r="AQ378" t="s">
        <v>1094</v>
      </c>
      <c r="AR378" t="s">
        <v>385</v>
      </c>
      <c r="AS378" t="s">
        <v>390</v>
      </c>
      <c r="AT378">
        <v>20819.228520000001</v>
      </c>
      <c r="AU378">
        <v>22685.195309999999</v>
      </c>
      <c r="AV378" t="s">
        <v>42</v>
      </c>
      <c r="AW378">
        <v>-2.4750068980942199E-2</v>
      </c>
      <c r="AX378">
        <f t="shared" si="70"/>
        <v>7.1387433867705864E-3</v>
      </c>
      <c r="AY378">
        <f t="shared" si="76"/>
        <v>2.7442326930579171</v>
      </c>
      <c r="AZ378">
        <f t="shared" si="71"/>
        <v>1.7442326930579171</v>
      </c>
      <c r="BA378" t="s">
        <v>1094</v>
      </c>
      <c r="BB378" t="s">
        <v>385</v>
      </c>
      <c r="BC378" t="s">
        <v>390</v>
      </c>
      <c r="BD378">
        <v>20819.228520000001</v>
      </c>
      <c r="BE378">
        <v>20471.319983879999</v>
      </c>
      <c r="BF378">
        <v>22685.195309999999</v>
      </c>
      <c r="BG378" t="s">
        <v>42</v>
      </c>
      <c r="BH378">
        <v>-9.7999999999999997E-3</v>
      </c>
      <c r="BI378" t="s">
        <v>7</v>
      </c>
      <c r="BJ378" t="s">
        <v>385</v>
      </c>
      <c r="BK378" t="s">
        <v>390</v>
      </c>
      <c r="BL378">
        <v>1230.9858400000001</v>
      </c>
      <c r="BM378">
        <v>1193.42104934951</v>
      </c>
      <c r="BN378">
        <v>1535.418823</v>
      </c>
      <c r="BO378" t="s">
        <v>42</v>
      </c>
      <c r="BP378">
        <v>-1.7400187803947399E-2</v>
      </c>
      <c r="BQ378">
        <f t="shared" si="72"/>
        <v>-6.5545698453370466E-3</v>
      </c>
      <c r="BR378">
        <f t="shared" si="77"/>
        <v>2.7547131951911039</v>
      </c>
      <c r="BS378">
        <f t="shared" si="73"/>
        <v>1.7547131951911039</v>
      </c>
    </row>
    <row r="379" spans="1:71" x14ac:dyDescent="0.25">
      <c r="A379" t="s">
        <v>7</v>
      </c>
      <c r="B379" t="s">
        <v>386</v>
      </c>
      <c r="C379" t="s">
        <v>391</v>
      </c>
      <c r="D379">
        <v>1576.310303</v>
      </c>
      <c r="E379">
        <v>1441.779297</v>
      </c>
      <c r="F379" t="s">
        <v>10</v>
      </c>
      <c r="G379">
        <v>-9.7999999999999997E-3</v>
      </c>
      <c r="H379" t="s">
        <v>7</v>
      </c>
      <c r="I379" t="s">
        <v>386</v>
      </c>
      <c r="J379" t="s">
        <v>391</v>
      </c>
      <c r="K379">
        <v>1576.310303</v>
      </c>
      <c r="L379">
        <v>1441.779297</v>
      </c>
      <c r="M379" t="s">
        <v>10</v>
      </c>
      <c r="N379">
        <v>-9.7999999999999997E-3</v>
      </c>
      <c r="O379" t="s">
        <v>1094</v>
      </c>
      <c r="P379" t="s">
        <v>386</v>
      </c>
      <c r="Q379" t="s">
        <v>391</v>
      </c>
      <c r="R379">
        <v>22436.863280000001</v>
      </c>
      <c r="S379">
        <v>21318.869139999999</v>
      </c>
      <c r="T379" t="s">
        <v>42</v>
      </c>
      <c r="U379">
        <v>9.9656901773481996E-3</v>
      </c>
      <c r="V379" t="s">
        <v>1094</v>
      </c>
      <c r="W379" t="s">
        <v>386</v>
      </c>
      <c r="X379" t="s">
        <v>391</v>
      </c>
      <c r="Y379">
        <v>22436.863280000001</v>
      </c>
      <c r="Z379">
        <v>21318.869139999999</v>
      </c>
      <c r="AA379" t="s">
        <v>10</v>
      </c>
      <c r="AB379">
        <v>-9.7999999999999997E-3</v>
      </c>
      <c r="AC379">
        <f t="shared" si="65"/>
        <v>-4.8585774556629494E-3</v>
      </c>
      <c r="AD379">
        <f t="shared" si="74"/>
        <v>2.5304793191944914</v>
      </c>
      <c r="AE379">
        <f t="shared" si="66"/>
        <v>1.5304793191944914</v>
      </c>
      <c r="AF379" t="s">
        <v>7</v>
      </c>
      <c r="AG379" t="s">
        <v>386</v>
      </c>
      <c r="AH379" t="s">
        <v>391</v>
      </c>
      <c r="AI379">
        <v>1576.310303</v>
      </c>
      <c r="AJ379">
        <v>1441.779297</v>
      </c>
      <c r="AK379" t="s">
        <v>42</v>
      </c>
      <c r="AL379">
        <v>1.7269101907658999E-2</v>
      </c>
      <c r="AM379">
        <f t="shared" si="67"/>
        <v>2.6800299309552011</v>
      </c>
      <c r="AN379">
        <f t="shared" si="68"/>
        <v>6.2052622259980246E-3</v>
      </c>
      <c r="AO379">
        <f t="shared" si="75"/>
        <v>2.6520184200371011</v>
      </c>
      <c r="AP379">
        <f t="shared" si="69"/>
        <v>1.6520184200371011</v>
      </c>
      <c r="AQ379" t="s">
        <v>1094</v>
      </c>
      <c r="AR379" t="s">
        <v>386</v>
      </c>
      <c r="AS379" t="s">
        <v>391</v>
      </c>
      <c r="AT379">
        <v>22436.863280000001</v>
      </c>
      <c r="AU379">
        <v>21318.869139999999</v>
      </c>
      <c r="AV379" t="s">
        <v>42</v>
      </c>
      <c r="AW379">
        <v>1.01656901773482E-2</v>
      </c>
      <c r="AX379">
        <f t="shared" si="70"/>
        <v>3.8374583158944254E-3</v>
      </c>
      <c r="AY379">
        <f t="shared" si="76"/>
        <v>2.7547635716266416</v>
      </c>
      <c r="AZ379">
        <f t="shared" si="71"/>
        <v>1.7547635716266416</v>
      </c>
      <c r="BA379" t="s">
        <v>1094</v>
      </c>
      <c r="BB379" t="s">
        <v>386</v>
      </c>
      <c r="BC379" t="s">
        <v>391</v>
      </c>
      <c r="BD379">
        <v>22436.863280000001</v>
      </c>
      <c r="BE379">
        <v>21839.709485232299</v>
      </c>
      <c r="BF379">
        <v>21318.869139999999</v>
      </c>
      <c r="BG379" t="s">
        <v>42</v>
      </c>
      <c r="BH379">
        <v>-9.7999999999999997E-3</v>
      </c>
      <c r="BI379" t="s">
        <v>7</v>
      </c>
      <c r="BJ379" t="s">
        <v>386</v>
      </c>
      <c r="BK379" t="s">
        <v>391</v>
      </c>
      <c r="BL379">
        <v>1576.310303</v>
      </c>
      <c r="BM379">
        <v>1541.8273144173199</v>
      </c>
      <c r="BN379">
        <v>1441.779297</v>
      </c>
      <c r="BO379" t="s">
        <v>42</v>
      </c>
      <c r="BP379">
        <v>1.7269101907658999E-2</v>
      </c>
      <c r="BQ379">
        <f t="shared" si="72"/>
        <v>6.0090633074006503E-3</v>
      </c>
      <c r="BR379">
        <f t="shared" si="77"/>
        <v>2.7712664411747392</v>
      </c>
      <c r="BS379">
        <f t="shared" si="73"/>
        <v>1.7712664411747392</v>
      </c>
    </row>
    <row r="380" spans="1:71" x14ac:dyDescent="0.25">
      <c r="A380" t="s">
        <v>7</v>
      </c>
      <c r="B380" t="s">
        <v>387</v>
      </c>
      <c r="C380" t="s">
        <v>392</v>
      </c>
      <c r="D380">
        <v>1542.3927000000001</v>
      </c>
      <c r="E380">
        <v>1449.7769780000001</v>
      </c>
      <c r="F380" t="s">
        <v>10</v>
      </c>
      <c r="G380">
        <v>-9.7999999999999997E-3</v>
      </c>
      <c r="H380" t="s">
        <v>7</v>
      </c>
      <c r="I380" t="s">
        <v>387</v>
      </c>
      <c r="J380" t="s">
        <v>392</v>
      </c>
      <c r="K380">
        <v>1542.3927000000001</v>
      </c>
      <c r="L380">
        <v>1449.7769780000001</v>
      </c>
      <c r="M380" t="s">
        <v>10</v>
      </c>
      <c r="N380">
        <v>-9.7999999999999997E-3</v>
      </c>
      <c r="O380" t="s">
        <v>1094</v>
      </c>
      <c r="P380" t="s">
        <v>387</v>
      </c>
      <c r="Q380" t="s">
        <v>392</v>
      </c>
      <c r="R380">
        <v>23394.005860000001</v>
      </c>
      <c r="S380">
        <v>21259.251950000002</v>
      </c>
      <c r="T380" t="s">
        <v>42</v>
      </c>
      <c r="U380">
        <v>1.8250434942825099E-2</v>
      </c>
      <c r="V380" t="s">
        <v>1094</v>
      </c>
      <c r="W380" t="s">
        <v>387</v>
      </c>
      <c r="X380" t="s">
        <v>392</v>
      </c>
      <c r="Y380">
        <v>23394.005860000001</v>
      </c>
      <c r="Z380">
        <v>21259.251950000002</v>
      </c>
      <c r="AA380" t="s">
        <v>10</v>
      </c>
      <c r="AB380">
        <v>-9.7999999999999997E-3</v>
      </c>
      <c r="AC380">
        <f t="shared" si="65"/>
        <v>-2.7873912642937251E-3</v>
      </c>
      <c r="AD380">
        <f t="shared" si="74"/>
        <v>2.5234258832456926</v>
      </c>
      <c r="AE380">
        <f t="shared" si="66"/>
        <v>1.5234258832456926</v>
      </c>
      <c r="AF380" t="s">
        <v>7</v>
      </c>
      <c r="AG380" t="s">
        <v>387</v>
      </c>
      <c r="AH380" t="s">
        <v>392</v>
      </c>
      <c r="AI380">
        <v>1542.3927000000001</v>
      </c>
      <c r="AJ380">
        <v>1449.7769780000001</v>
      </c>
      <c r="AK380" t="s">
        <v>10</v>
      </c>
      <c r="AL380">
        <v>-1.0200000000000001E-2</v>
      </c>
      <c r="AM380">
        <f t="shared" si="67"/>
        <v>2.6526936256594582</v>
      </c>
      <c r="AN380">
        <f t="shared" si="68"/>
        <v>-6.4936956321468634E-3</v>
      </c>
      <c r="AO380">
        <f t="shared" si="75"/>
        <v>2.6347970196065331</v>
      </c>
      <c r="AP380">
        <f t="shared" si="69"/>
        <v>1.6347970196065331</v>
      </c>
      <c r="AQ380" t="s">
        <v>1094</v>
      </c>
      <c r="AR380" t="s">
        <v>387</v>
      </c>
      <c r="AS380" t="s">
        <v>392</v>
      </c>
      <c r="AT380">
        <v>23394.005860000001</v>
      </c>
      <c r="AU380">
        <v>21259.251950000002</v>
      </c>
      <c r="AV380" t="s">
        <v>42</v>
      </c>
      <c r="AW380">
        <v>1.8450434942825101E-2</v>
      </c>
      <c r="AX380">
        <f t="shared" si="70"/>
        <v>3.0564493487948373E-3</v>
      </c>
      <c r="AY380">
        <f t="shared" si="76"/>
        <v>2.7631833669512234</v>
      </c>
      <c r="AZ380">
        <f t="shared" si="71"/>
        <v>1.7631833669512234</v>
      </c>
      <c r="BA380" t="s">
        <v>1094</v>
      </c>
      <c r="BB380" t="s">
        <v>387</v>
      </c>
      <c r="BC380" t="s">
        <v>392</v>
      </c>
      <c r="BD380">
        <v>23394.005860000001</v>
      </c>
      <c r="BE380">
        <v>22502.211984340702</v>
      </c>
      <c r="BF380">
        <v>21259.251950000002</v>
      </c>
      <c r="BG380" t="s">
        <v>42</v>
      </c>
      <c r="BH380">
        <v>1.8250434942825099E-2</v>
      </c>
      <c r="BI380" t="s">
        <v>7</v>
      </c>
      <c r="BJ380" t="s">
        <v>387</v>
      </c>
      <c r="BK380" t="s">
        <v>392</v>
      </c>
      <c r="BL380">
        <v>1542.3927000000001</v>
      </c>
      <c r="BM380">
        <v>1538.46653898621</v>
      </c>
      <c r="BN380">
        <v>1449.7769780000001</v>
      </c>
      <c r="BO380" t="s">
        <v>10</v>
      </c>
      <c r="BP380">
        <v>-1.0200000000000001E-2</v>
      </c>
      <c r="BQ380">
        <f t="shared" si="72"/>
        <v>2.7026957242712946E-3</v>
      </c>
      <c r="BR380">
        <f t="shared" si="77"/>
        <v>2.7787563311361185</v>
      </c>
      <c r="BS380">
        <f t="shared" si="73"/>
        <v>1.7787563311361185</v>
      </c>
    </row>
    <row r="381" spans="1:71" x14ac:dyDescent="0.25">
      <c r="A381" t="s">
        <v>7</v>
      </c>
      <c r="B381" t="s">
        <v>388</v>
      </c>
      <c r="C381" t="s">
        <v>393</v>
      </c>
      <c r="D381">
        <v>1521.866211</v>
      </c>
      <c r="E381">
        <v>1638.326172</v>
      </c>
      <c r="F381" t="s">
        <v>10</v>
      </c>
      <c r="G381">
        <v>-9.7999999999999997E-3</v>
      </c>
      <c r="H381" t="s">
        <v>7</v>
      </c>
      <c r="I381" t="s">
        <v>388</v>
      </c>
      <c r="J381" t="s">
        <v>393</v>
      </c>
      <c r="K381">
        <v>1521.866211</v>
      </c>
      <c r="L381">
        <v>1638.326172</v>
      </c>
      <c r="M381" t="s">
        <v>10</v>
      </c>
      <c r="N381">
        <v>-9.7999999999999997E-3</v>
      </c>
      <c r="O381" t="s">
        <v>1094</v>
      </c>
      <c r="P381" t="s">
        <v>388</v>
      </c>
      <c r="Q381" t="s">
        <v>393</v>
      </c>
      <c r="R381">
        <v>23261.460940000001</v>
      </c>
      <c r="S381">
        <v>22948.035159999999</v>
      </c>
      <c r="T381" t="s">
        <v>42</v>
      </c>
      <c r="U381">
        <v>2.6948073537465499E-3</v>
      </c>
      <c r="V381" t="s">
        <v>1094</v>
      </c>
      <c r="W381" t="s">
        <v>388</v>
      </c>
      <c r="X381" t="s">
        <v>393</v>
      </c>
      <c r="Y381">
        <v>23261.460940000001</v>
      </c>
      <c r="Z381">
        <v>22948.035159999999</v>
      </c>
      <c r="AA381" t="s">
        <v>10</v>
      </c>
      <c r="AB381">
        <v>-9.7999999999999997E-3</v>
      </c>
      <c r="AC381">
        <f t="shared" si="65"/>
        <v>-6.6762981615633623E-3</v>
      </c>
      <c r="AD381">
        <f t="shared" si="74"/>
        <v>2.5065787396605379</v>
      </c>
      <c r="AE381">
        <f t="shared" si="66"/>
        <v>1.5065787396605379</v>
      </c>
      <c r="AF381" t="s">
        <v>7</v>
      </c>
      <c r="AG381" t="s">
        <v>388</v>
      </c>
      <c r="AH381" t="s">
        <v>393</v>
      </c>
      <c r="AI381">
        <v>1521.866211</v>
      </c>
      <c r="AJ381">
        <v>1638.326172</v>
      </c>
      <c r="AK381" t="s">
        <v>10</v>
      </c>
      <c r="AL381">
        <v>-0.01</v>
      </c>
      <c r="AM381">
        <f t="shared" si="67"/>
        <v>2.6261666894028637</v>
      </c>
      <c r="AN381">
        <f t="shared" si="68"/>
        <v>-8.3381490807816813E-3</v>
      </c>
      <c r="AO381">
        <f t="shared" si="75"/>
        <v>2.6128276892594546</v>
      </c>
      <c r="AP381">
        <f t="shared" si="69"/>
        <v>1.6128276892594546</v>
      </c>
      <c r="AQ381" t="s">
        <v>1094</v>
      </c>
      <c r="AR381" t="s">
        <v>388</v>
      </c>
      <c r="AS381" t="s">
        <v>393</v>
      </c>
      <c r="AT381">
        <v>23261.460940000001</v>
      </c>
      <c r="AU381">
        <v>22948.035159999999</v>
      </c>
      <c r="AV381" t="s">
        <v>42</v>
      </c>
      <c r="AW381">
        <v>2.89480735374655E-3</v>
      </c>
      <c r="AX381">
        <f t="shared" si="70"/>
        <v>-4.0398799628661641E-3</v>
      </c>
      <c r="AY381">
        <f t="shared" si="76"/>
        <v>2.7520204378333522</v>
      </c>
      <c r="AZ381">
        <f t="shared" si="71"/>
        <v>1.7520204378333522</v>
      </c>
      <c r="BA381" t="s">
        <v>1094</v>
      </c>
      <c r="BB381" t="s">
        <v>388</v>
      </c>
      <c r="BC381" t="s">
        <v>393</v>
      </c>
      <c r="BD381">
        <v>23261.460940000001</v>
      </c>
      <c r="BE381">
        <v>22688.014508544999</v>
      </c>
      <c r="BF381">
        <v>22948.035159999999</v>
      </c>
      <c r="BG381" t="s">
        <v>42</v>
      </c>
      <c r="BH381">
        <v>2.6948073537465499E-3</v>
      </c>
      <c r="BI381" t="s">
        <v>7</v>
      </c>
      <c r="BJ381" t="s">
        <v>388</v>
      </c>
      <c r="BK381" t="s">
        <v>393</v>
      </c>
      <c r="BL381">
        <v>1521.866211</v>
      </c>
      <c r="BM381">
        <v>1518.3147975911399</v>
      </c>
      <c r="BN381">
        <v>1638.326172</v>
      </c>
      <c r="BO381" t="s">
        <v>10</v>
      </c>
      <c r="BP381">
        <v>-0.01</v>
      </c>
      <c r="BQ381">
        <f t="shared" si="72"/>
        <v>-4.2173366908140521E-3</v>
      </c>
      <c r="BR381">
        <f t="shared" si="77"/>
        <v>2.7670373801059864</v>
      </c>
      <c r="BS381">
        <f t="shared" si="73"/>
        <v>1.7670373801059864</v>
      </c>
    </row>
    <row r="382" spans="1:71" x14ac:dyDescent="0.25">
      <c r="A382" t="s">
        <v>7</v>
      </c>
      <c r="B382" t="s">
        <v>389</v>
      </c>
      <c r="C382" t="s">
        <v>394</v>
      </c>
      <c r="D382">
        <v>1575.634644</v>
      </c>
      <c r="E382">
        <v>1725.3524170000001</v>
      </c>
      <c r="F382" t="s">
        <v>10</v>
      </c>
      <c r="G382">
        <v>-9.7999999999999997E-3</v>
      </c>
      <c r="H382" t="s">
        <v>7</v>
      </c>
      <c r="I382" t="s">
        <v>389</v>
      </c>
      <c r="J382" t="s">
        <v>394</v>
      </c>
      <c r="K382">
        <v>1575.634644</v>
      </c>
      <c r="L382">
        <v>1725.3524170000001</v>
      </c>
      <c r="M382" t="s">
        <v>10</v>
      </c>
      <c r="N382">
        <v>-9.7999999999999997E-3</v>
      </c>
      <c r="O382" t="s">
        <v>1094</v>
      </c>
      <c r="P382" t="s">
        <v>389</v>
      </c>
      <c r="Q382" t="s">
        <v>394</v>
      </c>
      <c r="R382">
        <v>23154.408200000002</v>
      </c>
      <c r="S382">
        <v>23855.11133</v>
      </c>
      <c r="T382" t="s">
        <v>42</v>
      </c>
      <c r="U382">
        <v>-6.0524382566598898E-3</v>
      </c>
      <c r="V382" t="s">
        <v>1094</v>
      </c>
      <c r="W382" t="s">
        <v>389</v>
      </c>
      <c r="X382" t="s">
        <v>394</v>
      </c>
      <c r="Y382">
        <v>23154.408200000002</v>
      </c>
      <c r="Z382">
        <v>23855.11133</v>
      </c>
      <c r="AA382" t="s">
        <v>10</v>
      </c>
      <c r="AB382">
        <v>-9.7999999999999997E-3</v>
      </c>
      <c r="AC382">
        <f t="shared" si="65"/>
        <v>-8.8631095641649726E-3</v>
      </c>
      <c r="AD382">
        <f t="shared" si="74"/>
        <v>2.48436265765972</v>
      </c>
      <c r="AE382">
        <f t="shared" si="66"/>
        <v>1.48436265765972</v>
      </c>
      <c r="AF382" t="s">
        <v>7</v>
      </c>
      <c r="AG382" t="s">
        <v>389</v>
      </c>
      <c r="AH382" t="s">
        <v>394</v>
      </c>
      <c r="AI382">
        <v>1575.634644</v>
      </c>
      <c r="AJ382">
        <v>1725.3524170000001</v>
      </c>
      <c r="AK382" t="s">
        <v>10</v>
      </c>
      <c r="AL382">
        <v>-0.01</v>
      </c>
      <c r="AM382">
        <f t="shared" si="67"/>
        <v>2.5999050225088349</v>
      </c>
      <c r="AN382">
        <f t="shared" si="68"/>
        <v>-9.4315547820824873E-3</v>
      </c>
      <c r="AO382">
        <f t="shared" si="75"/>
        <v>2.5881846617720621</v>
      </c>
      <c r="AP382">
        <f t="shared" si="69"/>
        <v>1.5881846617720621</v>
      </c>
      <c r="AQ382" t="s">
        <v>1094</v>
      </c>
      <c r="AR382" t="s">
        <v>389</v>
      </c>
      <c r="AS382" t="s">
        <v>394</v>
      </c>
      <c r="AT382">
        <v>23154.408200000002</v>
      </c>
      <c r="AU382">
        <v>23855.11133</v>
      </c>
      <c r="AV382" t="s">
        <v>42</v>
      </c>
      <c r="AW382">
        <v>-5.8524382566598901E-3</v>
      </c>
      <c r="AX382">
        <f t="shared" si="70"/>
        <v>-8.0490342009691164E-3</v>
      </c>
      <c r="AY382">
        <f t="shared" si="76"/>
        <v>2.7298693312074653</v>
      </c>
      <c r="AZ382">
        <f t="shared" si="71"/>
        <v>1.7298693312074653</v>
      </c>
      <c r="BA382" t="s">
        <v>1094</v>
      </c>
      <c r="BB382" t="s">
        <v>389</v>
      </c>
      <c r="BC382" t="s">
        <v>394</v>
      </c>
      <c r="BD382">
        <v>23154.408200000002</v>
      </c>
      <c r="BE382">
        <v>22347.643608041501</v>
      </c>
      <c r="BF382">
        <v>23855.11133</v>
      </c>
      <c r="BG382" t="s">
        <v>42</v>
      </c>
      <c r="BH382">
        <v>-6.0524382566598898E-3</v>
      </c>
      <c r="BI382" t="s">
        <v>7</v>
      </c>
      <c r="BJ382" t="s">
        <v>389</v>
      </c>
      <c r="BK382" t="s">
        <v>394</v>
      </c>
      <c r="BL382">
        <v>1575.634644</v>
      </c>
      <c r="BM382">
        <v>1482.8278565780299</v>
      </c>
      <c r="BN382">
        <v>1725.3524170000001</v>
      </c>
      <c r="BO382" t="s">
        <v>1099</v>
      </c>
      <c r="BP382">
        <v>0</v>
      </c>
      <c r="BQ382">
        <f t="shared" si="72"/>
        <v>-6.1535972154969504E-3</v>
      </c>
      <c r="BR382">
        <f t="shared" si="77"/>
        <v>2.7500101465885902</v>
      </c>
      <c r="BS382">
        <f t="shared" si="73"/>
        <v>1.7500101465885902</v>
      </c>
    </row>
    <row r="383" spans="1:71" x14ac:dyDescent="0.25">
      <c r="A383" t="s">
        <v>7</v>
      </c>
      <c r="B383" t="s">
        <v>390</v>
      </c>
      <c r="C383" t="s">
        <v>395</v>
      </c>
      <c r="D383">
        <v>1535.418823</v>
      </c>
      <c r="E383">
        <v>1723.3874510000001</v>
      </c>
      <c r="F383" t="s">
        <v>10</v>
      </c>
      <c r="G383">
        <v>-9.7999999999999997E-3</v>
      </c>
      <c r="H383" t="s">
        <v>7</v>
      </c>
      <c r="I383" t="s">
        <v>390</v>
      </c>
      <c r="J383" t="s">
        <v>395</v>
      </c>
      <c r="K383">
        <v>1535.418823</v>
      </c>
      <c r="L383">
        <v>1723.3874510000001</v>
      </c>
      <c r="M383" t="s">
        <v>10</v>
      </c>
      <c r="N383">
        <v>-9.7999999999999997E-3</v>
      </c>
      <c r="O383" t="s">
        <v>1094</v>
      </c>
      <c r="P383" t="s">
        <v>390</v>
      </c>
      <c r="Q383" t="s">
        <v>395</v>
      </c>
      <c r="R383">
        <v>22685.195309999999</v>
      </c>
      <c r="S383">
        <v>23756.560549999998</v>
      </c>
      <c r="T383" t="s">
        <v>42</v>
      </c>
      <c r="U383">
        <v>-9.4455015736869003E-3</v>
      </c>
      <c r="V383" t="s">
        <v>1094</v>
      </c>
      <c r="W383" t="s">
        <v>390</v>
      </c>
      <c r="X383" t="s">
        <v>395</v>
      </c>
      <c r="Y383">
        <v>22685.195309999999</v>
      </c>
      <c r="Z383">
        <v>23756.560549999998</v>
      </c>
      <c r="AA383" t="s">
        <v>10</v>
      </c>
      <c r="AB383">
        <v>-9.7999999999999997E-3</v>
      </c>
      <c r="AC383">
        <f t="shared" si="65"/>
        <v>-9.7113753934217253E-3</v>
      </c>
      <c r="AD383">
        <f t="shared" si="74"/>
        <v>2.4602360792777875</v>
      </c>
      <c r="AE383">
        <f t="shared" si="66"/>
        <v>1.4602360792777875</v>
      </c>
      <c r="AF383" t="s">
        <v>7</v>
      </c>
      <c r="AG383" t="s">
        <v>390</v>
      </c>
      <c r="AH383" t="s">
        <v>395</v>
      </c>
      <c r="AI383">
        <v>1535.418823</v>
      </c>
      <c r="AJ383">
        <v>1723.3874510000001</v>
      </c>
      <c r="AK383" t="s">
        <v>10</v>
      </c>
      <c r="AL383">
        <v>-0.01</v>
      </c>
      <c r="AM383">
        <f t="shared" si="67"/>
        <v>2.5739059722837467</v>
      </c>
      <c r="AN383">
        <f t="shared" si="68"/>
        <v>-9.8556876967108627E-3</v>
      </c>
      <c r="AO383">
        <f t="shared" si="75"/>
        <v>2.5626763220442195</v>
      </c>
      <c r="AP383">
        <f t="shared" si="69"/>
        <v>1.5626763220442195</v>
      </c>
      <c r="AQ383" t="s">
        <v>1094</v>
      </c>
      <c r="AR383" t="s">
        <v>390</v>
      </c>
      <c r="AS383" t="s">
        <v>395</v>
      </c>
      <c r="AT383">
        <v>22685.195309999999</v>
      </c>
      <c r="AU383">
        <v>23756.560549999998</v>
      </c>
      <c r="AV383" t="s">
        <v>1099</v>
      </c>
      <c r="AW383">
        <v>0</v>
      </c>
      <c r="AX383">
        <f t="shared" si="70"/>
        <v>-6.5223543633775296E-3</v>
      </c>
      <c r="AY383">
        <f t="shared" si="76"/>
        <v>2.7120641560636138</v>
      </c>
      <c r="AZ383">
        <f t="shared" si="71"/>
        <v>1.7120641560636138</v>
      </c>
      <c r="BA383" t="s">
        <v>1094</v>
      </c>
      <c r="BB383" t="s">
        <v>390</v>
      </c>
      <c r="BC383" t="s">
        <v>395</v>
      </c>
      <c r="BD383">
        <v>22685.195309999999</v>
      </c>
      <c r="BE383">
        <v>22281.670397143698</v>
      </c>
      <c r="BF383">
        <v>23756.560549999998</v>
      </c>
      <c r="BG383" t="s">
        <v>42</v>
      </c>
      <c r="BH383">
        <v>-9.7999999999999997E-3</v>
      </c>
      <c r="BI383" t="s">
        <v>7</v>
      </c>
      <c r="BJ383" t="s">
        <v>390</v>
      </c>
      <c r="BK383" t="s">
        <v>395</v>
      </c>
      <c r="BL383">
        <v>1535.418823</v>
      </c>
      <c r="BM383">
        <v>1552.34476601196</v>
      </c>
      <c r="BN383">
        <v>1723.3874510000001</v>
      </c>
      <c r="BO383" t="s">
        <v>10</v>
      </c>
      <c r="BP383">
        <v>-1.0200000000000001E-2</v>
      </c>
      <c r="BQ383">
        <f t="shared" si="72"/>
        <v>-7.9422750786843459E-3</v>
      </c>
      <c r="BR383">
        <f t="shared" si="77"/>
        <v>2.7281688095352106</v>
      </c>
      <c r="BS383">
        <f t="shared" si="73"/>
        <v>1.7281688095352106</v>
      </c>
    </row>
    <row r="384" spans="1:71" x14ac:dyDescent="0.25">
      <c r="A384" t="s">
        <v>7</v>
      </c>
      <c r="B384" t="s">
        <v>391</v>
      </c>
      <c r="C384" t="s">
        <v>396</v>
      </c>
      <c r="D384">
        <v>1441.779297</v>
      </c>
      <c r="E384">
        <v>1631.9808350000001</v>
      </c>
      <c r="F384" t="s">
        <v>10</v>
      </c>
      <c r="G384">
        <v>-9.7999999999999997E-3</v>
      </c>
      <c r="H384" t="s">
        <v>7</v>
      </c>
      <c r="I384" t="s">
        <v>391</v>
      </c>
      <c r="J384" t="s">
        <v>396</v>
      </c>
      <c r="K384">
        <v>1441.779297</v>
      </c>
      <c r="L384">
        <v>1631.9808350000001</v>
      </c>
      <c r="M384" t="s">
        <v>10</v>
      </c>
      <c r="N384">
        <v>-9.7999999999999997E-3</v>
      </c>
      <c r="O384" t="s">
        <v>1094</v>
      </c>
      <c r="P384" t="s">
        <v>391</v>
      </c>
      <c r="Q384" t="s">
        <v>396</v>
      </c>
      <c r="R384">
        <v>21318.869139999999</v>
      </c>
      <c r="S384">
        <v>23295.029299999998</v>
      </c>
      <c r="T384" t="s">
        <v>42</v>
      </c>
      <c r="U384">
        <v>-1.9800000000000002E-2</v>
      </c>
      <c r="V384" t="s">
        <v>1094</v>
      </c>
      <c r="W384" t="s">
        <v>391</v>
      </c>
      <c r="X384" t="s">
        <v>396</v>
      </c>
      <c r="Y384">
        <v>21318.869139999999</v>
      </c>
      <c r="Z384">
        <v>23295.029299999998</v>
      </c>
      <c r="AA384" t="s">
        <v>10</v>
      </c>
      <c r="AB384">
        <v>1.85390711582556E-2</v>
      </c>
      <c r="AC384">
        <f t="shared" si="65"/>
        <v>-5.2152322104361002E-3</v>
      </c>
      <c r="AD384">
        <f t="shared" si="74"/>
        <v>2.4474053768318611</v>
      </c>
      <c r="AE384">
        <f t="shared" si="66"/>
        <v>1.4474053768318611</v>
      </c>
      <c r="AF384" t="s">
        <v>7</v>
      </c>
      <c r="AG384" t="s">
        <v>391</v>
      </c>
      <c r="AH384" t="s">
        <v>396</v>
      </c>
      <c r="AI384">
        <v>1441.779297</v>
      </c>
      <c r="AJ384">
        <v>1631.9808350000001</v>
      </c>
      <c r="AK384" t="s">
        <v>10</v>
      </c>
      <c r="AL384">
        <v>-0.01</v>
      </c>
      <c r="AM384">
        <f t="shared" si="67"/>
        <v>2.5481669125609092</v>
      </c>
      <c r="AN384">
        <f t="shared" si="68"/>
        <v>-7.6076161052180506E-3</v>
      </c>
      <c r="AO384">
        <f t="shared" si="75"/>
        <v>2.5431804643841747</v>
      </c>
      <c r="AP384">
        <f t="shared" si="69"/>
        <v>1.5431804643841747</v>
      </c>
      <c r="AQ384" t="s">
        <v>1094</v>
      </c>
      <c r="AR384" t="s">
        <v>391</v>
      </c>
      <c r="AS384" t="s">
        <v>396</v>
      </c>
      <c r="AT384">
        <v>21318.869139999999</v>
      </c>
      <c r="AU384">
        <v>23295.029299999998</v>
      </c>
      <c r="AV384" t="s">
        <v>10</v>
      </c>
      <c r="AW384">
        <v>1.85390711582556E-2</v>
      </c>
      <c r="AX384">
        <f t="shared" si="70"/>
        <v>1.9054076142004832E-3</v>
      </c>
      <c r="AY384">
        <f t="shared" si="76"/>
        <v>2.7172317437567775</v>
      </c>
      <c r="AZ384">
        <f t="shared" si="71"/>
        <v>1.7172317437567775</v>
      </c>
      <c r="BA384" t="s">
        <v>1094</v>
      </c>
      <c r="BB384" t="s">
        <v>391</v>
      </c>
      <c r="BC384" t="s">
        <v>396</v>
      </c>
      <c r="BD384">
        <v>21318.869139999999</v>
      </c>
      <c r="BE384">
        <v>21106.571314273198</v>
      </c>
      <c r="BF384">
        <v>23295.029299999998</v>
      </c>
      <c r="BG384" t="s">
        <v>42</v>
      </c>
      <c r="BH384">
        <v>-9.7999999999999997E-3</v>
      </c>
      <c r="BI384" t="s">
        <v>7</v>
      </c>
      <c r="BJ384" t="s">
        <v>391</v>
      </c>
      <c r="BK384" t="s">
        <v>396</v>
      </c>
      <c r="BL384">
        <v>1441.779297</v>
      </c>
      <c r="BM384">
        <v>1400.7768662049</v>
      </c>
      <c r="BN384">
        <v>1631.9808350000001</v>
      </c>
      <c r="BO384" t="s">
        <v>10</v>
      </c>
      <c r="BP384">
        <v>-0.01</v>
      </c>
      <c r="BQ384">
        <f t="shared" si="72"/>
        <v>-3.2952322104360999E-3</v>
      </c>
      <c r="BR384">
        <f t="shared" si="77"/>
        <v>2.7191788597985229</v>
      </c>
      <c r="BS384">
        <f t="shared" si="73"/>
        <v>1.7191788597985229</v>
      </c>
    </row>
    <row r="385" spans="1:71" x14ac:dyDescent="0.25">
      <c r="A385" t="s">
        <v>7</v>
      </c>
      <c r="B385" t="s">
        <v>392</v>
      </c>
      <c r="C385" t="s">
        <v>397</v>
      </c>
      <c r="D385">
        <v>1449.7769780000001</v>
      </c>
      <c r="E385">
        <v>1631.1898189999999</v>
      </c>
      <c r="F385" t="s">
        <v>10</v>
      </c>
      <c r="G385">
        <v>5.0052620162381899E-2</v>
      </c>
      <c r="H385" t="s">
        <v>7</v>
      </c>
      <c r="I385" t="s">
        <v>392</v>
      </c>
      <c r="J385" t="s">
        <v>397</v>
      </c>
      <c r="K385">
        <v>1449.7769780000001</v>
      </c>
      <c r="L385">
        <v>1631.1898189999999</v>
      </c>
      <c r="M385" t="s">
        <v>10</v>
      </c>
      <c r="N385">
        <v>2.5026310081190901E-2</v>
      </c>
      <c r="O385" t="s">
        <v>1094</v>
      </c>
      <c r="P385" t="s">
        <v>392</v>
      </c>
      <c r="Q385" t="s">
        <v>397</v>
      </c>
      <c r="R385">
        <v>21259.251950000002</v>
      </c>
      <c r="S385">
        <v>22991.365229999999</v>
      </c>
      <c r="T385" t="s">
        <v>42</v>
      </c>
      <c r="U385">
        <v>-1.9800000000000002E-2</v>
      </c>
      <c r="V385" t="s">
        <v>1094</v>
      </c>
      <c r="W385" t="s">
        <v>392</v>
      </c>
      <c r="X385" t="s">
        <v>397</v>
      </c>
      <c r="Y385">
        <v>21259.251950000002</v>
      </c>
      <c r="Z385">
        <v>22991.365229999999</v>
      </c>
      <c r="AA385" t="s">
        <v>10</v>
      </c>
      <c r="AB385">
        <v>1.62951479579223E-2</v>
      </c>
      <c r="AC385">
        <f t="shared" si="65"/>
        <v>1.7893519550373774E-2</v>
      </c>
      <c r="AD385">
        <f t="shared" si="74"/>
        <v>2.4911980727898917</v>
      </c>
      <c r="AE385">
        <f t="shared" si="66"/>
        <v>1.4911980727898917</v>
      </c>
      <c r="AF385" t="s">
        <v>7</v>
      </c>
      <c r="AG385" t="s">
        <v>392</v>
      </c>
      <c r="AH385" t="s">
        <v>397</v>
      </c>
      <c r="AI385">
        <v>1449.7769780000001</v>
      </c>
      <c r="AJ385">
        <v>1631.1898189999999</v>
      </c>
      <c r="AK385" t="s">
        <v>10</v>
      </c>
      <c r="AL385">
        <v>2.52263100811909E-2</v>
      </c>
      <c r="AM385">
        <f t="shared" si="67"/>
        <v>2.6124477612358015</v>
      </c>
      <c r="AN385">
        <f t="shared" si="68"/>
        <v>2.1559914815782337E-2</v>
      </c>
      <c r="AO385">
        <f t="shared" si="75"/>
        <v>2.5980112185574593</v>
      </c>
      <c r="AP385">
        <f t="shared" si="69"/>
        <v>1.5980112185574593</v>
      </c>
      <c r="AQ385" t="s">
        <v>1094</v>
      </c>
      <c r="AR385" t="s">
        <v>392</v>
      </c>
      <c r="AS385" t="s">
        <v>397</v>
      </c>
      <c r="AT385">
        <v>21259.251950000002</v>
      </c>
      <c r="AU385">
        <v>22991.365229999999</v>
      </c>
      <c r="AV385" t="s">
        <v>10</v>
      </c>
      <c r="AW385">
        <v>1.6495147957922299E-2</v>
      </c>
      <c r="AX385">
        <f t="shared" si="70"/>
        <v>1.8649527441359472E-2</v>
      </c>
      <c r="AY385">
        <f t="shared" si="76"/>
        <v>2.7679068317265023</v>
      </c>
      <c r="AZ385">
        <f t="shared" si="71"/>
        <v>1.7679068317265023</v>
      </c>
      <c r="BA385" t="s">
        <v>1094</v>
      </c>
      <c r="BB385" t="s">
        <v>392</v>
      </c>
      <c r="BC385" t="s">
        <v>397</v>
      </c>
      <c r="BD385">
        <v>21259.251950000002</v>
      </c>
      <c r="BE385">
        <v>20911.048291445299</v>
      </c>
      <c r="BF385">
        <v>22991.365229999999</v>
      </c>
      <c r="BG385" t="s">
        <v>1099</v>
      </c>
      <c r="BH385">
        <v>0</v>
      </c>
      <c r="BI385" t="s">
        <v>7</v>
      </c>
      <c r="BJ385" t="s">
        <v>392</v>
      </c>
      <c r="BK385" t="s">
        <v>397</v>
      </c>
      <c r="BL385">
        <v>1449.7769780000001</v>
      </c>
      <c r="BM385">
        <v>1450.6502410247001</v>
      </c>
      <c r="BN385">
        <v>1631.1898189999999</v>
      </c>
      <c r="BO385" t="s">
        <v>10</v>
      </c>
      <c r="BP385">
        <v>2.52263100811909E-2</v>
      </c>
      <c r="BQ385">
        <f t="shared" si="72"/>
        <v>1.6968257534135573E-2</v>
      </c>
      <c r="BR385">
        <f t="shared" si="77"/>
        <v>2.7653185869729615</v>
      </c>
      <c r="BS385">
        <f t="shared" si="73"/>
        <v>1.7653185869729615</v>
      </c>
    </row>
    <row r="386" spans="1:71" x14ac:dyDescent="0.25">
      <c r="A386" t="s">
        <v>7</v>
      </c>
      <c r="B386" t="s">
        <v>393</v>
      </c>
      <c r="C386" t="s">
        <v>398</v>
      </c>
      <c r="D386">
        <v>1638.326172</v>
      </c>
      <c r="E386">
        <v>1618.974365</v>
      </c>
      <c r="F386" t="s">
        <v>10</v>
      </c>
      <c r="G386">
        <v>-9.7999999999999997E-3</v>
      </c>
      <c r="H386" t="s">
        <v>7</v>
      </c>
      <c r="I386" t="s">
        <v>393</v>
      </c>
      <c r="J386" t="s">
        <v>398</v>
      </c>
      <c r="K386">
        <v>1638.326172</v>
      </c>
      <c r="L386">
        <v>1618.974365</v>
      </c>
      <c r="M386" t="s">
        <v>10</v>
      </c>
      <c r="N386">
        <v>-2.36238757955946E-3</v>
      </c>
      <c r="O386" t="s">
        <v>1094</v>
      </c>
      <c r="P386" t="s">
        <v>393</v>
      </c>
      <c r="Q386" t="s">
        <v>398</v>
      </c>
      <c r="R386">
        <v>22948.035159999999</v>
      </c>
      <c r="S386">
        <v>22838.837889999999</v>
      </c>
      <c r="T386" t="s">
        <v>42</v>
      </c>
      <c r="U386">
        <v>9.5169167415551901E-4</v>
      </c>
      <c r="V386" t="s">
        <v>1094</v>
      </c>
      <c r="W386" t="s">
        <v>393</v>
      </c>
      <c r="X386" t="s">
        <v>398</v>
      </c>
      <c r="Y386">
        <v>22948.035159999999</v>
      </c>
      <c r="Z386">
        <v>22838.837889999999</v>
      </c>
      <c r="AA386" t="s">
        <v>10</v>
      </c>
      <c r="AB386">
        <v>-9.5169167415551901E-4</v>
      </c>
      <c r="AC386">
        <f t="shared" si="65"/>
        <v>-3.0405968948898649E-3</v>
      </c>
      <c r="AD386">
        <f t="shared" si="74"/>
        <v>2.4836233436652111</v>
      </c>
      <c r="AE386">
        <f t="shared" si="66"/>
        <v>1.4836233436652111</v>
      </c>
      <c r="AF386" t="s">
        <v>7</v>
      </c>
      <c r="AG386" t="s">
        <v>393</v>
      </c>
      <c r="AH386" t="s">
        <v>398</v>
      </c>
      <c r="AI386">
        <v>1638.326172</v>
      </c>
      <c r="AJ386">
        <v>1618.974365</v>
      </c>
      <c r="AK386" t="s">
        <v>10</v>
      </c>
      <c r="AL386">
        <v>-2.1623875795594599E-3</v>
      </c>
      <c r="AM386">
        <f t="shared" si="67"/>
        <v>2.6067986366446574</v>
      </c>
      <c r="AN386">
        <f t="shared" si="68"/>
        <v>-2.6014922372246622E-3</v>
      </c>
      <c r="AO386">
        <f t="shared" si="75"/>
        <v>2.5912525125401595</v>
      </c>
      <c r="AP386">
        <f t="shared" si="69"/>
        <v>1.5912525125401595</v>
      </c>
      <c r="AQ386" t="s">
        <v>1094</v>
      </c>
      <c r="AR386" t="s">
        <v>393</v>
      </c>
      <c r="AS386" t="s">
        <v>398</v>
      </c>
      <c r="AT386">
        <v>22948.035159999999</v>
      </c>
      <c r="AU386">
        <v>22838.837889999999</v>
      </c>
      <c r="AV386" t="s">
        <v>10</v>
      </c>
      <c r="AW386">
        <v>-7.5169167415551903E-4</v>
      </c>
      <c r="AX386">
        <f t="shared" si="70"/>
        <v>-2.1312602687566821E-3</v>
      </c>
      <c r="AY386">
        <f t="shared" si="76"/>
        <v>2.7620077018684235</v>
      </c>
      <c r="AZ386">
        <f t="shared" si="71"/>
        <v>1.7620077018684235</v>
      </c>
      <c r="BA386" t="s">
        <v>1094</v>
      </c>
      <c r="BB386" t="s">
        <v>393</v>
      </c>
      <c r="BC386" t="s">
        <v>398</v>
      </c>
      <c r="BD386">
        <v>22948.035159999999</v>
      </c>
      <c r="BE386">
        <v>22239.2637245152</v>
      </c>
      <c r="BF386">
        <v>22838.837889999999</v>
      </c>
      <c r="BG386" t="s">
        <v>1099</v>
      </c>
      <c r="BH386">
        <v>0</v>
      </c>
      <c r="BI386" t="s">
        <v>7</v>
      </c>
      <c r="BJ386" t="s">
        <v>393</v>
      </c>
      <c r="BK386" t="s">
        <v>398</v>
      </c>
      <c r="BL386">
        <v>1638.326172</v>
      </c>
      <c r="BM386">
        <v>1598.2046928386501</v>
      </c>
      <c r="BN386">
        <v>1618.974365</v>
      </c>
      <c r="BO386" t="s">
        <v>10</v>
      </c>
      <c r="BP386">
        <v>-2.1623875795594599E-3</v>
      </c>
      <c r="BQ386">
        <f t="shared" si="72"/>
        <v>-1.6234127456328609E-3</v>
      </c>
      <c r="BR386">
        <f t="shared" si="77"/>
        <v>2.7608293335331342</v>
      </c>
      <c r="BS386">
        <f t="shared" si="73"/>
        <v>1.7608293335331342</v>
      </c>
    </row>
    <row r="387" spans="1:71" x14ac:dyDescent="0.25">
      <c r="A387" t="s">
        <v>7</v>
      </c>
      <c r="B387" t="s">
        <v>394</v>
      </c>
      <c r="C387" t="s">
        <v>399</v>
      </c>
      <c r="D387">
        <v>1725.3524170000001</v>
      </c>
      <c r="E387">
        <v>1608.1667480000001</v>
      </c>
      <c r="F387" t="s">
        <v>10</v>
      </c>
      <c r="G387">
        <v>-9.7999999999999997E-3</v>
      </c>
      <c r="H387" t="s">
        <v>7</v>
      </c>
      <c r="I387" t="s">
        <v>394</v>
      </c>
      <c r="J387" t="s">
        <v>399</v>
      </c>
      <c r="K387">
        <v>1725.3524170000001</v>
      </c>
      <c r="L387">
        <v>1608.1667480000001</v>
      </c>
      <c r="M387" t="s">
        <v>10</v>
      </c>
      <c r="N387">
        <v>-9.7999999999999997E-3</v>
      </c>
      <c r="O387" t="s">
        <v>1094</v>
      </c>
      <c r="P387" t="s">
        <v>394</v>
      </c>
      <c r="Q387" t="s">
        <v>399</v>
      </c>
      <c r="R387">
        <v>23855.11133</v>
      </c>
      <c r="S387">
        <v>22625.621090000001</v>
      </c>
      <c r="T387" t="s">
        <v>42</v>
      </c>
      <c r="U387">
        <v>1.0307981572517701E-2</v>
      </c>
      <c r="V387" t="s">
        <v>1094</v>
      </c>
      <c r="W387" t="s">
        <v>394</v>
      </c>
      <c r="X387" t="s">
        <v>399</v>
      </c>
      <c r="Y387">
        <v>23855.11133</v>
      </c>
      <c r="Z387">
        <v>22625.621090000001</v>
      </c>
      <c r="AA387" t="s">
        <v>10</v>
      </c>
      <c r="AB387">
        <v>-9.7999999999999997E-3</v>
      </c>
      <c r="AC387">
        <f t="shared" si="65"/>
        <v>-4.7730046068705746E-3</v>
      </c>
      <c r="AD387">
        <f t="shared" si="74"/>
        <v>2.4717689980041659</v>
      </c>
      <c r="AE387">
        <f t="shared" si="66"/>
        <v>1.4717689980041659</v>
      </c>
      <c r="AF387" t="s">
        <v>7</v>
      </c>
      <c r="AG387" t="s">
        <v>394</v>
      </c>
      <c r="AH387" t="s">
        <v>399</v>
      </c>
      <c r="AI387">
        <v>1725.3524170000001</v>
      </c>
      <c r="AJ387">
        <v>1608.1667480000001</v>
      </c>
      <c r="AK387" t="s">
        <v>10</v>
      </c>
      <c r="AL387">
        <v>-0.01</v>
      </c>
      <c r="AM387">
        <f t="shared" si="67"/>
        <v>2.5807306502782108</v>
      </c>
      <c r="AN387">
        <f t="shared" si="68"/>
        <v>-7.386502303435287E-3</v>
      </c>
      <c r="AO387">
        <f t="shared" si="75"/>
        <v>2.5721122198874991</v>
      </c>
      <c r="AP387">
        <f t="shared" si="69"/>
        <v>1.5721122198874991</v>
      </c>
      <c r="AQ387" t="s">
        <v>1094</v>
      </c>
      <c r="AR387" t="s">
        <v>394</v>
      </c>
      <c r="AS387" t="s">
        <v>399</v>
      </c>
      <c r="AT387">
        <v>23855.11133</v>
      </c>
      <c r="AU387">
        <v>22625.621090000001</v>
      </c>
      <c r="AV387" t="s">
        <v>10</v>
      </c>
      <c r="AW387">
        <v>-1.01079815725177E-2</v>
      </c>
      <c r="AX387">
        <f t="shared" si="70"/>
        <v>-7.4224961609411881E-3</v>
      </c>
      <c r="AY387">
        <f t="shared" si="76"/>
        <v>2.7415067103048152</v>
      </c>
      <c r="AZ387">
        <f t="shared" si="71"/>
        <v>1.7415067103048152</v>
      </c>
      <c r="BA387" t="s">
        <v>1094</v>
      </c>
      <c r="BB387" t="s">
        <v>394</v>
      </c>
      <c r="BC387" t="s">
        <v>399</v>
      </c>
      <c r="BD387">
        <v>23855.11133</v>
      </c>
      <c r="BE387">
        <v>23559.803364697</v>
      </c>
      <c r="BF387">
        <v>22625.621090000001</v>
      </c>
      <c r="BG387" t="s">
        <v>10</v>
      </c>
      <c r="BH387">
        <v>-0.01</v>
      </c>
      <c r="BI387" t="s">
        <v>7</v>
      </c>
      <c r="BJ387" t="s">
        <v>394</v>
      </c>
      <c r="BK387" t="s">
        <v>399</v>
      </c>
      <c r="BL387">
        <v>1725.3524170000001</v>
      </c>
      <c r="BM387">
        <v>1726.20121449353</v>
      </c>
      <c r="BN387">
        <v>1608.1667480000001</v>
      </c>
      <c r="BO387" t="s">
        <v>10</v>
      </c>
      <c r="BP387">
        <v>-0.01</v>
      </c>
      <c r="BQ387">
        <f t="shared" si="72"/>
        <v>-8.9761972358776542E-3</v>
      </c>
      <c r="BR387">
        <f t="shared" si="77"/>
        <v>2.7360475849007444</v>
      </c>
      <c r="BS387">
        <f t="shared" si="73"/>
        <v>1.7360475849007444</v>
      </c>
    </row>
    <row r="388" spans="1:71" x14ac:dyDescent="0.25">
      <c r="A388" t="s">
        <v>7</v>
      </c>
      <c r="B388" t="s">
        <v>395</v>
      </c>
      <c r="C388" t="s">
        <v>400</v>
      </c>
      <c r="D388">
        <v>1723.3874510000001</v>
      </c>
      <c r="E388">
        <v>1736.965942</v>
      </c>
      <c r="F388" t="s">
        <v>10</v>
      </c>
      <c r="G388">
        <v>-9.7999999999999997E-3</v>
      </c>
      <c r="H388" t="s">
        <v>7</v>
      </c>
      <c r="I388" t="s">
        <v>395</v>
      </c>
      <c r="J388" t="s">
        <v>400</v>
      </c>
      <c r="K388">
        <v>1723.3874510000001</v>
      </c>
      <c r="L388">
        <v>1736.965942</v>
      </c>
      <c r="M388" t="s">
        <v>10</v>
      </c>
      <c r="N388">
        <v>-9.7999999999999997E-3</v>
      </c>
      <c r="O388" t="s">
        <v>1094</v>
      </c>
      <c r="P388" t="s">
        <v>395</v>
      </c>
      <c r="Q388" t="s">
        <v>400</v>
      </c>
      <c r="R388">
        <v>23756.560549999998</v>
      </c>
      <c r="S388">
        <v>23310.570309999999</v>
      </c>
      <c r="T388" t="s">
        <v>42</v>
      </c>
      <c r="U388">
        <v>3.75467011785087E-3</v>
      </c>
      <c r="V388" t="s">
        <v>1094</v>
      </c>
      <c r="W388" t="s">
        <v>395</v>
      </c>
      <c r="X388" t="s">
        <v>400</v>
      </c>
      <c r="Y388">
        <v>23756.560549999998</v>
      </c>
      <c r="Z388">
        <v>23310.570309999999</v>
      </c>
      <c r="AA388" t="s">
        <v>10</v>
      </c>
      <c r="AB388">
        <v>-9.7999999999999997E-3</v>
      </c>
      <c r="AC388">
        <f t="shared" ref="AC388:AC451" si="78">(AB388+U388+N388+G388)/4</f>
        <v>-6.4113324705372824E-3</v>
      </c>
      <c r="AD388">
        <f t="shared" si="74"/>
        <v>2.4559216651675944</v>
      </c>
      <c r="AE388">
        <f t="shared" ref="AE388:AE451" si="79">AD388-1</f>
        <v>1.4559216651675944</v>
      </c>
      <c r="AF388" t="s">
        <v>7</v>
      </c>
      <c r="AG388" t="s">
        <v>395</v>
      </c>
      <c r="AH388" t="s">
        <v>400</v>
      </c>
      <c r="AI388">
        <v>1723.3874510000001</v>
      </c>
      <c r="AJ388">
        <v>1736.965942</v>
      </c>
      <c r="AK388" t="s">
        <v>10</v>
      </c>
      <c r="AL388">
        <v>-0.01</v>
      </c>
      <c r="AM388">
        <f t="shared" ref="AM388:AM451" si="80">(1+AL388)*AM387</f>
        <v>2.5549233437754286</v>
      </c>
      <c r="AN388">
        <f t="shared" ref="AN388:AN451" si="81">(AC388+AL388)/2</f>
        <v>-8.2056662352686417E-3</v>
      </c>
      <c r="AO388">
        <f t="shared" si="75"/>
        <v>2.5510063254914463</v>
      </c>
      <c r="AP388">
        <f t="shared" ref="AP388:AP451" si="82">AO388-1</f>
        <v>1.5510063254914463</v>
      </c>
      <c r="AQ388" t="s">
        <v>1094</v>
      </c>
      <c r="AR388" t="s">
        <v>395</v>
      </c>
      <c r="AS388" t="s">
        <v>400</v>
      </c>
      <c r="AT388">
        <v>23756.560549999998</v>
      </c>
      <c r="AU388">
        <v>23310.570309999999</v>
      </c>
      <c r="AV388" t="s">
        <v>1099</v>
      </c>
      <c r="AW388">
        <v>0</v>
      </c>
      <c r="AX388">
        <f t="shared" ref="AX388:AX451" si="83">(AW388+AN388+AC388)/3</f>
        <v>-4.8723329019353077E-3</v>
      </c>
      <c r="AY388">
        <f t="shared" si="76"/>
        <v>2.7281491769593207</v>
      </c>
      <c r="AZ388">
        <f t="shared" ref="AZ388:AZ451" si="84">AY388-1</f>
        <v>1.7281491769593207</v>
      </c>
      <c r="BA388" t="s">
        <v>1094</v>
      </c>
      <c r="BB388" t="s">
        <v>395</v>
      </c>
      <c r="BC388" t="s">
        <v>400</v>
      </c>
      <c r="BD388">
        <v>23756.560549999998</v>
      </c>
      <c r="BE388">
        <v>23122.783484135602</v>
      </c>
      <c r="BF388">
        <v>23310.570309999999</v>
      </c>
      <c r="BG388" t="s">
        <v>1099</v>
      </c>
      <c r="BH388">
        <v>0</v>
      </c>
      <c r="BI388" t="s">
        <v>7</v>
      </c>
      <c r="BJ388" t="s">
        <v>395</v>
      </c>
      <c r="BK388" t="s">
        <v>400</v>
      </c>
      <c r="BL388">
        <v>1723.3874510000001</v>
      </c>
      <c r="BM388">
        <v>1678.5005018791101</v>
      </c>
      <c r="BN388">
        <v>1736.965942</v>
      </c>
      <c r="BO388" t="s">
        <v>10</v>
      </c>
      <c r="BP388">
        <v>-0.01</v>
      </c>
      <c r="BQ388">
        <f t="shared" ref="BQ388:BQ451" si="85">(BP388+BH388+AL388+AW388+AC388)/5</f>
        <v>-5.2822664941074562E-3</v>
      </c>
      <c r="BR388">
        <f t="shared" si="77"/>
        <v>2.7215950524167396</v>
      </c>
      <c r="BS388">
        <f t="shared" ref="BS388:BS451" si="86">BR388-1</f>
        <v>1.7215950524167396</v>
      </c>
    </row>
    <row r="389" spans="1:71" x14ac:dyDescent="0.25">
      <c r="A389" t="s">
        <v>7</v>
      </c>
      <c r="B389" t="s">
        <v>396</v>
      </c>
      <c r="C389" t="s">
        <v>401</v>
      </c>
      <c r="D389">
        <v>1631.9808350000001</v>
      </c>
      <c r="E389">
        <v>1776.475586</v>
      </c>
      <c r="F389" t="s">
        <v>10</v>
      </c>
      <c r="G389">
        <v>-9.7999999999999997E-3</v>
      </c>
      <c r="H389" t="s">
        <v>7</v>
      </c>
      <c r="I389" t="s">
        <v>396</v>
      </c>
      <c r="J389" t="s">
        <v>401</v>
      </c>
      <c r="K389">
        <v>1631.9808350000001</v>
      </c>
      <c r="L389">
        <v>1776.475586</v>
      </c>
      <c r="M389" t="s">
        <v>10</v>
      </c>
      <c r="N389">
        <v>1.77078980219764E-2</v>
      </c>
      <c r="O389" t="s">
        <v>1094</v>
      </c>
      <c r="P389" t="s">
        <v>396</v>
      </c>
      <c r="Q389" t="s">
        <v>401</v>
      </c>
      <c r="R389">
        <v>23295.029299999998</v>
      </c>
      <c r="S389">
        <v>23801.15625</v>
      </c>
      <c r="T389" t="s">
        <v>42</v>
      </c>
      <c r="U389">
        <v>-4.3453643563350301E-3</v>
      </c>
      <c r="V389" t="s">
        <v>1094</v>
      </c>
      <c r="W389" t="s">
        <v>396</v>
      </c>
      <c r="X389" t="s">
        <v>401</v>
      </c>
      <c r="Y389">
        <v>23295.029299999998</v>
      </c>
      <c r="Z389">
        <v>23801.15625</v>
      </c>
      <c r="AA389" t="s">
        <v>10</v>
      </c>
      <c r="AB389">
        <v>4.3453643563350301E-3</v>
      </c>
      <c r="AC389">
        <f t="shared" si="78"/>
        <v>1.9769745054941E-3</v>
      </c>
      <c r="AD389">
        <f t="shared" ref="AD389:AD452" si="87">(1+AC389)*AD388</f>
        <v>2.4607769596871214</v>
      </c>
      <c r="AE389">
        <f t="shared" si="79"/>
        <v>1.4607769596871214</v>
      </c>
      <c r="AF389" t="s">
        <v>7</v>
      </c>
      <c r="AG389" t="s">
        <v>396</v>
      </c>
      <c r="AH389" t="s">
        <v>401</v>
      </c>
      <c r="AI389">
        <v>1631.9808350000001</v>
      </c>
      <c r="AJ389">
        <v>1776.475586</v>
      </c>
      <c r="AK389" t="s">
        <v>10</v>
      </c>
      <c r="AL389">
        <v>1.7907898021976398E-2</v>
      </c>
      <c r="AM389">
        <f t="shared" si="80"/>
        <v>2.6006766504697261</v>
      </c>
      <c r="AN389">
        <f t="shared" si="81"/>
        <v>9.9424362637352496E-3</v>
      </c>
      <c r="AO389">
        <f t="shared" ref="AO389:AO452" si="88">(1+AN389)*AO388</f>
        <v>2.5763695432910305</v>
      </c>
      <c r="AP389">
        <f t="shared" si="82"/>
        <v>1.5763695432910305</v>
      </c>
      <c r="AQ389" t="s">
        <v>1094</v>
      </c>
      <c r="AR389" t="s">
        <v>396</v>
      </c>
      <c r="AS389" t="s">
        <v>401</v>
      </c>
      <c r="AT389">
        <v>23295.029299999998</v>
      </c>
      <c r="AU389">
        <v>23801.15625</v>
      </c>
      <c r="AV389" t="s">
        <v>10</v>
      </c>
      <c r="AW389">
        <v>4.3453643563350301E-3</v>
      </c>
      <c r="AX389">
        <f t="shared" si="83"/>
        <v>5.4215917085214602E-3</v>
      </c>
      <c r="AY389">
        <f t="shared" ref="AY389:AY452" si="89">(1+AX389)*AY388</f>
        <v>2.7429400879167329</v>
      </c>
      <c r="AZ389">
        <f t="shared" si="84"/>
        <v>1.7429400879167329</v>
      </c>
      <c r="BA389" t="s">
        <v>1094</v>
      </c>
      <c r="BB389" t="s">
        <v>396</v>
      </c>
      <c r="BC389" t="s">
        <v>401</v>
      </c>
      <c r="BD389">
        <v>23295.029299999998</v>
      </c>
      <c r="BE389">
        <v>22798.803573379799</v>
      </c>
      <c r="BF389">
        <v>23801.15625</v>
      </c>
      <c r="BG389" t="s">
        <v>10</v>
      </c>
      <c r="BH389">
        <v>4.1453643563350304E-3</v>
      </c>
      <c r="BI389" t="s">
        <v>7</v>
      </c>
      <c r="BJ389" t="s">
        <v>396</v>
      </c>
      <c r="BK389" t="s">
        <v>401</v>
      </c>
      <c r="BL389">
        <v>1631.9808350000001</v>
      </c>
      <c r="BM389">
        <v>1629.93603538037</v>
      </c>
      <c r="BN389">
        <v>1776.475586</v>
      </c>
      <c r="BO389" t="s">
        <v>10</v>
      </c>
      <c r="BP389">
        <v>1.7907898021976398E-2</v>
      </c>
      <c r="BQ389">
        <f t="shared" si="85"/>
        <v>9.2566998524233907E-3</v>
      </c>
      <c r="BR389">
        <f t="shared" ref="BR389:BR452" si="90">(1+BQ389)*BR388</f>
        <v>2.746788040936802</v>
      </c>
      <c r="BS389">
        <f t="shared" si="86"/>
        <v>1.746788040936802</v>
      </c>
    </row>
    <row r="390" spans="1:71" x14ac:dyDescent="0.25">
      <c r="A390" t="s">
        <v>7</v>
      </c>
      <c r="B390" t="s">
        <v>397</v>
      </c>
      <c r="C390" t="s">
        <v>402</v>
      </c>
      <c r="D390">
        <v>1631.1898189999999</v>
      </c>
      <c r="E390">
        <v>1703.1423339999999</v>
      </c>
      <c r="F390" t="s">
        <v>10</v>
      </c>
      <c r="G390">
        <v>-9.7999999999999997E-3</v>
      </c>
      <c r="H390" t="s">
        <v>7</v>
      </c>
      <c r="I390" t="s">
        <v>397</v>
      </c>
      <c r="J390" t="s">
        <v>402</v>
      </c>
      <c r="K390">
        <v>1631.1898189999999</v>
      </c>
      <c r="L390">
        <v>1703.1423339999999</v>
      </c>
      <c r="M390" t="s">
        <v>10</v>
      </c>
      <c r="N390">
        <v>8.8220897607257497E-3</v>
      </c>
      <c r="O390" t="s">
        <v>1094</v>
      </c>
      <c r="P390" t="s">
        <v>397</v>
      </c>
      <c r="Q390" t="s">
        <v>402</v>
      </c>
      <c r="R390">
        <v>22991.365229999999</v>
      </c>
      <c r="S390">
        <v>23154.408200000002</v>
      </c>
      <c r="T390" t="s">
        <v>42</v>
      </c>
      <c r="U390">
        <v>-1.41829742052253E-3</v>
      </c>
      <c r="V390" t="s">
        <v>1094</v>
      </c>
      <c r="W390" t="s">
        <v>397</v>
      </c>
      <c r="X390" t="s">
        <v>402</v>
      </c>
      <c r="Y390">
        <v>22991.365229999999</v>
      </c>
      <c r="Z390">
        <v>23154.408200000002</v>
      </c>
      <c r="AA390" t="s">
        <v>10</v>
      </c>
      <c r="AB390">
        <v>1.41829742052253E-3</v>
      </c>
      <c r="AC390">
        <f t="shared" si="78"/>
        <v>-2.4447755981856249E-4</v>
      </c>
      <c r="AD390">
        <f t="shared" si="87"/>
        <v>2.4601753549407595</v>
      </c>
      <c r="AE390">
        <f t="shared" si="79"/>
        <v>1.4601753549407595</v>
      </c>
      <c r="AF390" t="s">
        <v>7</v>
      </c>
      <c r="AG390" t="s">
        <v>397</v>
      </c>
      <c r="AH390" t="s">
        <v>402</v>
      </c>
      <c r="AI390">
        <v>1631.1898189999999</v>
      </c>
      <c r="AJ390">
        <v>1703.1423339999999</v>
      </c>
      <c r="AK390" t="s">
        <v>10</v>
      </c>
      <c r="AL390">
        <v>9.0220897607257503E-3</v>
      </c>
      <c r="AM390">
        <f t="shared" si="80"/>
        <v>2.6241401886488878</v>
      </c>
      <c r="AN390">
        <f t="shared" si="81"/>
        <v>4.3888061004535937E-3</v>
      </c>
      <c r="AO390">
        <f t="shared" si="88"/>
        <v>2.5876767296596488</v>
      </c>
      <c r="AP390">
        <f t="shared" si="82"/>
        <v>1.5876767296596488</v>
      </c>
      <c r="AQ390" t="s">
        <v>1094</v>
      </c>
      <c r="AR390" t="s">
        <v>397</v>
      </c>
      <c r="AS390" t="s">
        <v>402</v>
      </c>
      <c r="AT390">
        <v>22991.365229999999</v>
      </c>
      <c r="AU390">
        <v>23154.408200000002</v>
      </c>
      <c r="AV390" t="s">
        <v>1099</v>
      </c>
      <c r="AW390">
        <v>0</v>
      </c>
      <c r="AX390">
        <f t="shared" si="83"/>
        <v>1.3814428468783436E-3</v>
      </c>
      <c r="AY390">
        <f t="shared" si="89"/>
        <v>2.7467293028806012</v>
      </c>
      <c r="AZ390">
        <f t="shared" si="84"/>
        <v>1.7467293028806012</v>
      </c>
      <c r="BA390" t="s">
        <v>1094</v>
      </c>
      <c r="BB390" t="s">
        <v>397</v>
      </c>
      <c r="BC390" t="s">
        <v>402</v>
      </c>
      <c r="BD390">
        <v>22991.365229999999</v>
      </c>
      <c r="BE390">
        <v>22149.754622971999</v>
      </c>
      <c r="BF390">
        <v>23154.408200000002</v>
      </c>
      <c r="BG390" t="s">
        <v>1099</v>
      </c>
      <c r="BH390">
        <v>0</v>
      </c>
      <c r="BI390" t="s">
        <v>7</v>
      </c>
      <c r="BJ390" t="s">
        <v>397</v>
      </c>
      <c r="BK390" t="s">
        <v>402</v>
      </c>
      <c r="BL390">
        <v>1631.1898189999999</v>
      </c>
      <c r="BM390">
        <v>1577.51281966336</v>
      </c>
      <c r="BN390">
        <v>1703.1423339999999</v>
      </c>
      <c r="BO390" t="s">
        <v>10</v>
      </c>
      <c r="BP390">
        <v>9.0220897607257503E-3</v>
      </c>
      <c r="BQ390">
        <f t="shared" si="85"/>
        <v>3.5599403923265876E-3</v>
      </c>
      <c r="BR390">
        <f t="shared" si="90"/>
        <v>2.7565664426328924</v>
      </c>
      <c r="BS390">
        <f t="shared" si="86"/>
        <v>1.7565664426328924</v>
      </c>
    </row>
    <row r="391" spans="1:71" x14ac:dyDescent="0.25">
      <c r="A391" t="s">
        <v>7</v>
      </c>
      <c r="B391" t="s">
        <v>398</v>
      </c>
      <c r="C391" t="s">
        <v>403</v>
      </c>
      <c r="D391">
        <v>1618.974365</v>
      </c>
      <c r="E391">
        <v>1854.302856</v>
      </c>
      <c r="F391" t="s">
        <v>10</v>
      </c>
      <c r="G391">
        <v>5.8142610800387802E-2</v>
      </c>
      <c r="H391" t="s">
        <v>7</v>
      </c>
      <c r="I391" t="s">
        <v>398</v>
      </c>
      <c r="J391" t="s">
        <v>403</v>
      </c>
      <c r="K391">
        <v>1618.974365</v>
      </c>
      <c r="L391">
        <v>1854.302856</v>
      </c>
      <c r="M391" t="s">
        <v>10</v>
      </c>
      <c r="N391">
        <v>2.9071305400193901E-2</v>
      </c>
      <c r="O391" t="s">
        <v>1094</v>
      </c>
      <c r="P391" t="s">
        <v>398</v>
      </c>
      <c r="Q391" t="s">
        <v>403</v>
      </c>
      <c r="R391">
        <v>22838.837889999999</v>
      </c>
      <c r="S391">
        <v>23962.390630000002</v>
      </c>
      <c r="T391" t="s">
        <v>42</v>
      </c>
      <c r="U391">
        <v>-9.8389659352322006E-3</v>
      </c>
      <c r="V391" t="s">
        <v>1094</v>
      </c>
      <c r="W391" t="s">
        <v>398</v>
      </c>
      <c r="X391" t="s">
        <v>403</v>
      </c>
      <c r="Y391">
        <v>22838.837889999999</v>
      </c>
      <c r="Z391">
        <v>23962.390630000002</v>
      </c>
      <c r="AA391" t="s">
        <v>10</v>
      </c>
      <c r="AB391">
        <v>9.8389659352322006E-3</v>
      </c>
      <c r="AC391">
        <f t="shared" si="78"/>
        <v>2.1803479050145427E-2</v>
      </c>
      <c r="AD391">
        <f t="shared" si="87"/>
        <v>2.5138157367518943</v>
      </c>
      <c r="AE391">
        <f t="shared" si="79"/>
        <v>1.5138157367518943</v>
      </c>
      <c r="AF391" t="s">
        <v>7</v>
      </c>
      <c r="AG391" t="s">
        <v>398</v>
      </c>
      <c r="AH391" t="s">
        <v>403</v>
      </c>
      <c r="AI391">
        <v>1618.974365</v>
      </c>
      <c r="AJ391">
        <v>1854.302856</v>
      </c>
      <c r="AK391" t="s">
        <v>10</v>
      </c>
      <c r="AL391">
        <v>2.92713054001939E-2</v>
      </c>
      <c r="AM391">
        <f t="shared" si="80"/>
        <v>2.7009521975237516</v>
      </c>
      <c r="AN391">
        <f t="shared" si="81"/>
        <v>2.5537392225169663E-2</v>
      </c>
      <c r="AO391">
        <f t="shared" si="88"/>
        <v>2.6537592452569112</v>
      </c>
      <c r="AP391">
        <f t="shared" si="82"/>
        <v>1.6537592452569112</v>
      </c>
      <c r="AQ391" t="s">
        <v>1094</v>
      </c>
      <c r="AR391" t="s">
        <v>398</v>
      </c>
      <c r="AS391" t="s">
        <v>403</v>
      </c>
      <c r="AT391">
        <v>22838.837889999999</v>
      </c>
      <c r="AU391">
        <v>23962.390630000002</v>
      </c>
      <c r="AV391" t="s">
        <v>10</v>
      </c>
      <c r="AW391">
        <v>9.8389659352322006E-3</v>
      </c>
      <c r="AX391">
        <f t="shared" si="83"/>
        <v>1.9059945736849094E-2</v>
      </c>
      <c r="AY391">
        <f t="shared" si="89"/>
        <v>2.7990818143473186</v>
      </c>
      <c r="AZ391">
        <f t="shared" si="84"/>
        <v>1.7990818143473186</v>
      </c>
      <c r="BA391" t="s">
        <v>1094</v>
      </c>
      <c r="BB391" t="s">
        <v>398</v>
      </c>
      <c r="BC391" t="s">
        <v>403</v>
      </c>
      <c r="BD391">
        <v>22838.837889999999</v>
      </c>
      <c r="BE391">
        <v>22157.1233560373</v>
      </c>
      <c r="BF391">
        <v>23962.390630000002</v>
      </c>
      <c r="BG391" t="s">
        <v>1099</v>
      </c>
      <c r="BH391">
        <v>0</v>
      </c>
      <c r="BI391" t="s">
        <v>7</v>
      </c>
      <c r="BJ391" t="s">
        <v>398</v>
      </c>
      <c r="BK391" t="s">
        <v>403</v>
      </c>
      <c r="BL391">
        <v>1618.974365</v>
      </c>
      <c r="BM391">
        <v>1593.4024577984401</v>
      </c>
      <c r="BN391">
        <v>1854.302856</v>
      </c>
      <c r="BO391" t="s">
        <v>10</v>
      </c>
      <c r="BP391">
        <v>2.92713054001939E-2</v>
      </c>
      <c r="BQ391">
        <f t="shared" si="85"/>
        <v>1.8037011157153084E-2</v>
      </c>
      <c r="BR391">
        <f t="shared" si="90"/>
        <v>2.8062866623140956</v>
      </c>
      <c r="BS391">
        <f t="shared" si="86"/>
        <v>1.8062866623140956</v>
      </c>
    </row>
    <row r="392" spans="1:71" x14ac:dyDescent="0.25">
      <c r="A392" t="s">
        <v>7</v>
      </c>
      <c r="B392" t="s">
        <v>399</v>
      </c>
      <c r="C392" t="s">
        <v>404</v>
      </c>
      <c r="D392">
        <v>1608.1667480000001</v>
      </c>
      <c r="E392">
        <v>1881.025635</v>
      </c>
      <c r="F392" t="s">
        <v>10</v>
      </c>
      <c r="G392">
        <v>6.7868307148954796E-2</v>
      </c>
      <c r="H392" t="s">
        <v>7</v>
      </c>
      <c r="I392" t="s">
        <v>399</v>
      </c>
      <c r="J392" t="s">
        <v>404</v>
      </c>
      <c r="K392">
        <v>1608.1667480000001</v>
      </c>
      <c r="L392">
        <v>1881.025635</v>
      </c>
      <c r="M392" t="s">
        <v>10</v>
      </c>
      <c r="N392">
        <v>3.3934153574477398E-2</v>
      </c>
      <c r="O392" t="s">
        <v>1094</v>
      </c>
      <c r="P392" t="s">
        <v>399</v>
      </c>
      <c r="Q392" t="s">
        <v>404</v>
      </c>
      <c r="R392">
        <v>22625.621090000001</v>
      </c>
      <c r="S392">
        <v>23943.380860000001</v>
      </c>
      <c r="T392" t="s">
        <v>42</v>
      </c>
      <c r="U392">
        <v>-1.16483853836164E-2</v>
      </c>
      <c r="V392" t="s">
        <v>1094</v>
      </c>
      <c r="W392" t="s">
        <v>399</v>
      </c>
      <c r="X392" t="s">
        <v>404</v>
      </c>
      <c r="Y392">
        <v>22625.621090000001</v>
      </c>
      <c r="Z392">
        <v>23943.380860000001</v>
      </c>
      <c r="AA392" t="s">
        <v>10</v>
      </c>
      <c r="AB392">
        <v>1.16483853836164E-2</v>
      </c>
      <c r="AC392">
        <f t="shared" si="78"/>
        <v>2.5450615180858047E-2</v>
      </c>
      <c r="AD392">
        <f t="shared" si="87"/>
        <v>2.5777938937035518</v>
      </c>
      <c r="AE392">
        <f t="shared" si="79"/>
        <v>1.5777938937035518</v>
      </c>
      <c r="AF392" t="s">
        <v>7</v>
      </c>
      <c r="AG392" t="s">
        <v>399</v>
      </c>
      <c r="AH392" t="s">
        <v>404</v>
      </c>
      <c r="AI392">
        <v>1608.1667480000001</v>
      </c>
      <c r="AJ392">
        <v>1881.025635</v>
      </c>
      <c r="AK392" t="s">
        <v>10</v>
      </c>
      <c r="AL392">
        <v>3.4134153574477397E-2</v>
      </c>
      <c r="AM392">
        <f t="shared" si="80"/>
        <v>2.7931469146313499</v>
      </c>
      <c r="AN392">
        <f t="shared" si="81"/>
        <v>2.9792384377667722E-2</v>
      </c>
      <c r="AO392">
        <f t="shared" si="88"/>
        <v>2.7328210607373946</v>
      </c>
      <c r="AP392">
        <f t="shared" si="82"/>
        <v>1.7328210607373946</v>
      </c>
      <c r="AQ392" t="s">
        <v>1094</v>
      </c>
      <c r="AR392" t="s">
        <v>399</v>
      </c>
      <c r="AS392" t="s">
        <v>404</v>
      </c>
      <c r="AT392">
        <v>22625.621090000001</v>
      </c>
      <c r="AU392">
        <v>23943.380860000001</v>
      </c>
      <c r="AV392" t="s">
        <v>10</v>
      </c>
      <c r="AW392">
        <v>1.18483853836164E-2</v>
      </c>
      <c r="AX392">
        <f t="shared" si="83"/>
        <v>2.2363794980714058E-2</v>
      </c>
      <c r="AY392">
        <f t="shared" si="89"/>
        <v>2.8616799061776272</v>
      </c>
      <c r="AZ392">
        <f t="shared" si="84"/>
        <v>1.8616799061776272</v>
      </c>
      <c r="BA392" t="s">
        <v>1094</v>
      </c>
      <c r="BB392" t="s">
        <v>399</v>
      </c>
      <c r="BC392" t="s">
        <v>404</v>
      </c>
      <c r="BD392">
        <v>22625.621090000001</v>
      </c>
      <c r="BE392">
        <v>21997.108555229199</v>
      </c>
      <c r="BF392">
        <v>23943.380860000001</v>
      </c>
      <c r="BG392" t="s">
        <v>1099</v>
      </c>
      <c r="BH392">
        <v>0</v>
      </c>
      <c r="BI392" t="s">
        <v>7</v>
      </c>
      <c r="BJ392" t="s">
        <v>399</v>
      </c>
      <c r="BK392" t="s">
        <v>404</v>
      </c>
      <c r="BL392">
        <v>1608.1667480000001</v>
      </c>
      <c r="BM392">
        <v>1605.7994087627601</v>
      </c>
      <c r="BN392">
        <v>1881.025635</v>
      </c>
      <c r="BO392" t="s">
        <v>10</v>
      </c>
      <c r="BP392">
        <v>3.4134153574477397E-2</v>
      </c>
      <c r="BQ392">
        <f t="shared" si="85"/>
        <v>2.1113461542685848E-2</v>
      </c>
      <c r="BR392">
        <f t="shared" si="90"/>
        <v>2.8655370878366164</v>
      </c>
      <c r="BS392">
        <f t="shared" si="86"/>
        <v>1.8655370878366164</v>
      </c>
    </row>
    <row r="393" spans="1:71" x14ac:dyDescent="0.25">
      <c r="A393" t="s">
        <v>7</v>
      </c>
      <c r="B393" t="s">
        <v>400</v>
      </c>
      <c r="C393" t="s">
        <v>405</v>
      </c>
      <c r="D393">
        <v>1736.965942</v>
      </c>
      <c r="E393">
        <v>1960.5201420000001</v>
      </c>
      <c r="F393" t="s">
        <v>10</v>
      </c>
      <c r="G393">
        <v>-9.7999999999999997E-3</v>
      </c>
      <c r="H393" t="s">
        <v>7</v>
      </c>
      <c r="I393" t="s">
        <v>400</v>
      </c>
      <c r="J393" t="s">
        <v>405</v>
      </c>
      <c r="K393">
        <v>1736.965942</v>
      </c>
      <c r="L393">
        <v>1960.5201420000001</v>
      </c>
      <c r="M393" t="s">
        <v>10</v>
      </c>
      <c r="N393">
        <v>2.57407695331771E-2</v>
      </c>
      <c r="O393" t="s">
        <v>1094</v>
      </c>
      <c r="P393" t="s">
        <v>400</v>
      </c>
      <c r="Q393" t="s">
        <v>405</v>
      </c>
      <c r="R393">
        <v>23310.570309999999</v>
      </c>
      <c r="S393">
        <v>24414.943360000001</v>
      </c>
      <c r="T393" t="s">
        <v>42</v>
      </c>
      <c r="U393">
        <v>-9.4752984188142004E-3</v>
      </c>
      <c r="V393" t="s">
        <v>1094</v>
      </c>
      <c r="W393" t="s">
        <v>400</v>
      </c>
      <c r="X393" t="s">
        <v>405</v>
      </c>
      <c r="Y393">
        <v>23310.570309999999</v>
      </c>
      <c r="Z393">
        <v>24414.943360000001</v>
      </c>
      <c r="AA393" t="s">
        <v>10</v>
      </c>
      <c r="AB393">
        <v>9.4752984188142004E-3</v>
      </c>
      <c r="AC393">
        <f t="shared" si="78"/>
        <v>3.985192383294275E-3</v>
      </c>
      <c r="AD393">
        <f t="shared" si="87"/>
        <v>2.5880668982944419</v>
      </c>
      <c r="AE393">
        <f t="shared" si="79"/>
        <v>1.5880668982944419</v>
      </c>
      <c r="AF393" t="s">
        <v>7</v>
      </c>
      <c r="AG393" t="s">
        <v>400</v>
      </c>
      <c r="AH393" t="s">
        <v>405</v>
      </c>
      <c r="AI393">
        <v>1736.965942</v>
      </c>
      <c r="AJ393">
        <v>1960.5201420000001</v>
      </c>
      <c r="AK393" t="s">
        <v>10</v>
      </c>
      <c r="AL393">
        <v>2.5940769533177099E-2</v>
      </c>
      <c r="AM393">
        <f t="shared" si="80"/>
        <v>2.8656032950161063</v>
      </c>
      <c r="AN393">
        <f t="shared" si="81"/>
        <v>1.4962980958235686E-2</v>
      </c>
      <c r="AO393">
        <f t="shared" si="88"/>
        <v>2.7737122102314737</v>
      </c>
      <c r="AP393">
        <f t="shared" si="82"/>
        <v>1.7737122102314737</v>
      </c>
      <c r="AQ393" t="s">
        <v>1094</v>
      </c>
      <c r="AR393" t="s">
        <v>400</v>
      </c>
      <c r="AS393" t="s">
        <v>405</v>
      </c>
      <c r="AT393">
        <v>23310.570309999999</v>
      </c>
      <c r="AU393">
        <v>24414.943360000001</v>
      </c>
      <c r="AV393" t="s">
        <v>10</v>
      </c>
      <c r="AW393">
        <v>9.6752984188141992E-3</v>
      </c>
      <c r="AX393">
        <f t="shared" si="83"/>
        <v>9.541157253448054E-3</v>
      </c>
      <c r="AY393">
        <f t="shared" si="89"/>
        <v>2.8889836441715007</v>
      </c>
      <c r="AZ393">
        <f t="shared" si="84"/>
        <v>1.8889836441715007</v>
      </c>
      <c r="BA393" t="s">
        <v>1094</v>
      </c>
      <c r="BB393" t="s">
        <v>400</v>
      </c>
      <c r="BC393" t="s">
        <v>405</v>
      </c>
      <c r="BD393">
        <v>23310.570309999999</v>
      </c>
      <c r="BE393">
        <v>22665.833702832599</v>
      </c>
      <c r="BF393">
        <v>24414.943360000001</v>
      </c>
      <c r="BG393" t="s">
        <v>1099</v>
      </c>
      <c r="BH393">
        <v>0</v>
      </c>
      <c r="BI393" t="s">
        <v>7</v>
      </c>
      <c r="BJ393" t="s">
        <v>400</v>
      </c>
      <c r="BK393" t="s">
        <v>405</v>
      </c>
      <c r="BL393">
        <v>1736.965942</v>
      </c>
      <c r="BM393">
        <v>1721.7147253202399</v>
      </c>
      <c r="BN393">
        <v>1960.5201420000001</v>
      </c>
      <c r="BO393" t="s">
        <v>10</v>
      </c>
      <c r="BP393">
        <v>2.5940769533177099E-2</v>
      </c>
      <c r="BQ393">
        <f t="shared" si="85"/>
        <v>1.3108405973692533E-2</v>
      </c>
      <c r="BR393">
        <f t="shared" si="90"/>
        <v>2.9030997113166515</v>
      </c>
      <c r="BS393">
        <f t="shared" si="86"/>
        <v>1.9030997113166515</v>
      </c>
    </row>
    <row r="394" spans="1:71" x14ac:dyDescent="0.25">
      <c r="A394" t="s">
        <v>7</v>
      </c>
      <c r="B394" t="s">
        <v>401</v>
      </c>
      <c r="C394" t="s">
        <v>406</v>
      </c>
      <c r="D394">
        <v>1776.475586</v>
      </c>
      <c r="E394">
        <v>1899.4663089999999</v>
      </c>
      <c r="F394" t="s">
        <v>10</v>
      </c>
      <c r="G394">
        <v>-9.7999999999999997E-3</v>
      </c>
      <c r="H394" t="s">
        <v>7</v>
      </c>
      <c r="I394" t="s">
        <v>401</v>
      </c>
      <c r="J394" t="s">
        <v>406</v>
      </c>
      <c r="K394">
        <v>1776.475586</v>
      </c>
      <c r="L394">
        <v>1899.4663089999999</v>
      </c>
      <c r="M394" t="s">
        <v>10</v>
      </c>
      <c r="N394">
        <v>-9.7999999999999997E-3</v>
      </c>
      <c r="O394" t="s">
        <v>1094</v>
      </c>
      <c r="P394" t="s">
        <v>401</v>
      </c>
      <c r="Q394" t="s">
        <v>406</v>
      </c>
      <c r="R394">
        <v>23801.15625</v>
      </c>
      <c r="S394">
        <v>24102.058590000001</v>
      </c>
      <c r="T394" t="s">
        <v>42</v>
      </c>
      <c r="U394">
        <v>-2.5284682545622101E-3</v>
      </c>
      <c r="V394" t="s">
        <v>1094</v>
      </c>
      <c r="W394" t="s">
        <v>401</v>
      </c>
      <c r="X394" t="s">
        <v>406</v>
      </c>
      <c r="Y394">
        <v>23801.15625</v>
      </c>
      <c r="Z394">
        <v>24102.058590000001</v>
      </c>
      <c r="AA394" t="s">
        <v>10</v>
      </c>
      <c r="AB394">
        <v>2.5284682545622101E-3</v>
      </c>
      <c r="AC394">
        <f t="shared" si="78"/>
        <v>-4.8999999999999998E-3</v>
      </c>
      <c r="AD394">
        <f t="shared" si="87"/>
        <v>2.5753853704927989</v>
      </c>
      <c r="AE394">
        <f t="shared" si="79"/>
        <v>1.5753853704927989</v>
      </c>
      <c r="AF394" t="s">
        <v>7</v>
      </c>
      <c r="AG394" t="s">
        <v>401</v>
      </c>
      <c r="AH394" t="s">
        <v>406</v>
      </c>
      <c r="AI394">
        <v>1776.475586</v>
      </c>
      <c r="AJ394">
        <v>1899.4663089999999</v>
      </c>
      <c r="AK394" t="s">
        <v>10</v>
      </c>
      <c r="AL394">
        <v>-0.01</v>
      </c>
      <c r="AM394">
        <f t="shared" si="80"/>
        <v>2.8369472620659453</v>
      </c>
      <c r="AN394">
        <f t="shared" si="81"/>
        <v>-7.45E-3</v>
      </c>
      <c r="AO394">
        <f t="shared" si="88"/>
        <v>2.7530480542652493</v>
      </c>
      <c r="AP394">
        <f t="shared" si="82"/>
        <v>1.7530480542652493</v>
      </c>
      <c r="AQ394" t="s">
        <v>1094</v>
      </c>
      <c r="AR394" t="s">
        <v>401</v>
      </c>
      <c r="AS394" t="s">
        <v>406</v>
      </c>
      <c r="AT394">
        <v>23801.15625</v>
      </c>
      <c r="AU394">
        <v>24102.058590000001</v>
      </c>
      <c r="AV394" t="s">
        <v>10</v>
      </c>
      <c r="AW394">
        <v>2.7284682545622098E-3</v>
      </c>
      <c r="AX394">
        <f t="shared" si="83"/>
        <v>-3.2071772484792635E-3</v>
      </c>
      <c r="AY394">
        <f t="shared" si="89"/>
        <v>2.8797181615566849</v>
      </c>
      <c r="AZ394">
        <f t="shared" si="84"/>
        <v>1.8797181615566849</v>
      </c>
      <c r="BA394" t="s">
        <v>1094</v>
      </c>
      <c r="BB394" t="s">
        <v>401</v>
      </c>
      <c r="BC394" t="s">
        <v>406</v>
      </c>
      <c r="BD394">
        <v>23801.15625</v>
      </c>
      <c r="BE394">
        <v>23423.842762120599</v>
      </c>
      <c r="BF394">
        <v>24102.058590000001</v>
      </c>
      <c r="BG394" t="s">
        <v>10</v>
      </c>
      <c r="BH394">
        <v>2.3284682545622101E-3</v>
      </c>
      <c r="BI394" t="s">
        <v>7</v>
      </c>
      <c r="BJ394" t="s">
        <v>401</v>
      </c>
      <c r="BK394" t="s">
        <v>406</v>
      </c>
      <c r="BL394">
        <v>1776.475586</v>
      </c>
      <c r="BM394">
        <v>1772.1517272492999</v>
      </c>
      <c r="BN394">
        <v>1899.4663089999999</v>
      </c>
      <c r="BO394" t="s">
        <v>10</v>
      </c>
      <c r="BP394">
        <v>-0.01</v>
      </c>
      <c r="BQ394">
        <f t="shared" si="85"/>
        <v>-3.9686126981751165E-3</v>
      </c>
      <c r="BR394">
        <f t="shared" si="90"/>
        <v>2.8915784329382515</v>
      </c>
      <c r="BS394">
        <f t="shared" si="86"/>
        <v>1.8915784329382515</v>
      </c>
    </row>
    <row r="395" spans="1:71" x14ac:dyDescent="0.25">
      <c r="A395" t="s">
        <v>7</v>
      </c>
      <c r="B395" t="s">
        <v>402</v>
      </c>
      <c r="C395" t="s">
        <v>407</v>
      </c>
      <c r="D395">
        <v>1703.1423339999999</v>
      </c>
      <c r="E395">
        <v>1876.821533</v>
      </c>
      <c r="F395" t="s">
        <v>10</v>
      </c>
      <c r="G395">
        <v>4.07902958038973E-2</v>
      </c>
      <c r="H395" t="s">
        <v>7</v>
      </c>
      <c r="I395" t="s">
        <v>402</v>
      </c>
      <c r="J395" t="s">
        <v>407</v>
      </c>
      <c r="K395">
        <v>1703.1423339999999</v>
      </c>
      <c r="L395">
        <v>1876.821533</v>
      </c>
      <c r="M395" t="s">
        <v>10</v>
      </c>
      <c r="N395">
        <v>2.0395147901948601E-2</v>
      </c>
      <c r="O395" t="s">
        <v>1094</v>
      </c>
      <c r="P395" t="s">
        <v>402</v>
      </c>
      <c r="Q395" t="s">
        <v>407</v>
      </c>
      <c r="R395">
        <v>23154.408200000002</v>
      </c>
      <c r="S395">
        <v>23859.378909999999</v>
      </c>
      <c r="T395" t="s">
        <v>42</v>
      </c>
      <c r="U395">
        <v>-6.0893001791339002E-3</v>
      </c>
      <c r="V395" t="s">
        <v>1094</v>
      </c>
      <c r="W395" t="s">
        <v>402</v>
      </c>
      <c r="X395" t="s">
        <v>407</v>
      </c>
      <c r="Y395">
        <v>23154.408200000002</v>
      </c>
      <c r="Z395">
        <v>23859.378909999999</v>
      </c>
      <c r="AA395" t="s">
        <v>10</v>
      </c>
      <c r="AB395">
        <v>6.0893001791339002E-3</v>
      </c>
      <c r="AC395">
        <f t="shared" si="78"/>
        <v>1.5296360926461475E-2</v>
      </c>
      <c r="AD395">
        <f t="shared" si="87"/>
        <v>2.6147793946445859</v>
      </c>
      <c r="AE395">
        <f t="shared" si="79"/>
        <v>1.6147793946445859</v>
      </c>
      <c r="AF395" t="s">
        <v>7</v>
      </c>
      <c r="AG395" t="s">
        <v>402</v>
      </c>
      <c r="AH395" t="s">
        <v>407</v>
      </c>
      <c r="AI395">
        <v>1703.1423339999999</v>
      </c>
      <c r="AJ395">
        <v>1876.821533</v>
      </c>
      <c r="AK395" t="s">
        <v>10</v>
      </c>
      <c r="AL395">
        <v>2.05951479019486E-2</v>
      </c>
      <c r="AM395">
        <f t="shared" si="80"/>
        <v>2.8953746105182216</v>
      </c>
      <c r="AN395">
        <f t="shared" si="81"/>
        <v>1.794575441420504E-2</v>
      </c>
      <c r="AO395">
        <f t="shared" si="88"/>
        <v>2.8024535785375986</v>
      </c>
      <c r="AP395">
        <f t="shared" si="82"/>
        <v>1.8024535785375986</v>
      </c>
      <c r="AQ395" t="s">
        <v>1094</v>
      </c>
      <c r="AR395" t="s">
        <v>402</v>
      </c>
      <c r="AS395" t="s">
        <v>407</v>
      </c>
      <c r="AT395">
        <v>23154.408200000002</v>
      </c>
      <c r="AU395">
        <v>23859.378909999999</v>
      </c>
      <c r="AV395" t="s">
        <v>10</v>
      </c>
      <c r="AW395">
        <v>6.2893001791338998E-3</v>
      </c>
      <c r="AX395">
        <f t="shared" si="83"/>
        <v>1.3177138506600137E-2</v>
      </c>
      <c r="AY395">
        <f t="shared" si="89"/>
        <v>2.9176646066314893</v>
      </c>
      <c r="AZ395">
        <f t="shared" si="84"/>
        <v>1.9176646066314893</v>
      </c>
      <c r="BA395" t="s">
        <v>1094</v>
      </c>
      <c r="BB395" t="s">
        <v>402</v>
      </c>
      <c r="BC395" t="s">
        <v>407</v>
      </c>
      <c r="BD395">
        <v>23154.408200000002</v>
      </c>
      <c r="BE395">
        <v>22533.7341548123</v>
      </c>
      <c r="BF395">
        <v>23859.378909999999</v>
      </c>
      <c r="BG395" t="s">
        <v>1099</v>
      </c>
      <c r="BH395">
        <v>0</v>
      </c>
      <c r="BI395" t="s">
        <v>7</v>
      </c>
      <c r="BJ395" t="s">
        <v>402</v>
      </c>
      <c r="BK395" t="s">
        <v>407</v>
      </c>
      <c r="BL395">
        <v>1703.1423339999999</v>
      </c>
      <c r="BM395">
        <v>1694.17167014846</v>
      </c>
      <c r="BN395">
        <v>1876.821533</v>
      </c>
      <c r="BO395" t="s">
        <v>10</v>
      </c>
      <c r="BP395">
        <v>2.05951479019486E-2</v>
      </c>
      <c r="BQ395">
        <f t="shared" si="85"/>
        <v>1.2555191381898515E-2</v>
      </c>
      <c r="BR395">
        <f t="shared" si="90"/>
        <v>2.9278827535595613</v>
      </c>
      <c r="BS395">
        <f t="shared" si="86"/>
        <v>1.9278827535595613</v>
      </c>
    </row>
    <row r="396" spans="1:71" x14ac:dyDescent="0.25">
      <c r="A396" t="s">
        <v>7</v>
      </c>
      <c r="B396" t="s">
        <v>403</v>
      </c>
      <c r="C396" t="s">
        <v>408</v>
      </c>
      <c r="D396">
        <v>1854.302856</v>
      </c>
      <c r="E396">
        <v>1834.5467530000001</v>
      </c>
      <c r="F396" t="s">
        <v>10</v>
      </c>
      <c r="G396">
        <v>-4.2616777375011298E-3</v>
      </c>
      <c r="H396" t="s">
        <v>7</v>
      </c>
      <c r="I396" t="s">
        <v>403</v>
      </c>
      <c r="J396" t="s">
        <v>408</v>
      </c>
      <c r="K396">
        <v>1854.302856</v>
      </c>
      <c r="L396">
        <v>1834.5467530000001</v>
      </c>
      <c r="M396" t="s">
        <v>10</v>
      </c>
      <c r="N396">
        <v>-2.1308388687505601E-3</v>
      </c>
      <c r="O396" t="s">
        <v>1094</v>
      </c>
      <c r="P396" t="s">
        <v>403</v>
      </c>
      <c r="Q396" t="s">
        <v>408</v>
      </c>
      <c r="R396">
        <v>23962.390630000002</v>
      </c>
      <c r="S396">
        <v>23346.238280000001</v>
      </c>
      <c r="T396" t="s">
        <v>42</v>
      </c>
      <c r="U396">
        <v>5.1426617612067502E-3</v>
      </c>
      <c r="V396" t="s">
        <v>1094</v>
      </c>
      <c r="W396" t="s">
        <v>403</v>
      </c>
      <c r="X396" t="s">
        <v>408</v>
      </c>
      <c r="Y396">
        <v>23962.390630000002</v>
      </c>
      <c r="Z396">
        <v>23346.238280000001</v>
      </c>
      <c r="AA396" t="s">
        <v>10</v>
      </c>
      <c r="AB396">
        <v>-5.1426617612067502E-3</v>
      </c>
      <c r="AC396">
        <f t="shared" si="78"/>
        <v>-1.5981291515629226E-3</v>
      </c>
      <c r="AD396">
        <f t="shared" si="87"/>
        <v>2.6106006394690984</v>
      </c>
      <c r="AE396">
        <f t="shared" si="79"/>
        <v>1.6106006394690984</v>
      </c>
      <c r="AF396" t="s">
        <v>7</v>
      </c>
      <c r="AG396" t="s">
        <v>403</v>
      </c>
      <c r="AH396" t="s">
        <v>408</v>
      </c>
      <c r="AI396">
        <v>1854.302856</v>
      </c>
      <c r="AJ396">
        <v>1834.5467530000001</v>
      </c>
      <c r="AK396" t="s">
        <v>10</v>
      </c>
      <c r="AL396">
        <v>-1.93083886875056E-3</v>
      </c>
      <c r="AM396">
        <f t="shared" si="80"/>
        <v>2.8897841086806397</v>
      </c>
      <c r="AN396">
        <f t="shared" si="81"/>
        <v>-1.7644840101567413E-3</v>
      </c>
      <c r="AO396">
        <f t="shared" si="88"/>
        <v>2.7975086940090623</v>
      </c>
      <c r="AP396">
        <f t="shared" si="82"/>
        <v>1.7975086940090623</v>
      </c>
      <c r="AQ396" t="s">
        <v>1094</v>
      </c>
      <c r="AR396" t="s">
        <v>403</v>
      </c>
      <c r="AS396" t="s">
        <v>408</v>
      </c>
      <c r="AT396">
        <v>23962.390630000002</v>
      </c>
      <c r="AU396">
        <v>23346.238280000001</v>
      </c>
      <c r="AV396" t="s">
        <v>1099</v>
      </c>
      <c r="AW396">
        <v>0</v>
      </c>
      <c r="AX396">
        <f t="shared" si="83"/>
        <v>-1.1208710539065546E-3</v>
      </c>
      <c r="AY396">
        <f t="shared" si="89"/>
        <v>2.9143942808289083</v>
      </c>
      <c r="AZ396">
        <f t="shared" si="84"/>
        <v>1.9143942808289083</v>
      </c>
      <c r="BA396" t="s">
        <v>1094</v>
      </c>
      <c r="BB396" t="s">
        <v>403</v>
      </c>
      <c r="BC396" t="s">
        <v>408</v>
      </c>
      <c r="BD396">
        <v>23962.390630000002</v>
      </c>
      <c r="BE396">
        <v>23487.4126173646</v>
      </c>
      <c r="BF396">
        <v>23346.238280000001</v>
      </c>
      <c r="BG396" t="s">
        <v>1099</v>
      </c>
      <c r="BH396">
        <v>0</v>
      </c>
      <c r="BI396" t="s">
        <v>7</v>
      </c>
      <c r="BJ396" t="s">
        <v>403</v>
      </c>
      <c r="BK396" t="s">
        <v>408</v>
      </c>
      <c r="BL396">
        <v>1854.302856</v>
      </c>
      <c r="BM396">
        <v>1854.5769207923699</v>
      </c>
      <c r="BN396">
        <v>1834.5467530000001</v>
      </c>
      <c r="BO396" t="s">
        <v>10</v>
      </c>
      <c r="BP396">
        <v>-1.93083886875056E-3</v>
      </c>
      <c r="BQ396">
        <f t="shared" si="85"/>
        <v>-1.0919613778128084E-3</v>
      </c>
      <c r="BR396">
        <f t="shared" si="90"/>
        <v>2.9246856186739101</v>
      </c>
      <c r="BS396">
        <f t="shared" si="86"/>
        <v>1.9246856186739101</v>
      </c>
    </row>
    <row r="397" spans="1:71" x14ac:dyDescent="0.25">
      <c r="A397" t="s">
        <v>7</v>
      </c>
      <c r="B397" t="s">
        <v>404</v>
      </c>
      <c r="C397" t="s">
        <v>409</v>
      </c>
      <c r="D397">
        <v>1881.025635</v>
      </c>
      <c r="E397">
        <v>1846.404663</v>
      </c>
      <c r="F397" t="s">
        <v>10</v>
      </c>
      <c r="G397">
        <v>-9.7999999999999997E-3</v>
      </c>
      <c r="H397" t="s">
        <v>7</v>
      </c>
      <c r="I397" t="s">
        <v>404</v>
      </c>
      <c r="J397" t="s">
        <v>409</v>
      </c>
      <c r="K397">
        <v>1881.025635</v>
      </c>
      <c r="L397">
        <v>1846.404663</v>
      </c>
      <c r="M397" t="s">
        <v>10</v>
      </c>
      <c r="N397">
        <v>-3.6810739158267699E-3</v>
      </c>
      <c r="O397" t="s">
        <v>1094</v>
      </c>
      <c r="P397" t="s">
        <v>404</v>
      </c>
      <c r="Q397" t="s">
        <v>409</v>
      </c>
      <c r="R397">
        <v>23943.380860000001</v>
      </c>
      <c r="S397">
        <v>23192.935549999998</v>
      </c>
      <c r="T397" t="s">
        <v>42</v>
      </c>
      <c r="U397">
        <v>6.2684991262341103E-3</v>
      </c>
      <c r="V397" t="s">
        <v>1094</v>
      </c>
      <c r="W397" t="s">
        <v>404</v>
      </c>
      <c r="X397" t="s">
        <v>409</v>
      </c>
      <c r="Y397">
        <v>23943.380860000001</v>
      </c>
      <c r="Z397">
        <v>23192.935549999998</v>
      </c>
      <c r="AA397" t="s">
        <v>10</v>
      </c>
      <c r="AB397">
        <v>-6.2684991262341103E-3</v>
      </c>
      <c r="AC397">
        <f t="shared" si="78"/>
        <v>-3.3702684789566925E-3</v>
      </c>
      <c r="AD397">
        <f t="shared" si="87"/>
        <v>2.6018022144227513</v>
      </c>
      <c r="AE397">
        <f t="shared" si="79"/>
        <v>1.6018022144227513</v>
      </c>
      <c r="AF397" t="s">
        <v>7</v>
      </c>
      <c r="AG397" t="s">
        <v>404</v>
      </c>
      <c r="AH397" t="s">
        <v>409</v>
      </c>
      <c r="AI397">
        <v>1881.025635</v>
      </c>
      <c r="AJ397">
        <v>1846.404663</v>
      </c>
      <c r="AK397" t="s">
        <v>10</v>
      </c>
      <c r="AL397">
        <v>-3.4810739158267702E-3</v>
      </c>
      <c r="AM397">
        <f t="shared" si="80"/>
        <v>2.8797245565975409</v>
      </c>
      <c r="AN397">
        <f t="shared" si="81"/>
        <v>-3.4256711973917314E-3</v>
      </c>
      <c r="AO397">
        <f t="shared" si="88"/>
        <v>2.7879253490515428</v>
      </c>
      <c r="AP397">
        <f t="shared" si="82"/>
        <v>1.7879253490515428</v>
      </c>
      <c r="AQ397" t="s">
        <v>1094</v>
      </c>
      <c r="AR397" t="s">
        <v>404</v>
      </c>
      <c r="AS397" t="s">
        <v>409</v>
      </c>
      <c r="AT397">
        <v>23943.380860000001</v>
      </c>
      <c r="AU397">
        <v>23192.935549999998</v>
      </c>
      <c r="AV397" t="s">
        <v>10</v>
      </c>
      <c r="AW397">
        <v>-6.2684991262341103E-3</v>
      </c>
      <c r="AX397">
        <f t="shared" si="83"/>
        <v>-4.3548129341941782E-3</v>
      </c>
      <c r="AY397">
        <f t="shared" si="89"/>
        <v>2.9017026389194132</v>
      </c>
      <c r="AZ397">
        <f t="shared" si="84"/>
        <v>1.9017026389194132</v>
      </c>
      <c r="BA397" t="s">
        <v>1094</v>
      </c>
      <c r="BB397" t="s">
        <v>404</v>
      </c>
      <c r="BC397" t="s">
        <v>409</v>
      </c>
      <c r="BD397">
        <v>23943.380860000001</v>
      </c>
      <c r="BE397">
        <v>23437.652613706901</v>
      </c>
      <c r="BF397">
        <v>23192.935549999998</v>
      </c>
      <c r="BG397" t="s">
        <v>1099</v>
      </c>
      <c r="BH397">
        <v>0</v>
      </c>
      <c r="BI397" t="s">
        <v>7</v>
      </c>
      <c r="BJ397" t="s">
        <v>404</v>
      </c>
      <c r="BK397" t="s">
        <v>409</v>
      </c>
      <c r="BL397">
        <v>1881.025635</v>
      </c>
      <c r="BM397">
        <v>1911.1747759959701</v>
      </c>
      <c r="BN397">
        <v>1846.404663</v>
      </c>
      <c r="BO397" t="s">
        <v>10</v>
      </c>
      <c r="BP397">
        <v>-3.4810739158267702E-3</v>
      </c>
      <c r="BQ397">
        <f t="shared" si="85"/>
        <v>-3.3201830873688686E-3</v>
      </c>
      <c r="BR397">
        <f t="shared" si="90"/>
        <v>2.914975126946918</v>
      </c>
      <c r="BS397">
        <f t="shared" si="86"/>
        <v>1.914975126946918</v>
      </c>
    </row>
    <row r="398" spans="1:71" x14ac:dyDescent="0.25">
      <c r="A398" t="s">
        <v>7</v>
      </c>
      <c r="B398" t="s">
        <v>405</v>
      </c>
      <c r="C398" t="s">
        <v>410</v>
      </c>
      <c r="D398">
        <v>1960.5201420000001</v>
      </c>
      <c r="E398">
        <v>1609.0357670000001</v>
      </c>
      <c r="F398" t="s">
        <v>10</v>
      </c>
      <c r="G398">
        <v>-9.7999999999999997E-3</v>
      </c>
      <c r="H398" t="s">
        <v>7</v>
      </c>
      <c r="I398" t="s">
        <v>405</v>
      </c>
      <c r="J398" t="s">
        <v>410</v>
      </c>
      <c r="K398">
        <v>1960.5201420000001</v>
      </c>
      <c r="L398">
        <v>1609.0357670000001</v>
      </c>
      <c r="M398" t="s">
        <v>10</v>
      </c>
      <c r="N398">
        <v>-9.7999999999999997E-3</v>
      </c>
      <c r="O398" t="s">
        <v>1094</v>
      </c>
      <c r="P398" t="s">
        <v>405</v>
      </c>
      <c r="Q398" t="s">
        <v>410</v>
      </c>
      <c r="R398">
        <v>24414.943360000001</v>
      </c>
      <c r="S398">
        <v>20838.097659999999</v>
      </c>
      <c r="T398" t="s">
        <v>42</v>
      </c>
      <c r="U398">
        <v>2.9300462812951601E-2</v>
      </c>
      <c r="V398" t="s">
        <v>1094</v>
      </c>
      <c r="W398" t="s">
        <v>405</v>
      </c>
      <c r="X398" t="s">
        <v>410</v>
      </c>
      <c r="Y398">
        <v>24414.943360000001</v>
      </c>
      <c r="Z398">
        <v>20838.097659999999</v>
      </c>
      <c r="AA398" t="s">
        <v>10</v>
      </c>
      <c r="AB398">
        <v>-9.7999999999999997E-3</v>
      </c>
      <c r="AC398">
        <f t="shared" si="78"/>
        <v>-2.488429676209946E-5</v>
      </c>
      <c r="AD398">
        <f t="shared" si="87"/>
        <v>2.6017374704043315</v>
      </c>
      <c r="AE398">
        <f t="shared" si="79"/>
        <v>1.6017374704043315</v>
      </c>
      <c r="AF398" t="s">
        <v>7</v>
      </c>
      <c r="AG398" t="s">
        <v>405</v>
      </c>
      <c r="AH398" t="s">
        <v>410</v>
      </c>
      <c r="AI398">
        <v>1960.5201420000001</v>
      </c>
      <c r="AJ398">
        <v>1609.0357670000001</v>
      </c>
      <c r="AK398" t="s">
        <v>10</v>
      </c>
      <c r="AL398">
        <v>-0.01</v>
      </c>
      <c r="AM398">
        <f t="shared" si="80"/>
        <v>2.8509273110315654</v>
      </c>
      <c r="AN398">
        <f t="shared" si="81"/>
        <v>-5.0124421483810494E-3</v>
      </c>
      <c r="AO398">
        <f t="shared" si="88"/>
        <v>2.773951034525417</v>
      </c>
      <c r="AP398">
        <f t="shared" si="82"/>
        <v>1.773951034525417</v>
      </c>
      <c r="AQ398" t="s">
        <v>1094</v>
      </c>
      <c r="AR398" t="s">
        <v>405</v>
      </c>
      <c r="AS398" t="s">
        <v>410</v>
      </c>
      <c r="AT398">
        <v>24414.943360000001</v>
      </c>
      <c r="AU398">
        <v>20838.097659999999</v>
      </c>
      <c r="AV398" t="s">
        <v>10</v>
      </c>
      <c r="AW398">
        <v>-1.4999999999999999E-2</v>
      </c>
      <c r="AX398">
        <f t="shared" si="83"/>
        <v>-6.6791088150477164E-3</v>
      </c>
      <c r="AY398">
        <f t="shared" si="89"/>
        <v>2.8823218512451594</v>
      </c>
      <c r="AZ398">
        <f t="shared" si="84"/>
        <v>1.8823218512451594</v>
      </c>
      <c r="BA398" t="s">
        <v>1094</v>
      </c>
      <c r="BB398" t="s">
        <v>405</v>
      </c>
      <c r="BC398" t="s">
        <v>410</v>
      </c>
      <c r="BD398">
        <v>24414.943360000001</v>
      </c>
      <c r="BE398">
        <v>23889.748244166902</v>
      </c>
      <c r="BF398">
        <v>20838.097659999999</v>
      </c>
      <c r="BG398" t="s">
        <v>1099</v>
      </c>
      <c r="BH398">
        <v>0</v>
      </c>
      <c r="BI398" t="s">
        <v>7</v>
      </c>
      <c r="BJ398" t="s">
        <v>405</v>
      </c>
      <c r="BK398" t="s">
        <v>410</v>
      </c>
      <c r="BL398">
        <v>1960.5201420000001</v>
      </c>
      <c r="BM398">
        <v>1923.0768369780899</v>
      </c>
      <c r="BN398">
        <v>1609.0357670000001</v>
      </c>
      <c r="BO398" t="s">
        <v>10</v>
      </c>
      <c r="BP398">
        <v>-0.01</v>
      </c>
      <c r="BQ398">
        <f t="shared" si="85"/>
        <v>-7.0049768593524204E-3</v>
      </c>
      <c r="BR398">
        <f t="shared" si="90"/>
        <v>2.8945557936370667</v>
      </c>
      <c r="BS398">
        <f t="shared" si="86"/>
        <v>1.8945557936370667</v>
      </c>
    </row>
    <row r="399" spans="1:71" x14ac:dyDescent="0.25">
      <c r="A399" t="s">
        <v>7</v>
      </c>
      <c r="B399" t="s">
        <v>406</v>
      </c>
      <c r="C399" t="s">
        <v>411</v>
      </c>
      <c r="D399">
        <v>1899.4663089999999</v>
      </c>
      <c r="E399">
        <v>1624.7033690000001</v>
      </c>
      <c r="F399" t="s">
        <v>10</v>
      </c>
      <c r="G399">
        <v>-9.7999999999999997E-3</v>
      </c>
      <c r="H399" t="s">
        <v>7</v>
      </c>
      <c r="I399" t="s">
        <v>406</v>
      </c>
      <c r="J399" t="s">
        <v>411</v>
      </c>
      <c r="K399">
        <v>1899.4663089999999</v>
      </c>
      <c r="L399">
        <v>1624.7033690000001</v>
      </c>
      <c r="M399" t="s">
        <v>10</v>
      </c>
      <c r="N399">
        <v>-9.7999999999999997E-3</v>
      </c>
      <c r="O399" t="s">
        <v>1094</v>
      </c>
      <c r="P399" t="s">
        <v>406</v>
      </c>
      <c r="Q399" t="s">
        <v>411</v>
      </c>
      <c r="R399">
        <v>24102.058590000001</v>
      </c>
      <c r="S399">
        <v>21400.435549999998</v>
      </c>
      <c r="T399" t="s">
        <v>42</v>
      </c>
      <c r="U399">
        <v>2.2418193283464199E-2</v>
      </c>
      <c r="V399" t="s">
        <v>1094</v>
      </c>
      <c r="W399" t="s">
        <v>406</v>
      </c>
      <c r="X399" t="s">
        <v>411</v>
      </c>
      <c r="Y399">
        <v>24102.058590000001</v>
      </c>
      <c r="Z399">
        <v>21400.435549999998</v>
      </c>
      <c r="AA399" t="s">
        <v>10</v>
      </c>
      <c r="AB399">
        <v>-9.7999999999999997E-3</v>
      </c>
      <c r="AC399">
        <f t="shared" si="78"/>
        <v>-1.7454516791339499E-3</v>
      </c>
      <c r="AD399">
        <f t="shared" si="87"/>
        <v>2.5971962633679486</v>
      </c>
      <c r="AE399">
        <f t="shared" si="79"/>
        <v>1.5971962633679486</v>
      </c>
      <c r="AF399" t="s">
        <v>7</v>
      </c>
      <c r="AG399" t="s">
        <v>406</v>
      </c>
      <c r="AH399" t="s">
        <v>411</v>
      </c>
      <c r="AI399">
        <v>1899.4663089999999</v>
      </c>
      <c r="AJ399">
        <v>1624.7033690000001</v>
      </c>
      <c r="AK399" t="s">
        <v>10</v>
      </c>
      <c r="AL399">
        <v>-0.01</v>
      </c>
      <c r="AM399">
        <f t="shared" si="80"/>
        <v>2.8224180379212496</v>
      </c>
      <c r="AN399">
        <f t="shared" si="81"/>
        <v>-5.8727258395669755E-3</v>
      </c>
      <c r="AO399">
        <f t="shared" si="88"/>
        <v>2.7576603806072661</v>
      </c>
      <c r="AP399">
        <f t="shared" si="82"/>
        <v>1.7576603806072661</v>
      </c>
      <c r="AQ399" t="s">
        <v>1094</v>
      </c>
      <c r="AR399" t="s">
        <v>406</v>
      </c>
      <c r="AS399" t="s">
        <v>411</v>
      </c>
      <c r="AT399">
        <v>24102.058590000001</v>
      </c>
      <c r="AU399">
        <v>21400.435549999998</v>
      </c>
      <c r="AV399" t="s">
        <v>10</v>
      </c>
      <c r="AW399">
        <v>-1.4999999999999999E-2</v>
      </c>
      <c r="AX399">
        <f t="shared" si="83"/>
        <v>-7.5393925062336407E-3</v>
      </c>
      <c r="AY399">
        <f t="shared" si="89"/>
        <v>2.8605908954793282</v>
      </c>
      <c r="AZ399">
        <f t="shared" si="84"/>
        <v>1.8605908954793282</v>
      </c>
      <c r="BA399" t="s">
        <v>1094</v>
      </c>
      <c r="BB399" t="s">
        <v>406</v>
      </c>
      <c r="BC399" t="s">
        <v>411</v>
      </c>
      <c r="BD399">
        <v>24102.058590000001</v>
      </c>
      <c r="BE399">
        <v>23592.361078688999</v>
      </c>
      <c r="BF399">
        <v>21400.435549999998</v>
      </c>
      <c r="BG399" t="s">
        <v>1099</v>
      </c>
      <c r="BH399">
        <v>0</v>
      </c>
      <c r="BI399" t="s">
        <v>7</v>
      </c>
      <c r="BJ399" t="s">
        <v>406</v>
      </c>
      <c r="BK399" t="s">
        <v>411</v>
      </c>
      <c r="BL399">
        <v>1899.4663089999999</v>
      </c>
      <c r="BM399">
        <v>1903.94247438447</v>
      </c>
      <c r="BN399">
        <v>1624.7033690000001</v>
      </c>
      <c r="BO399" t="s">
        <v>10</v>
      </c>
      <c r="BP399">
        <v>-0.01</v>
      </c>
      <c r="BQ399">
        <f t="shared" si="85"/>
        <v>-7.3490903358267908E-3</v>
      </c>
      <c r="BR399">
        <f t="shared" si="90"/>
        <v>2.873283441627537</v>
      </c>
      <c r="BS399">
        <f t="shared" si="86"/>
        <v>1.873283441627537</v>
      </c>
    </row>
    <row r="400" spans="1:71" x14ac:dyDescent="0.25">
      <c r="A400" t="s">
        <v>7</v>
      </c>
      <c r="B400" t="s">
        <v>407</v>
      </c>
      <c r="C400" t="s">
        <v>412</v>
      </c>
      <c r="D400">
        <v>1876.821533</v>
      </c>
      <c r="E400">
        <v>1665.4039310000001</v>
      </c>
      <c r="F400" t="s">
        <v>10</v>
      </c>
      <c r="G400">
        <v>-9.7999999999999997E-3</v>
      </c>
      <c r="H400" t="s">
        <v>7</v>
      </c>
      <c r="I400" t="s">
        <v>407</v>
      </c>
      <c r="J400" t="s">
        <v>412</v>
      </c>
      <c r="K400">
        <v>1876.821533</v>
      </c>
      <c r="L400">
        <v>1665.4039310000001</v>
      </c>
      <c r="M400" t="s">
        <v>10</v>
      </c>
      <c r="N400">
        <v>-9.7999999999999997E-3</v>
      </c>
      <c r="O400" t="s">
        <v>1094</v>
      </c>
      <c r="P400" t="s">
        <v>407</v>
      </c>
      <c r="Q400" t="s">
        <v>412</v>
      </c>
      <c r="R400">
        <v>23859.378909999999</v>
      </c>
      <c r="S400">
        <v>21526.88867</v>
      </c>
      <c r="T400" t="s">
        <v>42</v>
      </c>
      <c r="U400">
        <v>1.9551977851547501E-2</v>
      </c>
      <c r="V400" t="s">
        <v>1094</v>
      </c>
      <c r="W400" t="s">
        <v>407</v>
      </c>
      <c r="X400" t="s">
        <v>412</v>
      </c>
      <c r="Y400">
        <v>23859.378909999999</v>
      </c>
      <c r="Z400">
        <v>21526.88867</v>
      </c>
      <c r="AA400" t="s">
        <v>10</v>
      </c>
      <c r="AB400">
        <v>-9.7999999999999997E-3</v>
      </c>
      <c r="AC400">
        <f t="shared" si="78"/>
        <v>-2.4620055371131246E-3</v>
      </c>
      <c r="AD400">
        <f t="shared" si="87"/>
        <v>2.5908019517865672</v>
      </c>
      <c r="AE400">
        <f t="shared" si="79"/>
        <v>1.5908019517865672</v>
      </c>
      <c r="AF400" t="s">
        <v>7</v>
      </c>
      <c r="AG400" t="s">
        <v>407</v>
      </c>
      <c r="AH400" t="s">
        <v>412</v>
      </c>
      <c r="AI400">
        <v>1876.821533</v>
      </c>
      <c r="AJ400">
        <v>1665.4039310000001</v>
      </c>
      <c r="AK400" t="s">
        <v>10</v>
      </c>
      <c r="AL400">
        <v>-0.01</v>
      </c>
      <c r="AM400">
        <f t="shared" si="80"/>
        <v>2.7941938575420369</v>
      </c>
      <c r="AN400">
        <f t="shared" si="81"/>
        <v>-6.2310027685565624E-3</v>
      </c>
      <c r="AO400">
        <f t="shared" si="88"/>
        <v>2.7404773911409634</v>
      </c>
      <c r="AP400">
        <f t="shared" si="82"/>
        <v>1.7404773911409634</v>
      </c>
      <c r="AQ400" t="s">
        <v>1094</v>
      </c>
      <c r="AR400" t="s">
        <v>407</v>
      </c>
      <c r="AS400" t="s">
        <v>412</v>
      </c>
      <c r="AT400">
        <v>23859.378909999999</v>
      </c>
      <c r="AU400">
        <v>21526.88867</v>
      </c>
      <c r="AV400" t="s">
        <v>10</v>
      </c>
      <c r="AW400">
        <v>-1.4999999999999999E-2</v>
      </c>
      <c r="AX400">
        <f t="shared" si="83"/>
        <v>-7.8976694352232285E-3</v>
      </c>
      <c r="AY400">
        <f t="shared" si="89"/>
        <v>2.8379988941974235</v>
      </c>
      <c r="AZ400">
        <f t="shared" si="84"/>
        <v>1.8379988941974235</v>
      </c>
      <c r="BA400" t="s">
        <v>1094</v>
      </c>
      <c r="BB400" t="s">
        <v>407</v>
      </c>
      <c r="BC400" t="s">
        <v>412</v>
      </c>
      <c r="BD400">
        <v>23859.378909999999</v>
      </c>
      <c r="BE400">
        <v>23569.470237783898</v>
      </c>
      <c r="BF400">
        <v>21526.88867</v>
      </c>
      <c r="BG400" t="s">
        <v>1099</v>
      </c>
      <c r="BH400">
        <v>0</v>
      </c>
      <c r="BI400" t="s">
        <v>7</v>
      </c>
      <c r="BJ400" t="s">
        <v>407</v>
      </c>
      <c r="BK400" t="s">
        <v>412</v>
      </c>
      <c r="BL400">
        <v>1876.821533</v>
      </c>
      <c r="BM400">
        <v>1862.4596607174601</v>
      </c>
      <c r="BN400">
        <v>1665.4039310000001</v>
      </c>
      <c r="BO400" t="s">
        <v>10</v>
      </c>
      <c r="BP400">
        <v>-0.01</v>
      </c>
      <c r="BQ400">
        <f t="shared" si="85"/>
        <v>-7.4924011074226247E-3</v>
      </c>
      <c r="BR400">
        <f t="shared" si="90"/>
        <v>2.8517556495875476</v>
      </c>
      <c r="BS400">
        <f t="shared" si="86"/>
        <v>1.8517556495875476</v>
      </c>
    </row>
    <row r="401" spans="1:71" x14ac:dyDescent="0.25">
      <c r="A401" t="s">
        <v>7</v>
      </c>
      <c r="B401" t="s">
        <v>408</v>
      </c>
      <c r="C401" t="s">
        <v>413</v>
      </c>
      <c r="D401">
        <v>1834.5467530000001</v>
      </c>
      <c r="E401">
        <v>1656.6214600000001</v>
      </c>
      <c r="F401" t="s">
        <v>10</v>
      </c>
      <c r="G401">
        <v>-9.7999999999999997E-3</v>
      </c>
      <c r="H401" t="s">
        <v>7</v>
      </c>
      <c r="I401" t="s">
        <v>408</v>
      </c>
      <c r="J401" t="s">
        <v>413</v>
      </c>
      <c r="K401">
        <v>1834.5467530000001</v>
      </c>
      <c r="L401">
        <v>1656.6214600000001</v>
      </c>
      <c r="M401" t="s">
        <v>10</v>
      </c>
      <c r="N401">
        <v>-9.7999999999999997E-3</v>
      </c>
      <c r="O401" t="s">
        <v>1094</v>
      </c>
      <c r="P401" t="s">
        <v>408</v>
      </c>
      <c r="Q401" t="s">
        <v>413</v>
      </c>
      <c r="R401">
        <v>23346.238280000001</v>
      </c>
      <c r="S401">
        <v>21367.939450000002</v>
      </c>
      <c r="T401" t="s">
        <v>42</v>
      </c>
      <c r="U401">
        <v>1.69474739893728E-2</v>
      </c>
      <c r="V401" t="s">
        <v>1094</v>
      </c>
      <c r="W401" t="s">
        <v>408</v>
      </c>
      <c r="X401" t="s">
        <v>413</v>
      </c>
      <c r="Y401">
        <v>23346.238280000001</v>
      </c>
      <c r="Z401">
        <v>21367.939450000002</v>
      </c>
      <c r="AA401" t="s">
        <v>10</v>
      </c>
      <c r="AB401">
        <v>-9.7999999999999997E-3</v>
      </c>
      <c r="AC401">
        <f t="shared" si="78"/>
        <v>-3.1131315026567997E-3</v>
      </c>
      <c r="AD401">
        <f t="shared" si="87"/>
        <v>2.5827364446133156</v>
      </c>
      <c r="AE401">
        <f t="shared" si="79"/>
        <v>1.5827364446133156</v>
      </c>
      <c r="AF401" t="s">
        <v>7</v>
      </c>
      <c r="AG401" t="s">
        <v>408</v>
      </c>
      <c r="AH401" t="s">
        <v>413</v>
      </c>
      <c r="AI401">
        <v>1834.5467530000001</v>
      </c>
      <c r="AJ401">
        <v>1656.6214600000001</v>
      </c>
      <c r="AK401" t="s">
        <v>10</v>
      </c>
      <c r="AL401">
        <v>-0.01</v>
      </c>
      <c r="AM401">
        <f t="shared" si="80"/>
        <v>2.7662519189666166</v>
      </c>
      <c r="AN401">
        <f t="shared" si="81"/>
        <v>-6.5565657513284E-3</v>
      </c>
      <c r="AO401">
        <f t="shared" si="88"/>
        <v>2.7225092709359191</v>
      </c>
      <c r="AP401">
        <f t="shared" si="82"/>
        <v>1.7225092709359191</v>
      </c>
      <c r="AQ401" t="s">
        <v>1094</v>
      </c>
      <c r="AR401" t="s">
        <v>408</v>
      </c>
      <c r="AS401" t="s">
        <v>413</v>
      </c>
      <c r="AT401">
        <v>23346.238280000001</v>
      </c>
      <c r="AU401">
        <v>21367.939450000002</v>
      </c>
      <c r="AV401" t="s">
        <v>1099</v>
      </c>
      <c r="AW401">
        <v>0</v>
      </c>
      <c r="AX401">
        <f t="shared" si="83"/>
        <v>-3.2232324179950664E-3</v>
      </c>
      <c r="AY401">
        <f t="shared" si="89"/>
        <v>2.8288513641594122</v>
      </c>
      <c r="AZ401">
        <f t="shared" si="84"/>
        <v>1.8288513641594122</v>
      </c>
      <c r="BA401" t="s">
        <v>1094</v>
      </c>
      <c r="BB401" t="s">
        <v>408</v>
      </c>
      <c r="BC401" t="s">
        <v>413</v>
      </c>
      <c r="BD401">
        <v>23346.238280000001</v>
      </c>
      <c r="BE401">
        <v>22970.5759361241</v>
      </c>
      <c r="BF401">
        <v>21367.939450000002</v>
      </c>
      <c r="BG401" t="s">
        <v>1099</v>
      </c>
      <c r="BH401">
        <v>0</v>
      </c>
      <c r="BI401" t="s">
        <v>7</v>
      </c>
      <c r="BJ401" t="s">
        <v>408</v>
      </c>
      <c r="BK401" t="s">
        <v>413</v>
      </c>
      <c r="BL401">
        <v>1834.5467530000001</v>
      </c>
      <c r="BM401">
        <v>1820.32539269009</v>
      </c>
      <c r="BN401">
        <v>1656.6214600000001</v>
      </c>
      <c r="BO401" t="s">
        <v>10</v>
      </c>
      <c r="BP401">
        <v>-0.01</v>
      </c>
      <c r="BQ401">
        <f t="shared" si="85"/>
        <v>-4.6226263005313597E-3</v>
      </c>
      <c r="BR401">
        <f t="shared" si="90"/>
        <v>2.8385730489190752</v>
      </c>
      <c r="BS401">
        <f t="shared" si="86"/>
        <v>1.8385730489190752</v>
      </c>
    </row>
    <row r="402" spans="1:71" x14ac:dyDescent="0.25">
      <c r="A402" t="s">
        <v>7</v>
      </c>
      <c r="B402" t="s">
        <v>409</v>
      </c>
      <c r="C402" t="s">
        <v>414</v>
      </c>
      <c r="D402">
        <v>1846.404663</v>
      </c>
      <c r="E402">
        <v>1695.1070560000001</v>
      </c>
      <c r="F402" t="s">
        <v>10</v>
      </c>
      <c r="G402">
        <v>-9.7999999999999997E-3</v>
      </c>
      <c r="H402" t="s">
        <v>7</v>
      </c>
      <c r="I402" t="s">
        <v>409</v>
      </c>
      <c r="J402" t="s">
        <v>414</v>
      </c>
      <c r="K402">
        <v>1846.404663</v>
      </c>
      <c r="L402">
        <v>1695.1070560000001</v>
      </c>
      <c r="M402" t="s">
        <v>10</v>
      </c>
      <c r="N402">
        <v>-9.7999999999999997E-3</v>
      </c>
      <c r="O402" t="s">
        <v>1094</v>
      </c>
      <c r="P402" t="s">
        <v>409</v>
      </c>
      <c r="Q402" t="s">
        <v>414</v>
      </c>
      <c r="R402">
        <v>23192.935549999998</v>
      </c>
      <c r="S402">
        <v>21557.501950000002</v>
      </c>
      <c r="T402" t="s">
        <v>42</v>
      </c>
      <c r="U402">
        <v>1.41028598684653E-2</v>
      </c>
      <c r="V402" t="s">
        <v>1094</v>
      </c>
      <c r="W402" t="s">
        <v>409</v>
      </c>
      <c r="X402" t="s">
        <v>414</v>
      </c>
      <c r="Y402">
        <v>23192.935549999998</v>
      </c>
      <c r="Z402">
        <v>21557.501950000002</v>
      </c>
      <c r="AA402" t="s">
        <v>10</v>
      </c>
      <c r="AB402">
        <v>-9.7999999999999997E-3</v>
      </c>
      <c r="AC402">
        <f t="shared" si="78"/>
        <v>-3.8242850328836747E-3</v>
      </c>
      <c r="AD402">
        <f t="shared" si="87"/>
        <v>2.5728593242842979</v>
      </c>
      <c r="AE402">
        <f t="shared" si="79"/>
        <v>1.5728593242842979</v>
      </c>
      <c r="AF402" t="s">
        <v>7</v>
      </c>
      <c r="AG402" t="s">
        <v>409</v>
      </c>
      <c r="AH402" t="s">
        <v>414</v>
      </c>
      <c r="AI402">
        <v>1846.404663</v>
      </c>
      <c r="AJ402">
        <v>1695.1070560000001</v>
      </c>
      <c r="AK402" t="s">
        <v>10</v>
      </c>
      <c r="AL402">
        <v>-0.01</v>
      </c>
      <c r="AM402">
        <f t="shared" si="80"/>
        <v>2.7385893997769504</v>
      </c>
      <c r="AN402">
        <f t="shared" si="81"/>
        <v>-6.9121425164418377E-3</v>
      </c>
      <c r="AO402">
        <f t="shared" si="88"/>
        <v>2.7036908988528761</v>
      </c>
      <c r="AP402">
        <f t="shared" si="82"/>
        <v>1.7036908988528761</v>
      </c>
      <c r="AQ402" t="s">
        <v>1094</v>
      </c>
      <c r="AR402" t="s">
        <v>409</v>
      </c>
      <c r="AS402" t="s">
        <v>414</v>
      </c>
      <c r="AT402">
        <v>23192.935549999998</v>
      </c>
      <c r="AU402">
        <v>21557.501950000002</v>
      </c>
      <c r="AV402" t="s">
        <v>10</v>
      </c>
      <c r="AW402">
        <v>-1.52E-2</v>
      </c>
      <c r="AX402">
        <f t="shared" si="83"/>
        <v>-8.6454758497751718E-3</v>
      </c>
      <c r="AY402">
        <f t="shared" si="89"/>
        <v>2.8043945980079683</v>
      </c>
      <c r="AZ402">
        <f t="shared" si="84"/>
        <v>1.8043945980079683</v>
      </c>
      <c r="BA402" t="s">
        <v>1094</v>
      </c>
      <c r="BB402" t="s">
        <v>409</v>
      </c>
      <c r="BC402" t="s">
        <v>414</v>
      </c>
      <c r="BD402">
        <v>23192.935549999998</v>
      </c>
      <c r="BE402">
        <v>22951.305524305899</v>
      </c>
      <c r="BF402">
        <v>21557.501950000002</v>
      </c>
      <c r="BG402" t="s">
        <v>1099</v>
      </c>
      <c r="BH402">
        <v>0</v>
      </c>
      <c r="BI402" t="s">
        <v>7</v>
      </c>
      <c r="BJ402" t="s">
        <v>409</v>
      </c>
      <c r="BK402" t="s">
        <v>414</v>
      </c>
      <c r="BL402">
        <v>1846.404663</v>
      </c>
      <c r="BM402">
        <v>1875.4436462767101</v>
      </c>
      <c r="BN402">
        <v>1695.1070560000001</v>
      </c>
      <c r="BO402" t="s">
        <v>10</v>
      </c>
      <c r="BP402">
        <v>-0.01</v>
      </c>
      <c r="BQ402">
        <f t="shared" si="85"/>
        <v>-7.8048570065767349E-3</v>
      </c>
      <c r="BR402">
        <f t="shared" si="90"/>
        <v>2.8164183921695392</v>
      </c>
      <c r="BS402">
        <f t="shared" si="86"/>
        <v>1.8164183921695392</v>
      </c>
    </row>
    <row r="403" spans="1:71" x14ac:dyDescent="0.25">
      <c r="A403" t="s">
        <v>7</v>
      </c>
      <c r="B403" t="s">
        <v>410</v>
      </c>
      <c r="C403" t="s">
        <v>415</v>
      </c>
      <c r="D403">
        <v>1609.0357670000001</v>
      </c>
      <c r="E403">
        <v>1508.050293</v>
      </c>
      <c r="F403" t="s">
        <v>10</v>
      </c>
      <c r="G403">
        <v>-9.7999999999999997E-3</v>
      </c>
      <c r="H403" t="s">
        <v>7</v>
      </c>
      <c r="I403" t="s">
        <v>410</v>
      </c>
      <c r="J403" t="s">
        <v>415</v>
      </c>
      <c r="K403">
        <v>1609.0357670000001</v>
      </c>
      <c r="L403">
        <v>1508.050293</v>
      </c>
      <c r="M403" t="s">
        <v>10</v>
      </c>
      <c r="N403">
        <v>-9.7999999999999997E-3</v>
      </c>
      <c r="O403" t="s">
        <v>1094</v>
      </c>
      <c r="P403" t="s">
        <v>410</v>
      </c>
      <c r="Q403" t="s">
        <v>415</v>
      </c>
      <c r="R403">
        <v>20838.097659999999</v>
      </c>
      <c r="S403">
        <v>20238.54492</v>
      </c>
      <c r="T403" t="s">
        <v>42</v>
      </c>
      <c r="U403">
        <v>5.7543903458219898E-3</v>
      </c>
      <c r="V403" t="s">
        <v>1094</v>
      </c>
      <c r="W403" t="s">
        <v>410</v>
      </c>
      <c r="X403" t="s">
        <v>415</v>
      </c>
      <c r="Y403">
        <v>20838.097659999999</v>
      </c>
      <c r="Z403">
        <v>20238.54492</v>
      </c>
      <c r="AA403" t="s">
        <v>10</v>
      </c>
      <c r="AB403">
        <v>-5.7543903458219898E-3</v>
      </c>
      <c r="AC403">
        <f t="shared" si="78"/>
        <v>-4.8999999999999998E-3</v>
      </c>
      <c r="AD403">
        <f t="shared" si="87"/>
        <v>2.5602523135953046</v>
      </c>
      <c r="AE403">
        <f t="shared" si="79"/>
        <v>1.5602523135953046</v>
      </c>
      <c r="AF403" t="s">
        <v>7</v>
      </c>
      <c r="AG403" t="s">
        <v>410</v>
      </c>
      <c r="AH403" t="s">
        <v>415</v>
      </c>
      <c r="AI403">
        <v>1609.0357670000001</v>
      </c>
      <c r="AJ403">
        <v>1508.050293</v>
      </c>
      <c r="AK403" t="s">
        <v>10</v>
      </c>
      <c r="AL403">
        <v>-0.01</v>
      </c>
      <c r="AM403">
        <f t="shared" si="80"/>
        <v>2.711203505779181</v>
      </c>
      <c r="AN403">
        <f t="shared" si="81"/>
        <v>-7.45E-3</v>
      </c>
      <c r="AO403">
        <f t="shared" si="88"/>
        <v>2.6835484016564224</v>
      </c>
      <c r="AP403">
        <f t="shared" si="82"/>
        <v>1.6835484016564224</v>
      </c>
      <c r="AQ403" t="s">
        <v>1094</v>
      </c>
      <c r="AR403" t="s">
        <v>410</v>
      </c>
      <c r="AS403" t="s">
        <v>415</v>
      </c>
      <c r="AT403">
        <v>20838.097659999999</v>
      </c>
      <c r="AU403">
        <v>20238.54492</v>
      </c>
      <c r="AV403" t="s">
        <v>42</v>
      </c>
      <c r="AW403">
        <v>5.7543903458219898E-3</v>
      </c>
      <c r="AX403">
        <f t="shared" si="83"/>
        <v>-2.1985365513926699E-3</v>
      </c>
      <c r="AY403">
        <f t="shared" si="89"/>
        <v>2.7982290339797196</v>
      </c>
      <c r="AZ403">
        <f t="shared" si="84"/>
        <v>1.7982290339797196</v>
      </c>
      <c r="BA403" t="s">
        <v>1094</v>
      </c>
      <c r="BB403" t="s">
        <v>410</v>
      </c>
      <c r="BC403" t="s">
        <v>415</v>
      </c>
      <c r="BD403">
        <v>20838.097659999999</v>
      </c>
      <c r="BE403">
        <v>20326.263028981</v>
      </c>
      <c r="BF403">
        <v>20238.54492</v>
      </c>
      <c r="BG403" t="s">
        <v>42</v>
      </c>
      <c r="BH403">
        <v>-0.01</v>
      </c>
      <c r="BI403" t="s">
        <v>7</v>
      </c>
      <c r="BJ403" t="s">
        <v>410</v>
      </c>
      <c r="BK403" t="s">
        <v>415</v>
      </c>
      <c r="BL403">
        <v>1609.0357670000001</v>
      </c>
      <c r="BM403">
        <v>1632.8888874424499</v>
      </c>
      <c r="BN403">
        <v>1508.050293</v>
      </c>
      <c r="BO403" t="s">
        <v>10</v>
      </c>
      <c r="BP403">
        <v>-0.01</v>
      </c>
      <c r="BQ403">
        <f t="shared" si="85"/>
        <v>-5.8291219308356009E-3</v>
      </c>
      <c r="BR403">
        <f t="shared" si="90"/>
        <v>2.8000011459533347</v>
      </c>
      <c r="BS403">
        <f t="shared" si="86"/>
        <v>1.8000011459533347</v>
      </c>
    </row>
    <row r="404" spans="1:71" x14ac:dyDescent="0.25">
      <c r="A404" t="s">
        <v>7</v>
      </c>
      <c r="B404" t="s">
        <v>411</v>
      </c>
      <c r="C404" t="s">
        <v>416</v>
      </c>
      <c r="D404">
        <v>1624.7033690000001</v>
      </c>
      <c r="E404">
        <v>1551.6439210000001</v>
      </c>
      <c r="F404" t="s">
        <v>10</v>
      </c>
      <c r="G404">
        <v>-9.7999999999999997E-3</v>
      </c>
      <c r="H404" t="s">
        <v>7</v>
      </c>
      <c r="I404" t="s">
        <v>411</v>
      </c>
      <c r="J404" t="s">
        <v>416</v>
      </c>
      <c r="K404">
        <v>1624.7033690000001</v>
      </c>
      <c r="L404">
        <v>1551.6439210000001</v>
      </c>
      <c r="M404" t="s">
        <v>10</v>
      </c>
      <c r="N404">
        <v>-9.7999999999999997E-3</v>
      </c>
      <c r="O404" t="s">
        <v>1094</v>
      </c>
      <c r="P404" t="s">
        <v>411</v>
      </c>
      <c r="Q404" t="s">
        <v>416</v>
      </c>
      <c r="R404">
        <v>21400.435549999998</v>
      </c>
      <c r="S404">
        <v>20282.953130000002</v>
      </c>
      <c r="T404" t="s">
        <v>42</v>
      </c>
      <c r="U404">
        <v>1.04435483790889E-2</v>
      </c>
      <c r="V404" t="s">
        <v>1094</v>
      </c>
      <c r="W404" t="s">
        <v>411</v>
      </c>
      <c r="X404" t="s">
        <v>416</v>
      </c>
      <c r="Y404">
        <v>21400.435549999998</v>
      </c>
      <c r="Z404">
        <v>20282.953130000002</v>
      </c>
      <c r="AA404" t="s">
        <v>10</v>
      </c>
      <c r="AB404">
        <v>-9.7999999999999997E-3</v>
      </c>
      <c r="AC404">
        <f t="shared" si="78"/>
        <v>-4.7391129052277749E-3</v>
      </c>
      <c r="AD404">
        <f t="shared" si="87"/>
        <v>2.5481189888153057</v>
      </c>
      <c r="AE404">
        <f t="shared" si="79"/>
        <v>1.5481189888153057</v>
      </c>
      <c r="AF404" t="s">
        <v>7</v>
      </c>
      <c r="AG404" t="s">
        <v>411</v>
      </c>
      <c r="AH404" t="s">
        <v>416</v>
      </c>
      <c r="AI404">
        <v>1624.7033690000001</v>
      </c>
      <c r="AJ404">
        <v>1551.6439210000001</v>
      </c>
      <c r="AK404" t="s">
        <v>10</v>
      </c>
      <c r="AL404">
        <v>-0.01</v>
      </c>
      <c r="AM404">
        <f t="shared" si="80"/>
        <v>2.684091470721389</v>
      </c>
      <c r="AN404">
        <f t="shared" si="81"/>
        <v>-7.3695564526138875E-3</v>
      </c>
      <c r="AO404">
        <f t="shared" si="88"/>
        <v>2.6637718402170938</v>
      </c>
      <c r="AP404">
        <f t="shared" si="82"/>
        <v>1.6637718402170938</v>
      </c>
      <c r="AQ404" t="s">
        <v>1094</v>
      </c>
      <c r="AR404" t="s">
        <v>411</v>
      </c>
      <c r="AS404" t="s">
        <v>416</v>
      </c>
      <c r="AT404">
        <v>21400.435549999998</v>
      </c>
      <c r="AU404">
        <v>20282.953130000002</v>
      </c>
      <c r="AV404" t="s">
        <v>10</v>
      </c>
      <c r="AW404">
        <v>-1.7459140597257498E-2</v>
      </c>
      <c r="AX404">
        <f t="shared" si="83"/>
        <v>-9.8559366516997194E-3</v>
      </c>
      <c r="AY404">
        <f t="shared" si="89"/>
        <v>2.7706498658838687</v>
      </c>
      <c r="AZ404">
        <f t="shared" si="84"/>
        <v>1.7706498658838687</v>
      </c>
      <c r="BA404" t="s">
        <v>1094</v>
      </c>
      <c r="BB404" t="s">
        <v>411</v>
      </c>
      <c r="BC404" t="s">
        <v>416</v>
      </c>
      <c r="BD404">
        <v>21400.435549999998</v>
      </c>
      <c r="BE404">
        <v>20991.021646540201</v>
      </c>
      <c r="BF404">
        <v>20282.953130000002</v>
      </c>
      <c r="BG404" t="s">
        <v>1099</v>
      </c>
      <c r="BH404">
        <v>0</v>
      </c>
      <c r="BI404" t="s">
        <v>7</v>
      </c>
      <c r="BJ404" t="s">
        <v>411</v>
      </c>
      <c r="BK404" t="s">
        <v>416</v>
      </c>
      <c r="BL404">
        <v>1624.7033690000001</v>
      </c>
      <c r="BM404">
        <v>1631.7675815842899</v>
      </c>
      <c r="BN404">
        <v>1551.6439210000001</v>
      </c>
      <c r="BO404" t="s">
        <v>10</v>
      </c>
      <c r="BP404">
        <v>-0.01</v>
      </c>
      <c r="BQ404">
        <f t="shared" si="85"/>
        <v>-8.4396507004970527E-3</v>
      </c>
      <c r="BR404">
        <f t="shared" si="90"/>
        <v>2.7763701143204971</v>
      </c>
      <c r="BS404">
        <f t="shared" si="86"/>
        <v>1.7763701143204971</v>
      </c>
    </row>
    <row r="405" spans="1:71" x14ac:dyDescent="0.25">
      <c r="A405" t="s">
        <v>7</v>
      </c>
      <c r="B405" t="s">
        <v>412</v>
      </c>
      <c r="C405" t="s">
        <v>417</v>
      </c>
      <c r="D405">
        <v>1665.4039310000001</v>
      </c>
      <c r="E405">
        <v>1524.7100829999999</v>
      </c>
      <c r="F405" t="s">
        <v>42</v>
      </c>
      <c r="G405">
        <v>-0.01</v>
      </c>
      <c r="H405" t="s">
        <v>7</v>
      </c>
      <c r="I405" t="s">
        <v>412</v>
      </c>
      <c r="J405" t="s">
        <v>417</v>
      </c>
      <c r="K405">
        <v>1665.4039310000001</v>
      </c>
      <c r="L405">
        <v>1524.7100829999999</v>
      </c>
      <c r="M405" t="s">
        <v>10</v>
      </c>
      <c r="N405">
        <v>-9.7999999999999997E-3</v>
      </c>
      <c r="O405" t="s">
        <v>1094</v>
      </c>
      <c r="P405" t="s">
        <v>412</v>
      </c>
      <c r="Q405" t="s">
        <v>417</v>
      </c>
      <c r="R405">
        <v>21526.88867</v>
      </c>
      <c r="S405">
        <v>19813.695309999999</v>
      </c>
      <c r="T405" t="s">
        <v>42</v>
      </c>
      <c r="U405">
        <v>1.5916776328086E-2</v>
      </c>
      <c r="V405" t="s">
        <v>1094</v>
      </c>
      <c r="W405" t="s">
        <v>412</v>
      </c>
      <c r="X405" t="s">
        <v>417</v>
      </c>
      <c r="Y405">
        <v>21526.88867</v>
      </c>
      <c r="Z405">
        <v>19813.695309999999</v>
      </c>
      <c r="AA405" t="s">
        <v>10</v>
      </c>
      <c r="AB405">
        <v>-9.7999999999999997E-3</v>
      </c>
      <c r="AC405">
        <f t="shared" si="78"/>
        <v>-3.4208059179784999E-3</v>
      </c>
      <c r="AD405">
        <f t="shared" si="87"/>
        <v>2.5394023682986528</v>
      </c>
      <c r="AE405">
        <f t="shared" si="79"/>
        <v>1.5394023682986528</v>
      </c>
      <c r="AF405" t="s">
        <v>7</v>
      </c>
      <c r="AG405" t="s">
        <v>412</v>
      </c>
      <c r="AH405" t="s">
        <v>417</v>
      </c>
      <c r="AI405">
        <v>1665.4039310000001</v>
      </c>
      <c r="AJ405">
        <v>1524.7100829999999</v>
      </c>
      <c r="AK405" t="s">
        <v>10</v>
      </c>
      <c r="AL405">
        <v>-0.01</v>
      </c>
      <c r="AM405">
        <f t="shared" si="80"/>
        <v>2.657250556014175</v>
      </c>
      <c r="AN405">
        <f t="shared" si="81"/>
        <v>-6.7104029589892498E-3</v>
      </c>
      <c r="AO405">
        <f t="shared" si="88"/>
        <v>2.6458968577784288</v>
      </c>
      <c r="AP405">
        <f t="shared" si="82"/>
        <v>1.6458968577784288</v>
      </c>
      <c r="AQ405" t="s">
        <v>1094</v>
      </c>
      <c r="AR405" t="s">
        <v>412</v>
      </c>
      <c r="AS405" t="s">
        <v>417</v>
      </c>
      <c r="AT405">
        <v>21526.88867</v>
      </c>
      <c r="AU405">
        <v>19813.695309999999</v>
      </c>
      <c r="AV405" t="s">
        <v>10</v>
      </c>
      <c r="AW405">
        <v>-1.8332595854875101E-2</v>
      </c>
      <c r="AX405">
        <f t="shared" si="83"/>
        <v>-9.4879349106142836E-3</v>
      </c>
      <c r="AY405">
        <f t="shared" si="89"/>
        <v>2.7443621202962603</v>
      </c>
      <c r="AZ405">
        <f t="shared" si="84"/>
        <v>1.7443621202962603</v>
      </c>
      <c r="BA405" t="s">
        <v>1094</v>
      </c>
      <c r="BB405" t="s">
        <v>412</v>
      </c>
      <c r="BC405" t="s">
        <v>417</v>
      </c>
      <c r="BD405">
        <v>21526.88867</v>
      </c>
      <c r="BE405">
        <v>21005.072571000899</v>
      </c>
      <c r="BF405">
        <v>19813.695309999999</v>
      </c>
      <c r="BG405" t="s">
        <v>42</v>
      </c>
      <c r="BH405">
        <v>1.5716776328086001E-2</v>
      </c>
      <c r="BI405" t="s">
        <v>7</v>
      </c>
      <c r="BJ405" t="s">
        <v>412</v>
      </c>
      <c r="BK405" t="s">
        <v>417</v>
      </c>
      <c r="BL405">
        <v>1665.4039310000001</v>
      </c>
      <c r="BM405">
        <v>1632.9530727409699</v>
      </c>
      <c r="BN405">
        <v>1524.7100829999999</v>
      </c>
      <c r="BO405" t="s">
        <v>1099</v>
      </c>
      <c r="BP405">
        <v>0</v>
      </c>
      <c r="BQ405">
        <f t="shared" si="85"/>
        <v>-3.2073250889535199E-3</v>
      </c>
      <c r="BR405">
        <f t="shared" si="90"/>
        <v>2.7674653927966162</v>
      </c>
      <c r="BS405">
        <f t="shared" si="86"/>
        <v>1.7674653927966162</v>
      </c>
    </row>
    <row r="406" spans="1:71" x14ac:dyDescent="0.25">
      <c r="A406" t="s">
        <v>7</v>
      </c>
      <c r="B406" t="s">
        <v>413</v>
      </c>
      <c r="C406" t="s">
        <v>418</v>
      </c>
      <c r="D406">
        <v>1656.6214600000001</v>
      </c>
      <c r="E406">
        <v>1554.0896</v>
      </c>
      <c r="F406" t="s">
        <v>42</v>
      </c>
      <c r="G406">
        <v>-9.7999999999999997E-3</v>
      </c>
      <c r="H406" t="s">
        <v>7</v>
      </c>
      <c r="I406" t="s">
        <v>413</v>
      </c>
      <c r="J406" t="s">
        <v>418</v>
      </c>
      <c r="K406">
        <v>1656.6214600000001</v>
      </c>
      <c r="L406">
        <v>1554.0896</v>
      </c>
      <c r="M406" t="s">
        <v>10</v>
      </c>
      <c r="N406">
        <v>-9.7999999999999997E-3</v>
      </c>
      <c r="O406" t="s">
        <v>1094</v>
      </c>
      <c r="P406" t="s">
        <v>413</v>
      </c>
      <c r="Q406" t="s">
        <v>418</v>
      </c>
      <c r="R406">
        <v>21367.939450000002</v>
      </c>
      <c r="S406">
        <v>20049.974610000001</v>
      </c>
      <c r="T406" t="s">
        <v>42</v>
      </c>
      <c r="U406">
        <v>1.23359095347867E-2</v>
      </c>
      <c r="V406" t="s">
        <v>1094</v>
      </c>
      <c r="W406" t="s">
        <v>413</v>
      </c>
      <c r="X406" t="s">
        <v>418</v>
      </c>
      <c r="Y406">
        <v>21367.939450000002</v>
      </c>
      <c r="Z406">
        <v>20049.974610000001</v>
      </c>
      <c r="AA406" t="s">
        <v>10</v>
      </c>
      <c r="AB406">
        <v>-9.7999999999999997E-3</v>
      </c>
      <c r="AC406">
        <f t="shared" si="78"/>
        <v>-4.2660226163033247E-3</v>
      </c>
      <c r="AD406">
        <f t="shared" si="87"/>
        <v>2.5285692203635963</v>
      </c>
      <c r="AE406">
        <f t="shared" si="79"/>
        <v>1.5285692203635963</v>
      </c>
      <c r="AF406" t="s">
        <v>7</v>
      </c>
      <c r="AG406" t="s">
        <v>413</v>
      </c>
      <c r="AH406" t="s">
        <v>418</v>
      </c>
      <c r="AI406">
        <v>1656.6214600000001</v>
      </c>
      <c r="AJ406">
        <v>1554.0896</v>
      </c>
      <c r="AK406" t="s">
        <v>10</v>
      </c>
      <c r="AL406">
        <v>-0.01</v>
      </c>
      <c r="AM406">
        <f t="shared" si="80"/>
        <v>2.6306780504540335</v>
      </c>
      <c r="AN406">
        <f t="shared" si="81"/>
        <v>-7.133011308151662E-3</v>
      </c>
      <c r="AO406">
        <f t="shared" si="88"/>
        <v>2.627023645571692</v>
      </c>
      <c r="AP406">
        <f t="shared" si="82"/>
        <v>1.627023645571692</v>
      </c>
      <c r="AQ406" t="s">
        <v>1094</v>
      </c>
      <c r="AR406" t="s">
        <v>413</v>
      </c>
      <c r="AS406" t="s">
        <v>418</v>
      </c>
      <c r="AT406">
        <v>21367.939450000002</v>
      </c>
      <c r="AU406">
        <v>20049.974610000001</v>
      </c>
      <c r="AV406" t="s">
        <v>10</v>
      </c>
      <c r="AW406">
        <v>-1.69812305416281E-2</v>
      </c>
      <c r="AX406">
        <f t="shared" si="83"/>
        <v>-9.4600881553610298E-3</v>
      </c>
      <c r="AY406">
        <f t="shared" si="89"/>
        <v>2.718400212708024</v>
      </c>
      <c r="AZ406">
        <f t="shared" si="84"/>
        <v>1.718400212708024</v>
      </c>
      <c r="BA406" t="s">
        <v>1094</v>
      </c>
      <c r="BB406" t="s">
        <v>413</v>
      </c>
      <c r="BC406" t="s">
        <v>418</v>
      </c>
      <c r="BD406">
        <v>21367.939450000002</v>
      </c>
      <c r="BE406">
        <v>20982.808133478298</v>
      </c>
      <c r="BF406">
        <v>20049.974610000001</v>
      </c>
      <c r="BG406" t="s">
        <v>42</v>
      </c>
      <c r="BH406">
        <v>1.23359095347867E-2</v>
      </c>
      <c r="BI406" t="s">
        <v>7</v>
      </c>
      <c r="BJ406" t="s">
        <v>413</v>
      </c>
      <c r="BK406" t="s">
        <v>418</v>
      </c>
      <c r="BL406">
        <v>1656.6214600000001</v>
      </c>
      <c r="BM406">
        <v>1637.37778604716</v>
      </c>
      <c r="BN406">
        <v>1554.0896</v>
      </c>
      <c r="BO406" t="s">
        <v>10</v>
      </c>
      <c r="BP406">
        <v>-1.0200000000000001E-2</v>
      </c>
      <c r="BQ406">
        <f t="shared" si="85"/>
        <v>-5.8222687246289448E-3</v>
      </c>
      <c r="BR406">
        <f t="shared" si="90"/>
        <v>2.7513524655936434</v>
      </c>
      <c r="BS406">
        <f t="shared" si="86"/>
        <v>1.7513524655936434</v>
      </c>
    </row>
    <row r="407" spans="1:71" x14ac:dyDescent="0.25">
      <c r="A407" t="s">
        <v>7</v>
      </c>
      <c r="B407" t="s">
        <v>414</v>
      </c>
      <c r="C407" t="s">
        <v>419</v>
      </c>
      <c r="D407">
        <v>1695.1070560000001</v>
      </c>
      <c r="E407">
        <v>1586.1591800000001</v>
      </c>
      <c r="F407" t="s">
        <v>42</v>
      </c>
      <c r="G407">
        <v>2.5708789451230899E-2</v>
      </c>
      <c r="H407" t="s">
        <v>7</v>
      </c>
      <c r="I407" t="s">
        <v>414</v>
      </c>
      <c r="J407" t="s">
        <v>419</v>
      </c>
      <c r="K407">
        <v>1695.1070560000001</v>
      </c>
      <c r="L407">
        <v>1586.1591800000001</v>
      </c>
      <c r="M407" t="s">
        <v>10</v>
      </c>
      <c r="N407">
        <v>-9.7999999999999997E-3</v>
      </c>
      <c r="O407" t="s">
        <v>1094</v>
      </c>
      <c r="P407" t="s">
        <v>414</v>
      </c>
      <c r="Q407" t="s">
        <v>419</v>
      </c>
      <c r="R407">
        <v>21557.501950000002</v>
      </c>
      <c r="S407">
        <v>20131.882809999999</v>
      </c>
      <c r="T407" t="s">
        <v>42</v>
      </c>
      <c r="U407">
        <v>1.3226199800946799E-2</v>
      </c>
      <c r="V407" t="s">
        <v>1094</v>
      </c>
      <c r="W407" t="s">
        <v>414</v>
      </c>
      <c r="X407" t="s">
        <v>419</v>
      </c>
      <c r="Y407">
        <v>21557.501950000002</v>
      </c>
      <c r="Z407">
        <v>20131.882809999999</v>
      </c>
      <c r="AA407" t="s">
        <v>10</v>
      </c>
      <c r="AB407">
        <v>-9.7999999999999997E-3</v>
      </c>
      <c r="AC407">
        <f t="shared" si="78"/>
        <v>4.8337473130444248E-3</v>
      </c>
      <c r="AD407">
        <f t="shared" si="87"/>
        <v>2.5407916850383758</v>
      </c>
      <c r="AE407">
        <f t="shared" si="79"/>
        <v>1.5407916850383758</v>
      </c>
      <c r="AF407" t="s">
        <v>7</v>
      </c>
      <c r="AG407" t="s">
        <v>414</v>
      </c>
      <c r="AH407" t="s">
        <v>419</v>
      </c>
      <c r="AI407">
        <v>1695.1070560000001</v>
      </c>
      <c r="AJ407">
        <v>1586.1591800000001</v>
      </c>
      <c r="AK407" t="s">
        <v>10</v>
      </c>
      <c r="AL407">
        <v>-0.01</v>
      </c>
      <c r="AM407">
        <f t="shared" si="80"/>
        <v>2.604371269949493</v>
      </c>
      <c r="AN407">
        <f t="shared" si="81"/>
        <v>-2.5831263434777877E-3</v>
      </c>
      <c r="AO407">
        <f t="shared" si="88"/>
        <v>2.6202377115878766</v>
      </c>
      <c r="AP407">
        <f t="shared" si="82"/>
        <v>1.6202377115878766</v>
      </c>
      <c r="AQ407" t="s">
        <v>1094</v>
      </c>
      <c r="AR407" t="s">
        <v>414</v>
      </c>
      <c r="AS407" t="s">
        <v>419</v>
      </c>
      <c r="AT407">
        <v>21557.501950000002</v>
      </c>
      <c r="AU407">
        <v>20131.882809999999</v>
      </c>
      <c r="AV407" t="s">
        <v>42</v>
      </c>
      <c r="AW407">
        <v>1.3226199800946799E-2</v>
      </c>
      <c r="AX407">
        <f t="shared" si="83"/>
        <v>5.1589402568378122E-3</v>
      </c>
      <c r="AY407">
        <f t="shared" si="89"/>
        <v>2.7324242769995597</v>
      </c>
      <c r="AZ407">
        <f t="shared" si="84"/>
        <v>1.7324242769995597</v>
      </c>
      <c r="BA407" t="s">
        <v>1094</v>
      </c>
      <c r="BB407" t="s">
        <v>414</v>
      </c>
      <c r="BC407" t="s">
        <v>419</v>
      </c>
      <c r="BD407">
        <v>21557.501950000002</v>
      </c>
      <c r="BE407">
        <v>21033.315883570998</v>
      </c>
      <c r="BF407">
        <v>20131.882809999999</v>
      </c>
      <c r="BG407" t="s">
        <v>1099</v>
      </c>
      <c r="BH407">
        <v>0</v>
      </c>
      <c r="BI407" t="s">
        <v>7</v>
      </c>
      <c r="BJ407" t="s">
        <v>414</v>
      </c>
      <c r="BK407" t="s">
        <v>419</v>
      </c>
      <c r="BL407">
        <v>1695.1070560000001</v>
      </c>
      <c r="BM407">
        <v>1634.30739606832</v>
      </c>
      <c r="BN407">
        <v>1586.1591800000001</v>
      </c>
      <c r="BO407" t="s">
        <v>42</v>
      </c>
      <c r="BP407">
        <v>1.2854394725615399E-2</v>
      </c>
      <c r="BQ407">
        <f t="shared" si="85"/>
        <v>4.1828683679213247E-3</v>
      </c>
      <c r="BR407">
        <f t="shared" si="90"/>
        <v>2.7628610107909775</v>
      </c>
      <c r="BS407">
        <f t="shared" si="86"/>
        <v>1.7628610107909775</v>
      </c>
    </row>
    <row r="408" spans="1:71" x14ac:dyDescent="0.25">
      <c r="A408" t="s">
        <v>7</v>
      </c>
      <c r="B408" t="s">
        <v>415</v>
      </c>
      <c r="C408" t="s">
        <v>420</v>
      </c>
      <c r="D408">
        <v>1508.050293</v>
      </c>
      <c r="E408">
        <v>1575.4335940000001</v>
      </c>
      <c r="F408" t="s">
        <v>42</v>
      </c>
      <c r="G408">
        <v>-9.7999999999999997E-3</v>
      </c>
      <c r="H408" t="s">
        <v>7</v>
      </c>
      <c r="I408" t="s">
        <v>415</v>
      </c>
      <c r="J408" t="s">
        <v>420</v>
      </c>
      <c r="K408">
        <v>1508.050293</v>
      </c>
      <c r="L408">
        <v>1575.4335940000001</v>
      </c>
      <c r="M408" t="s">
        <v>10</v>
      </c>
      <c r="N408">
        <v>-9.7999999999999997E-3</v>
      </c>
      <c r="O408" t="s">
        <v>1094</v>
      </c>
      <c r="P408" t="s">
        <v>415</v>
      </c>
      <c r="Q408" t="s">
        <v>420</v>
      </c>
      <c r="R408">
        <v>20238.54492</v>
      </c>
      <c r="S408">
        <v>19951.632809999999</v>
      </c>
      <c r="T408" t="s">
        <v>42</v>
      </c>
      <c r="U408">
        <v>2.8353037348694998E-3</v>
      </c>
      <c r="V408" t="s">
        <v>1094</v>
      </c>
      <c r="W408" t="s">
        <v>415</v>
      </c>
      <c r="X408" t="s">
        <v>420</v>
      </c>
      <c r="Y408">
        <v>20238.54492</v>
      </c>
      <c r="Z408">
        <v>19951.632809999999</v>
      </c>
      <c r="AA408" t="s">
        <v>10</v>
      </c>
      <c r="AB408">
        <v>-2.8353037348694998E-3</v>
      </c>
      <c r="AC408">
        <f t="shared" si="78"/>
        <v>-4.8999999999999998E-3</v>
      </c>
      <c r="AD408">
        <f t="shared" si="87"/>
        <v>2.5283418057816878</v>
      </c>
      <c r="AE408">
        <f t="shared" si="79"/>
        <v>1.5283418057816878</v>
      </c>
      <c r="AF408" t="s">
        <v>7</v>
      </c>
      <c r="AG408" t="s">
        <v>415</v>
      </c>
      <c r="AH408" t="s">
        <v>420</v>
      </c>
      <c r="AI408">
        <v>1508.050293</v>
      </c>
      <c r="AJ408">
        <v>1575.4335940000001</v>
      </c>
      <c r="AK408" t="s">
        <v>10</v>
      </c>
      <c r="AL408">
        <v>-1.08105521915773E-2</v>
      </c>
      <c r="AM408">
        <f t="shared" si="80"/>
        <v>2.5762165784094595</v>
      </c>
      <c r="AN408">
        <f t="shared" si="81"/>
        <v>-7.8552760957886492E-3</v>
      </c>
      <c r="AO408">
        <f t="shared" si="88"/>
        <v>2.5996550209267566</v>
      </c>
      <c r="AP408">
        <f t="shared" si="82"/>
        <v>1.5996550209267566</v>
      </c>
      <c r="AQ408" t="s">
        <v>1094</v>
      </c>
      <c r="AR408" t="s">
        <v>415</v>
      </c>
      <c r="AS408" t="s">
        <v>420</v>
      </c>
      <c r="AT408">
        <v>20238.54492</v>
      </c>
      <c r="AU408">
        <v>19951.632809999999</v>
      </c>
      <c r="AV408" t="s">
        <v>42</v>
      </c>
      <c r="AW408">
        <v>3.0353037348694999E-3</v>
      </c>
      <c r="AX408">
        <f t="shared" si="83"/>
        <v>-3.2399907869730495E-3</v>
      </c>
      <c r="AY408">
        <f t="shared" si="89"/>
        <v>2.7235712475159799</v>
      </c>
      <c r="AZ408">
        <f t="shared" si="84"/>
        <v>1.7235712475159799</v>
      </c>
      <c r="BA408" t="s">
        <v>1094</v>
      </c>
      <c r="BB408" t="s">
        <v>415</v>
      </c>
      <c r="BC408" t="s">
        <v>420</v>
      </c>
      <c r="BD408">
        <v>20238.54492</v>
      </c>
      <c r="BE408">
        <v>19526.0401452427</v>
      </c>
      <c r="BF408">
        <v>19951.632809999999</v>
      </c>
      <c r="BG408" t="s">
        <v>1099</v>
      </c>
      <c r="BH408">
        <v>0</v>
      </c>
      <c r="BI408" t="s">
        <v>7</v>
      </c>
      <c r="BJ408" t="s">
        <v>415</v>
      </c>
      <c r="BK408" t="s">
        <v>420</v>
      </c>
      <c r="BL408">
        <v>1508.050293</v>
      </c>
      <c r="BM408">
        <v>1490.91747243491</v>
      </c>
      <c r="BN408">
        <v>1575.4335940000001</v>
      </c>
      <c r="BO408" t="s">
        <v>1099</v>
      </c>
      <c r="BP408">
        <v>0</v>
      </c>
      <c r="BQ408">
        <f t="shared" si="85"/>
        <v>-2.5350496913415601E-3</v>
      </c>
      <c r="BR408">
        <f t="shared" si="90"/>
        <v>2.7558570208383522</v>
      </c>
      <c r="BS408">
        <f t="shared" si="86"/>
        <v>1.7558570208383522</v>
      </c>
    </row>
    <row r="409" spans="1:71" x14ac:dyDescent="0.25">
      <c r="A409" t="s">
        <v>7</v>
      </c>
      <c r="B409" t="s">
        <v>416</v>
      </c>
      <c r="C409" t="s">
        <v>421</v>
      </c>
      <c r="D409">
        <v>1551.6439210000001</v>
      </c>
      <c r="E409">
        <v>1559.101807</v>
      </c>
      <c r="F409" t="s">
        <v>42</v>
      </c>
      <c r="G409">
        <v>-9.7999999999999997E-3</v>
      </c>
      <c r="H409" t="s">
        <v>7</v>
      </c>
      <c r="I409" t="s">
        <v>416</v>
      </c>
      <c r="J409" t="s">
        <v>421</v>
      </c>
      <c r="K409">
        <v>1551.6439210000001</v>
      </c>
      <c r="L409">
        <v>1559.101807</v>
      </c>
      <c r="M409" t="s">
        <v>10</v>
      </c>
      <c r="N409">
        <v>-9.7999999999999997E-3</v>
      </c>
      <c r="O409" t="s">
        <v>1094</v>
      </c>
      <c r="P409" t="s">
        <v>416</v>
      </c>
      <c r="Q409" t="s">
        <v>421</v>
      </c>
      <c r="R409">
        <v>20282.953130000002</v>
      </c>
      <c r="S409">
        <v>18792.292969999999</v>
      </c>
      <c r="T409" t="s">
        <v>42</v>
      </c>
      <c r="U409">
        <v>1.4698650146710599E-2</v>
      </c>
      <c r="V409" t="s">
        <v>1094</v>
      </c>
      <c r="W409" t="s">
        <v>416</v>
      </c>
      <c r="X409" t="s">
        <v>421</v>
      </c>
      <c r="Y409">
        <v>20282.953130000002</v>
      </c>
      <c r="Z409">
        <v>18792.292969999999</v>
      </c>
      <c r="AA409" t="s">
        <v>10</v>
      </c>
      <c r="AB409">
        <v>-9.7999999999999997E-3</v>
      </c>
      <c r="AC409">
        <f t="shared" si="78"/>
        <v>-3.67533746332235E-3</v>
      </c>
      <c r="AD409">
        <f t="shared" si="87"/>
        <v>2.5190492964228142</v>
      </c>
      <c r="AE409">
        <f t="shared" si="79"/>
        <v>1.5190492964228142</v>
      </c>
      <c r="AF409" t="s">
        <v>7</v>
      </c>
      <c r="AG409" t="s">
        <v>416</v>
      </c>
      <c r="AH409" t="s">
        <v>421</v>
      </c>
      <c r="AI409">
        <v>1551.6439210000001</v>
      </c>
      <c r="AJ409">
        <v>1559.101807</v>
      </c>
      <c r="AK409" t="s">
        <v>10</v>
      </c>
      <c r="AL409">
        <v>-0.01</v>
      </c>
      <c r="AM409">
        <f t="shared" si="80"/>
        <v>2.5504544126253648</v>
      </c>
      <c r="AN409">
        <f t="shared" si="81"/>
        <v>-6.8376687316611751E-3</v>
      </c>
      <c r="AO409">
        <f t="shared" si="88"/>
        <v>2.58187944107706</v>
      </c>
      <c r="AP409">
        <f t="shared" si="82"/>
        <v>1.58187944107706</v>
      </c>
      <c r="AQ409" t="s">
        <v>1094</v>
      </c>
      <c r="AR409" t="s">
        <v>416</v>
      </c>
      <c r="AS409" t="s">
        <v>421</v>
      </c>
      <c r="AT409">
        <v>20282.953130000002</v>
      </c>
      <c r="AU409">
        <v>18792.292969999999</v>
      </c>
      <c r="AV409" t="s">
        <v>10</v>
      </c>
      <c r="AW409">
        <v>-1.52E-2</v>
      </c>
      <c r="AX409">
        <f t="shared" si="83"/>
        <v>-8.5710020649945092E-3</v>
      </c>
      <c r="AY409">
        <f t="shared" si="89"/>
        <v>2.7002275127293607</v>
      </c>
      <c r="AZ409">
        <f t="shared" si="84"/>
        <v>1.7002275127293607</v>
      </c>
      <c r="BA409" t="s">
        <v>1094</v>
      </c>
      <c r="BB409" t="s">
        <v>416</v>
      </c>
      <c r="BC409" t="s">
        <v>421</v>
      </c>
      <c r="BD409">
        <v>20282.953130000002</v>
      </c>
      <c r="BE409">
        <v>19630.588064606702</v>
      </c>
      <c r="BF409">
        <v>18792.292969999999</v>
      </c>
      <c r="BG409" t="s">
        <v>1099</v>
      </c>
      <c r="BH409">
        <v>0</v>
      </c>
      <c r="BI409" t="s">
        <v>7</v>
      </c>
      <c r="BJ409" t="s">
        <v>416</v>
      </c>
      <c r="BK409" t="s">
        <v>421</v>
      </c>
      <c r="BL409">
        <v>1551.6439210000001</v>
      </c>
      <c r="BM409">
        <v>1473.20056025086</v>
      </c>
      <c r="BN409">
        <v>1559.101807</v>
      </c>
      <c r="BO409" t="s">
        <v>42</v>
      </c>
      <c r="BP409">
        <v>-9.6128833414221404E-4</v>
      </c>
      <c r="BQ409">
        <f t="shared" si="85"/>
        <v>-5.9673251594929127E-3</v>
      </c>
      <c r="BR409">
        <f t="shared" si="90"/>
        <v>2.7394119259019383</v>
      </c>
      <c r="BS409">
        <f t="shared" si="86"/>
        <v>1.7394119259019383</v>
      </c>
    </row>
    <row r="410" spans="1:71" x14ac:dyDescent="0.25">
      <c r="A410" t="s">
        <v>7</v>
      </c>
      <c r="B410" t="s">
        <v>417</v>
      </c>
      <c r="C410" t="s">
        <v>422</v>
      </c>
      <c r="D410">
        <v>1524.7100829999999</v>
      </c>
      <c r="E410">
        <v>1630.08728</v>
      </c>
      <c r="F410" t="s">
        <v>42</v>
      </c>
      <c r="G410">
        <v>-9.7999999999999997E-3</v>
      </c>
      <c r="H410" t="s">
        <v>7</v>
      </c>
      <c r="I410" t="s">
        <v>417</v>
      </c>
      <c r="J410" t="s">
        <v>422</v>
      </c>
      <c r="K410">
        <v>1524.7100829999999</v>
      </c>
      <c r="L410">
        <v>1630.08728</v>
      </c>
      <c r="M410" t="s">
        <v>10</v>
      </c>
      <c r="N410">
        <v>1.38225880677146E-2</v>
      </c>
      <c r="O410" t="s">
        <v>1094</v>
      </c>
      <c r="P410" t="s">
        <v>417</v>
      </c>
      <c r="Q410" t="s">
        <v>422</v>
      </c>
      <c r="R410">
        <v>19813.695309999999</v>
      </c>
      <c r="S410">
        <v>19295.570309999999</v>
      </c>
      <c r="T410" t="s">
        <v>42</v>
      </c>
      <c r="U410">
        <v>5.2299683819050299E-3</v>
      </c>
      <c r="V410" t="s">
        <v>1094</v>
      </c>
      <c r="W410" t="s">
        <v>417</v>
      </c>
      <c r="X410" t="s">
        <v>422</v>
      </c>
      <c r="Y410">
        <v>19813.695309999999</v>
      </c>
      <c r="Z410">
        <v>19295.570309999999</v>
      </c>
      <c r="AA410" t="s">
        <v>10</v>
      </c>
      <c r="AB410">
        <v>-9.7999999999999997E-3</v>
      </c>
      <c r="AC410">
        <f t="shared" si="78"/>
        <v>-1.3686088759509241E-4</v>
      </c>
      <c r="AD410">
        <f t="shared" si="87"/>
        <v>2.5187045371002097</v>
      </c>
      <c r="AE410">
        <f t="shared" si="79"/>
        <v>1.5187045371002097</v>
      </c>
      <c r="AF410" t="s">
        <v>7</v>
      </c>
      <c r="AG410" t="s">
        <v>417</v>
      </c>
      <c r="AH410" t="s">
        <v>422</v>
      </c>
      <c r="AI410">
        <v>1524.7100829999999</v>
      </c>
      <c r="AJ410">
        <v>1630.08728</v>
      </c>
      <c r="AK410" t="s">
        <v>10</v>
      </c>
      <c r="AL410">
        <v>1.40225880677146E-2</v>
      </c>
      <c r="AM410">
        <f t="shared" si="80"/>
        <v>2.5862183842390949</v>
      </c>
      <c r="AN410">
        <f t="shared" si="81"/>
        <v>6.9428635900597542E-3</v>
      </c>
      <c r="AO410">
        <f t="shared" si="88"/>
        <v>2.5998050778424378</v>
      </c>
      <c r="AP410">
        <f t="shared" si="82"/>
        <v>1.5998050778424378</v>
      </c>
      <c r="AQ410" t="s">
        <v>1094</v>
      </c>
      <c r="AR410" t="s">
        <v>417</v>
      </c>
      <c r="AS410" t="s">
        <v>422</v>
      </c>
      <c r="AT410">
        <v>19813.695309999999</v>
      </c>
      <c r="AU410">
        <v>19295.570309999999</v>
      </c>
      <c r="AV410" t="s">
        <v>42</v>
      </c>
      <c r="AW410">
        <v>5.2299683819050299E-3</v>
      </c>
      <c r="AX410">
        <f t="shared" si="83"/>
        <v>4.0119903614565643E-3</v>
      </c>
      <c r="AY410">
        <f t="shared" si="89"/>
        <v>2.7110607994841707</v>
      </c>
      <c r="AZ410">
        <f t="shared" si="84"/>
        <v>1.7110607994841707</v>
      </c>
      <c r="BA410" t="s">
        <v>1094</v>
      </c>
      <c r="BB410" t="s">
        <v>417</v>
      </c>
      <c r="BC410" t="s">
        <v>422</v>
      </c>
      <c r="BD410">
        <v>19813.695309999999</v>
      </c>
      <c r="BE410">
        <v>19357.504490489799</v>
      </c>
      <c r="BF410">
        <v>19295.570309999999</v>
      </c>
      <c r="BG410" t="s">
        <v>10</v>
      </c>
      <c r="BH410">
        <v>-0.01</v>
      </c>
      <c r="BI410" t="s">
        <v>7</v>
      </c>
      <c r="BJ410" t="s">
        <v>417</v>
      </c>
      <c r="BK410" t="s">
        <v>422</v>
      </c>
      <c r="BL410">
        <v>1524.7100829999999</v>
      </c>
      <c r="BM410">
        <v>1466.9644355323501</v>
      </c>
      <c r="BN410">
        <v>1630.08728</v>
      </c>
      <c r="BO410" t="s">
        <v>42</v>
      </c>
      <c r="BP410">
        <v>-1.2229271654918199E-2</v>
      </c>
      <c r="BQ410">
        <f t="shared" si="85"/>
        <v>-6.2271521857873197E-4</v>
      </c>
      <c r="BR410">
        <f t="shared" si="90"/>
        <v>2.7377060524057231</v>
      </c>
      <c r="BS410">
        <f t="shared" si="86"/>
        <v>1.7377060524057231</v>
      </c>
    </row>
    <row r="411" spans="1:71" x14ac:dyDescent="0.25">
      <c r="A411" t="s">
        <v>7</v>
      </c>
      <c r="B411" t="s">
        <v>418</v>
      </c>
      <c r="C411" t="s">
        <v>423</v>
      </c>
      <c r="D411">
        <v>1554.0896</v>
      </c>
      <c r="E411">
        <v>1635.637939</v>
      </c>
      <c r="F411" t="s">
        <v>42</v>
      </c>
      <c r="G411">
        <v>-9.7999999999999997E-3</v>
      </c>
      <c r="H411" t="s">
        <v>7</v>
      </c>
      <c r="I411" t="s">
        <v>418</v>
      </c>
      <c r="J411" t="s">
        <v>423</v>
      </c>
      <c r="K411">
        <v>1554.0896</v>
      </c>
      <c r="L411">
        <v>1635.637939</v>
      </c>
      <c r="M411" t="s">
        <v>10</v>
      </c>
      <c r="N411">
        <v>1.0494676626109501E-2</v>
      </c>
      <c r="O411" t="s">
        <v>1094</v>
      </c>
      <c r="P411" t="s">
        <v>418</v>
      </c>
      <c r="Q411" t="s">
        <v>423</v>
      </c>
      <c r="R411">
        <v>20049.974610000001</v>
      </c>
      <c r="S411">
        <v>19321.730469999999</v>
      </c>
      <c r="T411" t="s">
        <v>42</v>
      </c>
      <c r="U411">
        <v>7.2642898972728603E-3</v>
      </c>
      <c r="V411" t="s">
        <v>1094</v>
      </c>
      <c r="W411" t="s">
        <v>418</v>
      </c>
      <c r="X411" t="s">
        <v>423</v>
      </c>
      <c r="Y411">
        <v>20049.974610000001</v>
      </c>
      <c r="Z411">
        <v>19321.730469999999</v>
      </c>
      <c r="AA411" t="s">
        <v>10</v>
      </c>
      <c r="AB411">
        <v>-9.7999999999999997E-3</v>
      </c>
      <c r="AC411">
        <f t="shared" si="78"/>
        <v>-4.6025836915440958E-4</v>
      </c>
      <c r="AD411">
        <f t="shared" si="87"/>
        <v>2.5175452822575819</v>
      </c>
      <c r="AE411">
        <f t="shared" si="79"/>
        <v>1.5175452822575819</v>
      </c>
      <c r="AF411" t="s">
        <v>7</v>
      </c>
      <c r="AG411" t="s">
        <v>418</v>
      </c>
      <c r="AH411" t="s">
        <v>423</v>
      </c>
      <c r="AI411">
        <v>1554.0896</v>
      </c>
      <c r="AJ411">
        <v>1635.637939</v>
      </c>
      <c r="AK411" t="s">
        <v>42</v>
      </c>
      <c r="AL411">
        <v>-1.0494676626109501E-2</v>
      </c>
      <c r="AM411">
        <f t="shared" si="80"/>
        <v>2.5590768586120061</v>
      </c>
      <c r="AN411">
        <f t="shared" si="81"/>
        <v>-5.4774674976319554E-3</v>
      </c>
      <c r="AO411">
        <f t="shared" si="88"/>
        <v>2.5855647300283771</v>
      </c>
      <c r="AP411">
        <f t="shared" si="82"/>
        <v>1.5855647300283771</v>
      </c>
      <c r="AQ411" t="s">
        <v>1094</v>
      </c>
      <c r="AR411" t="s">
        <v>418</v>
      </c>
      <c r="AS411" t="s">
        <v>423</v>
      </c>
      <c r="AT411">
        <v>20049.974610000001</v>
      </c>
      <c r="AU411">
        <v>19321.730469999999</v>
      </c>
      <c r="AV411" t="s">
        <v>42</v>
      </c>
      <c r="AW411">
        <v>7.46428989727286E-3</v>
      </c>
      <c r="AX411">
        <f t="shared" si="83"/>
        <v>5.0885467682883169E-4</v>
      </c>
      <c r="AY411">
        <f t="shared" si="89"/>
        <v>2.7124403354511553</v>
      </c>
      <c r="AZ411">
        <f t="shared" si="84"/>
        <v>1.7124403354511553</v>
      </c>
      <c r="BA411" t="s">
        <v>1094</v>
      </c>
      <c r="BB411" t="s">
        <v>418</v>
      </c>
      <c r="BC411" t="s">
        <v>423</v>
      </c>
      <c r="BD411">
        <v>20049.974610000001</v>
      </c>
      <c r="BE411">
        <v>19609.0614271757</v>
      </c>
      <c r="BF411">
        <v>19321.730469999999</v>
      </c>
      <c r="BG411" t="s">
        <v>10</v>
      </c>
      <c r="BH411">
        <v>-9.7999999999999997E-3</v>
      </c>
      <c r="BI411" t="s">
        <v>7</v>
      </c>
      <c r="BJ411" t="s">
        <v>418</v>
      </c>
      <c r="BK411" t="s">
        <v>423</v>
      </c>
      <c r="BL411">
        <v>1554.0896</v>
      </c>
      <c r="BM411">
        <v>1491.9739913752901</v>
      </c>
      <c r="BN411">
        <v>1635.637939</v>
      </c>
      <c r="BO411" t="s">
        <v>42</v>
      </c>
      <c r="BP411">
        <v>-1.02946766261095E-2</v>
      </c>
      <c r="BQ411">
        <f t="shared" si="85"/>
        <v>-4.7170643448201108E-3</v>
      </c>
      <c r="BR411">
        <f t="shared" si="90"/>
        <v>2.7247921167993217</v>
      </c>
      <c r="BS411">
        <f t="shared" si="86"/>
        <v>1.7247921167993217</v>
      </c>
    </row>
    <row r="412" spans="1:71" x14ac:dyDescent="0.25">
      <c r="A412" t="s">
        <v>7</v>
      </c>
      <c r="B412" t="s">
        <v>419</v>
      </c>
      <c r="C412" t="s">
        <v>424</v>
      </c>
      <c r="D412">
        <v>1586.1591800000001</v>
      </c>
      <c r="E412">
        <v>1718.751831</v>
      </c>
      <c r="F412" t="s">
        <v>42</v>
      </c>
      <c r="G412">
        <v>-9.7999999999999997E-3</v>
      </c>
      <c r="H412" t="s">
        <v>7</v>
      </c>
      <c r="I412" t="s">
        <v>419</v>
      </c>
      <c r="J412" t="s">
        <v>424</v>
      </c>
      <c r="K412">
        <v>1586.1591800000001</v>
      </c>
      <c r="L412">
        <v>1718.751831</v>
      </c>
      <c r="M412" t="s">
        <v>10</v>
      </c>
      <c r="N412">
        <v>-9.7999999999999997E-3</v>
      </c>
      <c r="O412" t="s">
        <v>1094</v>
      </c>
      <c r="P412" t="s">
        <v>419</v>
      </c>
      <c r="Q412" t="s">
        <v>424</v>
      </c>
      <c r="R412">
        <v>20131.882809999999</v>
      </c>
      <c r="S412">
        <v>21364.160159999999</v>
      </c>
      <c r="T412" t="s">
        <v>42</v>
      </c>
      <c r="U412">
        <v>-1.22420477173441E-2</v>
      </c>
      <c r="V412" t="s">
        <v>1094</v>
      </c>
      <c r="W412" t="s">
        <v>419</v>
      </c>
      <c r="X412" t="s">
        <v>424</v>
      </c>
      <c r="Y412">
        <v>20131.882809999999</v>
      </c>
      <c r="Z412">
        <v>21364.160159999999</v>
      </c>
      <c r="AA412" t="s">
        <v>10</v>
      </c>
      <c r="AB412">
        <v>-9.7999999999999997E-3</v>
      </c>
      <c r="AC412">
        <f t="shared" si="78"/>
        <v>-1.0410511929336026E-2</v>
      </c>
      <c r="AD412">
        <f t="shared" si="87"/>
        <v>2.4913363470639958</v>
      </c>
      <c r="AE412">
        <f t="shared" si="79"/>
        <v>1.4913363470639958</v>
      </c>
      <c r="AF412" t="s">
        <v>7</v>
      </c>
      <c r="AG412" t="s">
        <v>419</v>
      </c>
      <c r="AH412" t="s">
        <v>424</v>
      </c>
      <c r="AI412">
        <v>1586.1591800000001</v>
      </c>
      <c r="AJ412">
        <v>1718.751831</v>
      </c>
      <c r="AK412" t="s">
        <v>10</v>
      </c>
      <c r="AL412">
        <v>-1.0200000000000001E-2</v>
      </c>
      <c r="AM412">
        <f t="shared" si="80"/>
        <v>2.5329742746541637</v>
      </c>
      <c r="AN412">
        <f t="shared" si="81"/>
        <v>-1.0305255964668013E-2</v>
      </c>
      <c r="AO412">
        <f t="shared" si="88"/>
        <v>2.558919823672217</v>
      </c>
      <c r="AP412">
        <f t="shared" si="82"/>
        <v>1.558919823672217</v>
      </c>
      <c r="AQ412" t="s">
        <v>1094</v>
      </c>
      <c r="AR412" t="s">
        <v>419</v>
      </c>
      <c r="AS412" t="s">
        <v>424</v>
      </c>
      <c r="AT412">
        <v>20131.882809999999</v>
      </c>
      <c r="AU412">
        <v>21364.160159999999</v>
      </c>
      <c r="AV412" t="s">
        <v>42</v>
      </c>
      <c r="AW412">
        <v>-1.2042047717344099E-2</v>
      </c>
      <c r="AX412">
        <f t="shared" si="83"/>
        <v>-1.0919271870449379E-2</v>
      </c>
      <c r="AY412">
        <f t="shared" si="89"/>
        <v>2.6828224619959911</v>
      </c>
      <c r="AZ412">
        <f t="shared" si="84"/>
        <v>1.6828224619959911</v>
      </c>
      <c r="BA412" t="s">
        <v>1094</v>
      </c>
      <c r="BB412" t="s">
        <v>419</v>
      </c>
      <c r="BC412" t="s">
        <v>424</v>
      </c>
      <c r="BD412">
        <v>20131.882809999999</v>
      </c>
      <c r="BE412">
        <v>19635.7453587624</v>
      </c>
      <c r="BF412">
        <v>21364.160159999999</v>
      </c>
      <c r="BG412" t="s">
        <v>10</v>
      </c>
      <c r="BH412">
        <v>-9.7999999999999997E-3</v>
      </c>
      <c r="BI412" t="s">
        <v>7</v>
      </c>
      <c r="BJ412" t="s">
        <v>419</v>
      </c>
      <c r="BK412" t="s">
        <v>424</v>
      </c>
      <c r="BL412">
        <v>1586.1591800000001</v>
      </c>
      <c r="BM412">
        <v>1521.6112223406899</v>
      </c>
      <c r="BN412">
        <v>1718.751831</v>
      </c>
      <c r="BO412" t="s">
        <v>42</v>
      </c>
      <c r="BP412">
        <v>-1.65187067567833E-2</v>
      </c>
      <c r="BQ412">
        <f t="shared" si="85"/>
        <v>-1.1794253280692685E-2</v>
      </c>
      <c r="BR412">
        <f t="shared" si="90"/>
        <v>2.6926552284365557</v>
      </c>
      <c r="BS412">
        <f t="shared" si="86"/>
        <v>1.6926552284365557</v>
      </c>
    </row>
    <row r="413" spans="1:71" x14ac:dyDescent="0.25">
      <c r="A413" t="s">
        <v>7</v>
      </c>
      <c r="B413" t="s">
        <v>420</v>
      </c>
      <c r="C413" t="s">
        <v>425</v>
      </c>
      <c r="D413">
        <v>1575.4335940000001</v>
      </c>
      <c r="E413">
        <v>1716.799438</v>
      </c>
      <c r="F413" t="s">
        <v>42</v>
      </c>
      <c r="G413">
        <v>-9.7999999999999997E-3</v>
      </c>
      <c r="H413" t="s">
        <v>7</v>
      </c>
      <c r="I413" t="s">
        <v>420</v>
      </c>
      <c r="J413" t="s">
        <v>425</v>
      </c>
      <c r="K413">
        <v>1575.4335940000001</v>
      </c>
      <c r="L413">
        <v>1716.799438</v>
      </c>
      <c r="M413" t="s">
        <v>10</v>
      </c>
      <c r="N413">
        <v>-9.7999999999999997E-3</v>
      </c>
      <c r="O413" t="s">
        <v>1094</v>
      </c>
      <c r="P413" t="s">
        <v>420</v>
      </c>
      <c r="Q413" t="s">
        <v>425</v>
      </c>
      <c r="R413">
        <v>19951.632809999999</v>
      </c>
      <c r="S413">
        <v>22402.335940000001</v>
      </c>
      <c r="T413" t="s">
        <v>42</v>
      </c>
      <c r="U413">
        <v>-1.9800000000000002E-2</v>
      </c>
      <c r="V413" t="s">
        <v>1094</v>
      </c>
      <c r="W413" t="s">
        <v>420</v>
      </c>
      <c r="X413" t="s">
        <v>425</v>
      </c>
      <c r="Y413">
        <v>19951.632809999999</v>
      </c>
      <c r="Z413">
        <v>22402.335940000001</v>
      </c>
      <c r="AA413" t="s">
        <v>10</v>
      </c>
      <c r="AB413">
        <v>-9.7999999999999997E-3</v>
      </c>
      <c r="AC413">
        <f t="shared" si="78"/>
        <v>-1.2300000000000002E-2</v>
      </c>
      <c r="AD413">
        <f t="shared" si="87"/>
        <v>2.4606929099951085</v>
      </c>
      <c r="AE413">
        <f t="shared" si="79"/>
        <v>1.4606929099951085</v>
      </c>
      <c r="AF413" t="s">
        <v>7</v>
      </c>
      <c r="AG413" t="s">
        <v>420</v>
      </c>
      <c r="AH413" t="s">
        <v>425</v>
      </c>
      <c r="AI413">
        <v>1575.4335940000001</v>
      </c>
      <c r="AJ413">
        <v>1716.799438</v>
      </c>
      <c r="AK413" t="s">
        <v>42</v>
      </c>
      <c r="AL413">
        <v>-2.4491567188708801E-2</v>
      </c>
      <c r="AM413">
        <f t="shared" si="80"/>
        <v>2.4709377650192001</v>
      </c>
      <c r="AN413">
        <f t="shared" si="81"/>
        <v>-1.8395783594354401E-2</v>
      </c>
      <c r="AO413">
        <f t="shared" si="88"/>
        <v>2.5118464883606393</v>
      </c>
      <c r="AP413">
        <f t="shared" si="82"/>
        <v>1.5118464883606393</v>
      </c>
      <c r="AQ413" t="s">
        <v>1094</v>
      </c>
      <c r="AR413" t="s">
        <v>420</v>
      </c>
      <c r="AS413" t="s">
        <v>425</v>
      </c>
      <c r="AT413">
        <v>19951.632809999999</v>
      </c>
      <c r="AU413">
        <v>22402.335940000001</v>
      </c>
      <c r="AV413" t="s">
        <v>42</v>
      </c>
      <c r="AW413">
        <v>-1.8861414480893301E-2</v>
      </c>
      <c r="AX413">
        <f t="shared" si="83"/>
        <v>-1.651906602508257E-2</v>
      </c>
      <c r="AY413">
        <f t="shared" si="89"/>
        <v>2.6385047406127047</v>
      </c>
      <c r="AZ413">
        <f t="shared" si="84"/>
        <v>1.6385047406127047</v>
      </c>
      <c r="BA413" t="s">
        <v>1094</v>
      </c>
      <c r="BB413" t="s">
        <v>420</v>
      </c>
      <c r="BC413" t="s">
        <v>425</v>
      </c>
      <c r="BD413">
        <v>19951.632809999999</v>
      </c>
      <c r="BE413">
        <v>19429.714771571002</v>
      </c>
      <c r="BF413">
        <v>22402.335940000001</v>
      </c>
      <c r="BG413" t="s">
        <v>10</v>
      </c>
      <c r="BH413">
        <v>-9.7999999999999997E-3</v>
      </c>
      <c r="BI413" t="s">
        <v>7</v>
      </c>
      <c r="BJ413" t="s">
        <v>420</v>
      </c>
      <c r="BK413" t="s">
        <v>425</v>
      </c>
      <c r="BL413">
        <v>1575.4335940000001</v>
      </c>
      <c r="BM413">
        <v>1502.8281408227899</v>
      </c>
      <c r="BN413">
        <v>1716.799438</v>
      </c>
      <c r="BO413" t="s">
        <v>42</v>
      </c>
      <c r="BP413">
        <v>-2.4291567188708799E-2</v>
      </c>
      <c r="BQ413">
        <f t="shared" si="85"/>
        <v>-1.7948909771662185E-2</v>
      </c>
      <c r="BR413">
        <f t="shared" si="90"/>
        <v>2.6443250026951537</v>
      </c>
      <c r="BS413">
        <f t="shared" si="86"/>
        <v>1.6443250026951537</v>
      </c>
    </row>
    <row r="414" spans="1:71" x14ac:dyDescent="0.25">
      <c r="A414" t="s">
        <v>7</v>
      </c>
      <c r="B414" t="s">
        <v>421</v>
      </c>
      <c r="C414" t="s">
        <v>426</v>
      </c>
      <c r="D414">
        <v>1559.101807</v>
      </c>
      <c r="E414">
        <v>1574.4537350000001</v>
      </c>
      <c r="F414" t="s">
        <v>42</v>
      </c>
      <c r="G414">
        <v>-9.7999999999999997E-3</v>
      </c>
      <c r="H414" t="s">
        <v>7</v>
      </c>
      <c r="I414" t="s">
        <v>421</v>
      </c>
      <c r="J414" t="s">
        <v>426</v>
      </c>
      <c r="K414">
        <v>1559.101807</v>
      </c>
      <c r="L414">
        <v>1574.4537350000001</v>
      </c>
      <c r="M414" t="s">
        <v>10</v>
      </c>
      <c r="N414">
        <v>1.9693297680848602E-3</v>
      </c>
      <c r="O414" t="s">
        <v>1094</v>
      </c>
      <c r="P414" t="s">
        <v>421</v>
      </c>
      <c r="Q414" t="s">
        <v>426</v>
      </c>
      <c r="R414">
        <v>18792.292969999999</v>
      </c>
      <c r="S414">
        <v>20171.931639999999</v>
      </c>
      <c r="T414" t="s">
        <v>42</v>
      </c>
      <c r="U414">
        <v>-1.9800000000000002E-2</v>
      </c>
      <c r="V414" t="s">
        <v>1094</v>
      </c>
      <c r="W414" t="s">
        <v>421</v>
      </c>
      <c r="X414" t="s">
        <v>426</v>
      </c>
      <c r="Y414">
        <v>18792.292969999999</v>
      </c>
      <c r="Z414">
        <v>20171.931639999999</v>
      </c>
      <c r="AA414" t="s">
        <v>10</v>
      </c>
      <c r="AB414">
        <v>1.46830264109063E-2</v>
      </c>
      <c r="AC414">
        <f t="shared" si="78"/>
        <v>-3.2369109552522102E-3</v>
      </c>
      <c r="AD414">
        <f t="shared" si="87"/>
        <v>2.4527278661572338</v>
      </c>
      <c r="AE414">
        <f t="shared" si="79"/>
        <v>1.4527278661572338</v>
      </c>
      <c r="AF414" t="s">
        <v>7</v>
      </c>
      <c r="AG414" t="s">
        <v>421</v>
      </c>
      <c r="AH414" t="s">
        <v>426</v>
      </c>
      <c r="AI414">
        <v>1559.101807</v>
      </c>
      <c r="AJ414">
        <v>1574.4537350000001</v>
      </c>
      <c r="AK414" t="s">
        <v>42</v>
      </c>
      <c r="AL414">
        <v>-2.6641049489849002E-2</v>
      </c>
      <c r="AM414">
        <f t="shared" si="80"/>
        <v>2.4051093897349869</v>
      </c>
      <c r="AN414">
        <f t="shared" si="81"/>
        <v>-1.4938980222550606E-2</v>
      </c>
      <c r="AO414">
        <f t="shared" si="88"/>
        <v>2.4743220633489367</v>
      </c>
      <c r="AP414">
        <f t="shared" si="82"/>
        <v>1.4743220633489367</v>
      </c>
      <c r="AQ414" t="s">
        <v>1094</v>
      </c>
      <c r="AR414" t="s">
        <v>421</v>
      </c>
      <c r="AS414" t="s">
        <v>426</v>
      </c>
      <c r="AT414">
        <v>18792.292969999999</v>
      </c>
      <c r="AU414">
        <v>20171.931639999999</v>
      </c>
      <c r="AV414" t="s">
        <v>42</v>
      </c>
      <c r="AW414">
        <v>-3.2363479271577102E-2</v>
      </c>
      <c r="AX414">
        <f t="shared" si="83"/>
        <v>-1.6846456816459975E-2</v>
      </c>
      <c r="AY414">
        <f t="shared" si="89"/>
        <v>2.5940552844399476</v>
      </c>
      <c r="AZ414">
        <f t="shared" si="84"/>
        <v>1.5940552844399476</v>
      </c>
      <c r="BA414" t="s">
        <v>1094</v>
      </c>
      <c r="BB414" t="s">
        <v>421</v>
      </c>
      <c r="BC414" t="s">
        <v>426</v>
      </c>
      <c r="BD414">
        <v>18792.292969999999</v>
      </c>
      <c r="BE414">
        <v>18190.331122563701</v>
      </c>
      <c r="BF414">
        <v>20171.931639999999</v>
      </c>
      <c r="BG414" t="s">
        <v>10</v>
      </c>
      <c r="BH414">
        <v>1.46830264109063E-2</v>
      </c>
      <c r="BI414" t="s">
        <v>7</v>
      </c>
      <c r="BJ414" t="s">
        <v>421</v>
      </c>
      <c r="BK414" t="s">
        <v>426</v>
      </c>
      <c r="BL414">
        <v>1559.101807</v>
      </c>
      <c r="BM414">
        <v>1491.53723265912</v>
      </c>
      <c r="BN414">
        <v>1574.4537350000001</v>
      </c>
      <c r="BO414" t="s">
        <v>42</v>
      </c>
      <c r="BP414">
        <v>-2.6641049489849002E-2</v>
      </c>
      <c r="BQ414">
        <f t="shared" si="85"/>
        <v>-1.4839892559124204E-2</v>
      </c>
      <c r="BR414">
        <f t="shared" si="90"/>
        <v>2.6050835037637516</v>
      </c>
      <c r="BS414">
        <f t="shared" si="86"/>
        <v>1.6050835037637516</v>
      </c>
    </row>
    <row r="415" spans="1:71" x14ac:dyDescent="0.25">
      <c r="A415" t="s">
        <v>7</v>
      </c>
      <c r="B415" t="s">
        <v>422</v>
      </c>
      <c r="C415" t="s">
        <v>427</v>
      </c>
      <c r="D415">
        <v>1630.08728</v>
      </c>
      <c r="E415">
        <v>1638.7078859999999</v>
      </c>
      <c r="F415" t="s">
        <v>42</v>
      </c>
      <c r="G415">
        <v>-9.7999999999999997E-3</v>
      </c>
      <c r="H415" t="s">
        <v>7</v>
      </c>
      <c r="I415" t="s">
        <v>422</v>
      </c>
      <c r="J415" t="s">
        <v>427</v>
      </c>
      <c r="K415">
        <v>1630.08728</v>
      </c>
      <c r="L415">
        <v>1638.7078859999999</v>
      </c>
      <c r="M415" t="s">
        <v>10</v>
      </c>
      <c r="N415">
        <v>1.05768643259395E-3</v>
      </c>
      <c r="O415" t="s">
        <v>1094</v>
      </c>
      <c r="P415" t="s">
        <v>422</v>
      </c>
      <c r="Q415" t="s">
        <v>427</v>
      </c>
      <c r="R415">
        <v>19295.570309999999</v>
      </c>
      <c r="S415">
        <v>20228.822270000001</v>
      </c>
      <c r="T415" t="s">
        <v>42</v>
      </c>
      <c r="U415">
        <v>-1.9800000000000002E-2</v>
      </c>
      <c r="V415" t="s">
        <v>1094</v>
      </c>
      <c r="W415" t="s">
        <v>422</v>
      </c>
      <c r="X415" t="s">
        <v>427</v>
      </c>
      <c r="Y415">
        <v>19295.570309999999</v>
      </c>
      <c r="Z415">
        <v>20228.822270000001</v>
      </c>
      <c r="AA415" t="s">
        <v>10</v>
      </c>
      <c r="AB415">
        <v>9.6732249423728094E-3</v>
      </c>
      <c r="AC415">
        <f t="shared" si="78"/>
        <v>-4.7172721562583099E-3</v>
      </c>
      <c r="AD415">
        <f t="shared" si="87"/>
        <v>2.4411576812873315</v>
      </c>
      <c r="AE415">
        <f t="shared" si="79"/>
        <v>1.4411576812873315</v>
      </c>
      <c r="AF415" t="s">
        <v>7</v>
      </c>
      <c r="AG415" t="s">
        <v>422</v>
      </c>
      <c r="AH415" t="s">
        <v>427</v>
      </c>
      <c r="AI415">
        <v>1630.08728</v>
      </c>
      <c r="AJ415">
        <v>1638.7078859999999</v>
      </c>
      <c r="AK415" t="s">
        <v>42</v>
      </c>
      <c r="AL415">
        <v>-1.6771503057185999E-2</v>
      </c>
      <c r="AM415">
        <f t="shared" si="80"/>
        <v>2.3647720902521798</v>
      </c>
      <c r="AN415">
        <f t="shared" si="81"/>
        <v>-1.0744387606722154E-2</v>
      </c>
      <c r="AO415">
        <f t="shared" si="88"/>
        <v>2.4477369880364512</v>
      </c>
      <c r="AP415">
        <f t="shared" si="82"/>
        <v>1.4477369880364512</v>
      </c>
      <c r="AQ415" t="s">
        <v>1094</v>
      </c>
      <c r="AR415" t="s">
        <v>422</v>
      </c>
      <c r="AS415" t="s">
        <v>427</v>
      </c>
      <c r="AT415">
        <v>19295.570309999999</v>
      </c>
      <c r="AU415">
        <v>20228.822270000001</v>
      </c>
      <c r="AV415" t="s">
        <v>10</v>
      </c>
      <c r="AW415">
        <v>9.6732249423728094E-3</v>
      </c>
      <c r="AX415">
        <f t="shared" si="83"/>
        <v>-1.929478273535885E-3</v>
      </c>
      <c r="AY415">
        <f t="shared" si="89"/>
        <v>2.58905011112827</v>
      </c>
      <c r="AZ415">
        <f t="shared" si="84"/>
        <v>1.58905011112827</v>
      </c>
      <c r="BA415" t="s">
        <v>1094</v>
      </c>
      <c r="BB415" t="s">
        <v>422</v>
      </c>
      <c r="BC415" t="s">
        <v>427</v>
      </c>
      <c r="BD415">
        <v>19295.570309999999</v>
      </c>
      <c r="BE415">
        <v>18814.6302800269</v>
      </c>
      <c r="BF415">
        <v>20228.822270000001</v>
      </c>
      <c r="BG415" t="s">
        <v>10</v>
      </c>
      <c r="BH415">
        <v>9.6732249423728094E-3</v>
      </c>
      <c r="BI415" t="s">
        <v>7</v>
      </c>
      <c r="BJ415" t="s">
        <v>422</v>
      </c>
      <c r="BK415" t="s">
        <v>427</v>
      </c>
      <c r="BL415">
        <v>1630.08728</v>
      </c>
      <c r="BM415">
        <v>1622.3171639903501</v>
      </c>
      <c r="BN415">
        <v>1638.7078859999999</v>
      </c>
      <c r="BO415" t="s">
        <v>42</v>
      </c>
      <c r="BP415">
        <v>-1.6771503057185999E-2</v>
      </c>
      <c r="BQ415">
        <f t="shared" si="85"/>
        <v>-3.7827656771769378E-3</v>
      </c>
      <c r="BR415">
        <f t="shared" si="90"/>
        <v>2.5952290832995342</v>
      </c>
      <c r="BS415">
        <f t="shared" si="86"/>
        <v>1.5952290832995342</v>
      </c>
    </row>
    <row r="416" spans="1:71" x14ac:dyDescent="0.25">
      <c r="A416" t="s">
        <v>7</v>
      </c>
      <c r="B416" t="s">
        <v>423</v>
      </c>
      <c r="C416" t="s">
        <v>428</v>
      </c>
      <c r="D416">
        <v>1635.637939</v>
      </c>
      <c r="E416">
        <v>1472.801025</v>
      </c>
      <c r="F416" t="s">
        <v>42</v>
      </c>
      <c r="G416">
        <v>-9.7999999999999997E-3</v>
      </c>
      <c r="H416" t="s">
        <v>7</v>
      </c>
      <c r="I416" t="s">
        <v>423</v>
      </c>
      <c r="J416" t="s">
        <v>428</v>
      </c>
      <c r="K416">
        <v>1635.637939</v>
      </c>
      <c r="L416">
        <v>1472.801025</v>
      </c>
      <c r="M416" t="s">
        <v>10</v>
      </c>
      <c r="N416">
        <v>-9.7999999999999997E-3</v>
      </c>
      <c r="O416" t="s">
        <v>1094</v>
      </c>
      <c r="P416" t="s">
        <v>423</v>
      </c>
      <c r="Q416" t="s">
        <v>428</v>
      </c>
      <c r="R416">
        <v>19321.730469999999</v>
      </c>
      <c r="S416">
        <v>19703.957030000001</v>
      </c>
      <c r="T416" t="s">
        <v>42</v>
      </c>
      <c r="U416">
        <v>-1.9800000000000002E-2</v>
      </c>
      <c r="V416" t="s">
        <v>1094</v>
      </c>
      <c r="W416" t="s">
        <v>423</v>
      </c>
      <c r="X416" t="s">
        <v>428</v>
      </c>
      <c r="Y416">
        <v>19321.730469999999</v>
      </c>
      <c r="Z416">
        <v>19703.957030000001</v>
      </c>
      <c r="AA416" t="s">
        <v>10</v>
      </c>
      <c r="AB416">
        <v>3.9564423134197902E-3</v>
      </c>
      <c r="AC416">
        <f t="shared" si="78"/>
        <v>-8.8608894216450525E-3</v>
      </c>
      <c r="AD416">
        <f t="shared" si="87"/>
        <v>2.4195268530126448</v>
      </c>
      <c r="AE416">
        <f t="shared" si="79"/>
        <v>1.4195268530126448</v>
      </c>
      <c r="AF416" t="s">
        <v>7</v>
      </c>
      <c r="AG416" t="s">
        <v>423</v>
      </c>
      <c r="AH416" t="s">
        <v>428</v>
      </c>
      <c r="AI416">
        <v>1635.637939</v>
      </c>
      <c r="AJ416">
        <v>1472.801025</v>
      </c>
      <c r="AK416" t="s">
        <v>42</v>
      </c>
      <c r="AL416">
        <v>-1.6035872838726001E-2</v>
      </c>
      <c r="AM416">
        <f t="shared" si="80"/>
        <v>2.3268509057203275</v>
      </c>
      <c r="AN416">
        <f t="shared" si="81"/>
        <v>-1.2448381130185527E-2</v>
      </c>
      <c r="AO416">
        <f t="shared" si="88"/>
        <v>2.4172666251029211</v>
      </c>
      <c r="AP416">
        <f t="shared" si="82"/>
        <v>1.4172666251029211</v>
      </c>
      <c r="AQ416" t="s">
        <v>1094</v>
      </c>
      <c r="AR416" t="s">
        <v>423</v>
      </c>
      <c r="AS416" t="s">
        <v>428</v>
      </c>
      <c r="AT416">
        <v>19321.730469999999</v>
      </c>
      <c r="AU416">
        <v>19703.957030000001</v>
      </c>
      <c r="AV416" t="s">
        <v>10</v>
      </c>
      <c r="AW416">
        <v>4.1564423134197899E-3</v>
      </c>
      <c r="AX416">
        <f t="shared" si="83"/>
        <v>-5.7176094128035962E-3</v>
      </c>
      <c r="AY416">
        <f t="shared" si="89"/>
        <v>2.5742469338426628</v>
      </c>
      <c r="AZ416">
        <f t="shared" si="84"/>
        <v>1.5742469338426628</v>
      </c>
      <c r="BA416" t="s">
        <v>1094</v>
      </c>
      <c r="BB416" t="s">
        <v>423</v>
      </c>
      <c r="BC416" t="s">
        <v>428</v>
      </c>
      <c r="BD416">
        <v>19321.730469999999</v>
      </c>
      <c r="BE416">
        <v>18718.037246219301</v>
      </c>
      <c r="BF416">
        <v>19703.957030000001</v>
      </c>
      <c r="BG416" t="s">
        <v>10</v>
      </c>
      <c r="BH416">
        <v>3.9564423134197902E-3</v>
      </c>
      <c r="BI416" t="s">
        <v>7</v>
      </c>
      <c r="BJ416" t="s">
        <v>423</v>
      </c>
      <c r="BK416" t="s">
        <v>428</v>
      </c>
      <c r="BL416">
        <v>1635.637939</v>
      </c>
      <c r="BM416">
        <v>1617.2389517740401</v>
      </c>
      <c r="BN416">
        <v>1472.801025</v>
      </c>
      <c r="BO416" t="s">
        <v>42</v>
      </c>
      <c r="BP416">
        <v>-1.6035872838726001E-2</v>
      </c>
      <c r="BQ416">
        <f t="shared" si="85"/>
        <v>-6.5639500944514959E-3</v>
      </c>
      <c r="BR416">
        <f t="shared" si="90"/>
        <v>2.5781941291130868</v>
      </c>
      <c r="BS416">
        <f t="shared" si="86"/>
        <v>1.5781941291130868</v>
      </c>
    </row>
    <row r="417" spans="1:71" x14ac:dyDescent="0.25">
      <c r="A417" t="s">
        <v>7</v>
      </c>
      <c r="B417" t="s">
        <v>424</v>
      </c>
      <c r="C417" t="s">
        <v>429</v>
      </c>
      <c r="D417">
        <v>1718.751831</v>
      </c>
      <c r="E417">
        <v>1433.882202</v>
      </c>
      <c r="F417" t="s">
        <v>42</v>
      </c>
      <c r="G417">
        <v>-9.7999999999999997E-3</v>
      </c>
      <c r="H417" t="s">
        <v>7</v>
      </c>
      <c r="I417" t="s">
        <v>424</v>
      </c>
      <c r="J417" t="s">
        <v>429</v>
      </c>
      <c r="K417">
        <v>1718.751831</v>
      </c>
      <c r="L417">
        <v>1433.882202</v>
      </c>
      <c r="M417" t="s">
        <v>10</v>
      </c>
      <c r="N417">
        <v>-9.7999999999999997E-3</v>
      </c>
      <c r="O417" t="s">
        <v>1094</v>
      </c>
      <c r="P417" t="s">
        <v>424</v>
      </c>
      <c r="Q417" t="s">
        <v>429</v>
      </c>
      <c r="R417">
        <v>21364.160159999999</v>
      </c>
      <c r="S417">
        <v>19803.3125</v>
      </c>
      <c r="T417" t="s">
        <v>42</v>
      </c>
      <c r="U417">
        <v>1.4611832604797301E-2</v>
      </c>
      <c r="V417" t="s">
        <v>1094</v>
      </c>
      <c r="W417" t="s">
        <v>424</v>
      </c>
      <c r="X417" t="s">
        <v>429</v>
      </c>
      <c r="Y417">
        <v>21364.160159999999</v>
      </c>
      <c r="Z417">
        <v>19803.3125</v>
      </c>
      <c r="AA417" t="s">
        <v>10</v>
      </c>
      <c r="AB417">
        <v>-9.7999999999999997E-3</v>
      </c>
      <c r="AC417">
        <f t="shared" si="78"/>
        <v>-3.6970418488006746E-3</v>
      </c>
      <c r="AD417">
        <f t="shared" si="87"/>
        <v>2.41058176098276</v>
      </c>
      <c r="AE417">
        <f t="shared" si="79"/>
        <v>1.41058176098276</v>
      </c>
      <c r="AF417" t="s">
        <v>7</v>
      </c>
      <c r="AG417" t="s">
        <v>424</v>
      </c>
      <c r="AH417" t="s">
        <v>429</v>
      </c>
      <c r="AI417">
        <v>1718.751831</v>
      </c>
      <c r="AJ417">
        <v>1433.882202</v>
      </c>
      <c r="AK417" t="s">
        <v>42</v>
      </c>
      <c r="AL417">
        <v>3.33484306066755E-2</v>
      </c>
      <c r="AM417">
        <f t="shared" si="80"/>
        <v>2.404447731681822</v>
      </c>
      <c r="AN417">
        <f t="shared" si="81"/>
        <v>1.4825694378937413E-2</v>
      </c>
      <c r="AO417">
        <f t="shared" si="88"/>
        <v>2.4531042813191024</v>
      </c>
      <c r="AP417">
        <f t="shared" si="82"/>
        <v>1.4531042813191024</v>
      </c>
      <c r="AQ417" t="s">
        <v>1094</v>
      </c>
      <c r="AR417" t="s">
        <v>424</v>
      </c>
      <c r="AS417" t="s">
        <v>429</v>
      </c>
      <c r="AT417">
        <v>21364.160159999999</v>
      </c>
      <c r="AU417">
        <v>19803.3125</v>
      </c>
      <c r="AV417" t="s">
        <v>42</v>
      </c>
      <c r="AW417">
        <v>1.4611832604797301E-2</v>
      </c>
      <c r="AX417">
        <f t="shared" si="83"/>
        <v>8.58016171164468E-3</v>
      </c>
      <c r="AY417">
        <f t="shared" si="89"/>
        <v>2.5963343888207384</v>
      </c>
      <c r="AZ417">
        <f t="shared" si="84"/>
        <v>1.5963343888207384</v>
      </c>
      <c r="BA417" t="s">
        <v>1094</v>
      </c>
      <c r="BB417" t="s">
        <v>424</v>
      </c>
      <c r="BC417" t="s">
        <v>429</v>
      </c>
      <c r="BD417">
        <v>21364.160159999999</v>
      </c>
      <c r="BE417">
        <v>21040.646687861699</v>
      </c>
      <c r="BF417">
        <v>19803.3125</v>
      </c>
      <c r="BG417" t="s">
        <v>10</v>
      </c>
      <c r="BH417">
        <v>-9.7999999999999997E-3</v>
      </c>
      <c r="BI417" t="s">
        <v>7</v>
      </c>
      <c r="BJ417" t="s">
        <v>424</v>
      </c>
      <c r="BK417" t="s">
        <v>429</v>
      </c>
      <c r="BL417">
        <v>1718.751831</v>
      </c>
      <c r="BM417">
        <v>1718.08359122859</v>
      </c>
      <c r="BN417">
        <v>1433.882202</v>
      </c>
      <c r="BO417" t="s">
        <v>42</v>
      </c>
      <c r="BP417">
        <v>3.33484306066755E-2</v>
      </c>
      <c r="BQ417">
        <f t="shared" si="85"/>
        <v>1.3562330393869523E-2</v>
      </c>
      <c r="BR417">
        <f t="shared" si="90"/>
        <v>2.613160449711653</v>
      </c>
      <c r="BS417">
        <f t="shared" si="86"/>
        <v>1.613160449711653</v>
      </c>
    </row>
    <row r="418" spans="1:71" x14ac:dyDescent="0.25">
      <c r="A418" t="s">
        <v>7</v>
      </c>
      <c r="B418" t="s">
        <v>425</v>
      </c>
      <c r="C418" t="s">
        <v>430</v>
      </c>
      <c r="D418">
        <v>1716.799438</v>
      </c>
      <c r="E418">
        <v>1376.2104489999999</v>
      </c>
      <c r="F418" t="s">
        <v>42</v>
      </c>
      <c r="G418">
        <v>-9.7999999999999997E-3</v>
      </c>
      <c r="H418" t="s">
        <v>7</v>
      </c>
      <c r="I418" t="s">
        <v>425</v>
      </c>
      <c r="J418" t="s">
        <v>430</v>
      </c>
      <c r="K418">
        <v>1716.799438</v>
      </c>
      <c r="L418">
        <v>1376.2104489999999</v>
      </c>
      <c r="M418" t="s">
        <v>10</v>
      </c>
      <c r="N418">
        <v>-9.7999999999999997E-3</v>
      </c>
      <c r="O418" t="s">
        <v>1094</v>
      </c>
      <c r="P418" t="s">
        <v>425</v>
      </c>
      <c r="Q418" t="s">
        <v>430</v>
      </c>
      <c r="R418">
        <v>22402.335940000001</v>
      </c>
      <c r="S418">
        <v>19539.615229999999</v>
      </c>
      <c r="T418" t="s">
        <v>42</v>
      </c>
      <c r="U418">
        <v>2.5557341142166599E-2</v>
      </c>
      <c r="V418" t="s">
        <v>1094</v>
      </c>
      <c r="W418" t="s">
        <v>425</v>
      </c>
      <c r="X418" t="s">
        <v>430</v>
      </c>
      <c r="Y418">
        <v>22402.335940000001</v>
      </c>
      <c r="Z418">
        <v>19539.615229999999</v>
      </c>
      <c r="AA418" t="s">
        <v>10</v>
      </c>
      <c r="AB418">
        <v>-9.7999999999999997E-3</v>
      </c>
      <c r="AC418">
        <f t="shared" si="78"/>
        <v>-9.6066471445835008E-4</v>
      </c>
      <c r="AD418">
        <f t="shared" si="87"/>
        <v>2.4082660001436671</v>
      </c>
      <c r="AE418">
        <f t="shared" si="79"/>
        <v>1.4082660001436671</v>
      </c>
      <c r="AF418" t="s">
        <v>7</v>
      </c>
      <c r="AG418" t="s">
        <v>425</v>
      </c>
      <c r="AH418" t="s">
        <v>430</v>
      </c>
      <c r="AI418">
        <v>1716.799438</v>
      </c>
      <c r="AJ418">
        <v>1376.2104489999999</v>
      </c>
      <c r="AK418" t="s">
        <v>42</v>
      </c>
      <c r="AL418">
        <v>3.9877201828161297E-2</v>
      </c>
      <c r="AM418">
        <f t="shared" si="80"/>
        <v>2.5003303791633624</v>
      </c>
      <c r="AN418">
        <f t="shared" si="81"/>
        <v>1.9458268556851475E-2</v>
      </c>
      <c r="AO418">
        <f t="shared" si="88"/>
        <v>2.5008374432229714</v>
      </c>
      <c r="AP418">
        <f t="shared" si="82"/>
        <v>1.5008374432229714</v>
      </c>
      <c r="AQ418" t="s">
        <v>1094</v>
      </c>
      <c r="AR418" t="s">
        <v>425</v>
      </c>
      <c r="AS418" t="s">
        <v>430</v>
      </c>
      <c r="AT418">
        <v>22402.335940000001</v>
      </c>
      <c r="AU418">
        <v>19539.615229999999</v>
      </c>
      <c r="AV418" t="s">
        <v>42</v>
      </c>
      <c r="AW418">
        <v>2.5757341142166601E-2</v>
      </c>
      <c r="AX418">
        <f t="shared" si="83"/>
        <v>1.4751648328186576E-2</v>
      </c>
      <c r="AY418">
        <f t="shared" si="89"/>
        <v>2.6346346006669994</v>
      </c>
      <c r="AZ418">
        <f t="shared" si="84"/>
        <v>1.6346346006669994</v>
      </c>
      <c r="BA418" t="s">
        <v>1094</v>
      </c>
      <c r="BB418" t="s">
        <v>425</v>
      </c>
      <c r="BC418" t="s">
        <v>430</v>
      </c>
      <c r="BD418">
        <v>22402.335940000001</v>
      </c>
      <c r="BE418">
        <v>22264.2908525118</v>
      </c>
      <c r="BF418">
        <v>19539.615229999999</v>
      </c>
      <c r="BG418" t="s">
        <v>10</v>
      </c>
      <c r="BH418">
        <v>-9.7999999999999997E-3</v>
      </c>
      <c r="BI418" t="s">
        <v>7</v>
      </c>
      <c r="BJ418" t="s">
        <v>425</v>
      </c>
      <c r="BK418" t="s">
        <v>430</v>
      </c>
      <c r="BL418">
        <v>1716.799438</v>
      </c>
      <c r="BM418">
        <v>1721.2209963840501</v>
      </c>
      <c r="BN418">
        <v>1376.2104489999999</v>
      </c>
      <c r="BO418" t="s">
        <v>42</v>
      </c>
      <c r="BP418">
        <v>3.9877201828161297E-2</v>
      </c>
      <c r="BQ418">
        <f t="shared" si="85"/>
        <v>1.8950216016806166E-2</v>
      </c>
      <c r="BR418">
        <f t="shared" si="90"/>
        <v>2.6626804047202635</v>
      </c>
      <c r="BS418">
        <f t="shared" si="86"/>
        <v>1.6626804047202635</v>
      </c>
    </row>
    <row r="419" spans="1:71" x14ac:dyDescent="0.25">
      <c r="A419" t="s">
        <v>7</v>
      </c>
      <c r="B419" t="s">
        <v>426</v>
      </c>
      <c r="C419" t="s">
        <v>431</v>
      </c>
      <c r="D419">
        <v>1574.4537350000001</v>
      </c>
      <c r="E419">
        <v>1323.080811</v>
      </c>
      <c r="F419" t="s">
        <v>10</v>
      </c>
      <c r="G419">
        <v>-0.01</v>
      </c>
      <c r="H419" t="s">
        <v>7</v>
      </c>
      <c r="I419" t="s">
        <v>426</v>
      </c>
      <c r="J419" t="s">
        <v>431</v>
      </c>
      <c r="K419">
        <v>1574.4537350000001</v>
      </c>
      <c r="L419">
        <v>1323.080811</v>
      </c>
      <c r="M419" t="s">
        <v>10</v>
      </c>
      <c r="N419">
        <v>-9.7999999999999997E-3</v>
      </c>
      <c r="O419" t="s">
        <v>1094</v>
      </c>
      <c r="P419" t="s">
        <v>426</v>
      </c>
      <c r="Q419" t="s">
        <v>431</v>
      </c>
      <c r="R419">
        <v>20171.931639999999</v>
      </c>
      <c r="S419">
        <v>18878.824219999999</v>
      </c>
      <c r="T419" t="s">
        <v>42</v>
      </c>
      <c r="U419">
        <v>1.2820858637413E-2</v>
      </c>
      <c r="V419" t="s">
        <v>1094</v>
      </c>
      <c r="W419" t="s">
        <v>426</v>
      </c>
      <c r="X419" t="s">
        <v>431</v>
      </c>
      <c r="Y419">
        <v>20171.931639999999</v>
      </c>
      <c r="Z419">
        <v>18878.824219999999</v>
      </c>
      <c r="AA419" t="s">
        <v>10</v>
      </c>
      <c r="AB419">
        <v>-9.7999999999999997E-3</v>
      </c>
      <c r="AC419">
        <f t="shared" si="78"/>
        <v>-4.1947853406467499E-3</v>
      </c>
      <c r="AD419">
        <f t="shared" si="87"/>
        <v>2.3981638412298865</v>
      </c>
      <c r="AE419">
        <f t="shared" si="79"/>
        <v>1.3981638412298865</v>
      </c>
      <c r="AF419" t="s">
        <v>7</v>
      </c>
      <c r="AG419" t="s">
        <v>426</v>
      </c>
      <c r="AH419" t="s">
        <v>431</v>
      </c>
      <c r="AI419">
        <v>1574.4537350000001</v>
      </c>
      <c r="AJ419">
        <v>1323.080811</v>
      </c>
      <c r="AK419" t="s">
        <v>42</v>
      </c>
      <c r="AL419">
        <v>3.2131446242210399E-2</v>
      </c>
      <c r="AM419">
        <f t="shared" si="80"/>
        <v>2.5806696103292155</v>
      </c>
      <c r="AN419">
        <f t="shared" si="81"/>
        <v>1.3968330450781824E-2</v>
      </c>
      <c r="AO419">
        <f t="shared" si="88"/>
        <v>2.5357699670335982</v>
      </c>
      <c r="AP419">
        <f t="shared" si="82"/>
        <v>1.5357699670335982</v>
      </c>
      <c r="AQ419" t="s">
        <v>1094</v>
      </c>
      <c r="AR419" t="s">
        <v>426</v>
      </c>
      <c r="AS419" t="s">
        <v>431</v>
      </c>
      <c r="AT419">
        <v>20171.931639999999</v>
      </c>
      <c r="AU419">
        <v>18878.824219999999</v>
      </c>
      <c r="AV419" t="s">
        <v>1099</v>
      </c>
      <c r="AW419">
        <v>0</v>
      </c>
      <c r="AX419">
        <f t="shared" si="83"/>
        <v>3.2578483700450248E-3</v>
      </c>
      <c r="AY419">
        <f t="shared" si="89"/>
        <v>2.6432178407064466</v>
      </c>
      <c r="AZ419">
        <f t="shared" si="84"/>
        <v>1.6432178407064466</v>
      </c>
      <c r="BA419" t="s">
        <v>1094</v>
      </c>
      <c r="BB419" t="s">
        <v>426</v>
      </c>
      <c r="BC419" t="s">
        <v>431</v>
      </c>
      <c r="BD419">
        <v>20171.931639999999</v>
      </c>
      <c r="BE419">
        <v>19941.123174880999</v>
      </c>
      <c r="BF419">
        <v>18878.824219999999</v>
      </c>
      <c r="BG419" t="s">
        <v>10</v>
      </c>
      <c r="BH419">
        <v>-9.7999999999999997E-3</v>
      </c>
      <c r="BI419" t="s">
        <v>7</v>
      </c>
      <c r="BJ419" t="s">
        <v>426</v>
      </c>
      <c r="BK419" t="s">
        <v>431</v>
      </c>
      <c r="BL419">
        <v>1574.4537350000001</v>
      </c>
      <c r="BM419">
        <v>1521.70299119745</v>
      </c>
      <c r="BN419">
        <v>1323.080811</v>
      </c>
      <c r="BO419" t="s">
        <v>42</v>
      </c>
      <c r="BP419">
        <v>3.2131446242210399E-2</v>
      </c>
      <c r="BQ419">
        <f t="shared" si="85"/>
        <v>1.0053621428754808E-2</v>
      </c>
      <c r="BR419">
        <f t="shared" si="90"/>
        <v>2.6894499854950844</v>
      </c>
      <c r="BS419">
        <f t="shared" si="86"/>
        <v>1.6894499854950844</v>
      </c>
    </row>
    <row r="420" spans="1:71" x14ac:dyDescent="0.25">
      <c r="A420" t="s">
        <v>7</v>
      </c>
      <c r="B420" t="s">
        <v>427</v>
      </c>
      <c r="C420" t="s">
        <v>432</v>
      </c>
      <c r="D420">
        <v>1638.7078859999999</v>
      </c>
      <c r="E420">
        <v>1245.7542719999999</v>
      </c>
      <c r="F420" t="s">
        <v>42</v>
      </c>
      <c r="G420">
        <v>9.5717916147747106E-2</v>
      </c>
      <c r="H420" t="s">
        <v>7</v>
      </c>
      <c r="I420" t="s">
        <v>427</v>
      </c>
      <c r="J420" t="s">
        <v>432</v>
      </c>
      <c r="K420">
        <v>1638.7078859999999</v>
      </c>
      <c r="L420">
        <v>1245.7542719999999</v>
      </c>
      <c r="M420" t="s">
        <v>10</v>
      </c>
      <c r="N420">
        <v>-9.7999999999999997E-3</v>
      </c>
      <c r="O420" t="s">
        <v>1094</v>
      </c>
      <c r="P420" t="s">
        <v>427</v>
      </c>
      <c r="Q420" t="s">
        <v>432</v>
      </c>
      <c r="R420">
        <v>20228.822270000001</v>
      </c>
      <c r="S420">
        <v>18461.765630000002</v>
      </c>
      <c r="T420" t="s">
        <v>42</v>
      </c>
      <c r="U420">
        <v>1.74706823404207E-2</v>
      </c>
      <c r="V420" t="s">
        <v>1094</v>
      </c>
      <c r="W420" t="s">
        <v>427</v>
      </c>
      <c r="X420" t="s">
        <v>432</v>
      </c>
      <c r="Y420">
        <v>20228.822270000001</v>
      </c>
      <c r="Z420">
        <v>18461.765630000002</v>
      </c>
      <c r="AA420" t="s">
        <v>10</v>
      </c>
      <c r="AB420">
        <v>-9.7999999999999997E-3</v>
      </c>
      <c r="AC420">
        <f t="shared" si="78"/>
        <v>2.3397149622041952E-2</v>
      </c>
      <c r="AD420">
        <f t="shared" si="87"/>
        <v>2.4542740394413132</v>
      </c>
      <c r="AE420">
        <f t="shared" si="79"/>
        <v>1.4542740394413132</v>
      </c>
      <c r="AF420" t="s">
        <v>7</v>
      </c>
      <c r="AG420" t="s">
        <v>427</v>
      </c>
      <c r="AH420" t="s">
        <v>432</v>
      </c>
      <c r="AI420">
        <v>1638.7078859999999</v>
      </c>
      <c r="AJ420">
        <v>1245.7542719999999</v>
      </c>
      <c r="AK420" t="s">
        <v>42</v>
      </c>
      <c r="AL420">
        <v>4.8158958073873499E-2</v>
      </c>
      <c r="AM420">
        <f t="shared" si="80"/>
        <v>2.7049519698955797</v>
      </c>
      <c r="AN420">
        <f t="shared" si="81"/>
        <v>3.5778053847957722E-2</v>
      </c>
      <c r="AO420">
        <f t="shared" si="88"/>
        <v>2.6264948814601605</v>
      </c>
      <c r="AP420">
        <f t="shared" si="82"/>
        <v>1.6264948814601605</v>
      </c>
      <c r="AQ420" t="s">
        <v>1094</v>
      </c>
      <c r="AR420" t="s">
        <v>427</v>
      </c>
      <c r="AS420" t="s">
        <v>432</v>
      </c>
      <c r="AT420">
        <v>20228.822270000001</v>
      </c>
      <c r="AU420">
        <v>18461.765630000002</v>
      </c>
      <c r="AV420" t="s">
        <v>42</v>
      </c>
      <c r="AW420">
        <v>1.74706823404207E-2</v>
      </c>
      <c r="AX420">
        <f t="shared" si="83"/>
        <v>2.5548628603473456E-2</v>
      </c>
      <c r="AY420">
        <f t="shared" si="89"/>
        <v>2.7107484316367305</v>
      </c>
      <c r="AZ420">
        <f t="shared" si="84"/>
        <v>1.7107484316367305</v>
      </c>
      <c r="BA420" t="s">
        <v>1094</v>
      </c>
      <c r="BB420" t="s">
        <v>427</v>
      </c>
      <c r="BC420" t="s">
        <v>432</v>
      </c>
      <c r="BD420">
        <v>20228.822270000001</v>
      </c>
      <c r="BE420">
        <v>19948.235700070702</v>
      </c>
      <c r="BF420">
        <v>18461.765630000002</v>
      </c>
      <c r="BG420" t="s">
        <v>10</v>
      </c>
      <c r="BH420">
        <v>-9.7999999999999997E-3</v>
      </c>
      <c r="BI420" t="s">
        <v>7</v>
      </c>
      <c r="BJ420" t="s">
        <v>427</v>
      </c>
      <c r="BK420" t="s">
        <v>432</v>
      </c>
      <c r="BL420">
        <v>1638.7078859999999</v>
      </c>
      <c r="BM420">
        <v>1617.0558583373399</v>
      </c>
      <c r="BN420">
        <v>1245.7542719999999</v>
      </c>
      <c r="BO420" t="s">
        <v>42</v>
      </c>
      <c r="BP420">
        <v>4.8158958073873499E-2</v>
      </c>
      <c r="BQ420">
        <f t="shared" si="85"/>
        <v>2.5477149622041933E-2</v>
      </c>
      <c r="BR420">
        <f t="shared" si="90"/>
        <v>2.7579695051765407</v>
      </c>
      <c r="BS420">
        <f t="shared" si="86"/>
        <v>1.7579695051765407</v>
      </c>
    </row>
    <row r="421" spans="1:71" x14ac:dyDescent="0.25">
      <c r="A421" t="s">
        <v>7</v>
      </c>
      <c r="B421" t="s">
        <v>428</v>
      </c>
      <c r="C421" t="s">
        <v>433</v>
      </c>
      <c r="D421">
        <v>1472.801025</v>
      </c>
      <c r="E421">
        <v>1326.4360349999999</v>
      </c>
      <c r="F421" t="s">
        <v>10</v>
      </c>
      <c r="G421">
        <v>-0.01</v>
      </c>
      <c r="H421" t="s">
        <v>7</v>
      </c>
      <c r="I421" t="s">
        <v>428</v>
      </c>
      <c r="J421" t="s">
        <v>433</v>
      </c>
      <c r="K421">
        <v>1472.801025</v>
      </c>
      <c r="L421">
        <v>1326.4360349999999</v>
      </c>
      <c r="M421" t="s">
        <v>10</v>
      </c>
      <c r="N421">
        <v>-1.8560125183916101E-2</v>
      </c>
      <c r="O421" t="s">
        <v>1094</v>
      </c>
      <c r="P421" t="s">
        <v>428</v>
      </c>
      <c r="Q421" t="s">
        <v>433</v>
      </c>
      <c r="R421">
        <v>19703.957030000001</v>
      </c>
      <c r="S421">
        <v>19402.328130000002</v>
      </c>
      <c r="T421" t="s">
        <v>42</v>
      </c>
      <c r="U421">
        <v>3.0616073668934402E-3</v>
      </c>
      <c r="V421" t="s">
        <v>1094</v>
      </c>
      <c r="W421" t="s">
        <v>428</v>
      </c>
      <c r="X421" t="s">
        <v>433</v>
      </c>
      <c r="Y421">
        <v>19703.957030000001</v>
      </c>
      <c r="Z421">
        <v>19402.328130000002</v>
      </c>
      <c r="AA421" t="s">
        <v>10</v>
      </c>
      <c r="AB421">
        <v>-9.7999999999999997E-3</v>
      </c>
      <c r="AC421">
        <f t="shared" si="78"/>
        <v>-8.8246294542556648E-3</v>
      </c>
      <c r="AD421">
        <f t="shared" si="87"/>
        <v>2.4326159804640444</v>
      </c>
      <c r="AE421">
        <f t="shared" si="79"/>
        <v>1.4326159804640444</v>
      </c>
      <c r="AF421" t="s">
        <v>7</v>
      </c>
      <c r="AG421" t="s">
        <v>428</v>
      </c>
      <c r="AH421" t="s">
        <v>433</v>
      </c>
      <c r="AI421">
        <v>1472.801025</v>
      </c>
      <c r="AJ421">
        <v>1326.4360349999999</v>
      </c>
      <c r="AK421" t="s">
        <v>42</v>
      </c>
      <c r="AL421">
        <v>2.0075731686159001E-2</v>
      </c>
      <c r="AM421">
        <f t="shared" si="80"/>
        <v>2.7592558598671508</v>
      </c>
      <c r="AN421">
        <f t="shared" si="81"/>
        <v>5.6255511159516679E-3</v>
      </c>
      <c r="AO421">
        <f t="shared" si="88"/>
        <v>2.6412703626716003</v>
      </c>
      <c r="AP421">
        <f t="shared" si="82"/>
        <v>1.6412703626716003</v>
      </c>
      <c r="AQ421" t="s">
        <v>1094</v>
      </c>
      <c r="AR421" t="s">
        <v>428</v>
      </c>
      <c r="AS421" t="s">
        <v>433</v>
      </c>
      <c r="AT421">
        <v>19703.957030000001</v>
      </c>
      <c r="AU421">
        <v>19402.328130000002</v>
      </c>
      <c r="AV421" t="s">
        <v>42</v>
      </c>
      <c r="AW421">
        <v>3.2616073668934398E-3</v>
      </c>
      <c r="AX421">
        <f t="shared" si="83"/>
        <v>2.0843009529813994E-5</v>
      </c>
      <c r="AY421">
        <f t="shared" si="89"/>
        <v>2.7108049317921243</v>
      </c>
      <c r="AZ421">
        <f t="shared" si="84"/>
        <v>1.7108049317921243</v>
      </c>
      <c r="BA421" t="s">
        <v>1094</v>
      </c>
      <c r="BB421" t="s">
        <v>428</v>
      </c>
      <c r="BC421" t="s">
        <v>433</v>
      </c>
      <c r="BD421">
        <v>19703.957030000001</v>
      </c>
      <c r="BE421">
        <v>19123.420510637501</v>
      </c>
      <c r="BF421">
        <v>19402.328130000002</v>
      </c>
      <c r="BG421" t="s">
        <v>10</v>
      </c>
      <c r="BH421">
        <v>-9.7999999999999997E-3</v>
      </c>
      <c r="BI421" t="s">
        <v>7</v>
      </c>
      <c r="BJ421" t="s">
        <v>428</v>
      </c>
      <c r="BK421" t="s">
        <v>433</v>
      </c>
      <c r="BL421">
        <v>1472.801025</v>
      </c>
      <c r="BM421">
        <v>1440.3344149802899</v>
      </c>
      <c r="BN421">
        <v>1326.4360349999999</v>
      </c>
      <c r="BO421" t="s">
        <v>42</v>
      </c>
      <c r="BP421">
        <v>2.0075731686159001E-2</v>
      </c>
      <c r="BQ421">
        <f t="shared" si="85"/>
        <v>4.9576882569911558E-3</v>
      </c>
      <c r="BR421">
        <f t="shared" si="90"/>
        <v>2.771642658205494</v>
      </c>
      <c r="BS421">
        <f t="shared" si="86"/>
        <v>1.771642658205494</v>
      </c>
    </row>
    <row r="422" spans="1:71" x14ac:dyDescent="0.25">
      <c r="A422" t="s">
        <v>7</v>
      </c>
      <c r="B422" t="s">
        <v>429</v>
      </c>
      <c r="C422" t="s">
        <v>434</v>
      </c>
      <c r="D422">
        <v>1433.882202</v>
      </c>
      <c r="E422">
        <v>1327.1923830000001</v>
      </c>
      <c r="F422" t="s">
        <v>42</v>
      </c>
      <c r="G422">
        <v>2.9562505971881699E-2</v>
      </c>
      <c r="H422" t="s">
        <v>7</v>
      </c>
      <c r="I422" t="s">
        <v>429</v>
      </c>
      <c r="J422" t="s">
        <v>434</v>
      </c>
      <c r="K422">
        <v>1433.882202</v>
      </c>
      <c r="L422">
        <v>1327.1923830000001</v>
      </c>
      <c r="M422" t="s">
        <v>10</v>
      </c>
      <c r="N422">
        <v>-9.7999999999999997E-3</v>
      </c>
      <c r="O422" t="s">
        <v>1094</v>
      </c>
      <c r="P422" t="s">
        <v>429</v>
      </c>
      <c r="Q422" t="s">
        <v>434</v>
      </c>
      <c r="R422">
        <v>19803.3125</v>
      </c>
      <c r="S422">
        <v>19291.648440000001</v>
      </c>
      <c r="T422" t="s">
        <v>42</v>
      </c>
      <c r="U422">
        <v>5.1674593328767497E-3</v>
      </c>
      <c r="V422" t="s">
        <v>1094</v>
      </c>
      <c r="W422" t="s">
        <v>429</v>
      </c>
      <c r="X422" t="s">
        <v>434</v>
      </c>
      <c r="Y422">
        <v>19803.3125</v>
      </c>
      <c r="Z422">
        <v>19291.648440000001</v>
      </c>
      <c r="AA422" t="s">
        <v>10</v>
      </c>
      <c r="AB422">
        <v>-9.7999999999999997E-3</v>
      </c>
      <c r="AC422">
        <f t="shared" si="78"/>
        <v>3.7824913261896125E-3</v>
      </c>
      <c r="AD422">
        <f t="shared" si="87"/>
        <v>2.4418173293101</v>
      </c>
      <c r="AE422">
        <f t="shared" si="79"/>
        <v>1.4418173293101</v>
      </c>
      <c r="AF422" t="s">
        <v>7</v>
      </c>
      <c r="AG422" t="s">
        <v>429</v>
      </c>
      <c r="AH422" t="s">
        <v>434</v>
      </c>
      <c r="AI422">
        <v>1433.882202</v>
      </c>
      <c r="AJ422">
        <v>1327.1923830000001</v>
      </c>
      <c r="AK422" t="s">
        <v>42</v>
      </c>
      <c r="AL422">
        <v>1.5081252985940799E-2</v>
      </c>
      <c r="AM422">
        <f t="shared" si="80"/>
        <v>2.800868895542747</v>
      </c>
      <c r="AN422">
        <f t="shared" si="81"/>
        <v>9.4318721560652068E-3</v>
      </c>
      <c r="AO422">
        <f t="shared" si="88"/>
        <v>2.6661824870619224</v>
      </c>
      <c r="AP422">
        <f t="shared" si="82"/>
        <v>1.6661824870619224</v>
      </c>
      <c r="AQ422" t="s">
        <v>1094</v>
      </c>
      <c r="AR422" t="s">
        <v>429</v>
      </c>
      <c r="AS422" t="s">
        <v>434</v>
      </c>
      <c r="AT422">
        <v>19803.3125</v>
      </c>
      <c r="AU422">
        <v>19291.648440000001</v>
      </c>
      <c r="AV422" t="s">
        <v>42</v>
      </c>
      <c r="AW422">
        <v>5.3674593328767502E-3</v>
      </c>
      <c r="AX422">
        <f t="shared" si="83"/>
        <v>6.1939409383771904E-3</v>
      </c>
      <c r="AY422">
        <f t="shared" si="89"/>
        <v>2.727595497435106</v>
      </c>
      <c r="AZ422">
        <f t="shared" si="84"/>
        <v>1.727595497435106</v>
      </c>
      <c r="BA422" t="s">
        <v>1094</v>
      </c>
      <c r="BB422" t="s">
        <v>429</v>
      </c>
      <c r="BC422" t="s">
        <v>434</v>
      </c>
      <c r="BD422">
        <v>19803.3125</v>
      </c>
      <c r="BE422">
        <v>19544.835121664699</v>
      </c>
      <c r="BF422">
        <v>19291.648440000001</v>
      </c>
      <c r="BG422" t="s">
        <v>10</v>
      </c>
      <c r="BH422">
        <v>-9.7999999999999997E-3</v>
      </c>
      <c r="BI422" t="s">
        <v>7</v>
      </c>
      <c r="BJ422" t="s">
        <v>429</v>
      </c>
      <c r="BK422" t="s">
        <v>434</v>
      </c>
      <c r="BL422">
        <v>1433.882202</v>
      </c>
      <c r="BM422">
        <v>1375.9868175491099</v>
      </c>
      <c r="BN422">
        <v>1327.1923830000001</v>
      </c>
      <c r="BO422" t="s">
        <v>42</v>
      </c>
      <c r="BP422">
        <v>1.5081252985940799E-2</v>
      </c>
      <c r="BQ422">
        <f t="shared" si="85"/>
        <v>5.9024913261895929E-3</v>
      </c>
      <c r="BR422">
        <f t="shared" si="90"/>
        <v>2.7880022549548489</v>
      </c>
      <c r="BS422">
        <f t="shared" si="86"/>
        <v>1.7880022549548489</v>
      </c>
    </row>
    <row r="423" spans="1:71" x14ac:dyDescent="0.25">
      <c r="A423" t="s">
        <v>7</v>
      </c>
      <c r="B423" t="s">
        <v>430</v>
      </c>
      <c r="C423" t="s">
        <v>435</v>
      </c>
      <c r="D423">
        <v>1376.2104489999999</v>
      </c>
      <c r="E423">
        <v>1336.391357</v>
      </c>
      <c r="F423" t="s">
        <v>42</v>
      </c>
      <c r="G423">
        <v>1.1573547353585E-2</v>
      </c>
      <c r="H423" t="s">
        <v>7</v>
      </c>
      <c r="I423" t="s">
        <v>430</v>
      </c>
      <c r="J423" t="s">
        <v>435</v>
      </c>
      <c r="K423">
        <v>1376.2104489999999</v>
      </c>
      <c r="L423">
        <v>1336.391357</v>
      </c>
      <c r="M423" t="s">
        <v>10</v>
      </c>
      <c r="N423">
        <v>-9.7999999999999997E-3</v>
      </c>
      <c r="O423" t="s">
        <v>1094</v>
      </c>
      <c r="P423" t="s">
        <v>430</v>
      </c>
      <c r="Q423" t="s">
        <v>435</v>
      </c>
      <c r="R423">
        <v>19539.615229999999</v>
      </c>
      <c r="S423">
        <v>19226.814450000002</v>
      </c>
      <c r="T423" t="s">
        <v>42</v>
      </c>
      <c r="U423">
        <v>3.2017086960826201E-3</v>
      </c>
      <c r="V423" t="s">
        <v>1094</v>
      </c>
      <c r="W423" t="s">
        <v>430</v>
      </c>
      <c r="X423" t="s">
        <v>435</v>
      </c>
      <c r="Y423">
        <v>19539.615229999999</v>
      </c>
      <c r="Z423">
        <v>19226.814450000002</v>
      </c>
      <c r="AA423" t="s">
        <v>10</v>
      </c>
      <c r="AB423">
        <v>-9.7999999999999997E-3</v>
      </c>
      <c r="AC423">
        <f t="shared" si="78"/>
        <v>-1.206185987583095E-3</v>
      </c>
      <c r="AD423">
        <f t="shared" si="87"/>
        <v>2.4388720434632485</v>
      </c>
      <c r="AE423">
        <f t="shared" si="79"/>
        <v>1.4388720434632485</v>
      </c>
      <c r="AF423" t="s">
        <v>7</v>
      </c>
      <c r="AG423" t="s">
        <v>430</v>
      </c>
      <c r="AH423" t="s">
        <v>435</v>
      </c>
      <c r="AI423">
        <v>1376.2104489999999</v>
      </c>
      <c r="AJ423">
        <v>1336.391357</v>
      </c>
      <c r="AK423" t="s">
        <v>42</v>
      </c>
      <c r="AL423">
        <v>5.9867736767924996E-3</v>
      </c>
      <c r="AM423">
        <f t="shared" si="80"/>
        <v>2.8176370637187289</v>
      </c>
      <c r="AN423">
        <f t="shared" si="81"/>
        <v>2.3902938446047021E-3</v>
      </c>
      <c r="AO423">
        <f t="shared" si="88"/>
        <v>2.6725554466493397</v>
      </c>
      <c r="AP423">
        <f t="shared" si="82"/>
        <v>1.6725554466493397</v>
      </c>
      <c r="AQ423" t="s">
        <v>1094</v>
      </c>
      <c r="AR423" t="s">
        <v>430</v>
      </c>
      <c r="AS423" t="s">
        <v>435</v>
      </c>
      <c r="AT423">
        <v>19539.615229999999</v>
      </c>
      <c r="AU423">
        <v>19226.814450000002</v>
      </c>
      <c r="AV423" t="s">
        <v>42</v>
      </c>
      <c r="AW423">
        <v>3.4017086960826202E-3</v>
      </c>
      <c r="AX423">
        <f t="shared" si="83"/>
        <v>1.528605517701409E-3</v>
      </c>
      <c r="AY423">
        <f t="shared" si="89"/>
        <v>2.7317649149625431</v>
      </c>
      <c r="AZ423">
        <f t="shared" si="84"/>
        <v>1.7317649149625431</v>
      </c>
      <c r="BA423" t="s">
        <v>1094</v>
      </c>
      <c r="BB423" t="s">
        <v>430</v>
      </c>
      <c r="BC423" t="s">
        <v>435</v>
      </c>
      <c r="BD423">
        <v>19539.615229999999</v>
      </c>
      <c r="BE423">
        <v>19401.505427231699</v>
      </c>
      <c r="BF423">
        <v>19226.814450000002</v>
      </c>
      <c r="BG423" t="s">
        <v>10</v>
      </c>
      <c r="BH423">
        <v>-9.7999999999999997E-3</v>
      </c>
      <c r="BI423" t="s">
        <v>7</v>
      </c>
      <c r="BJ423" t="s">
        <v>430</v>
      </c>
      <c r="BK423" t="s">
        <v>435</v>
      </c>
      <c r="BL423">
        <v>1376.2104489999999</v>
      </c>
      <c r="BM423">
        <v>1327.7748711281299</v>
      </c>
      <c r="BN423">
        <v>1336.391357</v>
      </c>
      <c r="BO423" t="s">
        <v>42</v>
      </c>
      <c r="BP423">
        <v>5.9867736767924996E-3</v>
      </c>
      <c r="BQ423">
        <f t="shared" si="85"/>
        <v>8.7381401241690485E-4</v>
      </c>
      <c r="BR423">
        <f t="shared" si="90"/>
        <v>2.7904384503918784</v>
      </c>
      <c r="BS423">
        <f t="shared" si="86"/>
        <v>1.7904384503918784</v>
      </c>
    </row>
    <row r="424" spans="1:71" x14ac:dyDescent="0.25">
      <c r="A424" t="s">
        <v>7</v>
      </c>
      <c r="B424" t="s">
        <v>431</v>
      </c>
      <c r="C424" t="s">
        <v>436</v>
      </c>
      <c r="D424">
        <v>1323.080811</v>
      </c>
      <c r="E424">
        <v>1328.0135499999999</v>
      </c>
      <c r="F424" t="s">
        <v>42</v>
      </c>
      <c r="G424">
        <v>-9.7999999999999997E-3</v>
      </c>
      <c r="H424" t="s">
        <v>7</v>
      </c>
      <c r="I424" t="s">
        <v>431</v>
      </c>
      <c r="J424" t="s">
        <v>436</v>
      </c>
      <c r="K424">
        <v>1323.080811</v>
      </c>
      <c r="L424">
        <v>1328.0135499999999</v>
      </c>
      <c r="M424" t="s">
        <v>10</v>
      </c>
      <c r="N424">
        <v>-9.7999999999999997E-3</v>
      </c>
      <c r="O424" t="s">
        <v>1094</v>
      </c>
      <c r="P424" t="s">
        <v>431</v>
      </c>
      <c r="Q424" t="s">
        <v>436</v>
      </c>
      <c r="R424">
        <v>18878.824219999999</v>
      </c>
      <c r="S424">
        <v>19079.480469999999</v>
      </c>
      <c r="T424" t="s">
        <v>42</v>
      </c>
      <c r="U424">
        <v>-2.1257282515234899E-3</v>
      </c>
      <c r="V424" t="s">
        <v>1094</v>
      </c>
      <c r="W424" t="s">
        <v>431</v>
      </c>
      <c r="X424" t="s">
        <v>436</v>
      </c>
      <c r="Y424">
        <v>18878.824219999999</v>
      </c>
      <c r="Z424">
        <v>19079.480469999999</v>
      </c>
      <c r="AA424" t="s">
        <v>10</v>
      </c>
      <c r="AB424">
        <v>2.1257282515234899E-3</v>
      </c>
      <c r="AC424">
        <f t="shared" si="78"/>
        <v>-4.8999999999999998E-3</v>
      </c>
      <c r="AD424">
        <f t="shared" si="87"/>
        <v>2.4269215704502787</v>
      </c>
      <c r="AE424">
        <f t="shared" si="79"/>
        <v>1.4269215704502787</v>
      </c>
      <c r="AF424" t="s">
        <v>7</v>
      </c>
      <c r="AG424" t="s">
        <v>431</v>
      </c>
      <c r="AH424" t="s">
        <v>436</v>
      </c>
      <c r="AI424">
        <v>1323.080811</v>
      </c>
      <c r="AJ424">
        <v>1328.0135499999999</v>
      </c>
      <c r="AK424" t="s">
        <v>42</v>
      </c>
      <c r="AL424">
        <v>-5.4564440191247701E-4</v>
      </c>
      <c r="AM424">
        <f t="shared" si="80"/>
        <v>2.8160996358282895</v>
      </c>
      <c r="AN424">
        <f t="shared" si="81"/>
        <v>-2.7228222009562384E-3</v>
      </c>
      <c r="AO424">
        <f t="shared" si="88"/>
        <v>2.6652785533459165</v>
      </c>
      <c r="AP424">
        <f t="shared" si="82"/>
        <v>1.6652785533459165</v>
      </c>
      <c r="AQ424" t="s">
        <v>1094</v>
      </c>
      <c r="AR424" t="s">
        <v>431</v>
      </c>
      <c r="AS424" t="s">
        <v>436</v>
      </c>
      <c r="AT424">
        <v>18878.824219999999</v>
      </c>
      <c r="AU424">
        <v>19079.480469999999</v>
      </c>
      <c r="AV424" t="s">
        <v>42</v>
      </c>
      <c r="AW424">
        <v>-1.92572825152349E-3</v>
      </c>
      <c r="AX424">
        <f t="shared" si="83"/>
        <v>-3.1828501508265761E-3</v>
      </c>
      <c r="AY424">
        <f t="shared" si="89"/>
        <v>2.7230701165909319</v>
      </c>
      <c r="AZ424">
        <f t="shared" si="84"/>
        <v>1.7230701165909319</v>
      </c>
      <c r="BA424" t="s">
        <v>1094</v>
      </c>
      <c r="BB424" t="s">
        <v>431</v>
      </c>
      <c r="BC424" t="s">
        <v>436</v>
      </c>
      <c r="BD424">
        <v>18878.824219999999</v>
      </c>
      <c r="BE424">
        <v>18410.339822213999</v>
      </c>
      <c r="BF424">
        <v>19079.480469999999</v>
      </c>
      <c r="BG424" t="s">
        <v>10</v>
      </c>
      <c r="BH424">
        <v>2.1257282515234899E-3</v>
      </c>
      <c r="BI424" t="s">
        <v>7</v>
      </c>
      <c r="BJ424" t="s">
        <v>431</v>
      </c>
      <c r="BK424" t="s">
        <v>436</v>
      </c>
      <c r="BL424">
        <v>1323.080811</v>
      </c>
      <c r="BM424">
        <v>1299.3488550837999</v>
      </c>
      <c r="BN424">
        <v>1328.0135499999999</v>
      </c>
      <c r="BO424" t="s">
        <v>42</v>
      </c>
      <c r="BP424">
        <v>-5.4564440191247701E-4</v>
      </c>
      <c r="BQ424">
        <f t="shared" si="85"/>
        <v>-1.1582577607649907E-3</v>
      </c>
      <c r="BR424">
        <f t="shared" si="90"/>
        <v>2.7872064034007753</v>
      </c>
      <c r="BS424">
        <f t="shared" si="86"/>
        <v>1.7872064034007753</v>
      </c>
    </row>
    <row r="425" spans="1:71" x14ac:dyDescent="0.25">
      <c r="A425" t="s">
        <v>7</v>
      </c>
      <c r="B425" t="s">
        <v>432</v>
      </c>
      <c r="C425" t="s">
        <v>437</v>
      </c>
      <c r="D425">
        <v>1245.7542719999999</v>
      </c>
      <c r="E425">
        <v>1337.12915</v>
      </c>
      <c r="F425" t="s">
        <v>42</v>
      </c>
      <c r="G425">
        <v>-9.7999999999999997E-3</v>
      </c>
      <c r="H425" t="s">
        <v>7</v>
      </c>
      <c r="I425" t="s">
        <v>432</v>
      </c>
      <c r="J425" t="s">
        <v>437</v>
      </c>
      <c r="K425">
        <v>1245.7542719999999</v>
      </c>
      <c r="L425">
        <v>1337.12915</v>
      </c>
      <c r="M425" t="s">
        <v>10</v>
      </c>
      <c r="N425">
        <v>1.4669807690613299E-2</v>
      </c>
      <c r="O425" t="s">
        <v>1094</v>
      </c>
      <c r="P425" t="s">
        <v>432</v>
      </c>
      <c r="Q425" t="s">
        <v>437</v>
      </c>
      <c r="R425">
        <v>18461.765630000002</v>
      </c>
      <c r="S425">
        <v>19413.277340000001</v>
      </c>
      <c r="T425" t="s">
        <v>42</v>
      </c>
      <c r="U425">
        <v>-1.9800000000000002E-2</v>
      </c>
      <c r="V425" t="s">
        <v>1094</v>
      </c>
      <c r="W425" t="s">
        <v>432</v>
      </c>
      <c r="X425" t="s">
        <v>437</v>
      </c>
      <c r="Y425">
        <v>18461.765630000002</v>
      </c>
      <c r="Z425">
        <v>19413.277340000001</v>
      </c>
      <c r="AA425" t="s">
        <v>10</v>
      </c>
      <c r="AB425">
        <v>1.0307916686514601E-2</v>
      </c>
      <c r="AC425">
        <f t="shared" si="78"/>
        <v>-1.1555689057180254E-3</v>
      </c>
      <c r="AD425">
        <f t="shared" si="87"/>
        <v>2.4241170953468498</v>
      </c>
      <c r="AE425">
        <f t="shared" si="79"/>
        <v>1.4241170953468498</v>
      </c>
      <c r="AF425" t="s">
        <v>7</v>
      </c>
      <c r="AG425" t="s">
        <v>432</v>
      </c>
      <c r="AH425" t="s">
        <v>437</v>
      </c>
      <c r="AI425">
        <v>1245.7542719999999</v>
      </c>
      <c r="AJ425">
        <v>1337.12915</v>
      </c>
      <c r="AK425" t="s">
        <v>42</v>
      </c>
      <c r="AL425">
        <v>-1.2942005467993199E-2</v>
      </c>
      <c r="AM425">
        <f t="shared" si="80"/>
        <v>2.7796536589429861</v>
      </c>
      <c r="AN425">
        <f t="shared" si="81"/>
        <v>-7.0487871868556125E-3</v>
      </c>
      <c r="AO425">
        <f t="shared" si="88"/>
        <v>2.6464915720296904</v>
      </c>
      <c r="AP425">
        <f t="shared" si="82"/>
        <v>1.6464915720296904</v>
      </c>
      <c r="AQ425" t="s">
        <v>1094</v>
      </c>
      <c r="AR425" t="s">
        <v>432</v>
      </c>
      <c r="AS425" t="s">
        <v>437</v>
      </c>
      <c r="AT425">
        <v>18461.765630000002</v>
      </c>
      <c r="AU425">
        <v>19413.277340000001</v>
      </c>
      <c r="AV425" t="s">
        <v>42</v>
      </c>
      <c r="AW425">
        <v>-1.01079166865146E-2</v>
      </c>
      <c r="AX425">
        <f t="shared" si="83"/>
        <v>-6.1040909263627456E-3</v>
      </c>
      <c r="AY425">
        <f t="shared" si="89"/>
        <v>2.7064482490003994</v>
      </c>
      <c r="AZ425">
        <f t="shared" si="84"/>
        <v>1.7064482490003994</v>
      </c>
      <c r="BA425" t="s">
        <v>1094</v>
      </c>
      <c r="BB425" t="s">
        <v>432</v>
      </c>
      <c r="BC425" t="s">
        <v>437</v>
      </c>
      <c r="BD425">
        <v>18461.765630000002</v>
      </c>
      <c r="BE425">
        <v>17774.134225366699</v>
      </c>
      <c r="BF425">
        <v>19413.277340000001</v>
      </c>
      <c r="BG425" t="s">
        <v>1099</v>
      </c>
      <c r="BH425">
        <v>0</v>
      </c>
      <c r="BI425" t="s">
        <v>7</v>
      </c>
      <c r="BJ425" t="s">
        <v>432</v>
      </c>
      <c r="BK425" t="s">
        <v>437</v>
      </c>
      <c r="BL425">
        <v>1245.7542719999999</v>
      </c>
      <c r="BM425">
        <v>1226.05588592658</v>
      </c>
      <c r="BN425">
        <v>1337.12915</v>
      </c>
      <c r="BO425" t="s">
        <v>42</v>
      </c>
      <c r="BP425">
        <v>-1.2942005467993199E-2</v>
      </c>
      <c r="BQ425">
        <f t="shared" si="85"/>
        <v>-7.4294993056438054E-3</v>
      </c>
      <c r="BR425">
        <f t="shared" si="90"/>
        <v>2.7664988553620233</v>
      </c>
      <c r="BS425">
        <f t="shared" si="86"/>
        <v>1.7664988553620233</v>
      </c>
    </row>
    <row r="426" spans="1:71" x14ac:dyDescent="0.25">
      <c r="A426" t="s">
        <v>7</v>
      </c>
      <c r="B426" t="s">
        <v>433</v>
      </c>
      <c r="C426" t="s">
        <v>438</v>
      </c>
      <c r="D426">
        <v>1326.4360349999999</v>
      </c>
      <c r="E426">
        <v>1335.9105219999999</v>
      </c>
      <c r="F426" t="s">
        <v>42</v>
      </c>
      <c r="G426">
        <v>-9.7999999999999997E-3</v>
      </c>
      <c r="H426" t="s">
        <v>7</v>
      </c>
      <c r="I426" t="s">
        <v>433</v>
      </c>
      <c r="J426" t="s">
        <v>438</v>
      </c>
      <c r="K426">
        <v>1326.4360349999999</v>
      </c>
      <c r="L426">
        <v>1335.9105219999999</v>
      </c>
      <c r="M426" t="s">
        <v>10</v>
      </c>
      <c r="N426">
        <v>-9.7999999999999997E-3</v>
      </c>
      <c r="O426" t="s">
        <v>1094</v>
      </c>
      <c r="P426" t="s">
        <v>433</v>
      </c>
      <c r="Q426" t="s">
        <v>438</v>
      </c>
      <c r="R426">
        <v>19402.328130000002</v>
      </c>
      <c r="S426">
        <v>19593.570309999999</v>
      </c>
      <c r="T426" t="s">
        <v>42</v>
      </c>
      <c r="U426">
        <v>-1.9713322928942398E-3</v>
      </c>
      <c r="V426" t="s">
        <v>1094</v>
      </c>
      <c r="W426" t="s">
        <v>433</v>
      </c>
      <c r="X426" t="s">
        <v>438</v>
      </c>
      <c r="Y426">
        <v>19402.328130000002</v>
      </c>
      <c r="Z426">
        <v>19593.570309999999</v>
      </c>
      <c r="AA426" t="s">
        <v>10</v>
      </c>
      <c r="AB426">
        <v>1.9713322928942398E-3</v>
      </c>
      <c r="AC426">
        <f t="shared" si="78"/>
        <v>-4.8999999999999998E-3</v>
      </c>
      <c r="AD426">
        <f t="shared" si="87"/>
        <v>2.4122389215796503</v>
      </c>
      <c r="AE426">
        <f t="shared" si="79"/>
        <v>1.4122389215796503</v>
      </c>
      <c r="AF426" t="s">
        <v>7</v>
      </c>
      <c r="AG426" t="s">
        <v>433</v>
      </c>
      <c r="AH426" t="s">
        <v>438</v>
      </c>
      <c r="AI426">
        <v>1326.4360349999999</v>
      </c>
      <c r="AJ426">
        <v>1335.9105219999999</v>
      </c>
      <c r="AK426" t="s">
        <v>42</v>
      </c>
      <c r="AL426">
        <v>-1.2285629687374901E-3</v>
      </c>
      <c r="AM426">
        <f t="shared" si="80"/>
        <v>2.7762386793916929</v>
      </c>
      <c r="AN426">
        <f t="shared" si="81"/>
        <v>-3.0642814843687451E-3</v>
      </c>
      <c r="AO426">
        <f t="shared" si="88"/>
        <v>2.6383819769069818</v>
      </c>
      <c r="AP426">
        <f t="shared" si="82"/>
        <v>1.6383819769069818</v>
      </c>
      <c r="AQ426" t="s">
        <v>1094</v>
      </c>
      <c r="AR426" t="s">
        <v>433</v>
      </c>
      <c r="AS426" t="s">
        <v>438</v>
      </c>
      <c r="AT426">
        <v>19402.328130000002</v>
      </c>
      <c r="AU426">
        <v>19593.570309999999</v>
      </c>
      <c r="AV426" t="s">
        <v>1099</v>
      </c>
      <c r="AW426">
        <v>0</v>
      </c>
      <c r="AX426">
        <f t="shared" si="83"/>
        <v>-2.6547604947895816E-3</v>
      </c>
      <c r="AY426">
        <f t="shared" si="89"/>
        <v>2.6992632771077605</v>
      </c>
      <c r="AZ426">
        <f t="shared" si="84"/>
        <v>1.6992632771077605</v>
      </c>
      <c r="BA426" t="s">
        <v>1094</v>
      </c>
      <c r="BB426" t="s">
        <v>433</v>
      </c>
      <c r="BC426" t="s">
        <v>438</v>
      </c>
      <c r="BD426">
        <v>19402.328130000002</v>
      </c>
      <c r="BE426">
        <v>19662.548291298801</v>
      </c>
      <c r="BF426">
        <v>19593.570309999999</v>
      </c>
      <c r="BG426" t="s">
        <v>10</v>
      </c>
      <c r="BH426">
        <v>1.7713322928942399E-3</v>
      </c>
      <c r="BI426" t="s">
        <v>7</v>
      </c>
      <c r="BJ426" t="s">
        <v>433</v>
      </c>
      <c r="BK426" t="s">
        <v>438</v>
      </c>
      <c r="BL426">
        <v>1326.4360349999999</v>
      </c>
      <c r="BM426">
        <v>1305.19336327055</v>
      </c>
      <c r="BN426">
        <v>1335.9105219999999</v>
      </c>
      <c r="BO426" t="s">
        <v>42</v>
      </c>
      <c r="BP426">
        <v>-1.2285629687374901E-3</v>
      </c>
      <c r="BQ426">
        <f t="shared" si="85"/>
        <v>-1.117158728916148E-3</v>
      </c>
      <c r="BR426">
        <f t="shared" si="90"/>
        <v>2.7634082370172193</v>
      </c>
      <c r="BS426">
        <f t="shared" si="86"/>
        <v>1.7634082370172193</v>
      </c>
    </row>
    <row r="427" spans="1:71" x14ac:dyDescent="0.25">
      <c r="A427" t="s">
        <v>7</v>
      </c>
      <c r="B427" t="s">
        <v>434</v>
      </c>
      <c r="C427" t="s">
        <v>439</v>
      </c>
      <c r="D427">
        <v>1327.1923830000001</v>
      </c>
      <c r="E427">
        <v>1328.772827</v>
      </c>
      <c r="F427" t="s">
        <v>42</v>
      </c>
      <c r="G427">
        <v>-9.7999999999999997E-3</v>
      </c>
      <c r="H427" t="s">
        <v>7</v>
      </c>
      <c r="I427" t="s">
        <v>434</v>
      </c>
      <c r="J427" t="s">
        <v>439</v>
      </c>
      <c r="K427">
        <v>1327.1923830000001</v>
      </c>
      <c r="L427">
        <v>1328.772827</v>
      </c>
      <c r="M427" t="s">
        <v>10</v>
      </c>
      <c r="N427">
        <v>-9.7999999999999997E-3</v>
      </c>
      <c r="O427" t="s">
        <v>1094</v>
      </c>
      <c r="P427" t="s">
        <v>434</v>
      </c>
      <c r="Q427" t="s">
        <v>439</v>
      </c>
      <c r="R427">
        <v>19291.648440000001</v>
      </c>
      <c r="S427">
        <v>19423.074219999999</v>
      </c>
      <c r="T427" t="s">
        <v>42</v>
      </c>
      <c r="U427">
        <v>-1.36251477325799E-3</v>
      </c>
      <c r="V427" t="s">
        <v>1094</v>
      </c>
      <c r="W427" t="s">
        <v>434</v>
      </c>
      <c r="X427" t="s">
        <v>439</v>
      </c>
      <c r="Y427">
        <v>19291.648440000001</v>
      </c>
      <c r="Z427">
        <v>19423.074219999999</v>
      </c>
      <c r="AA427" t="s">
        <v>10</v>
      </c>
      <c r="AB427">
        <v>1.36251477325799E-3</v>
      </c>
      <c r="AC427">
        <f t="shared" si="78"/>
        <v>-4.8999999999999998E-3</v>
      </c>
      <c r="AD427">
        <f t="shared" si="87"/>
        <v>2.40041895086391</v>
      </c>
      <c r="AE427">
        <f t="shared" si="79"/>
        <v>1.40041895086391</v>
      </c>
      <c r="AF427" t="s">
        <v>7</v>
      </c>
      <c r="AG427" t="s">
        <v>434</v>
      </c>
      <c r="AH427" t="s">
        <v>439</v>
      </c>
      <c r="AI427">
        <v>1327.1923830000001</v>
      </c>
      <c r="AJ427">
        <v>1328.772827</v>
      </c>
      <c r="AK427" t="s">
        <v>42</v>
      </c>
      <c r="AL427" s="1">
        <v>-3.81635127271436E-5</v>
      </c>
      <c r="AM427">
        <f t="shared" si="80"/>
        <v>2.7761327283715183</v>
      </c>
      <c r="AN427">
        <f t="shared" si="81"/>
        <v>-2.4690817563635717E-3</v>
      </c>
      <c r="AO427">
        <f t="shared" si="88"/>
        <v>2.6318675961014821</v>
      </c>
      <c r="AP427">
        <f t="shared" si="82"/>
        <v>1.6318675961014821</v>
      </c>
      <c r="AQ427" t="s">
        <v>1094</v>
      </c>
      <c r="AR427" t="s">
        <v>434</v>
      </c>
      <c r="AS427" t="s">
        <v>439</v>
      </c>
      <c r="AT427">
        <v>19291.648440000001</v>
      </c>
      <c r="AU427">
        <v>19423.074219999999</v>
      </c>
      <c r="AV427" t="s">
        <v>42</v>
      </c>
      <c r="AW427">
        <v>-1.36251477325799E-3</v>
      </c>
      <c r="AX427">
        <f t="shared" si="83"/>
        <v>-2.9105321765405204E-3</v>
      </c>
      <c r="AY427">
        <f t="shared" si="89"/>
        <v>2.6914069844867843</v>
      </c>
      <c r="AZ427">
        <f t="shared" si="84"/>
        <v>1.6914069844867843</v>
      </c>
      <c r="BA427" t="s">
        <v>1094</v>
      </c>
      <c r="BB427" t="s">
        <v>434</v>
      </c>
      <c r="BC427" t="s">
        <v>439</v>
      </c>
      <c r="BD427">
        <v>19291.648440000001</v>
      </c>
      <c r="BE427">
        <v>19043.307931964599</v>
      </c>
      <c r="BF427">
        <v>19423.074219999999</v>
      </c>
      <c r="BG427" t="s">
        <v>10</v>
      </c>
      <c r="BH427">
        <v>1.36251477325799E-3</v>
      </c>
      <c r="BI427" t="s">
        <v>7</v>
      </c>
      <c r="BJ427" t="s">
        <v>434</v>
      </c>
      <c r="BK427" t="s">
        <v>439</v>
      </c>
      <c r="BL427">
        <v>1327.1923830000001</v>
      </c>
      <c r="BM427">
        <v>1300.1905816267099</v>
      </c>
      <c r="BN427">
        <v>1328.772827</v>
      </c>
      <c r="BO427" t="s">
        <v>42</v>
      </c>
      <c r="BP427" s="1">
        <v>-3.81635127271436E-5</v>
      </c>
      <c r="BQ427">
        <f t="shared" si="85"/>
        <v>-9.9526540509085751E-4</v>
      </c>
      <c r="BR427">
        <f t="shared" si="90"/>
        <v>2.7606579123987727</v>
      </c>
      <c r="BS427">
        <f t="shared" si="86"/>
        <v>1.7606579123987727</v>
      </c>
    </row>
    <row r="428" spans="1:71" x14ac:dyDescent="0.25">
      <c r="A428" t="s">
        <v>7</v>
      </c>
      <c r="B428" t="s">
        <v>435</v>
      </c>
      <c r="C428" t="s">
        <v>440</v>
      </c>
      <c r="D428">
        <v>1336.391357</v>
      </c>
      <c r="E428">
        <v>1323.2651370000001</v>
      </c>
      <c r="F428" t="s">
        <v>42</v>
      </c>
      <c r="G428">
        <v>-9.7999999999999997E-3</v>
      </c>
      <c r="H428" t="s">
        <v>7</v>
      </c>
      <c r="I428" t="s">
        <v>435</v>
      </c>
      <c r="J428" t="s">
        <v>440</v>
      </c>
      <c r="K428">
        <v>1336.391357</v>
      </c>
      <c r="L428">
        <v>1323.2651370000001</v>
      </c>
      <c r="M428" t="s">
        <v>10</v>
      </c>
      <c r="N428">
        <v>-9.7999999999999997E-3</v>
      </c>
      <c r="O428" t="s">
        <v>1094</v>
      </c>
      <c r="P428" t="s">
        <v>435</v>
      </c>
      <c r="Q428" t="s">
        <v>440</v>
      </c>
      <c r="R428">
        <v>19226.814450000002</v>
      </c>
      <c r="S428">
        <v>19631.302729999999</v>
      </c>
      <c r="T428" t="s">
        <v>42</v>
      </c>
      <c r="U428">
        <v>-4.2075433874070303E-3</v>
      </c>
      <c r="V428" t="s">
        <v>1094</v>
      </c>
      <c r="W428" t="s">
        <v>435</v>
      </c>
      <c r="X428" t="s">
        <v>440</v>
      </c>
      <c r="Y428">
        <v>19226.814450000002</v>
      </c>
      <c r="Z428">
        <v>19631.302729999999</v>
      </c>
      <c r="AA428" t="s">
        <v>10</v>
      </c>
      <c r="AB428">
        <v>4.2075433874070303E-3</v>
      </c>
      <c r="AC428">
        <f t="shared" si="78"/>
        <v>-4.8999999999999998E-3</v>
      </c>
      <c r="AD428">
        <f t="shared" si="87"/>
        <v>2.388656898004677</v>
      </c>
      <c r="AE428">
        <f t="shared" si="79"/>
        <v>1.388656898004677</v>
      </c>
      <c r="AF428" t="s">
        <v>7</v>
      </c>
      <c r="AG428" t="s">
        <v>435</v>
      </c>
      <c r="AH428" t="s">
        <v>440</v>
      </c>
      <c r="AI428">
        <v>1336.391357</v>
      </c>
      <c r="AJ428">
        <v>1323.2651370000001</v>
      </c>
      <c r="AK428" t="s">
        <v>42</v>
      </c>
      <c r="AL428">
        <v>2.1644275505442101E-3</v>
      </c>
      <c r="AM428">
        <f t="shared" si="80"/>
        <v>2.7821414665327726</v>
      </c>
      <c r="AN428">
        <f t="shared" si="81"/>
        <v>-1.3677862247278949E-3</v>
      </c>
      <c r="AO428">
        <f t="shared" si="88"/>
        <v>2.628267763858227</v>
      </c>
      <c r="AP428">
        <f t="shared" si="82"/>
        <v>1.628267763858227</v>
      </c>
      <c r="AQ428" t="s">
        <v>1094</v>
      </c>
      <c r="AR428" t="s">
        <v>435</v>
      </c>
      <c r="AS428" t="s">
        <v>440</v>
      </c>
      <c r="AT428">
        <v>19226.814450000002</v>
      </c>
      <c r="AU428">
        <v>19631.302729999999</v>
      </c>
      <c r="AV428" t="s">
        <v>10</v>
      </c>
      <c r="AW428">
        <v>4.2075433874070303E-3</v>
      </c>
      <c r="AX428">
        <f t="shared" si="83"/>
        <v>-6.8674761244028818E-4</v>
      </c>
      <c r="AY428">
        <f t="shared" si="89"/>
        <v>2.6895586671660832</v>
      </c>
      <c r="AZ428">
        <f t="shared" si="84"/>
        <v>1.6895586671660832</v>
      </c>
      <c r="BA428" t="s">
        <v>1094</v>
      </c>
      <c r="BB428" t="s">
        <v>435</v>
      </c>
      <c r="BC428" t="s">
        <v>440</v>
      </c>
      <c r="BD428">
        <v>19226.814450000002</v>
      </c>
      <c r="BE428">
        <v>19237.545553118802</v>
      </c>
      <c r="BF428">
        <v>19631.302729999999</v>
      </c>
      <c r="BG428" t="s">
        <v>10</v>
      </c>
      <c r="BH428">
        <v>4.2075433874070303E-3</v>
      </c>
      <c r="BI428" t="s">
        <v>7</v>
      </c>
      <c r="BJ428" t="s">
        <v>435</v>
      </c>
      <c r="BK428" t="s">
        <v>440</v>
      </c>
      <c r="BL428">
        <v>1336.391357</v>
      </c>
      <c r="BM428">
        <v>1323.3028620740599</v>
      </c>
      <c r="BN428">
        <v>1323.2651370000001</v>
      </c>
      <c r="BO428" t="s">
        <v>42</v>
      </c>
      <c r="BP428">
        <v>2.1644275505442101E-3</v>
      </c>
      <c r="BQ428">
        <f t="shared" si="85"/>
        <v>1.5687883751804963E-3</v>
      </c>
      <c r="BR428">
        <f t="shared" si="90"/>
        <v>2.7649888004395939</v>
      </c>
      <c r="BS428">
        <f t="shared" si="86"/>
        <v>1.7649888004395939</v>
      </c>
    </row>
    <row r="429" spans="1:71" x14ac:dyDescent="0.25">
      <c r="A429" t="s">
        <v>7</v>
      </c>
      <c r="B429" t="s">
        <v>436</v>
      </c>
      <c r="C429" t="s">
        <v>441</v>
      </c>
      <c r="D429">
        <v>1328.0135499999999</v>
      </c>
      <c r="E429">
        <v>1361.9445800000001</v>
      </c>
      <c r="F429" t="s">
        <v>42</v>
      </c>
      <c r="G429">
        <v>-9.7999999999999997E-3</v>
      </c>
      <c r="H429" t="s">
        <v>7</v>
      </c>
      <c r="I429" t="s">
        <v>436</v>
      </c>
      <c r="J429" t="s">
        <v>441</v>
      </c>
      <c r="K429">
        <v>1328.0135499999999</v>
      </c>
      <c r="L429">
        <v>1361.9445800000001</v>
      </c>
      <c r="M429" t="s">
        <v>10</v>
      </c>
      <c r="N429">
        <v>-9.7999999999999997E-3</v>
      </c>
      <c r="O429" t="s">
        <v>1094</v>
      </c>
      <c r="P429" t="s">
        <v>436</v>
      </c>
      <c r="Q429" t="s">
        <v>441</v>
      </c>
      <c r="R429">
        <v>19079.480469999999</v>
      </c>
      <c r="S429">
        <v>20344.04492</v>
      </c>
      <c r="T429" t="s">
        <v>42</v>
      </c>
      <c r="U429">
        <v>-1.3255753499036399E-2</v>
      </c>
      <c r="V429" t="s">
        <v>1094</v>
      </c>
      <c r="W429" t="s">
        <v>436</v>
      </c>
      <c r="X429" t="s">
        <v>441</v>
      </c>
      <c r="Y429">
        <v>19079.480469999999</v>
      </c>
      <c r="Z429">
        <v>20344.04492</v>
      </c>
      <c r="AA429" t="s">
        <v>10</v>
      </c>
      <c r="AB429">
        <v>1.3255753499036399E-2</v>
      </c>
      <c r="AC429">
        <f t="shared" si="78"/>
        <v>-4.8999999999999998E-3</v>
      </c>
      <c r="AD429">
        <f t="shared" si="87"/>
        <v>2.3769524792044541</v>
      </c>
      <c r="AE429">
        <f t="shared" si="79"/>
        <v>1.3769524792044541</v>
      </c>
      <c r="AF429" t="s">
        <v>7</v>
      </c>
      <c r="AG429" t="s">
        <v>436</v>
      </c>
      <c r="AH429" t="s">
        <v>441</v>
      </c>
      <c r="AI429">
        <v>1328.0135499999999</v>
      </c>
      <c r="AJ429">
        <v>1361.9445800000001</v>
      </c>
      <c r="AK429" t="s">
        <v>42</v>
      </c>
      <c r="AL429">
        <v>-4.9100427401512804E-3</v>
      </c>
      <c r="AM429">
        <f t="shared" si="80"/>
        <v>2.7684810330229497</v>
      </c>
      <c r="AN429">
        <f t="shared" si="81"/>
        <v>-4.9050213700756401E-3</v>
      </c>
      <c r="AO429">
        <f t="shared" si="88"/>
        <v>2.6153760543102216</v>
      </c>
      <c r="AP429">
        <f t="shared" si="82"/>
        <v>1.6153760543102216</v>
      </c>
      <c r="AQ429" t="s">
        <v>1094</v>
      </c>
      <c r="AR429" t="s">
        <v>436</v>
      </c>
      <c r="AS429" t="s">
        <v>441</v>
      </c>
      <c r="AT429">
        <v>19079.480469999999</v>
      </c>
      <c r="AU429">
        <v>20344.04492</v>
      </c>
      <c r="AV429" t="s">
        <v>42</v>
      </c>
      <c r="AW429">
        <v>-1.3255753499036399E-2</v>
      </c>
      <c r="AX429">
        <f t="shared" si="83"/>
        <v>-7.6869249563706792E-3</v>
      </c>
      <c r="AY429">
        <f t="shared" si="89"/>
        <v>2.668884231525821</v>
      </c>
      <c r="AZ429">
        <f t="shared" si="84"/>
        <v>1.668884231525821</v>
      </c>
      <c r="BA429" t="s">
        <v>1094</v>
      </c>
      <c r="BB429" t="s">
        <v>436</v>
      </c>
      <c r="BC429" t="s">
        <v>441</v>
      </c>
      <c r="BD429">
        <v>19079.480469999999</v>
      </c>
      <c r="BE429">
        <v>18561.633261064599</v>
      </c>
      <c r="BF429">
        <v>20344.04492</v>
      </c>
      <c r="BG429" t="s">
        <v>10</v>
      </c>
      <c r="BH429">
        <v>1.3255753499036399E-2</v>
      </c>
      <c r="BI429" t="s">
        <v>7</v>
      </c>
      <c r="BJ429" t="s">
        <v>436</v>
      </c>
      <c r="BK429" t="s">
        <v>441</v>
      </c>
      <c r="BL429">
        <v>1328.0135499999999</v>
      </c>
      <c r="BM429">
        <v>1290.1096249521299</v>
      </c>
      <c r="BN429">
        <v>1361.9445800000001</v>
      </c>
      <c r="BO429" t="s">
        <v>42</v>
      </c>
      <c r="BP429">
        <v>-4.9100427401512804E-3</v>
      </c>
      <c r="BQ429">
        <f t="shared" si="85"/>
        <v>-2.9440170960605121E-3</v>
      </c>
      <c r="BR429">
        <f t="shared" si="90"/>
        <v>2.7568486261406839</v>
      </c>
      <c r="BS429">
        <f t="shared" si="86"/>
        <v>1.7568486261406839</v>
      </c>
    </row>
    <row r="430" spans="1:71" x14ac:dyDescent="0.25">
      <c r="A430" t="s">
        <v>7</v>
      </c>
      <c r="B430" t="s">
        <v>437</v>
      </c>
      <c r="C430" t="s">
        <v>442</v>
      </c>
      <c r="D430">
        <v>1337.12915</v>
      </c>
      <c r="E430">
        <v>1352.534302</v>
      </c>
      <c r="F430" t="s">
        <v>42</v>
      </c>
      <c r="G430">
        <v>-9.7999999999999997E-3</v>
      </c>
      <c r="H430" t="s">
        <v>7</v>
      </c>
      <c r="I430" t="s">
        <v>437</v>
      </c>
      <c r="J430" t="s">
        <v>442</v>
      </c>
      <c r="K430">
        <v>1337.12915</v>
      </c>
      <c r="L430">
        <v>1352.534302</v>
      </c>
      <c r="M430" t="s">
        <v>10</v>
      </c>
      <c r="N430">
        <v>-9.7999999999999997E-3</v>
      </c>
      <c r="O430" t="s">
        <v>1094</v>
      </c>
      <c r="P430" t="s">
        <v>437</v>
      </c>
      <c r="Q430" t="s">
        <v>442</v>
      </c>
      <c r="R430">
        <v>19413.277340000001</v>
      </c>
      <c r="S430">
        <v>20163.894530000001</v>
      </c>
      <c r="T430" t="s">
        <v>42</v>
      </c>
      <c r="U430">
        <v>-7.7330290692689402E-3</v>
      </c>
      <c r="V430" t="s">
        <v>1094</v>
      </c>
      <c r="W430" t="s">
        <v>437</v>
      </c>
      <c r="X430" t="s">
        <v>442</v>
      </c>
      <c r="Y430">
        <v>19413.277340000001</v>
      </c>
      <c r="Z430">
        <v>20163.894530000001</v>
      </c>
      <c r="AA430" t="s">
        <v>10</v>
      </c>
      <c r="AB430">
        <v>7.7330290692689402E-3</v>
      </c>
      <c r="AC430">
        <f t="shared" si="78"/>
        <v>-4.8999999999999998E-3</v>
      </c>
      <c r="AD430">
        <f t="shared" si="87"/>
        <v>2.3653054120563524</v>
      </c>
      <c r="AE430">
        <f t="shared" si="79"/>
        <v>1.3653054120563524</v>
      </c>
      <c r="AF430" t="s">
        <v>7</v>
      </c>
      <c r="AG430" t="s">
        <v>437</v>
      </c>
      <c r="AH430" t="s">
        <v>442</v>
      </c>
      <c r="AI430">
        <v>1337.12915</v>
      </c>
      <c r="AJ430">
        <v>1352.534302</v>
      </c>
      <c r="AK430" t="s">
        <v>42</v>
      </c>
      <c r="AL430">
        <v>-2.10421302235465E-3</v>
      </c>
      <c r="AM430">
        <f t="shared" si="80"/>
        <v>2.762655559181121</v>
      </c>
      <c r="AN430">
        <f t="shared" si="81"/>
        <v>-3.5021065111773249E-3</v>
      </c>
      <c r="AO430">
        <f t="shared" si="88"/>
        <v>2.6062167288012446</v>
      </c>
      <c r="AP430">
        <f t="shared" si="82"/>
        <v>1.6062167288012446</v>
      </c>
      <c r="AQ430" t="s">
        <v>1094</v>
      </c>
      <c r="AR430" t="s">
        <v>437</v>
      </c>
      <c r="AS430" t="s">
        <v>442</v>
      </c>
      <c r="AT430">
        <v>19413.277340000001</v>
      </c>
      <c r="AU430">
        <v>20163.894530000001</v>
      </c>
      <c r="AV430" t="s">
        <v>42</v>
      </c>
      <c r="AW430">
        <v>-7.5330290692689397E-3</v>
      </c>
      <c r="AX430">
        <f t="shared" si="83"/>
        <v>-5.3117118601487545E-3</v>
      </c>
      <c r="AY430">
        <f t="shared" si="89"/>
        <v>2.6547078874998613</v>
      </c>
      <c r="AZ430">
        <f t="shared" si="84"/>
        <v>1.6547078874998613</v>
      </c>
      <c r="BA430" t="s">
        <v>1094</v>
      </c>
      <c r="BB430" t="s">
        <v>437</v>
      </c>
      <c r="BC430" t="s">
        <v>442</v>
      </c>
      <c r="BD430">
        <v>19413.277340000001</v>
      </c>
      <c r="BE430">
        <v>19099.6415552166</v>
      </c>
      <c r="BF430">
        <v>20163.894530000001</v>
      </c>
      <c r="BG430" t="s">
        <v>10</v>
      </c>
      <c r="BH430">
        <v>7.7330290692689402E-3</v>
      </c>
      <c r="BI430" t="s">
        <v>7</v>
      </c>
      <c r="BJ430" t="s">
        <v>437</v>
      </c>
      <c r="BK430" t="s">
        <v>442</v>
      </c>
      <c r="BL430">
        <v>1337.12915</v>
      </c>
      <c r="BM430">
        <v>1310.84423157783</v>
      </c>
      <c r="BN430">
        <v>1352.534302</v>
      </c>
      <c r="BO430" t="s">
        <v>42</v>
      </c>
      <c r="BP430">
        <v>-2.10421302235465E-3</v>
      </c>
      <c r="BQ430">
        <f t="shared" si="85"/>
        <v>-1.7816852089418598E-3</v>
      </c>
      <c r="BR430">
        <f t="shared" si="90"/>
        <v>2.7519367897201974</v>
      </c>
      <c r="BS430">
        <f t="shared" si="86"/>
        <v>1.7519367897201974</v>
      </c>
    </row>
    <row r="431" spans="1:71" x14ac:dyDescent="0.25">
      <c r="A431" t="s">
        <v>7</v>
      </c>
      <c r="B431" t="s">
        <v>438</v>
      </c>
      <c r="C431" t="s">
        <v>443</v>
      </c>
      <c r="D431">
        <v>1335.9105219999999</v>
      </c>
      <c r="E431">
        <v>1352.2296140000001</v>
      </c>
      <c r="F431" t="s">
        <v>42</v>
      </c>
      <c r="G431">
        <v>-9.7999999999999997E-3</v>
      </c>
      <c r="H431" t="s">
        <v>7</v>
      </c>
      <c r="I431" t="s">
        <v>438</v>
      </c>
      <c r="J431" t="s">
        <v>443</v>
      </c>
      <c r="K431">
        <v>1335.9105219999999</v>
      </c>
      <c r="L431">
        <v>1352.2296140000001</v>
      </c>
      <c r="M431" t="s">
        <v>10</v>
      </c>
      <c r="N431">
        <v>-9.7999999999999997E-3</v>
      </c>
      <c r="O431" t="s">
        <v>1094</v>
      </c>
      <c r="P431" t="s">
        <v>438</v>
      </c>
      <c r="Q431" t="s">
        <v>443</v>
      </c>
      <c r="R431">
        <v>19593.570309999999</v>
      </c>
      <c r="S431">
        <v>19964.04883</v>
      </c>
      <c r="T431" t="s">
        <v>42</v>
      </c>
      <c r="U431">
        <v>-3.7816336087652001E-3</v>
      </c>
      <c r="V431" t="s">
        <v>1094</v>
      </c>
      <c r="W431" t="s">
        <v>438</v>
      </c>
      <c r="X431" t="s">
        <v>443</v>
      </c>
      <c r="Y431">
        <v>19593.570309999999</v>
      </c>
      <c r="Z431">
        <v>19964.04883</v>
      </c>
      <c r="AA431" t="s">
        <v>10</v>
      </c>
      <c r="AB431">
        <v>3.7816336087652001E-3</v>
      </c>
      <c r="AC431">
        <f t="shared" si="78"/>
        <v>-4.8999999999999998E-3</v>
      </c>
      <c r="AD431">
        <f t="shared" si="87"/>
        <v>2.3537154155372764</v>
      </c>
      <c r="AE431">
        <f t="shared" si="79"/>
        <v>1.3537154155372764</v>
      </c>
      <c r="AF431" t="s">
        <v>7</v>
      </c>
      <c r="AG431" t="s">
        <v>438</v>
      </c>
      <c r="AH431" t="s">
        <v>443</v>
      </c>
      <c r="AI431">
        <v>1335.9105219999999</v>
      </c>
      <c r="AJ431">
        <v>1352.2296140000001</v>
      </c>
      <c r="AK431" t="s">
        <v>42</v>
      </c>
      <c r="AL431">
        <v>-2.2431414726143098E-3</v>
      </c>
      <c r="AM431">
        <f t="shared" si="80"/>
        <v>2.7564585319217736</v>
      </c>
      <c r="AN431">
        <f t="shared" si="81"/>
        <v>-3.5715707363071546E-3</v>
      </c>
      <c r="AO431">
        <f t="shared" si="88"/>
        <v>2.596908441400184</v>
      </c>
      <c r="AP431">
        <f t="shared" si="82"/>
        <v>1.596908441400184</v>
      </c>
      <c r="AQ431" t="s">
        <v>1094</v>
      </c>
      <c r="AR431" t="s">
        <v>438</v>
      </c>
      <c r="AS431" t="s">
        <v>443</v>
      </c>
      <c r="AT431">
        <v>19593.570309999999</v>
      </c>
      <c r="AU431">
        <v>19964.04883</v>
      </c>
      <c r="AV431" t="s">
        <v>42</v>
      </c>
      <c r="AW431">
        <v>-3.5816336087652E-3</v>
      </c>
      <c r="AX431">
        <f t="shared" si="83"/>
        <v>-4.0177347816907844E-3</v>
      </c>
      <c r="AY431">
        <f t="shared" si="89"/>
        <v>2.6440419752850244</v>
      </c>
      <c r="AZ431">
        <f t="shared" si="84"/>
        <v>1.6440419752850244</v>
      </c>
      <c r="BA431" t="s">
        <v>1094</v>
      </c>
      <c r="BB431" t="s">
        <v>438</v>
      </c>
      <c r="BC431" t="s">
        <v>443</v>
      </c>
      <c r="BD431">
        <v>19593.570309999999</v>
      </c>
      <c r="BE431">
        <v>19528.743252911099</v>
      </c>
      <c r="BF431">
        <v>19964.04883</v>
      </c>
      <c r="BG431" t="s">
        <v>10</v>
      </c>
      <c r="BH431">
        <v>3.7816336087652001E-3</v>
      </c>
      <c r="BI431" t="s">
        <v>7</v>
      </c>
      <c r="BJ431" t="s">
        <v>438</v>
      </c>
      <c r="BK431" t="s">
        <v>443</v>
      </c>
      <c r="BL431">
        <v>1335.9105219999999</v>
      </c>
      <c r="BM431">
        <v>1278.3502366774301</v>
      </c>
      <c r="BN431">
        <v>1352.2296140000001</v>
      </c>
      <c r="BO431" t="s">
        <v>42</v>
      </c>
      <c r="BP431">
        <v>-2.2431414726143098E-3</v>
      </c>
      <c r="BQ431">
        <f t="shared" si="85"/>
        <v>-1.8372565890457239E-3</v>
      </c>
      <c r="BR431">
        <f t="shared" si="90"/>
        <v>2.7468807757206464</v>
      </c>
      <c r="BS431">
        <f t="shared" si="86"/>
        <v>1.7468807757206464</v>
      </c>
    </row>
    <row r="432" spans="1:71" x14ac:dyDescent="0.25">
      <c r="A432" t="s">
        <v>7</v>
      </c>
      <c r="B432" t="s">
        <v>439</v>
      </c>
      <c r="C432" t="s">
        <v>444</v>
      </c>
      <c r="D432">
        <v>1328.772827</v>
      </c>
      <c r="E432">
        <v>1331.193481</v>
      </c>
      <c r="F432" t="s">
        <v>42</v>
      </c>
      <c r="G432">
        <v>-9.7999999999999997E-3</v>
      </c>
      <c r="H432" t="s">
        <v>7</v>
      </c>
      <c r="I432" t="s">
        <v>439</v>
      </c>
      <c r="J432" t="s">
        <v>444</v>
      </c>
      <c r="K432">
        <v>1328.772827</v>
      </c>
      <c r="L432">
        <v>1331.193481</v>
      </c>
      <c r="M432" t="s">
        <v>10</v>
      </c>
      <c r="N432">
        <v>3.6434429585156E-4</v>
      </c>
      <c r="O432" t="s">
        <v>1094</v>
      </c>
      <c r="P432" t="s">
        <v>439</v>
      </c>
      <c r="Q432" t="s">
        <v>444</v>
      </c>
      <c r="R432">
        <v>19423.074219999999</v>
      </c>
      <c r="S432">
        <v>19532.212889999999</v>
      </c>
      <c r="T432" t="s">
        <v>42</v>
      </c>
      <c r="U432">
        <v>-1.12380428313062E-3</v>
      </c>
      <c r="V432" t="s">
        <v>1094</v>
      </c>
      <c r="W432" t="s">
        <v>439</v>
      </c>
      <c r="X432" t="s">
        <v>444</v>
      </c>
      <c r="Y432">
        <v>19423.074219999999</v>
      </c>
      <c r="Z432">
        <v>19532.212889999999</v>
      </c>
      <c r="AA432" t="s">
        <v>10</v>
      </c>
      <c r="AB432">
        <v>1.12380428313062E-3</v>
      </c>
      <c r="AC432">
        <f t="shared" si="78"/>
        <v>-2.3589139260371101E-3</v>
      </c>
      <c r="AD432">
        <f t="shared" si="87"/>
        <v>2.3481632034656372</v>
      </c>
      <c r="AE432">
        <f t="shared" si="79"/>
        <v>1.3481632034656372</v>
      </c>
      <c r="AF432" t="s">
        <v>7</v>
      </c>
      <c r="AG432" t="s">
        <v>439</v>
      </c>
      <c r="AH432" t="s">
        <v>444</v>
      </c>
      <c r="AI432">
        <v>1328.772827</v>
      </c>
      <c r="AJ432">
        <v>1331.193481</v>
      </c>
      <c r="AK432" t="s">
        <v>42</v>
      </c>
      <c r="AL432">
        <v>-1.6434429585155999E-4</v>
      </c>
      <c r="AM432">
        <f t="shared" si="80"/>
        <v>2.7560055236853009</v>
      </c>
      <c r="AN432">
        <f t="shared" si="81"/>
        <v>-1.2616291109443351E-3</v>
      </c>
      <c r="AO432">
        <f t="shared" si="88"/>
        <v>2.5936321061120564</v>
      </c>
      <c r="AP432">
        <f t="shared" si="82"/>
        <v>1.5936321061120564</v>
      </c>
      <c r="AQ432" t="s">
        <v>1094</v>
      </c>
      <c r="AR432" t="s">
        <v>439</v>
      </c>
      <c r="AS432" t="s">
        <v>444</v>
      </c>
      <c r="AT432">
        <v>19423.074219999999</v>
      </c>
      <c r="AU432">
        <v>19532.212889999999</v>
      </c>
      <c r="AV432" t="s">
        <v>42</v>
      </c>
      <c r="AW432">
        <v>-9.2380428313062601E-4</v>
      </c>
      <c r="AX432">
        <f t="shared" si="83"/>
        <v>-1.5147824400373571E-3</v>
      </c>
      <c r="AY432">
        <f t="shared" si="89"/>
        <v>2.6400368269301411</v>
      </c>
      <c r="AZ432">
        <f t="shared" si="84"/>
        <v>1.6400368269301411</v>
      </c>
      <c r="BA432" t="s">
        <v>1094</v>
      </c>
      <c r="BB432" t="s">
        <v>439</v>
      </c>
      <c r="BC432" t="s">
        <v>444</v>
      </c>
      <c r="BD432">
        <v>19423.074219999999</v>
      </c>
      <c r="BE432">
        <v>19200.968161767199</v>
      </c>
      <c r="BF432">
        <v>19532.212889999999</v>
      </c>
      <c r="BG432" t="s">
        <v>1099</v>
      </c>
      <c r="BH432">
        <v>0</v>
      </c>
      <c r="BI432" t="s">
        <v>7</v>
      </c>
      <c r="BJ432" t="s">
        <v>439</v>
      </c>
      <c r="BK432" t="s">
        <v>444</v>
      </c>
      <c r="BL432">
        <v>1328.772827</v>
      </c>
      <c r="BM432">
        <v>1315.24508682905</v>
      </c>
      <c r="BN432">
        <v>1331.193481</v>
      </c>
      <c r="BO432" t="s">
        <v>10</v>
      </c>
      <c r="BP432">
        <v>3.6434429585156E-4</v>
      </c>
      <c r="BQ432">
        <f t="shared" si="85"/>
        <v>-6.1654364183354724E-4</v>
      </c>
      <c r="BR432">
        <f t="shared" si="90"/>
        <v>2.7451872038435012</v>
      </c>
      <c r="BS432">
        <f t="shared" si="86"/>
        <v>1.7451872038435012</v>
      </c>
    </row>
    <row r="433" spans="1:71" x14ac:dyDescent="0.25">
      <c r="A433" t="s">
        <v>7</v>
      </c>
      <c r="B433" t="s">
        <v>440</v>
      </c>
      <c r="C433" t="s">
        <v>445</v>
      </c>
      <c r="D433">
        <v>1323.2651370000001</v>
      </c>
      <c r="E433">
        <v>1290.0004879999999</v>
      </c>
      <c r="F433" t="s">
        <v>42</v>
      </c>
      <c r="G433">
        <v>-9.7999999999999997E-3</v>
      </c>
      <c r="H433" t="s">
        <v>7</v>
      </c>
      <c r="I433" t="s">
        <v>440</v>
      </c>
      <c r="J433" t="s">
        <v>445</v>
      </c>
      <c r="K433">
        <v>1323.2651370000001</v>
      </c>
      <c r="L433">
        <v>1290.0004879999999</v>
      </c>
      <c r="M433" t="s">
        <v>10</v>
      </c>
      <c r="N433">
        <v>-5.02766196582721E-3</v>
      </c>
      <c r="O433" t="s">
        <v>1094</v>
      </c>
      <c r="P433" t="s">
        <v>440</v>
      </c>
      <c r="Q433" t="s">
        <v>445</v>
      </c>
      <c r="R433">
        <v>19631.302729999999</v>
      </c>
      <c r="S433">
        <v>19131.91992</v>
      </c>
      <c r="T433" t="s">
        <v>42</v>
      </c>
      <c r="U433">
        <v>5.0876176366722297E-3</v>
      </c>
      <c r="V433" t="s">
        <v>1094</v>
      </c>
      <c r="W433" t="s">
        <v>440</v>
      </c>
      <c r="X433" t="s">
        <v>445</v>
      </c>
      <c r="Y433">
        <v>19631.302729999999</v>
      </c>
      <c r="Z433">
        <v>19131.91992</v>
      </c>
      <c r="AA433" t="s">
        <v>10</v>
      </c>
      <c r="AB433">
        <v>-5.0876176366722297E-3</v>
      </c>
      <c r="AC433">
        <f t="shared" si="78"/>
        <v>-3.7069154914568022E-3</v>
      </c>
      <c r="AD433">
        <f t="shared" si="87"/>
        <v>2.3394587609102415</v>
      </c>
      <c r="AE433">
        <f t="shared" si="79"/>
        <v>1.3394587609102415</v>
      </c>
      <c r="AF433" t="s">
        <v>7</v>
      </c>
      <c r="AG433" t="s">
        <v>440</v>
      </c>
      <c r="AH433" t="s">
        <v>445</v>
      </c>
      <c r="AI433">
        <v>1323.2651370000001</v>
      </c>
      <c r="AJ433">
        <v>1290.0004879999999</v>
      </c>
      <c r="AK433" t="s">
        <v>42</v>
      </c>
      <c r="AL433">
        <v>5.2276619658272096E-3</v>
      </c>
      <c r="AM433">
        <f t="shared" si="80"/>
        <v>2.7704129889390803</v>
      </c>
      <c r="AN433">
        <f t="shared" si="81"/>
        <v>7.6037323718520372E-4</v>
      </c>
      <c r="AO433">
        <f t="shared" si="88"/>
        <v>2.5956042345526487</v>
      </c>
      <c r="AP433">
        <f t="shared" si="82"/>
        <v>1.5956042345526487</v>
      </c>
      <c r="AQ433" t="s">
        <v>1094</v>
      </c>
      <c r="AR433" t="s">
        <v>440</v>
      </c>
      <c r="AS433" t="s">
        <v>445</v>
      </c>
      <c r="AT433">
        <v>19631.302729999999</v>
      </c>
      <c r="AU433">
        <v>19131.91992</v>
      </c>
      <c r="AV433" t="s">
        <v>42</v>
      </c>
      <c r="AW433">
        <v>5.2876176366722302E-3</v>
      </c>
      <c r="AX433">
        <f t="shared" si="83"/>
        <v>7.8035846080021058E-4</v>
      </c>
      <c r="AY433">
        <f t="shared" si="89"/>
        <v>2.64209700200486</v>
      </c>
      <c r="AZ433">
        <f t="shared" si="84"/>
        <v>1.64209700200486</v>
      </c>
      <c r="BA433" t="s">
        <v>1094</v>
      </c>
      <c r="BB433" t="s">
        <v>440</v>
      </c>
      <c r="BC433" t="s">
        <v>445</v>
      </c>
      <c r="BD433">
        <v>19631.302729999999</v>
      </c>
      <c r="BE433">
        <v>19219.6177046259</v>
      </c>
      <c r="BF433">
        <v>19131.91992</v>
      </c>
      <c r="BG433" t="s">
        <v>42</v>
      </c>
      <c r="BH433">
        <v>4.88761763667223E-3</v>
      </c>
      <c r="BI433" t="s">
        <v>7</v>
      </c>
      <c r="BJ433" t="s">
        <v>440</v>
      </c>
      <c r="BK433" t="s">
        <v>445</v>
      </c>
      <c r="BL433">
        <v>1323.2651370000001</v>
      </c>
      <c r="BM433">
        <v>1288.1274152164799</v>
      </c>
      <c r="BN433">
        <v>1290.0004879999999</v>
      </c>
      <c r="BO433" t="s">
        <v>10</v>
      </c>
      <c r="BP433">
        <v>-4.8276619658272103E-3</v>
      </c>
      <c r="BQ433">
        <f t="shared" si="85"/>
        <v>1.3736639563775317E-3</v>
      </c>
      <c r="BR433">
        <f t="shared" si="90"/>
        <v>2.7489581685589299</v>
      </c>
      <c r="BS433">
        <f t="shared" si="86"/>
        <v>1.7489581685589299</v>
      </c>
    </row>
    <row r="434" spans="1:71" x14ac:dyDescent="0.25">
      <c r="A434" t="s">
        <v>7</v>
      </c>
      <c r="B434" t="s">
        <v>441</v>
      </c>
      <c r="C434" t="s">
        <v>446</v>
      </c>
      <c r="D434">
        <v>1361.9445800000001</v>
      </c>
      <c r="E434">
        <v>1280.0126949999999</v>
      </c>
      <c r="F434" t="s">
        <v>42</v>
      </c>
      <c r="G434">
        <v>2.4063206742230302E-2</v>
      </c>
      <c r="H434" t="s">
        <v>7</v>
      </c>
      <c r="I434" t="s">
        <v>441</v>
      </c>
      <c r="J434" t="s">
        <v>446</v>
      </c>
      <c r="K434">
        <v>1361.9445800000001</v>
      </c>
      <c r="L434">
        <v>1280.0126949999999</v>
      </c>
      <c r="M434" t="s">
        <v>10</v>
      </c>
      <c r="N434">
        <v>-9.7999999999999997E-3</v>
      </c>
      <c r="O434" t="s">
        <v>1094</v>
      </c>
      <c r="P434" t="s">
        <v>441</v>
      </c>
      <c r="Q434" t="s">
        <v>446</v>
      </c>
      <c r="R434">
        <v>20344.04492</v>
      </c>
      <c r="S434">
        <v>19059.800780000001</v>
      </c>
      <c r="T434" t="s">
        <v>42</v>
      </c>
      <c r="U434">
        <v>1.2625258595821E-2</v>
      </c>
      <c r="V434" t="s">
        <v>1094</v>
      </c>
      <c r="W434" t="s">
        <v>441</v>
      </c>
      <c r="X434" t="s">
        <v>446</v>
      </c>
      <c r="Y434">
        <v>20344.04492</v>
      </c>
      <c r="Z434">
        <v>19059.800780000001</v>
      </c>
      <c r="AA434" t="s">
        <v>10</v>
      </c>
      <c r="AB434">
        <v>-9.7999999999999997E-3</v>
      </c>
      <c r="AC434">
        <f t="shared" si="78"/>
        <v>4.2721163345128257E-3</v>
      </c>
      <c r="AD434">
        <f t="shared" si="87"/>
        <v>2.3494532008966451</v>
      </c>
      <c r="AE434">
        <f t="shared" si="79"/>
        <v>1.3494532008966451</v>
      </c>
      <c r="AF434" t="s">
        <v>7</v>
      </c>
      <c r="AG434" t="s">
        <v>441</v>
      </c>
      <c r="AH434" t="s">
        <v>446</v>
      </c>
      <c r="AI434">
        <v>1361.9445800000001</v>
      </c>
      <c r="AJ434">
        <v>1280.0126949999999</v>
      </c>
      <c r="AK434" t="s">
        <v>42</v>
      </c>
      <c r="AL434">
        <v>1.2231603371115099E-2</v>
      </c>
      <c r="AM434">
        <f t="shared" si="80"/>
        <v>2.8042995817939689</v>
      </c>
      <c r="AN434">
        <f t="shared" si="81"/>
        <v>8.2518598528139621E-3</v>
      </c>
      <c r="AO434">
        <f t="shared" si="88"/>
        <v>2.6170227969295476</v>
      </c>
      <c r="AP434">
        <f t="shared" si="82"/>
        <v>1.6170227969295476</v>
      </c>
      <c r="AQ434" t="s">
        <v>1094</v>
      </c>
      <c r="AR434" t="s">
        <v>441</v>
      </c>
      <c r="AS434" t="s">
        <v>446</v>
      </c>
      <c r="AT434">
        <v>20344.04492</v>
      </c>
      <c r="AU434">
        <v>19059.800780000001</v>
      </c>
      <c r="AV434" t="s">
        <v>42</v>
      </c>
      <c r="AW434">
        <v>1.2825258595820999E-2</v>
      </c>
      <c r="AX434">
        <f t="shared" si="83"/>
        <v>8.4497449277159287E-3</v>
      </c>
      <c r="AY434">
        <f t="shared" si="89"/>
        <v>2.664422047746084</v>
      </c>
      <c r="AZ434">
        <f t="shared" si="84"/>
        <v>1.664422047746084</v>
      </c>
      <c r="BA434" t="s">
        <v>1094</v>
      </c>
      <c r="BB434" t="s">
        <v>441</v>
      </c>
      <c r="BC434" t="s">
        <v>446</v>
      </c>
      <c r="BD434">
        <v>20344.04492</v>
      </c>
      <c r="BE434">
        <v>20461.090474937198</v>
      </c>
      <c r="BF434">
        <v>19059.800780000001</v>
      </c>
      <c r="BG434" t="s">
        <v>1099</v>
      </c>
      <c r="BH434">
        <v>0</v>
      </c>
      <c r="BI434" t="s">
        <v>7</v>
      </c>
      <c r="BJ434" t="s">
        <v>441</v>
      </c>
      <c r="BK434" t="s">
        <v>446</v>
      </c>
      <c r="BL434">
        <v>1361.9445800000001</v>
      </c>
      <c r="BM434">
        <v>1342.9149969994801</v>
      </c>
      <c r="BN434">
        <v>1280.0126949999999</v>
      </c>
      <c r="BO434" t="s">
        <v>10</v>
      </c>
      <c r="BP434">
        <v>-0.01</v>
      </c>
      <c r="BQ434">
        <f t="shared" si="85"/>
        <v>3.8657956602897851E-3</v>
      </c>
      <c r="BR434">
        <f t="shared" si="90"/>
        <v>2.7595850791172634</v>
      </c>
      <c r="BS434">
        <f t="shared" si="86"/>
        <v>1.7595850791172634</v>
      </c>
    </row>
    <row r="435" spans="1:71" x14ac:dyDescent="0.25">
      <c r="A435" t="s">
        <v>7</v>
      </c>
      <c r="B435" t="s">
        <v>442</v>
      </c>
      <c r="C435" t="s">
        <v>447</v>
      </c>
      <c r="D435">
        <v>1352.534302</v>
      </c>
      <c r="E435">
        <v>1294.446533</v>
      </c>
      <c r="F435" t="s">
        <v>42</v>
      </c>
      <c r="G435">
        <v>1.7178941462439801E-2</v>
      </c>
      <c r="H435" t="s">
        <v>7</v>
      </c>
      <c r="I435" t="s">
        <v>442</v>
      </c>
      <c r="J435" t="s">
        <v>447</v>
      </c>
      <c r="K435">
        <v>1352.534302</v>
      </c>
      <c r="L435">
        <v>1294.446533</v>
      </c>
      <c r="M435" t="s">
        <v>10</v>
      </c>
      <c r="N435">
        <v>-9.7999999999999997E-3</v>
      </c>
      <c r="O435" t="s">
        <v>1094</v>
      </c>
      <c r="P435" t="s">
        <v>442</v>
      </c>
      <c r="Q435" t="s">
        <v>447</v>
      </c>
      <c r="R435">
        <v>20163.894530000001</v>
      </c>
      <c r="S435">
        <v>19157.322270000001</v>
      </c>
      <c r="T435" t="s">
        <v>42</v>
      </c>
      <c r="U435">
        <v>9.9839072110044398E-3</v>
      </c>
      <c r="V435" t="s">
        <v>1094</v>
      </c>
      <c r="W435" t="s">
        <v>442</v>
      </c>
      <c r="X435" t="s">
        <v>447</v>
      </c>
      <c r="Y435">
        <v>20163.894530000001</v>
      </c>
      <c r="Z435">
        <v>19157.322270000001</v>
      </c>
      <c r="AA435" t="s">
        <v>10</v>
      </c>
      <c r="AB435">
        <v>-9.7999999999999997E-3</v>
      </c>
      <c r="AC435">
        <f t="shared" si="78"/>
        <v>1.8907121683610605E-3</v>
      </c>
      <c r="AD435">
        <f t="shared" si="87"/>
        <v>2.3538953406525756</v>
      </c>
      <c r="AE435">
        <f t="shared" si="79"/>
        <v>1.3538953406525756</v>
      </c>
      <c r="AF435" t="s">
        <v>7</v>
      </c>
      <c r="AG435" t="s">
        <v>442</v>
      </c>
      <c r="AH435" t="s">
        <v>447</v>
      </c>
      <c r="AI435">
        <v>1352.534302</v>
      </c>
      <c r="AJ435">
        <v>1294.446533</v>
      </c>
      <c r="AK435" t="s">
        <v>42</v>
      </c>
      <c r="AL435">
        <v>8.7894707312199394E-3</v>
      </c>
      <c r="AM435">
        <f t="shared" si="80"/>
        <v>2.8289478908897192</v>
      </c>
      <c r="AN435">
        <f t="shared" si="81"/>
        <v>5.3400914497904999E-3</v>
      </c>
      <c r="AO435">
        <f t="shared" si="88"/>
        <v>2.6309979379913382</v>
      </c>
      <c r="AP435">
        <f t="shared" si="82"/>
        <v>1.6309979379913382</v>
      </c>
      <c r="AQ435" t="s">
        <v>1094</v>
      </c>
      <c r="AR435" t="s">
        <v>442</v>
      </c>
      <c r="AS435" t="s">
        <v>447</v>
      </c>
      <c r="AT435">
        <v>20163.894530000001</v>
      </c>
      <c r="AU435">
        <v>19157.322270000001</v>
      </c>
      <c r="AV435" t="s">
        <v>42</v>
      </c>
      <c r="AW435">
        <v>1.01839072110044E-2</v>
      </c>
      <c r="AX435">
        <f t="shared" si="83"/>
        <v>5.8049036097186533E-3</v>
      </c>
      <c r="AY435">
        <f t="shared" si="89"/>
        <v>2.6798887609088595</v>
      </c>
      <c r="AZ435">
        <f t="shared" si="84"/>
        <v>1.6798887609088595</v>
      </c>
      <c r="BA435" t="s">
        <v>1094</v>
      </c>
      <c r="BB435" t="s">
        <v>442</v>
      </c>
      <c r="BC435" t="s">
        <v>447</v>
      </c>
      <c r="BD435">
        <v>20163.894530000001</v>
      </c>
      <c r="BE435">
        <v>19987.481718140101</v>
      </c>
      <c r="BF435">
        <v>19157.322270000001</v>
      </c>
      <c r="BG435" t="s">
        <v>42</v>
      </c>
      <c r="BH435">
        <v>9.7839072110044393E-3</v>
      </c>
      <c r="BI435" t="s">
        <v>7</v>
      </c>
      <c r="BJ435" t="s">
        <v>442</v>
      </c>
      <c r="BK435" t="s">
        <v>447</v>
      </c>
      <c r="BL435">
        <v>1352.534302</v>
      </c>
      <c r="BM435">
        <v>1319.9907776073101</v>
      </c>
      <c r="BN435">
        <v>1294.446533</v>
      </c>
      <c r="BO435" t="s">
        <v>10</v>
      </c>
      <c r="BP435">
        <v>-0.01</v>
      </c>
      <c r="BQ435">
        <f t="shared" si="85"/>
        <v>4.129599464317968E-3</v>
      </c>
      <c r="BR435">
        <f t="shared" si="90"/>
        <v>2.7709810601817262</v>
      </c>
      <c r="BS435">
        <f t="shared" si="86"/>
        <v>1.7709810601817262</v>
      </c>
    </row>
    <row r="436" spans="1:71" x14ac:dyDescent="0.25">
      <c r="A436" t="s">
        <v>7</v>
      </c>
      <c r="B436" t="s">
        <v>443</v>
      </c>
      <c r="C436" t="s">
        <v>448</v>
      </c>
      <c r="D436">
        <v>1352.2296140000001</v>
      </c>
      <c r="E436">
        <v>1287.076538</v>
      </c>
      <c r="F436" t="s">
        <v>42</v>
      </c>
      <c r="G436">
        <v>1.92727848363776E-2</v>
      </c>
      <c r="H436" t="s">
        <v>7</v>
      </c>
      <c r="I436" t="s">
        <v>443</v>
      </c>
      <c r="J436" t="s">
        <v>448</v>
      </c>
      <c r="K436">
        <v>1352.2296140000001</v>
      </c>
      <c r="L436">
        <v>1287.076538</v>
      </c>
      <c r="M436" t="s">
        <v>10</v>
      </c>
      <c r="N436">
        <v>-9.7999999999999997E-3</v>
      </c>
      <c r="O436" t="s">
        <v>1094</v>
      </c>
      <c r="P436" t="s">
        <v>443</v>
      </c>
      <c r="Q436" t="s">
        <v>448</v>
      </c>
      <c r="R436">
        <v>19964.04883</v>
      </c>
      <c r="S436">
        <v>19375.775389999999</v>
      </c>
      <c r="T436" t="s">
        <v>42</v>
      </c>
      <c r="U436">
        <v>5.8933280018430099E-3</v>
      </c>
      <c r="V436" t="s">
        <v>1094</v>
      </c>
      <c r="W436" t="s">
        <v>443</v>
      </c>
      <c r="X436" t="s">
        <v>448</v>
      </c>
      <c r="Y436">
        <v>19964.04883</v>
      </c>
      <c r="Z436">
        <v>19375.775389999999</v>
      </c>
      <c r="AA436" t="s">
        <v>10</v>
      </c>
      <c r="AB436">
        <v>-9.7999999999999997E-3</v>
      </c>
      <c r="AC436">
        <f t="shared" si="78"/>
        <v>1.3915282095551527E-3</v>
      </c>
      <c r="AD436">
        <f t="shared" si="87"/>
        <v>2.3571708524214339</v>
      </c>
      <c r="AE436">
        <f t="shared" si="79"/>
        <v>1.3571708524214339</v>
      </c>
      <c r="AF436" t="s">
        <v>7</v>
      </c>
      <c r="AG436" t="s">
        <v>443</v>
      </c>
      <c r="AH436" t="s">
        <v>448</v>
      </c>
      <c r="AI436">
        <v>1352.2296140000001</v>
      </c>
      <c r="AJ436">
        <v>1287.076538</v>
      </c>
      <c r="AK436" t="s">
        <v>42</v>
      </c>
      <c r="AL436">
        <v>9.8363924181888301E-3</v>
      </c>
      <c r="AM436">
        <f t="shared" si="80"/>
        <v>2.8567745324751179</v>
      </c>
      <c r="AN436">
        <f t="shared" si="81"/>
        <v>5.6139603138719912E-3</v>
      </c>
      <c r="AO436">
        <f t="shared" si="88"/>
        <v>2.6457682560011007</v>
      </c>
      <c r="AP436">
        <f t="shared" si="82"/>
        <v>1.6457682560011007</v>
      </c>
      <c r="AQ436" t="s">
        <v>1094</v>
      </c>
      <c r="AR436" t="s">
        <v>443</v>
      </c>
      <c r="AS436" t="s">
        <v>448</v>
      </c>
      <c r="AT436">
        <v>19964.04883</v>
      </c>
      <c r="AU436">
        <v>19375.775389999999</v>
      </c>
      <c r="AV436" t="s">
        <v>1099</v>
      </c>
      <c r="AW436">
        <v>0</v>
      </c>
      <c r="AX436">
        <f t="shared" si="83"/>
        <v>2.3351628411423814E-3</v>
      </c>
      <c r="AY436">
        <f t="shared" si="89"/>
        <v>2.6861467375617289</v>
      </c>
      <c r="AZ436">
        <f t="shared" si="84"/>
        <v>1.6861467375617289</v>
      </c>
      <c r="BA436" t="s">
        <v>1094</v>
      </c>
      <c r="BB436" t="s">
        <v>443</v>
      </c>
      <c r="BC436" t="s">
        <v>448</v>
      </c>
      <c r="BD436">
        <v>19964.04883</v>
      </c>
      <c r="BE436">
        <v>19640.300122384699</v>
      </c>
      <c r="BF436">
        <v>19375.775389999999</v>
      </c>
      <c r="BG436" t="s">
        <v>42</v>
      </c>
      <c r="BH436">
        <v>5.8933280018430099E-3</v>
      </c>
      <c r="BI436" t="s">
        <v>7</v>
      </c>
      <c r="BJ436" t="s">
        <v>443</v>
      </c>
      <c r="BK436" t="s">
        <v>448</v>
      </c>
      <c r="BL436">
        <v>1352.2296140000001</v>
      </c>
      <c r="BM436">
        <v>1335.4152862830199</v>
      </c>
      <c r="BN436">
        <v>1287.076538</v>
      </c>
      <c r="BO436" t="s">
        <v>10</v>
      </c>
      <c r="BP436">
        <v>-0.01</v>
      </c>
      <c r="BQ436">
        <f t="shared" si="85"/>
        <v>1.4242497259173985E-3</v>
      </c>
      <c r="BR436">
        <f t="shared" si="90"/>
        <v>2.774927629197212</v>
      </c>
      <c r="BS436">
        <f t="shared" si="86"/>
        <v>1.774927629197212</v>
      </c>
    </row>
    <row r="437" spans="1:71" x14ac:dyDescent="0.25">
      <c r="A437" t="s">
        <v>7</v>
      </c>
      <c r="B437" t="s">
        <v>444</v>
      </c>
      <c r="C437" t="s">
        <v>449</v>
      </c>
      <c r="D437">
        <v>1331.193481</v>
      </c>
      <c r="E437">
        <v>1296.3435059999999</v>
      </c>
      <c r="F437" t="s">
        <v>42</v>
      </c>
      <c r="G437">
        <v>1.04717985769643E-2</v>
      </c>
      <c r="H437" t="s">
        <v>7</v>
      </c>
      <c r="I437" t="s">
        <v>444</v>
      </c>
      <c r="J437" t="s">
        <v>449</v>
      </c>
      <c r="K437">
        <v>1331.193481</v>
      </c>
      <c r="L437">
        <v>1296.3435059999999</v>
      </c>
      <c r="M437" t="s">
        <v>10</v>
      </c>
      <c r="N437">
        <v>-9.7999999999999997E-3</v>
      </c>
      <c r="O437" t="s">
        <v>1094</v>
      </c>
      <c r="P437" t="s">
        <v>444</v>
      </c>
      <c r="Q437" t="s">
        <v>449</v>
      </c>
      <c r="R437">
        <v>19532.212889999999</v>
      </c>
      <c r="S437">
        <v>19175.728520000001</v>
      </c>
      <c r="T437" t="s">
        <v>42</v>
      </c>
      <c r="U437">
        <v>3.6502199930711298E-3</v>
      </c>
      <c r="V437" t="s">
        <v>1094</v>
      </c>
      <c r="W437" t="s">
        <v>444</v>
      </c>
      <c r="X437" t="s">
        <v>449</v>
      </c>
      <c r="Y437">
        <v>19532.212889999999</v>
      </c>
      <c r="Z437">
        <v>19175.728520000001</v>
      </c>
      <c r="AA437" t="s">
        <v>10</v>
      </c>
      <c r="AB437">
        <v>-9.7999999999999997E-3</v>
      </c>
      <c r="AC437">
        <f t="shared" si="78"/>
        <v>-1.3694953574911427E-3</v>
      </c>
      <c r="AD437">
        <f t="shared" si="87"/>
        <v>2.3539427178822292</v>
      </c>
      <c r="AE437">
        <f t="shared" si="79"/>
        <v>1.3539427178822292</v>
      </c>
      <c r="AF437" t="s">
        <v>7</v>
      </c>
      <c r="AG437" t="s">
        <v>444</v>
      </c>
      <c r="AH437" t="s">
        <v>449</v>
      </c>
      <c r="AI437">
        <v>1331.193481</v>
      </c>
      <c r="AJ437">
        <v>1296.3435059999999</v>
      </c>
      <c r="AK437" t="s">
        <v>42</v>
      </c>
      <c r="AL437">
        <v>5.4358992884821801E-3</v>
      </c>
      <c r="AM437">
        <f t="shared" si="80"/>
        <v>2.8723036711235537</v>
      </c>
      <c r="AN437">
        <f t="shared" si="81"/>
        <v>2.0332019654955187E-3</v>
      </c>
      <c r="AO437">
        <f t="shared" si="88"/>
        <v>2.6511476372194478</v>
      </c>
      <c r="AP437">
        <f t="shared" si="82"/>
        <v>1.6511476372194478</v>
      </c>
      <c r="AQ437" t="s">
        <v>1094</v>
      </c>
      <c r="AR437" t="s">
        <v>444</v>
      </c>
      <c r="AS437" t="s">
        <v>449</v>
      </c>
      <c r="AT437">
        <v>19532.212889999999</v>
      </c>
      <c r="AU437">
        <v>19175.728520000001</v>
      </c>
      <c r="AV437" t="s">
        <v>42</v>
      </c>
      <c r="AW437">
        <v>3.6502199930711298E-3</v>
      </c>
      <c r="AX437">
        <f t="shared" si="83"/>
        <v>1.4379755336918355E-3</v>
      </c>
      <c r="AY437">
        <f t="shared" si="89"/>
        <v>2.6900093508502487</v>
      </c>
      <c r="AZ437">
        <f t="shared" si="84"/>
        <v>1.6900093508502487</v>
      </c>
      <c r="BA437" t="s">
        <v>1094</v>
      </c>
      <c r="BB437" t="s">
        <v>444</v>
      </c>
      <c r="BC437" t="s">
        <v>449</v>
      </c>
      <c r="BD437">
        <v>19532.212889999999</v>
      </c>
      <c r="BE437">
        <v>19419.1284289961</v>
      </c>
      <c r="BF437">
        <v>19175.728520000001</v>
      </c>
      <c r="BG437" t="s">
        <v>42</v>
      </c>
      <c r="BH437">
        <v>3.6502199930711298E-3</v>
      </c>
      <c r="BI437" t="s">
        <v>7</v>
      </c>
      <c r="BJ437" t="s">
        <v>444</v>
      </c>
      <c r="BK437" t="s">
        <v>449</v>
      </c>
      <c r="BL437">
        <v>1331.193481</v>
      </c>
      <c r="BM437">
        <v>1300.8040938619499</v>
      </c>
      <c r="BN437">
        <v>1296.3435059999999</v>
      </c>
      <c r="BO437" t="s">
        <v>1099</v>
      </c>
      <c r="BP437">
        <v>0</v>
      </c>
      <c r="BQ437">
        <f t="shared" si="85"/>
        <v>2.2733687834266595E-3</v>
      </c>
      <c r="BR437">
        <f t="shared" si="90"/>
        <v>2.7812360630456969</v>
      </c>
      <c r="BS437">
        <f t="shared" si="86"/>
        <v>1.7812360630456969</v>
      </c>
    </row>
    <row r="438" spans="1:71" x14ac:dyDescent="0.25">
      <c r="A438" t="s">
        <v>7</v>
      </c>
      <c r="B438" t="s">
        <v>445</v>
      </c>
      <c r="C438" t="s">
        <v>450</v>
      </c>
      <c r="D438">
        <v>1290.0004879999999</v>
      </c>
      <c r="E438">
        <v>1331.5327150000001</v>
      </c>
      <c r="F438" t="s">
        <v>42</v>
      </c>
      <c r="G438">
        <v>-9.7999999999999997E-3</v>
      </c>
      <c r="H438" t="s">
        <v>7</v>
      </c>
      <c r="I438" t="s">
        <v>445</v>
      </c>
      <c r="J438" t="s">
        <v>450</v>
      </c>
      <c r="K438">
        <v>1290.0004879999999</v>
      </c>
      <c r="L438">
        <v>1331.5327150000001</v>
      </c>
      <c r="M438" t="s">
        <v>10</v>
      </c>
      <c r="N438">
        <v>-9.7999999999999997E-3</v>
      </c>
      <c r="O438" t="s">
        <v>1094</v>
      </c>
      <c r="P438" t="s">
        <v>445</v>
      </c>
      <c r="Q438" t="s">
        <v>450</v>
      </c>
      <c r="R438">
        <v>19131.91992</v>
      </c>
      <c r="S438">
        <v>19550.466799999998</v>
      </c>
      <c r="T438" t="s">
        <v>42</v>
      </c>
      <c r="U438">
        <v>-4.3753777117001196E-3</v>
      </c>
      <c r="V438" t="s">
        <v>1094</v>
      </c>
      <c r="W438" t="s">
        <v>445</v>
      </c>
      <c r="X438" t="s">
        <v>450</v>
      </c>
      <c r="Y438">
        <v>19131.91992</v>
      </c>
      <c r="Z438">
        <v>19550.466799999998</v>
      </c>
      <c r="AA438" t="s">
        <v>10</v>
      </c>
      <c r="AB438">
        <v>4.3753777117001196E-3</v>
      </c>
      <c r="AC438">
        <f t="shared" si="78"/>
        <v>-4.8999999999999998E-3</v>
      </c>
      <c r="AD438">
        <f t="shared" si="87"/>
        <v>2.342408398564606</v>
      </c>
      <c r="AE438">
        <f t="shared" si="79"/>
        <v>1.342408398564606</v>
      </c>
      <c r="AF438" t="s">
        <v>7</v>
      </c>
      <c r="AG438" t="s">
        <v>445</v>
      </c>
      <c r="AH438" t="s">
        <v>450</v>
      </c>
      <c r="AI438">
        <v>1290.0004879999999</v>
      </c>
      <c r="AJ438">
        <v>1331.5327150000001</v>
      </c>
      <c r="AK438" t="s">
        <v>42</v>
      </c>
      <c r="AL438">
        <v>-6.23910252536278E-3</v>
      </c>
      <c r="AM438">
        <f t="shared" si="80"/>
        <v>2.8543830740354381</v>
      </c>
      <c r="AN438">
        <f t="shared" si="81"/>
        <v>-5.5695512626813895E-3</v>
      </c>
      <c r="AO438">
        <f t="shared" si="88"/>
        <v>2.6363819345490174</v>
      </c>
      <c r="AP438">
        <f t="shared" si="82"/>
        <v>1.6363819345490174</v>
      </c>
      <c r="AQ438" t="s">
        <v>1094</v>
      </c>
      <c r="AR438" t="s">
        <v>445</v>
      </c>
      <c r="AS438" t="s">
        <v>450</v>
      </c>
      <c r="AT438">
        <v>19131.91992</v>
      </c>
      <c r="AU438">
        <v>19550.466799999998</v>
      </c>
      <c r="AV438" t="s">
        <v>42</v>
      </c>
      <c r="AW438">
        <v>-4.1753777117001199E-3</v>
      </c>
      <c r="AX438">
        <f t="shared" si="83"/>
        <v>-4.8816429914605034E-3</v>
      </c>
      <c r="AY438">
        <f t="shared" si="89"/>
        <v>2.6768776855557075</v>
      </c>
      <c r="AZ438">
        <f t="shared" si="84"/>
        <v>1.6768776855557075</v>
      </c>
      <c r="BA438" t="s">
        <v>1094</v>
      </c>
      <c r="BB438" t="s">
        <v>445</v>
      </c>
      <c r="BC438" t="s">
        <v>450</v>
      </c>
      <c r="BD438">
        <v>19131.91992</v>
      </c>
      <c r="BE438">
        <v>18762.504231918501</v>
      </c>
      <c r="BF438">
        <v>19550.466799999998</v>
      </c>
      <c r="BG438" t="s">
        <v>42</v>
      </c>
      <c r="BH438">
        <v>-4.3753777117001196E-3</v>
      </c>
      <c r="BI438" t="s">
        <v>7</v>
      </c>
      <c r="BJ438" t="s">
        <v>445</v>
      </c>
      <c r="BK438" t="s">
        <v>450</v>
      </c>
      <c r="BL438">
        <v>1290.0004879999999</v>
      </c>
      <c r="BM438">
        <v>1269.4740659746001</v>
      </c>
      <c r="BN438">
        <v>1331.5327150000001</v>
      </c>
      <c r="BO438" t="s">
        <v>42</v>
      </c>
      <c r="BP438">
        <v>-6.4391025253627797E-3</v>
      </c>
      <c r="BQ438">
        <f t="shared" si="85"/>
        <v>-5.2257920948251598E-3</v>
      </c>
      <c r="BR438">
        <f t="shared" si="90"/>
        <v>2.7667019016135899</v>
      </c>
      <c r="BS438">
        <f t="shared" si="86"/>
        <v>1.7667019016135899</v>
      </c>
    </row>
    <row r="439" spans="1:71" x14ac:dyDescent="0.25">
      <c r="A439" t="s">
        <v>7</v>
      </c>
      <c r="B439" t="s">
        <v>446</v>
      </c>
      <c r="C439" t="s">
        <v>451</v>
      </c>
      <c r="D439">
        <v>1280.0126949999999</v>
      </c>
      <c r="E439">
        <v>1310.8027340000001</v>
      </c>
      <c r="F439" t="s">
        <v>42</v>
      </c>
      <c r="G439">
        <v>-9.7999999999999997E-3</v>
      </c>
      <c r="H439" t="s">
        <v>7</v>
      </c>
      <c r="I439" t="s">
        <v>446</v>
      </c>
      <c r="J439" t="s">
        <v>451</v>
      </c>
      <c r="K439">
        <v>1280.0126949999999</v>
      </c>
      <c r="L439">
        <v>1310.8027340000001</v>
      </c>
      <c r="M439" t="s">
        <v>10</v>
      </c>
      <c r="N439">
        <v>-9.7999999999999997E-3</v>
      </c>
      <c r="O439" t="s">
        <v>1094</v>
      </c>
      <c r="P439" t="s">
        <v>446</v>
      </c>
      <c r="Q439" t="s">
        <v>451</v>
      </c>
      <c r="R439">
        <v>19059.800780000001</v>
      </c>
      <c r="S439">
        <v>19329.371090000001</v>
      </c>
      <c r="T439" t="s">
        <v>42</v>
      </c>
      <c r="U439">
        <v>-2.8286791988179302E-3</v>
      </c>
      <c r="V439" t="s">
        <v>1094</v>
      </c>
      <c r="W439" t="s">
        <v>446</v>
      </c>
      <c r="X439" t="s">
        <v>451</v>
      </c>
      <c r="Y439">
        <v>19059.800780000001</v>
      </c>
      <c r="Z439">
        <v>19329.371090000001</v>
      </c>
      <c r="AA439" t="s">
        <v>10</v>
      </c>
      <c r="AB439">
        <v>2.8286791988179302E-3</v>
      </c>
      <c r="AC439">
        <f t="shared" si="78"/>
        <v>-4.8999999999999998E-3</v>
      </c>
      <c r="AD439">
        <f t="shared" si="87"/>
        <v>2.3309305974116392</v>
      </c>
      <c r="AE439">
        <f t="shared" si="79"/>
        <v>1.3309305974116392</v>
      </c>
      <c r="AF439" t="s">
        <v>7</v>
      </c>
      <c r="AG439" t="s">
        <v>446</v>
      </c>
      <c r="AH439" t="s">
        <v>451</v>
      </c>
      <c r="AI439">
        <v>1280.0126949999999</v>
      </c>
      <c r="AJ439">
        <v>1310.8027340000001</v>
      </c>
      <c r="AK439" t="s">
        <v>42</v>
      </c>
      <c r="AL439">
        <v>-4.6108958794350398E-3</v>
      </c>
      <c r="AM439">
        <f t="shared" si="80"/>
        <v>2.8412218108810388</v>
      </c>
      <c r="AN439">
        <f t="shared" si="81"/>
        <v>-4.7554479397175203E-3</v>
      </c>
      <c r="AO439">
        <f t="shared" si="88"/>
        <v>2.6238447575100579</v>
      </c>
      <c r="AP439">
        <f t="shared" si="82"/>
        <v>1.6238447575100579</v>
      </c>
      <c r="AQ439" t="s">
        <v>1094</v>
      </c>
      <c r="AR439" t="s">
        <v>446</v>
      </c>
      <c r="AS439" t="s">
        <v>451</v>
      </c>
      <c r="AT439">
        <v>19059.800780000001</v>
      </c>
      <c r="AU439">
        <v>19329.371090000001</v>
      </c>
      <c r="AV439" t="s">
        <v>42</v>
      </c>
      <c r="AW439">
        <v>-2.6286791988179301E-3</v>
      </c>
      <c r="AX439">
        <f t="shared" si="83"/>
        <v>-4.0947090461784831E-3</v>
      </c>
      <c r="AY439">
        <f t="shared" si="89"/>
        <v>2.6659166502811491</v>
      </c>
      <c r="AZ439">
        <f t="shared" si="84"/>
        <v>1.6659166502811491</v>
      </c>
      <c r="BA439" t="s">
        <v>1094</v>
      </c>
      <c r="BB439" t="s">
        <v>446</v>
      </c>
      <c r="BC439" t="s">
        <v>451</v>
      </c>
      <c r="BD439">
        <v>19059.800780000001</v>
      </c>
      <c r="BE439">
        <v>18769.867998986902</v>
      </c>
      <c r="BF439">
        <v>19329.371090000001</v>
      </c>
      <c r="BG439" t="s">
        <v>42</v>
      </c>
      <c r="BH439">
        <v>-2.8286791988179302E-3</v>
      </c>
      <c r="BI439" t="s">
        <v>7</v>
      </c>
      <c r="BJ439" t="s">
        <v>446</v>
      </c>
      <c r="BK439" t="s">
        <v>451</v>
      </c>
      <c r="BL439">
        <v>1280.0126949999999</v>
      </c>
      <c r="BM439">
        <v>1255.0131278118899</v>
      </c>
      <c r="BN439">
        <v>1310.8027340000001</v>
      </c>
      <c r="BO439" t="s">
        <v>42</v>
      </c>
      <c r="BP439">
        <v>-4.6108958794350398E-3</v>
      </c>
      <c r="BQ439">
        <f t="shared" si="85"/>
        <v>-3.9158300313011877E-3</v>
      </c>
      <c r="BR439">
        <f t="shared" si="90"/>
        <v>2.7558679672195936</v>
      </c>
      <c r="BS439">
        <f t="shared" si="86"/>
        <v>1.7558679672195936</v>
      </c>
    </row>
    <row r="440" spans="1:71" x14ac:dyDescent="0.25">
      <c r="A440" t="s">
        <v>7</v>
      </c>
      <c r="B440" t="s">
        <v>447</v>
      </c>
      <c r="C440" t="s">
        <v>452</v>
      </c>
      <c r="D440">
        <v>1294.446533</v>
      </c>
      <c r="E440">
        <v>1285.0261230000001</v>
      </c>
      <c r="F440" t="s">
        <v>42</v>
      </c>
      <c r="G440">
        <v>-9.7999999999999997E-3</v>
      </c>
      <c r="H440" t="s">
        <v>7</v>
      </c>
      <c r="I440" t="s">
        <v>447</v>
      </c>
      <c r="J440" t="s">
        <v>452</v>
      </c>
      <c r="K440">
        <v>1294.446533</v>
      </c>
      <c r="L440">
        <v>1285.0261230000001</v>
      </c>
      <c r="M440" t="s">
        <v>10</v>
      </c>
      <c r="N440">
        <v>-9.7999999999999997E-3</v>
      </c>
      <c r="O440" t="s">
        <v>1094</v>
      </c>
      <c r="P440" t="s">
        <v>447</v>
      </c>
      <c r="Q440" t="s">
        <v>452</v>
      </c>
      <c r="R440">
        <v>19157.322270000001</v>
      </c>
      <c r="S440">
        <v>19125.728520000001</v>
      </c>
      <c r="T440" t="s">
        <v>42</v>
      </c>
      <c r="U440">
        <v>3.2983471859712998E-4</v>
      </c>
      <c r="V440" t="s">
        <v>1094</v>
      </c>
      <c r="W440" t="s">
        <v>447</v>
      </c>
      <c r="X440" t="s">
        <v>452</v>
      </c>
      <c r="Y440">
        <v>19157.322270000001</v>
      </c>
      <c r="Z440">
        <v>19125.728520000001</v>
      </c>
      <c r="AA440" t="s">
        <v>10</v>
      </c>
      <c r="AB440">
        <v>-3.2983471859712998E-4</v>
      </c>
      <c r="AC440">
        <f t="shared" si="78"/>
        <v>-4.8999999999999998E-3</v>
      </c>
      <c r="AD440">
        <f t="shared" si="87"/>
        <v>2.3195090374843224</v>
      </c>
      <c r="AE440">
        <f t="shared" si="79"/>
        <v>1.3195090374843224</v>
      </c>
      <c r="AF440" t="s">
        <v>7</v>
      </c>
      <c r="AG440" t="s">
        <v>447</v>
      </c>
      <c r="AH440" t="s">
        <v>452</v>
      </c>
      <c r="AI440">
        <v>1294.446533</v>
      </c>
      <c r="AJ440">
        <v>1285.0261230000001</v>
      </c>
      <c r="AK440" t="s">
        <v>42</v>
      </c>
      <c r="AL440">
        <v>1.65551164298262E-3</v>
      </c>
      <c r="AM440">
        <f t="shared" si="80"/>
        <v>2.8459254866692483</v>
      </c>
      <c r="AN440">
        <f t="shared" si="81"/>
        <v>-1.6222441785086899E-3</v>
      </c>
      <c r="AO440">
        <f t="shared" si="88"/>
        <v>2.6195882406268769</v>
      </c>
      <c r="AP440">
        <f t="shared" si="82"/>
        <v>1.6195882406268769</v>
      </c>
      <c r="AQ440" t="s">
        <v>1094</v>
      </c>
      <c r="AR440" t="s">
        <v>447</v>
      </c>
      <c r="AS440" t="s">
        <v>452</v>
      </c>
      <c r="AT440">
        <v>19157.322270000001</v>
      </c>
      <c r="AU440">
        <v>19125.728520000001</v>
      </c>
      <c r="AV440" t="s">
        <v>10</v>
      </c>
      <c r="AW440">
        <v>-3.2983471859712998E-4</v>
      </c>
      <c r="AX440">
        <f t="shared" si="83"/>
        <v>-2.2840262990352733E-3</v>
      </c>
      <c r="AY440">
        <f t="shared" si="89"/>
        <v>2.6598276265408711</v>
      </c>
      <c r="AZ440">
        <f t="shared" si="84"/>
        <v>1.6598276265408711</v>
      </c>
      <c r="BA440" t="s">
        <v>1094</v>
      </c>
      <c r="BB440" t="s">
        <v>447</v>
      </c>
      <c r="BC440" t="s">
        <v>452</v>
      </c>
      <c r="BD440">
        <v>19157.322270000001</v>
      </c>
      <c r="BE440">
        <v>18836.3448804818</v>
      </c>
      <c r="BF440">
        <v>19125.728520000001</v>
      </c>
      <c r="BG440" t="s">
        <v>42</v>
      </c>
      <c r="BH440">
        <v>3.2983471859712998E-4</v>
      </c>
      <c r="BI440" t="s">
        <v>7</v>
      </c>
      <c r="BJ440" t="s">
        <v>447</v>
      </c>
      <c r="BK440" t="s">
        <v>452</v>
      </c>
      <c r="BL440">
        <v>1294.446533</v>
      </c>
      <c r="BM440">
        <v>1275.4588986231399</v>
      </c>
      <c r="BN440">
        <v>1285.0261230000001</v>
      </c>
      <c r="BO440" t="s">
        <v>42</v>
      </c>
      <c r="BP440">
        <v>1.65551164298262E-3</v>
      </c>
      <c r="BQ440">
        <f t="shared" si="85"/>
        <v>-3.1779534280695199E-4</v>
      </c>
      <c r="BR440">
        <f t="shared" si="90"/>
        <v>2.7549921652142202</v>
      </c>
      <c r="BS440">
        <f t="shared" si="86"/>
        <v>1.7549921652142202</v>
      </c>
    </row>
    <row r="441" spans="1:71" x14ac:dyDescent="0.25">
      <c r="A441" t="s">
        <v>7</v>
      </c>
      <c r="B441" t="s">
        <v>448</v>
      </c>
      <c r="C441" t="s">
        <v>453</v>
      </c>
      <c r="D441">
        <v>1287.076538</v>
      </c>
      <c r="E441">
        <v>1282.681274</v>
      </c>
      <c r="F441" t="s">
        <v>42</v>
      </c>
      <c r="G441">
        <v>-9.7999999999999997E-3</v>
      </c>
      <c r="H441" t="s">
        <v>7</v>
      </c>
      <c r="I441" t="s">
        <v>448</v>
      </c>
      <c r="J441" t="s">
        <v>453</v>
      </c>
      <c r="K441">
        <v>1287.076538</v>
      </c>
      <c r="L441">
        <v>1282.681274</v>
      </c>
      <c r="M441" t="s">
        <v>10</v>
      </c>
      <c r="N441">
        <v>-6.8298409150241099E-4</v>
      </c>
      <c r="O441" t="s">
        <v>1094</v>
      </c>
      <c r="P441" t="s">
        <v>448</v>
      </c>
      <c r="Q441" t="s">
        <v>453</v>
      </c>
      <c r="R441">
        <v>19375.775389999999</v>
      </c>
      <c r="S441">
        <v>19043.757809999999</v>
      </c>
      <c r="T441" t="s">
        <v>42</v>
      </c>
      <c r="U441">
        <v>3.4271410905326299E-3</v>
      </c>
      <c r="V441" t="s">
        <v>1094</v>
      </c>
      <c r="W441" t="s">
        <v>448</v>
      </c>
      <c r="X441" t="s">
        <v>453</v>
      </c>
      <c r="Y441">
        <v>19375.775389999999</v>
      </c>
      <c r="Z441">
        <v>19043.757809999999</v>
      </c>
      <c r="AA441" t="s">
        <v>10</v>
      </c>
      <c r="AB441">
        <v>-3.4271410905326299E-3</v>
      </c>
      <c r="AC441">
        <f t="shared" si="78"/>
        <v>-2.6207460228756026E-3</v>
      </c>
      <c r="AD441">
        <f t="shared" si="87"/>
        <v>2.3134301933993111</v>
      </c>
      <c r="AE441">
        <f t="shared" si="79"/>
        <v>1.3134301933993111</v>
      </c>
      <c r="AF441" t="s">
        <v>7</v>
      </c>
      <c r="AG441" t="s">
        <v>448</v>
      </c>
      <c r="AH441" t="s">
        <v>453</v>
      </c>
      <c r="AI441">
        <v>1287.076538</v>
      </c>
      <c r="AJ441">
        <v>1282.681274</v>
      </c>
      <c r="AK441" t="s">
        <v>42</v>
      </c>
      <c r="AL441">
        <v>8.8298409150241097E-4</v>
      </c>
      <c r="AM441">
        <f t="shared" si="80"/>
        <v>2.8484383935995781</v>
      </c>
      <c r="AN441">
        <f t="shared" si="81"/>
        <v>-8.6888096568659584E-4</v>
      </c>
      <c r="AO441">
        <f t="shared" si="88"/>
        <v>2.6173121302666598</v>
      </c>
      <c r="AP441">
        <f t="shared" si="82"/>
        <v>1.6173121302666598</v>
      </c>
      <c r="AQ441" t="s">
        <v>1094</v>
      </c>
      <c r="AR441" t="s">
        <v>448</v>
      </c>
      <c r="AS441" t="s">
        <v>453</v>
      </c>
      <c r="AT441">
        <v>19375.775389999999</v>
      </c>
      <c r="AU441">
        <v>19043.757809999999</v>
      </c>
      <c r="AV441" t="s">
        <v>42</v>
      </c>
      <c r="AW441">
        <v>3.4271410905326299E-3</v>
      </c>
      <c r="AX441">
        <f t="shared" si="83"/>
        <v>-2.0828632676522796E-5</v>
      </c>
      <c r="AY441">
        <f t="shared" si="89"/>
        <v>2.659772225968255</v>
      </c>
      <c r="AZ441">
        <f t="shared" si="84"/>
        <v>1.659772225968255</v>
      </c>
      <c r="BA441" t="s">
        <v>1094</v>
      </c>
      <c r="BB441" t="s">
        <v>448</v>
      </c>
      <c r="BC441" t="s">
        <v>453</v>
      </c>
      <c r="BD441">
        <v>19375.775389999999</v>
      </c>
      <c r="BE441">
        <v>19231.283106120802</v>
      </c>
      <c r="BF441">
        <v>19043.757809999999</v>
      </c>
      <c r="BG441" t="s">
        <v>42</v>
      </c>
      <c r="BH441">
        <v>3.4271410905326299E-3</v>
      </c>
      <c r="BI441" t="s">
        <v>7</v>
      </c>
      <c r="BJ441" t="s">
        <v>448</v>
      </c>
      <c r="BK441" t="s">
        <v>453</v>
      </c>
      <c r="BL441">
        <v>1287.076538</v>
      </c>
      <c r="BM441">
        <v>1259.95874577925</v>
      </c>
      <c r="BN441">
        <v>1282.681274</v>
      </c>
      <c r="BO441" t="s">
        <v>42</v>
      </c>
      <c r="BP441">
        <v>8.8298409150241097E-4</v>
      </c>
      <c r="BQ441">
        <f t="shared" si="85"/>
        <v>1.199900868238896E-3</v>
      </c>
      <c r="BR441">
        <f t="shared" si="90"/>
        <v>2.7582978827052518</v>
      </c>
      <c r="BS441">
        <f t="shared" si="86"/>
        <v>1.7582978827052518</v>
      </c>
    </row>
    <row r="442" spans="1:71" x14ac:dyDescent="0.25">
      <c r="A442" t="s">
        <v>7</v>
      </c>
      <c r="B442" t="s">
        <v>449</v>
      </c>
      <c r="C442" t="s">
        <v>454</v>
      </c>
      <c r="D442">
        <v>1296.3435059999999</v>
      </c>
      <c r="E442">
        <v>1299.7929690000001</v>
      </c>
      <c r="F442" t="s">
        <v>42</v>
      </c>
      <c r="G442">
        <v>-9.7999999999999997E-3</v>
      </c>
      <c r="H442" t="s">
        <v>7</v>
      </c>
      <c r="I442" t="s">
        <v>449</v>
      </c>
      <c r="J442" t="s">
        <v>454</v>
      </c>
      <c r="K442">
        <v>1296.3435059999999</v>
      </c>
      <c r="L442">
        <v>1299.7929690000001</v>
      </c>
      <c r="M442" t="s">
        <v>10</v>
      </c>
      <c r="N442">
        <v>5.3218348131257496E-4</v>
      </c>
      <c r="O442" t="s">
        <v>1094</v>
      </c>
      <c r="P442" t="s">
        <v>449</v>
      </c>
      <c r="Q442" t="s">
        <v>454</v>
      </c>
      <c r="R442">
        <v>19175.728520000001</v>
      </c>
      <c r="S442">
        <v>19163.689450000002</v>
      </c>
      <c r="T442" t="s">
        <v>42</v>
      </c>
      <c r="U442">
        <v>1.2556571175319101E-4</v>
      </c>
      <c r="V442" t="s">
        <v>1094</v>
      </c>
      <c r="W442" t="s">
        <v>449</v>
      </c>
      <c r="X442" t="s">
        <v>454</v>
      </c>
      <c r="Y442">
        <v>19175.728520000001</v>
      </c>
      <c r="Z442">
        <v>19163.689450000002</v>
      </c>
      <c r="AA442" t="s">
        <v>10</v>
      </c>
      <c r="AB442">
        <v>-1.2556571175319101E-4</v>
      </c>
      <c r="AC442">
        <f t="shared" si="78"/>
        <v>-2.3169541296718561E-3</v>
      </c>
      <c r="AD442">
        <f t="shared" si="87"/>
        <v>2.308070081759007</v>
      </c>
      <c r="AE442">
        <f t="shared" si="79"/>
        <v>1.308070081759007</v>
      </c>
      <c r="AF442" t="s">
        <v>7</v>
      </c>
      <c r="AG442" t="s">
        <v>449</v>
      </c>
      <c r="AH442" t="s">
        <v>454</v>
      </c>
      <c r="AI442">
        <v>1296.3435059999999</v>
      </c>
      <c r="AJ442">
        <v>1299.7929690000001</v>
      </c>
      <c r="AK442" t="s">
        <v>42</v>
      </c>
      <c r="AL442">
        <v>-3.3218348131257497E-4</v>
      </c>
      <c r="AM442">
        <f t="shared" si="80"/>
        <v>2.8474921894176877</v>
      </c>
      <c r="AN442">
        <f t="shared" si="81"/>
        <v>-1.3245688054922156E-3</v>
      </c>
      <c r="AO442">
        <f t="shared" si="88"/>
        <v>2.6138453202646721</v>
      </c>
      <c r="AP442">
        <f t="shared" si="82"/>
        <v>1.6138453202646721</v>
      </c>
      <c r="AQ442" t="s">
        <v>1094</v>
      </c>
      <c r="AR442" t="s">
        <v>449</v>
      </c>
      <c r="AS442" t="s">
        <v>454</v>
      </c>
      <c r="AT442">
        <v>19175.728520000001</v>
      </c>
      <c r="AU442">
        <v>19163.689450000002</v>
      </c>
      <c r="AV442" t="s">
        <v>42</v>
      </c>
      <c r="AW442">
        <v>3.2556571175319099E-4</v>
      </c>
      <c r="AX442">
        <f t="shared" si="83"/>
        <v>-1.1053190744702934E-3</v>
      </c>
      <c r="AY442">
        <f t="shared" si="89"/>
        <v>2.6568323289931461</v>
      </c>
      <c r="AZ442">
        <f t="shared" si="84"/>
        <v>1.6568323289931461</v>
      </c>
      <c r="BA442" t="s">
        <v>1094</v>
      </c>
      <c r="BB442" t="s">
        <v>449</v>
      </c>
      <c r="BC442" t="s">
        <v>454</v>
      </c>
      <c r="BD442">
        <v>19175.728520000001</v>
      </c>
      <c r="BE442">
        <v>18921.348857304602</v>
      </c>
      <c r="BF442">
        <v>19163.689450000002</v>
      </c>
      <c r="BG442" t="s">
        <v>42</v>
      </c>
      <c r="BH442">
        <v>1.2556571175319101E-4</v>
      </c>
      <c r="BI442" t="s">
        <v>7</v>
      </c>
      <c r="BJ442" t="s">
        <v>449</v>
      </c>
      <c r="BK442" t="s">
        <v>454</v>
      </c>
      <c r="BL442">
        <v>1296.3435059999999</v>
      </c>
      <c r="BM442">
        <v>1276.9777558129799</v>
      </c>
      <c r="BN442">
        <v>1299.7929690000001</v>
      </c>
      <c r="BO442" t="s">
        <v>42</v>
      </c>
      <c r="BP442">
        <v>-3.3218348131257497E-4</v>
      </c>
      <c r="BQ442">
        <f t="shared" si="85"/>
        <v>-5.0603793375812484E-4</v>
      </c>
      <c r="BR442">
        <f t="shared" si="90"/>
        <v>2.7569020793439982</v>
      </c>
      <c r="BS442">
        <f t="shared" si="86"/>
        <v>1.7569020793439982</v>
      </c>
    </row>
    <row r="443" spans="1:71" x14ac:dyDescent="0.25">
      <c r="A443" t="s">
        <v>7</v>
      </c>
      <c r="B443" t="s">
        <v>450</v>
      </c>
      <c r="C443" t="s">
        <v>455</v>
      </c>
      <c r="D443">
        <v>1331.5327150000001</v>
      </c>
      <c r="E443">
        <v>1343.769409</v>
      </c>
      <c r="F443" t="s">
        <v>42</v>
      </c>
      <c r="G443">
        <v>-9.7999999999999997E-3</v>
      </c>
      <c r="H443" t="s">
        <v>7</v>
      </c>
      <c r="I443" t="s">
        <v>450</v>
      </c>
      <c r="J443" t="s">
        <v>455</v>
      </c>
      <c r="K443">
        <v>1331.5327150000001</v>
      </c>
      <c r="L443">
        <v>1343.769409</v>
      </c>
      <c r="M443" t="s">
        <v>10</v>
      </c>
      <c r="N443">
        <v>-9.7999999999999997E-3</v>
      </c>
      <c r="O443" t="s">
        <v>1094</v>
      </c>
      <c r="P443" t="s">
        <v>450</v>
      </c>
      <c r="Q443" t="s">
        <v>455</v>
      </c>
      <c r="R443">
        <v>19550.466799999998</v>
      </c>
      <c r="S443">
        <v>19331.57617</v>
      </c>
      <c r="T443" t="s">
        <v>42</v>
      </c>
      <c r="U443">
        <v>2.2392368656895499E-3</v>
      </c>
      <c r="V443" t="s">
        <v>1094</v>
      </c>
      <c r="W443" t="s">
        <v>450</v>
      </c>
      <c r="X443" t="s">
        <v>455</v>
      </c>
      <c r="Y443">
        <v>19550.466799999998</v>
      </c>
      <c r="Z443">
        <v>19331.57617</v>
      </c>
      <c r="AA443" t="s">
        <v>10</v>
      </c>
      <c r="AB443">
        <v>-2.2392368656895499E-3</v>
      </c>
      <c r="AC443">
        <f t="shared" si="78"/>
        <v>-4.8999999999999998E-3</v>
      </c>
      <c r="AD443">
        <f t="shared" si="87"/>
        <v>2.296760538358388</v>
      </c>
      <c r="AE443">
        <f t="shared" si="79"/>
        <v>1.296760538358388</v>
      </c>
      <c r="AF443" t="s">
        <v>7</v>
      </c>
      <c r="AG443" t="s">
        <v>450</v>
      </c>
      <c r="AH443" t="s">
        <v>455</v>
      </c>
      <c r="AI443">
        <v>1331.5327150000001</v>
      </c>
      <c r="AJ443">
        <v>1343.769409</v>
      </c>
      <c r="AK443" t="s">
        <v>42</v>
      </c>
      <c r="AL443">
        <v>-1.63798623378171E-3</v>
      </c>
      <c r="AM443">
        <f t="shared" si="80"/>
        <v>2.8428280364106207</v>
      </c>
      <c r="AN443">
        <f t="shared" si="81"/>
        <v>-3.2689931168908551E-3</v>
      </c>
      <c r="AO443">
        <f t="shared" si="88"/>
        <v>2.6053006779041095</v>
      </c>
      <c r="AP443">
        <f t="shared" si="82"/>
        <v>1.6053006779041095</v>
      </c>
      <c r="AQ443" t="s">
        <v>1094</v>
      </c>
      <c r="AR443" t="s">
        <v>450</v>
      </c>
      <c r="AS443" t="s">
        <v>455</v>
      </c>
      <c r="AT443">
        <v>19550.466799999998</v>
      </c>
      <c r="AU443">
        <v>19331.57617</v>
      </c>
      <c r="AV443" t="s">
        <v>10</v>
      </c>
      <c r="AW443">
        <v>-2.2392368656895499E-3</v>
      </c>
      <c r="AX443">
        <f t="shared" si="83"/>
        <v>-3.4694099941934681E-3</v>
      </c>
      <c r="AY443">
        <f t="shared" si="89"/>
        <v>2.6476146883580411</v>
      </c>
      <c r="AZ443">
        <f t="shared" si="84"/>
        <v>1.6476146883580411</v>
      </c>
      <c r="BA443" t="s">
        <v>1094</v>
      </c>
      <c r="BB443" t="s">
        <v>450</v>
      </c>
      <c r="BC443" t="s">
        <v>455</v>
      </c>
      <c r="BD443">
        <v>19550.466799999998</v>
      </c>
      <c r="BE443">
        <v>19276.160220361999</v>
      </c>
      <c r="BF443">
        <v>19331.57617</v>
      </c>
      <c r="BG443" t="s">
        <v>42</v>
      </c>
      <c r="BH443">
        <v>2.2392368656895499E-3</v>
      </c>
      <c r="BI443" t="s">
        <v>7</v>
      </c>
      <c r="BJ443" t="s">
        <v>450</v>
      </c>
      <c r="BK443" t="s">
        <v>455</v>
      </c>
      <c r="BL443">
        <v>1331.5327150000001</v>
      </c>
      <c r="BM443">
        <v>1300.8062898543101</v>
      </c>
      <c r="BN443">
        <v>1343.769409</v>
      </c>
      <c r="BO443" t="s">
        <v>42</v>
      </c>
      <c r="BP443">
        <v>-1.63798623378171E-3</v>
      </c>
      <c r="BQ443">
        <f t="shared" si="85"/>
        <v>-1.635194493512684E-3</v>
      </c>
      <c r="BR443">
        <f t="shared" si="90"/>
        <v>2.7523940082447012</v>
      </c>
      <c r="BS443">
        <f t="shared" si="86"/>
        <v>1.7523940082447012</v>
      </c>
    </row>
    <row r="444" spans="1:71" x14ac:dyDescent="0.25">
      <c r="A444" t="s">
        <v>7</v>
      </c>
      <c r="B444" t="s">
        <v>451</v>
      </c>
      <c r="C444" t="s">
        <v>456</v>
      </c>
      <c r="D444">
        <v>1310.8027340000001</v>
      </c>
      <c r="E444">
        <v>1460.1754149999999</v>
      </c>
      <c r="F444" t="s">
        <v>42</v>
      </c>
      <c r="G444">
        <v>-7.9406238507280895E-3</v>
      </c>
      <c r="H444" t="s">
        <v>7</v>
      </c>
      <c r="I444" t="s">
        <v>451</v>
      </c>
      <c r="J444" t="s">
        <v>456</v>
      </c>
      <c r="K444">
        <v>1310.8027340000001</v>
      </c>
      <c r="L444">
        <v>1460.1754149999999</v>
      </c>
      <c r="M444" t="s">
        <v>10</v>
      </c>
      <c r="N444">
        <v>2.27910237178372E-2</v>
      </c>
      <c r="O444" t="s">
        <v>1094</v>
      </c>
      <c r="P444" t="s">
        <v>451</v>
      </c>
      <c r="Q444" t="s">
        <v>456</v>
      </c>
      <c r="R444">
        <v>19329.371090000001</v>
      </c>
      <c r="S444">
        <v>20083.60742</v>
      </c>
      <c r="T444" t="s">
        <v>42</v>
      </c>
      <c r="U444">
        <v>-7.8040441821741599E-3</v>
      </c>
      <c r="V444" t="s">
        <v>1094</v>
      </c>
      <c r="W444" t="s">
        <v>451</v>
      </c>
      <c r="X444" t="s">
        <v>456</v>
      </c>
      <c r="Y444">
        <v>19329.371090000001</v>
      </c>
      <c r="Z444">
        <v>20083.60742</v>
      </c>
      <c r="AA444" t="s">
        <v>10</v>
      </c>
      <c r="AB444">
        <v>7.8040441821741599E-3</v>
      </c>
      <c r="AC444">
        <f t="shared" si="78"/>
        <v>3.7125999667772776E-3</v>
      </c>
      <c r="AD444">
        <f t="shared" si="87"/>
        <v>2.3052874914567929</v>
      </c>
      <c r="AE444">
        <f t="shared" si="79"/>
        <v>1.3052874914567929</v>
      </c>
      <c r="AF444" t="s">
        <v>7</v>
      </c>
      <c r="AG444" t="s">
        <v>451</v>
      </c>
      <c r="AH444" t="s">
        <v>456</v>
      </c>
      <c r="AI444">
        <v>1310.8027340000001</v>
      </c>
      <c r="AJ444">
        <v>1460.1754149999999</v>
      </c>
      <c r="AK444" t="s">
        <v>42</v>
      </c>
      <c r="AL444">
        <v>-2.2591023717837201E-2</v>
      </c>
      <c r="AM444">
        <f t="shared" si="80"/>
        <v>2.778605640814336</v>
      </c>
      <c r="AN444">
        <f t="shared" si="81"/>
        <v>-9.4392118755299622E-3</v>
      </c>
      <c r="AO444">
        <f t="shared" si="88"/>
        <v>2.5807086928059109</v>
      </c>
      <c r="AP444">
        <f t="shared" si="82"/>
        <v>1.5807086928059109</v>
      </c>
      <c r="AQ444" t="s">
        <v>1094</v>
      </c>
      <c r="AR444" t="s">
        <v>451</v>
      </c>
      <c r="AS444" t="s">
        <v>456</v>
      </c>
      <c r="AT444">
        <v>19329.371090000001</v>
      </c>
      <c r="AU444">
        <v>20083.60742</v>
      </c>
      <c r="AV444" t="s">
        <v>42</v>
      </c>
      <c r="AW444">
        <v>-7.8040441821741599E-3</v>
      </c>
      <c r="AX444">
        <f t="shared" si="83"/>
        <v>-4.5102186969756151E-3</v>
      </c>
      <c r="AY444">
        <f t="shared" si="89"/>
        <v>2.6356733670882213</v>
      </c>
      <c r="AZ444">
        <f t="shared" si="84"/>
        <v>1.6356733670882213</v>
      </c>
      <c r="BA444" t="s">
        <v>1094</v>
      </c>
      <c r="BB444" t="s">
        <v>451</v>
      </c>
      <c r="BC444" t="s">
        <v>456</v>
      </c>
      <c r="BD444">
        <v>19329.371090000001</v>
      </c>
      <c r="BE444">
        <v>19312.3939488674</v>
      </c>
      <c r="BF444">
        <v>20083.60742</v>
      </c>
      <c r="BG444" t="s">
        <v>42</v>
      </c>
      <c r="BH444">
        <v>-9.7999999999999997E-3</v>
      </c>
      <c r="BI444" t="s">
        <v>7</v>
      </c>
      <c r="BJ444" t="s">
        <v>451</v>
      </c>
      <c r="BK444" t="s">
        <v>456</v>
      </c>
      <c r="BL444">
        <v>1310.8027340000001</v>
      </c>
      <c r="BM444">
        <v>1286.8789514510599</v>
      </c>
      <c r="BN444">
        <v>1460.1754149999999</v>
      </c>
      <c r="BO444" t="s">
        <v>42</v>
      </c>
      <c r="BP444">
        <v>-2.2591023717837201E-2</v>
      </c>
      <c r="BQ444">
        <f t="shared" si="85"/>
        <v>-1.1814698330214254E-2</v>
      </c>
      <c r="BR444">
        <f t="shared" si="90"/>
        <v>2.7198753033514009</v>
      </c>
      <c r="BS444">
        <f t="shared" si="86"/>
        <v>1.7198753033514009</v>
      </c>
    </row>
    <row r="445" spans="1:71" x14ac:dyDescent="0.25">
      <c r="A445" t="s">
        <v>7</v>
      </c>
      <c r="B445" t="s">
        <v>452</v>
      </c>
      <c r="C445" t="s">
        <v>457</v>
      </c>
      <c r="D445">
        <v>1285.0261230000001</v>
      </c>
      <c r="E445">
        <v>1566.452759</v>
      </c>
      <c r="F445" t="s">
        <v>42</v>
      </c>
      <c r="G445">
        <v>-1.21157606812324E-2</v>
      </c>
      <c r="H445" t="s">
        <v>7</v>
      </c>
      <c r="I445" t="s">
        <v>452</v>
      </c>
      <c r="J445" t="s">
        <v>457</v>
      </c>
      <c r="K445">
        <v>1285.0261230000001</v>
      </c>
      <c r="L445">
        <v>1566.452759</v>
      </c>
      <c r="M445" t="s">
        <v>10</v>
      </c>
      <c r="N445">
        <v>4.3800920613658201E-2</v>
      </c>
      <c r="O445" t="s">
        <v>1094</v>
      </c>
      <c r="P445" t="s">
        <v>452</v>
      </c>
      <c r="Q445" t="s">
        <v>457</v>
      </c>
      <c r="R445">
        <v>19125.728520000001</v>
      </c>
      <c r="S445">
        <v>20775.833979999999</v>
      </c>
      <c r="T445" t="s">
        <v>42</v>
      </c>
      <c r="U445">
        <v>-1.7255347510286598E-2</v>
      </c>
      <c r="V445" t="s">
        <v>1094</v>
      </c>
      <c r="W445" t="s">
        <v>452</v>
      </c>
      <c r="X445" t="s">
        <v>457</v>
      </c>
      <c r="Y445">
        <v>19125.728520000001</v>
      </c>
      <c r="Z445">
        <v>20775.833979999999</v>
      </c>
      <c r="AA445" t="s">
        <v>10</v>
      </c>
      <c r="AB445">
        <v>1.7255347510286598E-2</v>
      </c>
      <c r="AC445">
        <f t="shared" si="78"/>
        <v>7.9212899831064502E-3</v>
      </c>
      <c r="AD445">
        <f t="shared" si="87"/>
        <v>2.3235483421710503</v>
      </c>
      <c r="AE445">
        <f t="shared" si="79"/>
        <v>1.3235483421710503</v>
      </c>
      <c r="AF445" t="s">
        <v>7</v>
      </c>
      <c r="AG445" t="s">
        <v>452</v>
      </c>
      <c r="AH445" t="s">
        <v>457</v>
      </c>
      <c r="AI445">
        <v>1285.0261230000001</v>
      </c>
      <c r="AJ445">
        <v>1566.452759</v>
      </c>
      <c r="AK445" t="s">
        <v>42</v>
      </c>
      <c r="AL445">
        <v>-1.2315760681232401E-2</v>
      </c>
      <c r="AM445">
        <f t="shared" si="80"/>
        <v>2.7443849987145441</v>
      </c>
      <c r="AN445">
        <f t="shared" si="81"/>
        <v>-2.1972353490629752E-3</v>
      </c>
      <c r="AO445">
        <f t="shared" si="88"/>
        <v>2.5750382684404434</v>
      </c>
      <c r="AP445">
        <f t="shared" si="82"/>
        <v>1.5750382684404434</v>
      </c>
      <c r="AQ445" t="s">
        <v>1094</v>
      </c>
      <c r="AR445" t="s">
        <v>452</v>
      </c>
      <c r="AS445" t="s">
        <v>457</v>
      </c>
      <c r="AT445">
        <v>19125.728520000001</v>
      </c>
      <c r="AU445">
        <v>20775.833979999999</v>
      </c>
      <c r="AV445" t="s">
        <v>42</v>
      </c>
      <c r="AW445">
        <v>-1.70553475102866E-2</v>
      </c>
      <c r="AX445">
        <f t="shared" si="83"/>
        <v>-3.7770976254143749E-3</v>
      </c>
      <c r="AY445">
        <f t="shared" si="89"/>
        <v>2.6257181714720246</v>
      </c>
      <c r="AZ445">
        <f t="shared" si="84"/>
        <v>1.6257181714720246</v>
      </c>
      <c r="BA445" t="s">
        <v>1094</v>
      </c>
      <c r="BB445" t="s">
        <v>452</v>
      </c>
      <c r="BC445" t="s">
        <v>457</v>
      </c>
      <c r="BD445">
        <v>19125.728520000001</v>
      </c>
      <c r="BE445">
        <v>19163.689641218902</v>
      </c>
      <c r="BF445">
        <v>20775.833979999999</v>
      </c>
      <c r="BG445" t="s">
        <v>42</v>
      </c>
      <c r="BH445">
        <v>-9.7999999999999997E-3</v>
      </c>
      <c r="BI445" t="s">
        <v>7</v>
      </c>
      <c r="BJ445" t="s">
        <v>452</v>
      </c>
      <c r="BK445" t="s">
        <v>457</v>
      </c>
      <c r="BL445">
        <v>1285.0261230000001</v>
      </c>
      <c r="BM445">
        <v>1261.9586137921999</v>
      </c>
      <c r="BN445">
        <v>1566.452759</v>
      </c>
      <c r="BO445" t="s">
        <v>42</v>
      </c>
      <c r="BP445">
        <v>-1.2315760681232401E-2</v>
      </c>
      <c r="BQ445">
        <f t="shared" si="85"/>
        <v>-8.7131157779289908E-3</v>
      </c>
      <c r="BR445">
        <f t="shared" si="90"/>
        <v>2.6961767149317706</v>
      </c>
      <c r="BS445">
        <f t="shared" si="86"/>
        <v>1.6961767149317706</v>
      </c>
    </row>
    <row r="446" spans="1:71" x14ac:dyDescent="0.25">
      <c r="A446" t="s">
        <v>7</v>
      </c>
      <c r="B446" t="s">
        <v>453</v>
      </c>
      <c r="C446" t="s">
        <v>458</v>
      </c>
      <c r="D446">
        <v>1282.681274</v>
      </c>
      <c r="E446">
        <v>1514.320923</v>
      </c>
      <c r="F446" t="s">
        <v>42</v>
      </c>
      <c r="G446">
        <v>-1.2503891707395401E-2</v>
      </c>
      <c r="H446" t="s">
        <v>7</v>
      </c>
      <c r="I446" t="s">
        <v>453</v>
      </c>
      <c r="J446" t="s">
        <v>458</v>
      </c>
      <c r="K446">
        <v>1282.681274</v>
      </c>
      <c r="L446">
        <v>1514.320923</v>
      </c>
      <c r="M446" t="s">
        <v>10</v>
      </c>
      <c r="N446">
        <v>3.6118037067406301E-2</v>
      </c>
      <c r="O446" t="s">
        <v>1094</v>
      </c>
      <c r="P446" t="s">
        <v>453</v>
      </c>
      <c r="Q446" t="s">
        <v>458</v>
      </c>
      <c r="R446">
        <v>19043.757809999999</v>
      </c>
      <c r="S446">
        <v>20300.710940000001</v>
      </c>
      <c r="T446" t="s">
        <v>42</v>
      </c>
      <c r="U446">
        <v>-1.9800000000000002E-2</v>
      </c>
      <c r="V446" t="s">
        <v>1094</v>
      </c>
      <c r="W446" t="s">
        <v>453</v>
      </c>
      <c r="X446" t="s">
        <v>458</v>
      </c>
      <c r="Y446">
        <v>19043.757809999999</v>
      </c>
      <c r="Z446">
        <v>20300.710940000001</v>
      </c>
      <c r="AA446" t="s">
        <v>10</v>
      </c>
      <c r="AB446">
        <v>1.3200683841294801E-2</v>
      </c>
      <c r="AC446">
        <f t="shared" si="78"/>
        <v>4.2537073003264241E-3</v>
      </c>
      <c r="AD446">
        <f t="shared" si="87"/>
        <v>2.3334320367168044</v>
      </c>
      <c r="AE446">
        <f t="shared" si="79"/>
        <v>1.3334320367168044</v>
      </c>
      <c r="AF446" t="s">
        <v>7</v>
      </c>
      <c r="AG446" t="s">
        <v>453</v>
      </c>
      <c r="AH446" t="s">
        <v>458</v>
      </c>
      <c r="AI446">
        <v>1282.681274</v>
      </c>
      <c r="AJ446">
        <v>1514.320923</v>
      </c>
      <c r="AK446" t="s">
        <v>42</v>
      </c>
      <c r="AL446">
        <v>-1.2703891707395399E-2</v>
      </c>
      <c r="AM446">
        <f t="shared" si="80"/>
        <v>2.709520628887474</v>
      </c>
      <c r="AN446">
        <f t="shared" si="81"/>
        <v>-4.2250922035344876E-3</v>
      </c>
      <c r="AO446">
        <f t="shared" si="88"/>
        <v>2.5641584943286526</v>
      </c>
      <c r="AP446">
        <f t="shared" si="82"/>
        <v>1.5641584943286526</v>
      </c>
      <c r="AQ446" t="s">
        <v>1094</v>
      </c>
      <c r="AR446" t="s">
        <v>453</v>
      </c>
      <c r="AS446" t="s">
        <v>458</v>
      </c>
      <c r="AT446">
        <v>19043.757809999999</v>
      </c>
      <c r="AU446">
        <v>20300.710940000001</v>
      </c>
      <c r="AV446" t="s">
        <v>42</v>
      </c>
      <c r="AW446">
        <v>-1.81887438107468E-2</v>
      </c>
      <c r="AX446">
        <f t="shared" si="83"/>
        <v>-6.0533762379849547E-3</v>
      </c>
      <c r="AY446">
        <f t="shared" si="89"/>
        <v>2.6098237114851903</v>
      </c>
      <c r="AZ446">
        <f t="shared" si="84"/>
        <v>1.6098237114851903</v>
      </c>
      <c r="BA446" t="s">
        <v>1094</v>
      </c>
      <c r="BB446" t="s">
        <v>453</v>
      </c>
      <c r="BC446" t="s">
        <v>458</v>
      </c>
      <c r="BD446">
        <v>19043.757809999999</v>
      </c>
      <c r="BE446">
        <v>19157.135875983298</v>
      </c>
      <c r="BF446">
        <v>20300.710940000001</v>
      </c>
      <c r="BG446" t="s">
        <v>42</v>
      </c>
      <c r="BH446">
        <v>-9.7999999999999997E-3</v>
      </c>
      <c r="BI446" t="s">
        <v>7</v>
      </c>
      <c r="BJ446" t="s">
        <v>453</v>
      </c>
      <c r="BK446" t="s">
        <v>458</v>
      </c>
      <c r="BL446">
        <v>1282.681274</v>
      </c>
      <c r="BM446">
        <v>1258.54509805302</v>
      </c>
      <c r="BN446">
        <v>1514.320923</v>
      </c>
      <c r="BO446" t="s">
        <v>10</v>
      </c>
      <c r="BP446">
        <v>3.6118037067406301E-2</v>
      </c>
      <c r="BQ446">
        <f t="shared" si="85"/>
        <v>-6.4178230081894666E-5</v>
      </c>
      <c r="BR446">
        <f t="shared" si="90"/>
        <v>2.6960036790822182</v>
      </c>
      <c r="BS446">
        <f t="shared" si="86"/>
        <v>1.6960036790822182</v>
      </c>
    </row>
    <row r="447" spans="1:71" x14ac:dyDescent="0.25">
      <c r="A447" t="s">
        <v>7</v>
      </c>
      <c r="B447" t="s">
        <v>454</v>
      </c>
      <c r="C447" t="s">
        <v>459</v>
      </c>
      <c r="D447">
        <v>1299.7929690000001</v>
      </c>
      <c r="E447">
        <v>1554.946533</v>
      </c>
      <c r="F447" t="s">
        <v>42</v>
      </c>
      <c r="G447">
        <v>-9.7999999999999997E-3</v>
      </c>
      <c r="H447" t="s">
        <v>7</v>
      </c>
      <c r="I447" t="s">
        <v>454</v>
      </c>
      <c r="J447" t="s">
        <v>459</v>
      </c>
      <c r="K447">
        <v>1299.7929690000001</v>
      </c>
      <c r="L447">
        <v>1554.946533</v>
      </c>
      <c r="M447" t="s">
        <v>10</v>
      </c>
      <c r="N447">
        <v>3.9260646900760303E-2</v>
      </c>
      <c r="O447" t="s">
        <v>1094</v>
      </c>
      <c r="P447" t="s">
        <v>454</v>
      </c>
      <c r="Q447" t="s">
        <v>459</v>
      </c>
      <c r="R447">
        <v>19163.689450000002</v>
      </c>
      <c r="S447">
        <v>20598.970700000002</v>
      </c>
      <c r="T447" t="s">
        <v>42</v>
      </c>
      <c r="U447">
        <v>-1.49791745868643E-2</v>
      </c>
      <c r="V447" t="s">
        <v>1094</v>
      </c>
      <c r="W447" t="s">
        <v>454</v>
      </c>
      <c r="X447" t="s">
        <v>459</v>
      </c>
      <c r="Y447">
        <v>19163.689450000002</v>
      </c>
      <c r="Z447">
        <v>20598.970700000002</v>
      </c>
      <c r="AA447" t="s">
        <v>10</v>
      </c>
      <c r="AB447">
        <v>1.49791745868643E-2</v>
      </c>
      <c r="AC447">
        <f t="shared" si="78"/>
        <v>7.3651617251900758E-3</v>
      </c>
      <c r="AD447">
        <f t="shared" si="87"/>
        <v>2.3506181410419633</v>
      </c>
      <c r="AE447">
        <f t="shared" si="79"/>
        <v>1.3506181410419633</v>
      </c>
      <c r="AF447" t="s">
        <v>7</v>
      </c>
      <c r="AG447" t="s">
        <v>454</v>
      </c>
      <c r="AH447" t="s">
        <v>459</v>
      </c>
      <c r="AI447">
        <v>1299.7929690000001</v>
      </c>
      <c r="AJ447">
        <v>1554.946533</v>
      </c>
      <c r="AK447" t="s">
        <v>10</v>
      </c>
      <c r="AL447">
        <v>3.9260646900760303E-2</v>
      </c>
      <c r="AM447">
        <f t="shared" si="80"/>
        <v>2.8158981615685512</v>
      </c>
      <c r="AN447">
        <f t="shared" si="81"/>
        <v>2.331290431297519E-2</v>
      </c>
      <c r="AO447">
        <f t="shared" si="88"/>
        <v>2.6239364759502388</v>
      </c>
      <c r="AP447">
        <f t="shared" si="82"/>
        <v>1.6239364759502388</v>
      </c>
      <c r="AQ447" t="s">
        <v>1094</v>
      </c>
      <c r="AR447" t="s">
        <v>454</v>
      </c>
      <c r="AS447" t="s">
        <v>459</v>
      </c>
      <c r="AT447">
        <v>19163.689450000002</v>
      </c>
      <c r="AU447">
        <v>20598.970700000002</v>
      </c>
      <c r="AV447" t="s">
        <v>10</v>
      </c>
      <c r="AW447">
        <v>1.49791745868643E-2</v>
      </c>
      <c r="AX447">
        <f t="shared" si="83"/>
        <v>1.5219080208343188E-2</v>
      </c>
      <c r="AY447">
        <f t="shared" si="89"/>
        <v>2.6495428278799191</v>
      </c>
      <c r="AZ447">
        <f t="shared" si="84"/>
        <v>1.6495428278799191</v>
      </c>
      <c r="BA447" t="s">
        <v>1094</v>
      </c>
      <c r="BB447" t="s">
        <v>454</v>
      </c>
      <c r="BC447" t="s">
        <v>459</v>
      </c>
      <c r="BD447">
        <v>19163.689450000002</v>
      </c>
      <c r="BE447">
        <v>19225.808583235801</v>
      </c>
      <c r="BF447">
        <v>20598.970700000002</v>
      </c>
      <c r="BG447" t="s">
        <v>42</v>
      </c>
      <c r="BH447">
        <v>-9.7999999999999997E-3</v>
      </c>
      <c r="BI447" t="s">
        <v>7</v>
      </c>
      <c r="BJ447" t="s">
        <v>454</v>
      </c>
      <c r="BK447" t="s">
        <v>459</v>
      </c>
      <c r="BL447">
        <v>1299.7929690000001</v>
      </c>
      <c r="BM447">
        <v>1272.2257752129501</v>
      </c>
      <c r="BN447">
        <v>1554.946533</v>
      </c>
      <c r="BO447" t="s">
        <v>10</v>
      </c>
      <c r="BP447">
        <v>3.9460646900760302E-2</v>
      </c>
      <c r="BQ447">
        <f t="shared" si="85"/>
        <v>1.8253126022714998E-2</v>
      </c>
      <c r="BR447">
        <f t="shared" si="90"/>
        <v>2.7452141739942091</v>
      </c>
      <c r="BS447">
        <f t="shared" si="86"/>
        <v>1.7452141739942091</v>
      </c>
    </row>
    <row r="448" spans="1:71" x14ac:dyDescent="0.25">
      <c r="A448" t="s">
        <v>7</v>
      </c>
      <c r="B448" t="s">
        <v>455</v>
      </c>
      <c r="C448" t="s">
        <v>460</v>
      </c>
      <c r="D448">
        <v>1343.769409</v>
      </c>
      <c r="E448">
        <v>1572.75</v>
      </c>
      <c r="F448" t="s">
        <v>42</v>
      </c>
      <c r="G448">
        <v>-9.7999999999999997E-3</v>
      </c>
      <c r="H448" t="s">
        <v>7</v>
      </c>
      <c r="I448" t="s">
        <v>455</v>
      </c>
      <c r="J448" t="s">
        <v>460</v>
      </c>
      <c r="K448">
        <v>1343.769409</v>
      </c>
      <c r="L448">
        <v>1572.75</v>
      </c>
      <c r="M448" t="s">
        <v>10</v>
      </c>
      <c r="N448">
        <v>3.4080339895578002E-2</v>
      </c>
      <c r="O448" t="s">
        <v>1094</v>
      </c>
      <c r="P448" t="s">
        <v>455</v>
      </c>
      <c r="Q448" t="s">
        <v>460</v>
      </c>
      <c r="R448">
        <v>19331.57617</v>
      </c>
      <c r="S448">
        <v>20490.828130000002</v>
      </c>
      <c r="T448" t="s">
        <v>42</v>
      </c>
      <c r="U448">
        <v>-1.19933517040271E-2</v>
      </c>
      <c r="V448" t="s">
        <v>1094</v>
      </c>
      <c r="W448" t="s">
        <v>455</v>
      </c>
      <c r="X448" t="s">
        <v>460</v>
      </c>
      <c r="Y448">
        <v>19331.57617</v>
      </c>
      <c r="Z448">
        <v>20490.828130000002</v>
      </c>
      <c r="AA448" t="s">
        <v>10</v>
      </c>
      <c r="AB448">
        <v>1.19933517040271E-2</v>
      </c>
      <c r="AC448">
        <f t="shared" si="78"/>
        <v>6.0700849738945005E-3</v>
      </c>
      <c r="AD448">
        <f t="shared" si="87"/>
        <v>2.3648865928992664</v>
      </c>
      <c r="AE448">
        <f t="shared" si="79"/>
        <v>1.3648865928992664</v>
      </c>
      <c r="AF448" t="s">
        <v>7</v>
      </c>
      <c r="AG448" t="s">
        <v>455</v>
      </c>
      <c r="AH448" t="s">
        <v>460</v>
      </c>
      <c r="AI448">
        <v>1343.769409</v>
      </c>
      <c r="AJ448">
        <v>1572.75</v>
      </c>
      <c r="AK448" t="s">
        <v>42</v>
      </c>
      <c r="AL448">
        <v>-1.7529201010260499E-2</v>
      </c>
      <c r="AM448">
        <f t="shared" si="80"/>
        <v>2.7665377166699932</v>
      </c>
      <c r="AN448">
        <f t="shared" si="81"/>
        <v>-5.7295580181829994E-3</v>
      </c>
      <c r="AO448">
        <f t="shared" si="88"/>
        <v>2.6089024796752551</v>
      </c>
      <c r="AP448">
        <f t="shared" si="82"/>
        <v>1.6089024796752551</v>
      </c>
      <c r="AQ448" t="s">
        <v>1094</v>
      </c>
      <c r="AR448" t="s">
        <v>455</v>
      </c>
      <c r="AS448" t="s">
        <v>460</v>
      </c>
      <c r="AT448">
        <v>19331.57617</v>
      </c>
      <c r="AU448">
        <v>20490.828130000002</v>
      </c>
      <c r="AV448" t="s">
        <v>10</v>
      </c>
      <c r="AW448">
        <v>1.21933517040271E-2</v>
      </c>
      <c r="AX448">
        <f t="shared" si="83"/>
        <v>4.1779595532462008E-3</v>
      </c>
      <c r="AY448">
        <f t="shared" si="89"/>
        <v>2.6606125106493952</v>
      </c>
      <c r="AZ448">
        <f t="shared" si="84"/>
        <v>1.6606125106493952</v>
      </c>
      <c r="BA448" t="s">
        <v>1094</v>
      </c>
      <c r="BB448" t="s">
        <v>455</v>
      </c>
      <c r="BC448" t="s">
        <v>460</v>
      </c>
      <c r="BD448">
        <v>19331.57617</v>
      </c>
      <c r="BE448">
        <v>19326.2647899287</v>
      </c>
      <c r="BF448">
        <v>20490.828130000002</v>
      </c>
      <c r="BG448" t="s">
        <v>42</v>
      </c>
      <c r="BH448">
        <v>-9.7999999999999997E-3</v>
      </c>
      <c r="BI448" t="s">
        <v>7</v>
      </c>
      <c r="BJ448" t="s">
        <v>455</v>
      </c>
      <c r="BK448" t="s">
        <v>460</v>
      </c>
      <c r="BL448">
        <v>1343.769409</v>
      </c>
      <c r="BM448">
        <v>1322.6569150789801</v>
      </c>
      <c r="BN448">
        <v>1572.75</v>
      </c>
      <c r="BO448" t="s">
        <v>10</v>
      </c>
      <c r="BP448">
        <v>3.4280339895578001E-2</v>
      </c>
      <c r="BQ448">
        <f t="shared" si="85"/>
        <v>5.0429151126478201E-3</v>
      </c>
      <c r="BR448">
        <f t="shared" si="90"/>
        <v>2.7590580560396996</v>
      </c>
      <c r="BS448">
        <f t="shared" si="86"/>
        <v>1.7590580560396996</v>
      </c>
    </row>
    <row r="449" spans="1:71" x14ac:dyDescent="0.25">
      <c r="A449" t="s">
        <v>7</v>
      </c>
      <c r="B449" t="s">
        <v>456</v>
      </c>
      <c r="C449" t="s">
        <v>461</v>
      </c>
      <c r="D449">
        <v>1460.1754149999999</v>
      </c>
      <c r="E449">
        <v>1578.4232179999999</v>
      </c>
      <c r="F449" t="s">
        <v>42</v>
      </c>
      <c r="G449">
        <v>-9.7999999999999997E-3</v>
      </c>
      <c r="H449" t="s">
        <v>7</v>
      </c>
      <c r="I449" t="s">
        <v>456</v>
      </c>
      <c r="J449" t="s">
        <v>461</v>
      </c>
      <c r="K449">
        <v>1460.1754149999999</v>
      </c>
      <c r="L449">
        <v>1578.4232179999999</v>
      </c>
      <c r="M449" t="s">
        <v>10</v>
      </c>
      <c r="N449">
        <v>1.6196383227011099E-2</v>
      </c>
      <c r="O449" t="s">
        <v>1094</v>
      </c>
      <c r="P449" t="s">
        <v>456</v>
      </c>
      <c r="Q449" t="s">
        <v>461</v>
      </c>
      <c r="R449">
        <v>20083.60742</v>
      </c>
      <c r="S449">
        <v>20483.427729999999</v>
      </c>
      <c r="T449" t="s">
        <v>42</v>
      </c>
      <c r="U449">
        <v>-3.9815587074445904E-3</v>
      </c>
      <c r="V449" t="s">
        <v>1094</v>
      </c>
      <c r="W449" t="s">
        <v>456</v>
      </c>
      <c r="X449" t="s">
        <v>461</v>
      </c>
      <c r="Y449">
        <v>20083.60742</v>
      </c>
      <c r="Z449">
        <v>20483.427729999999</v>
      </c>
      <c r="AA449" t="s">
        <v>10</v>
      </c>
      <c r="AB449">
        <v>3.9815587074445904E-3</v>
      </c>
      <c r="AC449">
        <f t="shared" si="78"/>
        <v>1.5990958067527749E-3</v>
      </c>
      <c r="AD449">
        <f t="shared" si="87"/>
        <v>2.3686682731334177</v>
      </c>
      <c r="AE449">
        <f t="shared" si="79"/>
        <v>1.3686682731334177</v>
      </c>
      <c r="AF449" t="s">
        <v>7</v>
      </c>
      <c r="AG449" t="s">
        <v>456</v>
      </c>
      <c r="AH449" t="s">
        <v>461</v>
      </c>
      <c r="AI449">
        <v>1460.1754149999999</v>
      </c>
      <c r="AJ449">
        <v>1578.4232179999999</v>
      </c>
      <c r="AK449" t="s">
        <v>42</v>
      </c>
      <c r="AL449">
        <v>-1.45610549127072E-2</v>
      </c>
      <c r="AM449">
        <f t="shared" si="80"/>
        <v>2.7262540090594856</v>
      </c>
      <c r="AN449">
        <f t="shared" si="81"/>
        <v>-6.4809795529772122E-3</v>
      </c>
      <c r="AO449">
        <f t="shared" si="88"/>
        <v>2.5919942360487682</v>
      </c>
      <c r="AP449">
        <f t="shared" si="82"/>
        <v>1.5919942360487682</v>
      </c>
      <c r="AQ449" t="s">
        <v>1094</v>
      </c>
      <c r="AR449" t="s">
        <v>456</v>
      </c>
      <c r="AS449" t="s">
        <v>461</v>
      </c>
      <c r="AT449">
        <v>20083.60742</v>
      </c>
      <c r="AU449">
        <v>20483.427729999999</v>
      </c>
      <c r="AV449" t="s">
        <v>42</v>
      </c>
      <c r="AW449">
        <v>-3.9815587074445904E-3</v>
      </c>
      <c r="AX449">
        <f t="shared" si="83"/>
        <v>-2.9544808178896763E-3</v>
      </c>
      <c r="AY449">
        <f t="shared" si="89"/>
        <v>2.6527517820228446</v>
      </c>
      <c r="AZ449">
        <f t="shared" si="84"/>
        <v>1.6527517820228446</v>
      </c>
      <c r="BA449" t="s">
        <v>1094</v>
      </c>
      <c r="BB449" t="s">
        <v>456</v>
      </c>
      <c r="BC449" t="s">
        <v>461</v>
      </c>
      <c r="BD449">
        <v>20083.60742</v>
      </c>
      <c r="BE449">
        <v>20168.0030102729</v>
      </c>
      <c r="BF449">
        <v>20483.427729999999</v>
      </c>
      <c r="BG449" t="s">
        <v>42</v>
      </c>
      <c r="BH449">
        <v>-3.9815587074445904E-3</v>
      </c>
      <c r="BI449" t="s">
        <v>7</v>
      </c>
      <c r="BJ449" t="s">
        <v>456</v>
      </c>
      <c r="BK449" t="s">
        <v>461</v>
      </c>
      <c r="BL449">
        <v>1460.1754149999999</v>
      </c>
      <c r="BM449">
        <v>1436.2241221603599</v>
      </c>
      <c r="BN449">
        <v>1578.4232179999999</v>
      </c>
      <c r="BO449" t="s">
        <v>10</v>
      </c>
      <c r="BP449">
        <v>1.6396383227011101E-2</v>
      </c>
      <c r="BQ449">
        <f t="shared" si="85"/>
        <v>-9.0573865876650088E-4</v>
      </c>
      <c r="BR449">
        <f t="shared" si="90"/>
        <v>2.756559070496563</v>
      </c>
      <c r="BS449">
        <f t="shared" si="86"/>
        <v>1.756559070496563</v>
      </c>
    </row>
    <row r="450" spans="1:71" x14ac:dyDescent="0.25">
      <c r="A450" t="s">
        <v>7</v>
      </c>
      <c r="B450" t="s">
        <v>457</v>
      </c>
      <c r="C450" t="s">
        <v>462</v>
      </c>
      <c r="D450">
        <v>1566.452759</v>
      </c>
      <c r="E450">
        <v>1518.1157229999999</v>
      </c>
      <c r="F450" t="s">
        <v>10</v>
      </c>
      <c r="G450">
        <v>-0.01</v>
      </c>
      <c r="H450" t="s">
        <v>7</v>
      </c>
      <c r="I450" t="s">
        <v>457</v>
      </c>
      <c r="J450" t="s">
        <v>462</v>
      </c>
      <c r="K450">
        <v>1566.452759</v>
      </c>
      <c r="L450">
        <v>1518.1157229999999</v>
      </c>
      <c r="M450" t="s">
        <v>10</v>
      </c>
      <c r="N450">
        <v>-9.7999999999999997E-3</v>
      </c>
      <c r="O450" t="s">
        <v>1094</v>
      </c>
      <c r="P450" t="s">
        <v>457</v>
      </c>
      <c r="Q450" t="s">
        <v>462</v>
      </c>
      <c r="R450">
        <v>20775.833979999999</v>
      </c>
      <c r="S450">
        <v>20147.26367</v>
      </c>
      <c r="T450" t="s">
        <v>42</v>
      </c>
      <c r="U450">
        <v>6.0509754805038998E-3</v>
      </c>
      <c r="V450" t="s">
        <v>1094</v>
      </c>
      <c r="W450" t="s">
        <v>457</v>
      </c>
      <c r="X450" t="s">
        <v>462</v>
      </c>
      <c r="Y450">
        <v>20775.833979999999</v>
      </c>
      <c r="Z450">
        <v>20147.26367</v>
      </c>
      <c r="AA450" t="s">
        <v>10</v>
      </c>
      <c r="AB450">
        <v>-6.0509754805038998E-3</v>
      </c>
      <c r="AC450">
        <f t="shared" si="78"/>
        <v>-4.9499999999999995E-3</v>
      </c>
      <c r="AD450">
        <f t="shared" si="87"/>
        <v>2.3569433651814071</v>
      </c>
      <c r="AE450">
        <f t="shared" si="79"/>
        <v>1.3569433651814071</v>
      </c>
      <c r="AF450" t="s">
        <v>7</v>
      </c>
      <c r="AG450" t="s">
        <v>457</v>
      </c>
      <c r="AH450" t="s">
        <v>462</v>
      </c>
      <c r="AI450">
        <v>1566.452759</v>
      </c>
      <c r="AJ450">
        <v>1518.1157229999999</v>
      </c>
      <c r="AK450" t="s">
        <v>42</v>
      </c>
      <c r="AL450">
        <v>6.3715280875572301E-3</v>
      </c>
      <c r="AM450">
        <f t="shared" si="80"/>
        <v>2.7436244130520233</v>
      </c>
      <c r="AN450">
        <f t="shared" si="81"/>
        <v>7.107640437786153E-4</v>
      </c>
      <c r="AO450">
        <f t="shared" si="88"/>
        <v>2.5938365323534334</v>
      </c>
      <c r="AP450">
        <f t="shared" si="82"/>
        <v>1.5938365323534334</v>
      </c>
      <c r="AQ450" t="s">
        <v>1094</v>
      </c>
      <c r="AR450" t="s">
        <v>457</v>
      </c>
      <c r="AS450" t="s">
        <v>462</v>
      </c>
      <c r="AT450">
        <v>20775.833979999999</v>
      </c>
      <c r="AU450">
        <v>20147.26367</v>
      </c>
      <c r="AV450" t="s">
        <v>10</v>
      </c>
      <c r="AW450">
        <v>-6.0509754805038998E-3</v>
      </c>
      <c r="AX450">
        <f t="shared" si="83"/>
        <v>-3.4300704789084284E-3</v>
      </c>
      <c r="AY450">
        <f t="shared" si="89"/>
        <v>2.6436526564474563</v>
      </c>
      <c r="AZ450">
        <f t="shared" si="84"/>
        <v>1.6436526564474563</v>
      </c>
      <c r="BA450" t="s">
        <v>1094</v>
      </c>
      <c r="BB450" t="s">
        <v>457</v>
      </c>
      <c r="BC450" t="s">
        <v>462</v>
      </c>
      <c r="BD450">
        <v>20775.833979999999</v>
      </c>
      <c r="BE450">
        <v>20957.3515304457</v>
      </c>
      <c r="BF450">
        <v>20147.26367</v>
      </c>
      <c r="BG450" t="s">
        <v>42</v>
      </c>
      <c r="BH450">
        <v>6.0509754805038998E-3</v>
      </c>
      <c r="BI450" t="s">
        <v>7</v>
      </c>
      <c r="BJ450" t="s">
        <v>457</v>
      </c>
      <c r="BK450" t="s">
        <v>462</v>
      </c>
      <c r="BL450">
        <v>1566.452759</v>
      </c>
      <c r="BM450">
        <v>1497.3761659427</v>
      </c>
      <c r="BN450">
        <v>1518.1157229999999</v>
      </c>
      <c r="BO450" t="s">
        <v>1099</v>
      </c>
      <c r="BP450">
        <v>0</v>
      </c>
      <c r="BQ450">
        <f t="shared" si="85"/>
        <v>2.8430561751144627E-4</v>
      </c>
      <c r="BR450">
        <f t="shared" si="90"/>
        <v>2.7573427757253075</v>
      </c>
      <c r="BS450">
        <f t="shared" si="86"/>
        <v>1.7573427757253075</v>
      </c>
    </row>
    <row r="451" spans="1:71" x14ac:dyDescent="0.25">
      <c r="A451" t="s">
        <v>7</v>
      </c>
      <c r="B451" t="s">
        <v>458</v>
      </c>
      <c r="C451" t="s">
        <v>463</v>
      </c>
      <c r="D451">
        <v>1514.320923</v>
      </c>
      <c r="E451">
        <v>1530.8516850000001</v>
      </c>
      <c r="F451" t="s">
        <v>10</v>
      </c>
      <c r="G451">
        <v>4.3665148513569304E-3</v>
      </c>
      <c r="H451" t="s">
        <v>7</v>
      </c>
      <c r="I451" t="s">
        <v>458</v>
      </c>
      <c r="J451" t="s">
        <v>463</v>
      </c>
      <c r="K451">
        <v>1514.320923</v>
      </c>
      <c r="L451">
        <v>1530.8516850000001</v>
      </c>
      <c r="M451" t="s">
        <v>10</v>
      </c>
      <c r="N451">
        <v>2.18325742567846E-3</v>
      </c>
      <c r="O451" t="s">
        <v>1094</v>
      </c>
      <c r="P451" t="s">
        <v>458</v>
      </c>
      <c r="Q451" t="s">
        <v>463</v>
      </c>
      <c r="R451">
        <v>20300.710940000001</v>
      </c>
      <c r="S451">
        <v>20205.308590000001</v>
      </c>
      <c r="T451" t="s">
        <v>42</v>
      </c>
      <c r="U451">
        <v>9.3989171395984902E-4</v>
      </c>
      <c r="V451" t="s">
        <v>1094</v>
      </c>
      <c r="W451" t="s">
        <v>458</v>
      </c>
      <c r="X451" t="s">
        <v>463</v>
      </c>
      <c r="Y451">
        <v>20300.710940000001</v>
      </c>
      <c r="Z451">
        <v>20205.308590000001</v>
      </c>
      <c r="AA451" t="s">
        <v>10</v>
      </c>
      <c r="AB451">
        <v>-9.3989171395984902E-4</v>
      </c>
      <c r="AC451">
        <f t="shared" si="78"/>
        <v>1.6374430692588475E-3</v>
      </c>
      <c r="AD451">
        <f t="shared" si="87"/>
        <v>2.3608027257593593</v>
      </c>
      <c r="AE451">
        <f t="shared" si="79"/>
        <v>1.3608027257593593</v>
      </c>
      <c r="AF451" t="s">
        <v>7</v>
      </c>
      <c r="AG451" t="s">
        <v>458</v>
      </c>
      <c r="AH451" t="s">
        <v>463</v>
      </c>
      <c r="AI451">
        <v>1514.320923</v>
      </c>
      <c r="AJ451">
        <v>1530.8516850000001</v>
      </c>
      <c r="AK451" t="s">
        <v>42</v>
      </c>
      <c r="AL451">
        <v>-1.01185644121223E-2</v>
      </c>
      <c r="AM451">
        <f t="shared" si="80"/>
        <v>2.7158628727058849</v>
      </c>
      <c r="AN451">
        <f t="shared" si="81"/>
        <v>-4.2405606714317262E-3</v>
      </c>
      <c r="AO451">
        <f t="shared" si="88"/>
        <v>2.5828372111662126</v>
      </c>
      <c r="AP451">
        <f t="shared" si="82"/>
        <v>1.5828372111662126</v>
      </c>
      <c r="AQ451" t="s">
        <v>1094</v>
      </c>
      <c r="AR451" t="s">
        <v>458</v>
      </c>
      <c r="AS451" t="s">
        <v>463</v>
      </c>
      <c r="AT451">
        <v>20300.710940000001</v>
      </c>
      <c r="AU451">
        <v>20205.308590000001</v>
      </c>
      <c r="AV451" t="s">
        <v>42</v>
      </c>
      <c r="AW451">
        <v>9.3989171395984902E-4</v>
      </c>
      <c r="AX451">
        <f t="shared" si="83"/>
        <v>-5.5440862940434315E-4</v>
      </c>
      <c r="AY451">
        <f t="shared" si="89"/>
        <v>2.642186992601574</v>
      </c>
      <c r="AZ451">
        <f t="shared" si="84"/>
        <v>1.642186992601574</v>
      </c>
      <c r="BA451" t="s">
        <v>1094</v>
      </c>
      <c r="BB451" t="s">
        <v>458</v>
      </c>
      <c r="BC451" t="s">
        <v>463</v>
      </c>
      <c r="BD451">
        <v>20300.710940000001</v>
      </c>
      <c r="BE451">
        <v>20098.469097892899</v>
      </c>
      <c r="BF451">
        <v>20205.308590000001</v>
      </c>
      <c r="BG451" t="s">
        <v>42</v>
      </c>
      <c r="BH451">
        <v>9.3989171395984902E-4</v>
      </c>
      <c r="BI451" t="s">
        <v>7</v>
      </c>
      <c r="BJ451" t="s">
        <v>458</v>
      </c>
      <c r="BK451" t="s">
        <v>463</v>
      </c>
      <c r="BL451">
        <v>1514.320923</v>
      </c>
      <c r="BM451">
        <v>1512.22515678221</v>
      </c>
      <c r="BN451">
        <v>1530.8516850000001</v>
      </c>
      <c r="BO451" t="s">
        <v>10</v>
      </c>
      <c r="BP451">
        <v>2.18325742567846E-3</v>
      </c>
      <c r="BQ451">
        <f t="shared" si="85"/>
        <v>-8.8361609785305893E-4</v>
      </c>
      <c r="BR451">
        <f t="shared" si="90"/>
        <v>2.7549063432613781</v>
      </c>
      <c r="BS451">
        <f t="shared" si="86"/>
        <v>1.7549063432613781</v>
      </c>
    </row>
    <row r="452" spans="1:71" x14ac:dyDescent="0.25">
      <c r="A452" t="s">
        <v>7</v>
      </c>
      <c r="B452" t="s">
        <v>459</v>
      </c>
      <c r="C452" t="s">
        <v>464</v>
      </c>
      <c r="D452">
        <v>1554.946533</v>
      </c>
      <c r="E452">
        <v>1644.698975</v>
      </c>
      <c r="F452" t="s">
        <v>10</v>
      </c>
      <c r="G452">
        <v>-9.7999999999999997E-3</v>
      </c>
      <c r="H452" t="s">
        <v>7</v>
      </c>
      <c r="I452" t="s">
        <v>459</v>
      </c>
      <c r="J452" t="s">
        <v>464</v>
      </c>
      <c r="K452">
        <v>1554.946533</v>
      </c>
      <c r="L452">
        <v>1644.698975</v>
      </c>
      <c r="M452" t="s">
        <v>10</v>
      </c>
      <c r="N452">
        <v>1.1544119375839599E-2</v>
      </c>
      <c r="O452" t="s">
        <v>1094</v>
      </c>
      <c r="P452" t="s">
        <v>459</v>
      </c>
      <c r="Q452" t="s">
        <v>464</v>
      </c>
      <c r="R452">
        <v>20598.970700000002</v>
      </c>
      <c r="S452">
        <v>21146.386719999999</v>
      </c>
      <c r="T452" t="s">
        <v>42</v>
      </c>
      <c r="U452">
        <v>-5.3149842093808703E-3</v>
      </c>
      <c r="V452" t="s">
        <v>1094</v>
      </c>
      <c r="W452" t="s">
        <v>459</v>
      </c>
      <c r="X452" t="s">
        <v>464</v>
      </c>
      <c r="Y452">
        <v>20598.970700000002</v>
      </c>
      <c r="Z452">
        <v>21146.386719999999</v>
      </c>
      <c r="AA452" t="s">
        <v>10</v>
      </c>
      <c r="AB452">
        <v>5.3149842093808703E-3</v>
      </c>
      <c r="AC452">
        <f t="shared" ref="AC452:AC515" si="91">(AB452+U452+N452+G452)/4</f>
        <v>4.360298439598999E-4</v>
      </c>
      <c r="AD452">
        <f t="shared" si="87"/>
        <v>2.3618321062034924</v>
      </c>
      <c r="AE452">
        <f t="shared" ref="AE452:AE515" si="92">AD452-1</f>
        <v>1.3618321062034924</v>
      </c>
      <c r="AF452" t="s">
        <v>7</v>
      </c>
      <c r="AG452" t="s">
        <v>459</v>
      </c>
      <c r="AH452" t="s">
        <v>464</v>
      </c>
      <c r="AI452">
        <v>1554.946533</v>
      </c>
      <c r="AJ452">
        <v>1644.698975</v>
      </c>
      <c r="AK452" t="s">
        <v>10</v>
      </c>
      <c r="AL452">
        <v>1.1544119375839599E-2</v>
      </c>
      <c r="AM452">
        <f t="shared" ref="AM452:AM515" si="93">(1+AL452)*AM451</f>
        <v>2.7472151179168125</v>
      </c>
      <c r="AN452">
        <f t="shared" ref="AN452:AN515" si="94">(AC452+AL452)/2</f>
        <v>5.9900746098997494E-3</v>
      </c>
      <c r="AO452">
        <f t="shared" si="88"/>
        <v>2.5983085987663235</v>
      </c>
      <c r="AP452">
        <f t="shared" ref="AP452:AP515" si="95">AO452-1</f>
        <v>1.5983085987663235</v>
      </c>
      <c r="AQ452" t="s">
        <v>1094</v>
      </c>
      <c r="AR452" t="s">
        <v>459</v>
      </c>
      <c r="AS452" t="s">
        <v>464</v>
      </c>
      <c r="AT452">
        <v>20598.970700000002</v>
      </c>
      <c r="AU452">
        <v>21146.386719999999</v>
      </c>
      <c r="AV452" t="s">
        <v>10</v>
      </c>
      <c r="AW452">
        <v>5.3149842093808703E-3</v>
      </c>
      <c r="AX452">
        <f t="shared" ref="AX452:AX515" si="96">(AW452+AN452+AC452)/3</f>
        <v>3.9136962210801728E-3</v>
      </c>
      <c r="AY452">
        <f t="shared" si="89"/>
        <v>2.652527709849906</v>
      </c>
      <c r="AZ452">
        <f t="shared" ref="AZ452:AZ515" si="97">AY452-1</f>
        <v>1.652527709849906</v>
      </c>
      <c r="BA452" t="s">
        <v>1094</v>
      </c>
      <c r="BB452" t="s">
        <v>459</v>
      </c>
      <c r="BC452" t="s">
        <v>464</v>
      </c>
      <c r="BD452">
        <v>20598.970700000002</v>
      </c>
      <c r="BE452">
        <v>20551.79804931</v>
      </c>
      <c r="BF452">
        <v>21146.386719999999</v>
      </c>
      <c r="BG452" t="s">
        <v>42</v>
      </c>
      <c r="BH452">
        <v>-5.3149842093808703E-3</v>
      </c>
      <c r="BI452" t="s">
        <v>7</v>
      </c>
      <c r="BJ452" t="s">
        <v>459</v>
      </c>
      <c r="BK452" t="s">
        <v>464</v>
      </c>
      <c r="BL452">
        <v>1554.946533</v>
      </c>
      <c r="BM452">
        <v>1557.3556088361499</v>
      </c>
      <c r="BN452">
        <v>1644.698975</v>
      </c>
      <c r="BO452" t="s">
        <v>10</v>
      </c>
      <c r="BP452">
        <v>1.17441193758396E-2</v>
      </c>
      <c r="BQ452">
        <f t="shared" ref="BQ452:BQ515" si="98">(BP452+BH452+AL452+AW452+AC452)/5</f>
        <v>4.7448537191278201E-3</v>
      </c>
      <c r="BR452">
        <f t="shared" si="90"/>
        <v>2.7679779708700507</v>
      </c>
      <c r="BS452">
        <f t="shared" ref="BS452:BS515" si="99">BR452-1</f>
        <v>1.7679779708700507</v>
      </c>
    </row>
    <row r="453" spans="1:71" x14ac:dyDescent="0.25">
      <c r="A453" t="s">
        <v>7</v>
      </c>
      <c r="B453" t="s">
        <v>460</v>
      </c>
      <c r="C453" t="s">
        <v>465</v>
      </c>
      <c r="D453">
        <v>1572.75</v>
      </c>
      <c r="E453">
        <v>1568.2768550000001</v>
      </c>
      <c r="F453" t="s">
        <v>10</v>
      </c>
      <c r="G453">
        <v>-9.7999999999999997E-3</v>
      </c>
      <c r="H453" t="s">
        <v>7</v>
      </c>
      <c r="I453" t="s">
        <v>460</v>
      </c>
      <c r="J453" t="s">
        <v>465</v>
      </c>
      <c r="K453">
        <v>1572.75</v>
      </c>
      <c r="L453">
        <v>1568.2768550000001</v>
      </c>
      <c r="M453" t="s">
        <v>10</v>
      </c>
      <c r="N453">
        <v>-5.6883102845333702E-4</v>
      </c>
      <c r="O453" t="s">
        <v>1094</v>
      </c>
      <c r="P453" t="s">
        <v>460</v>
      </c>
      <c r="Q453" t="s">
        <v>465</v>
      </c>
      <c r="R453">
        <v>20490.828130000002</v>
      </c>
      <c r="S453">
        <v>20588.865229999999</v>
      </c>
      <c r="T453" t="s">
        <v>42</v>
      </c>
      <c r="U453">
        <v>-9.5688763165666796E-4</v>
      </c>
      <c r="V453" t="s">
        <v>1094</v>
      </c>
      <c r="W453" t="s">
        <v>460</v>
      </c>
      <c r="X453" t="s">
        <v>465</v>
      </c>
      <c r="Y453">
        <v>20490.828130000002</v>
      </c>
      <c r="Z453">
        <v>20588.865229999999</v>
      </c>
      <c r="AA453" t="s">
        <v>10</v>
      </c>
      <c r="AB453">
        <v>9.5688763165666796E-4</v>
      </c>
      <c r="AC453">
        <f t="shared" si="91"/>
        <v>-2.5922077571133343E-3</v>
      </c>
      <c r="AD453">
        <f t="shared" ref="AD453:AD516" si="100">(1+AC453)*AD452</f>
        <v>2.3557097466967925</v>
      </c>
      <c r="AE453">
        <f t="shared" si="92"/>
        <v>1.3557097466967925</v>
      </c>
      <c r="AF453" t="s">
        <v>7</v>
      </c>
      <c r="AG453" t="s">
        <v>460</v>
      </c>
      <c r="AH453" t="s">
        <v>465</v>
      </c>
      <c r="AI453">
        <v>1572.75</v>
      </c>
      <c r="AJ453">
        <v>1568.2768550000001</v>
      </c>
      <c r="AK453" t="s">
        <v>10</v>
      </c>
      <c r="AL453">
        <v>-3.6883102845333698E-4</v>
      </c>
      <c r="AM453">
        <f t="shared" si="93"/>
        <v>2.7462018597394886</v>
      </c>
      <c r="AN453">
        <f t="shared" si="94"/>
        <v>-1.4805193927833356E-3</v>
      </c>
      <c r="AO453">
        <f t="shared" ref="AO453:AO516" si="101">(1+AN453)*AO452</f>
        <v>2.5944617524974141</v>
      </c>
      <c r="AP453">
        <f t="shared" si="95"/>
        <v>1.5944617524974141</v>
      </c>
      <c r="AQ453" t="s">
        <v>1094</v>
      </c>
      <c r="AR453" t="s">
        <v>460</v>
      </c>
      <c r="AS453" t="s">
        <v>465</v>
      </c>
      <c r="AT453">
        <v>20490.828130000002</v>
      </c>
      <c r="AU453">
        <v>20588.865229999999</v>
      </c>
      <c r="AV453" t="s">
        <v>1099</v>
      </c>
      <c r="AW453">
        <v>0</v>
      </c>
      <c r="AX453">
        <f t="shared" si="96"/>
        <v>-1.3575757166322232E-3</v>
      </c>
      <c r="AY453">
        <f t="shared" ref="AY453:AY516" si="102">(1+AX453)*AY452</f>
        <v>2.6489267026433199</v>
      </c>
      <c r="AZ453">
        <f t="shared" si="97"/>
        <v>1.6489267026433199</v>
      </c>
      <c r="BA453" t="s">
        <v>1094</v>
      </c>
      <c r="BB453" t="s">
        <v>460</v>
      </c>
      <c r="BC453" t="s">
        <v>465</v>
      </c>
      <c r="BD453">
        <v>20490.828130000002</v>
      </c>
      <c r="BE453">
        <v>20310.7990110008</v>
      </c>
      <c r="BF453">
        <v>20588.865229999999</v>
      </c>
      <c r="BG453" t="s">
        <v>42</v>
      </c>
      <c r="BH453">
        <v>-9.5688763165666796E-4</v>
      </c>
      <c r="BI453" t="s">
        <v>7</v>
      </c>
      <c r="BJ453" t="s">
        <v>460</v>
      </c>
      <c r="BK453" t="s">
        <v>465</v>
      </c>
      <c r="BL453">
        <v>1572.75</v>
      </c>
      <c r="BM453">
        <v>1522.37576381843</v>
      </c>
      <c r="BN453">
        <v>1568.2768550000001</v>
      </c>
      <c r="BO453" t="s">
        <v>42</v>
      </c>
      <c r="BP453">
        <v>5.6883102845333702E-4</v>
      </c>
      <c r="BQ453">
        <f t="shared" si="98"/>
        <v>-6.6981907775400039E-4</v>
      </c>
      <c r="BR453">
        <f t="shared" ref="BR453:BR516" si="103">(1+BQ453)*BR452</f>
        <v>2.7661239264183592</v>
      </c>
      <c r="BS453">
        <f t="shared" si="99"/>
        <v>1.7661239264183592</v>
      </c>
    </row>
    <row r="454" spans="1:71" x14ac:dyDescent="0.25">
      <c r="A454" t="s">
        <v>7</v>
      </c>
      <c r="B454" t="s">
        <v>461</v>
      </c>
      <c r="C454" t="s">
        <v>466</v>
      </c>
      <c r="D454">
        <v>1578.4232179999999</v>
      </c>
      <c r="E454">
        <v>1334.6617429999999</v>
      </c>
      <c r="F454" t="s">
        <v>10</v>
      </c>
      <c r="G454">
        <v>-9.7999999999999997E-3</v>
      </c>
      <c r="H454" t="s">
        <v>7</v>
      </c>
      <c r="I454" t="s">
        <v>461</v>
      </c>
      <c r="J454" t="s">
        <v>466</v>
      </c>
      <c r="K454">
        <v>1578.4232179999999</v>
      </c>
      <c r="L454">
        <v>1334.6617429999999</v>
      </c>
      <c r="M454" t="s">
        <v>10</v>
      </c>
      <c r="N454">
        <v>-9.7999999999999997E-3</v>
      </c>
      <c r="O454" t="s">
        <v>1094</v>
      </c>
      <c r="P454" t="s">
        <v>461</v>
      </c>
      <c r="Q454" t="s">
        <v>466</v>
      </c>
      <c r="R454">
        <v>20483.427729999999</v>
      </c>
      <c r="S454">
        <v>18552.529299999998</v>
      </c>
      <c r="T454" t="s">
        <v>42</v>
      </c>
      <c r="U454">
        <v>1.88532745149095E-2</v>
      </c>
      <c r="V454" t="s">
        <v>1094</v>
      </c>
      <c r="W454" t="s">
        <v>461</v>
      </c>
      <c r="X454" t="s">
        <v>466</v>
      </c>
      <c r="Y454">
        <v>20483.427729999999</v>
      </c>
      <c r="Z454">
        <v>18552.529299999998</v>
      </c>
      <c r="AA454" t="s">
        <v>10</v>
      </c>
      <c r="AB454">
        <v>-9.7999999999999997E-3</v>
      </c>
      <c r="AC454">
        <f t="shared" si="91"/>
        <v>-2.6366813712726247E-3</v>
      </c>
      <c r="AD454">
        <f t="shared" si="100"/>
        <v>2.3494984906915519</v>
      </c>
      <c r="AE454">
        <f t="shared" si="92"/>
        <v>1.3494984906915519</v>
      </c>
      <c r="AF454" t="s">
        <v>7</v>
      </c>
      <c r="AG454" t="s">
        <v>461</v>
      </c>
      <c r="AH454" t="s">
        <v>466</v>
      </c>
      <c r="AI454">
        <v>1578.4232179999999</v>
      </c>
      <c r="AJ454">
        <v>1334.6617429999999</v>
      </c>
      <c r="AK454" t="s">
        <v>10</v>
      </c>
      <c r="AL454">
        <v>-0.01</v>
      </c>
      <c r="AM454">
        <f t="shared" si="93"/>
        <v>2.7187398411420935</v>
      </c>
      <c r="AN454">
        <f t="shared" si="94"/>
        <v>-6.318340685636312E-3</v>
      </c>
      <c r="AO454">
        <f t="shared" si="101"/>
        <v>2.5780690592492825</v>
      </c>
      <c r="AP454">
        <f t="shared" si="95"/>
        <v>1.5780690592492825</v>
      </c>
      <c r="AQ454" t="s">
        <v>1094</v>
      </c>
      <c r="AR454" t="s">
        <v>461</v>
      </c>
      <c r="AS454" t="s">
        <v>466</v>
      </c>
      <c r="AT454">
        <v>20483.427729999999</v>
      </c>
      <c r="AU454">
        <v>18552.529299999998</v>
      </c>
      <c r="AV454" t="s">
        <v>10</v>
      </c>
      <c r="AW454">
        <v>-1.52E-2</v>
      </c>
      <c r="AX454">
        <f t="shared" si="96"/>
        <v>-8.0516740189696453E-3</v>
      </c>
      <c r="AY454">
        <f t="shared" si="102"/>
        <v>2.6275984083334918</v>
      </c>
      <c r="AZ454">
        <f t="shared" si="97"/>
        <v>1.6275984083334918</v>
      </c>
      <c r="BA454" t="s">
        <v>1094</v>
      </c>
      <c r="BB454" t="s">
        <v>461</v>
      </c>
      <c r="BC454" t="s">
        <v>466</v>
      </c>
      <c r="BD454">
        <v>20483.427729999999</v>
      </c>
      <c r="BE454">
        <v>20339.5120776039</v>
      </c>
      <c r="BF454">
        <v>18552.529299999998</v>
      </c>
      <c r="BG454" t="s">
        <v>42</v>
      </c>
      <c r="BH454">
        <v>1.88532745149095E-2</v>
      </c>
      <c r="BI454" t="s">
        <v>7</v>
      </c>
      <c r="BJ454" t="s">
        <v>461</v>
      </c>
      <c r="BK454" t="s">
        <v>466</v>
      </c>
      <c r="BL454">
        <v>1578.4232179999999</v>
      </c>
      <c r="BM454">
        <v>1561.51989228155</v>
      </c>
      <c r="BN454">
        <v>1334.6617429999999</v>
      </c>
      <c r="BO454" t="s">
        <v>10</v>
      </c>
      <c r="BP454">
        <v>-1.0200000000000001E-2</v>
      </c>
      <c r="BQ454">
        <f t="shared" si="98"/>
        <v>-3.8366813712726253E-3</v>
      </c>
      <c r="BR454">
        <f t="shared" si="103"/>
        <v>2.7555111902792384</v>
      </c>
      <c r="BS454">
        <f t="shared" si="99"/>
        <v>1.7555111902792384</v>
      </c>
    </row>
    <row r="455" spans="1:71" x14ac:dyDescent="0.25">
      <c r="A455" t="s">
        <v>7</v>
      </c>
      <c r="B455" t="s">
        <v>462</v>
      </c>
      <c r="C455" t="s">
        <v>467</v>
      </c>
      <c r="D455">
        <v>1518.1157229999999</v>
      </c>
      <c r="E455">
        <v>1109.1293949999999</v>
      </c>
      <c r="F455" t="s">
        <v>10</v>
      </c>
      <c r="G455">
        <v>-9.7999999999999997E-3</v>
      </c>
      <c r="H455" t="s">
        <v>7</v>
      </c>
      <c r="I455" t="s">
        <v>462</v>
      </c>
      <c r="J455" t="s">
        <v>467</v>
      </c>
      <c r="K455">
        <v>1518.1157229999999</v>
      </c>
      <c r="L455">
        <v>1109.1293949999999</v>
      </c>
      <c r="M455" t="s">
        <v>10</v>
      </c>
      <c r="N455">
        <v>-9.7999999999999997E-3</v>
      </c>
      <c r="O455" t="s">
        <v>1094</v>
      </c>
      <c r="P455" t="s">
        <v>462</v>
      </c>
      <c r="Q455" t="s">
        <v>467</v>
      </c>
      <c r="R455">
        <v>20147.26367</v>
      </c>
      <c r="S455">
        <v>15896.70606</v>
      </c>
      <c r="T455" t="s">
        <v>42</v>
      </c>
      <c r="U455">
        <v>4.2194887401302297E-2</v>
      </c>
      <c r="V455" t="s">
        <v>1094</v>
      </c>
      <c r="W455" t="s">
        <v>462</v>
      </c>
      <c r="X455" t="s">
        <v>467</v>
      </c>
      <c r="Y455">
        <v>20147.26367</v>
      </c>
      <c r="Z455">
        <v>15896.70606</v>
      </c>
      <c r="AA455" t="s">
        <v>10</v>
      </c>
      <c r="AB455">
        <v>-9.7999999999999997E-3</v>
      </c>
      <c r="AC455">
        <f t="shared" si="91"/>
        <v>3.1987218503255737E-3</v>
      </c>
      <c r="AD455">
        <f t="shared" si="100"/>
        <v>2.3570138828510339</v>
      </c>
      <c r="AE455">
        <f t="shared" si="92"/>
        <v>1.3570138828510339</v>
      </c>
      <c r="AF455" t="s">
        <v>7</v>
      </c>
      <c r="AG455" t="s">
        <v>462</v>
      </c>
      <c r="AH455" t="s">
        <v>467</v>
      </c>
      <c r="AI455">
        <v>1518.1157229999999</v>
      </c>
      <c r="AJ455">
        <v>1109.1293949999999</v>
      </c>
      <c r="AK455" t="s">
        <v>10</v>
      </c>
      <c r="AL455">
        <v>-0.01</v>
      </c>
      <c r="AM455">
        <f t="shared" si="93"/>
        <v>2.6915524427306727</v>
      </c>
      <c r="AN455">
        <f t="shared" si="94"/>
        <v>-3.4006390748372133E-3</v>
      </c>
      <c r="AO455">
        <f t="shared" si="101"/>
        <v>2.5693019768687706</v>
      </c>
      <c r="AP455">
        <f t="shared" si="95"/>
        <v>1.5693019768687706</v>
      </c>
      <c r="AQ455" t="s">
        <v>1094</v>
      </c>
      <c r="AR455" t="s">
        <v>462</v>
      </c>
      <c r="AS455" t="s">
        <v>467</v>
      </c>
      <c r="AT455">
        <v>20147.26367</v>
      </c>
      <c r="AU455">
        <v>15896.70606</v>
      </c>
      <c r="AV455" t="s">
        <v>42</v>
      </c>
      <c r="AW455">
        <v>4.2194887401302297E-2</v>
      </c>
      <c r="AX455">
        <f t="shared" si="96"/>
        <v>1.3997656725596885E-2</v>
      </c>
      <c r="AY455">
        <f t="shared" si="102"/>
        <v>2.6643786288660687</v>
      </c>
      <c r="AZ455">
        <f t="shared" si="97"/>
        <v>1.6643786288660687</v>
      </c>
      <c r="BA455" t="s">
        <v>1094</v>
      </c>
      <c r="BB455" t="s">
        <v>462</v>
      </c>
      <c r="BC455" t="s">
        <v>467</v>
      </c>
      <c r="BD455">
        <v>20147.26367</v>
      </c>
      <c r="BE455">
        <v>19947.8832179438</v>
      </c>
      <c r="BF455">
        <v>15896.70606</v>
      </c>
      <c r="BG455" t="s">
        <v>42</v>
      </c>
      <c r="BH455">
        <v>-9.7999999999999997E-3</v>
      </c>
      <c r="BI455" t="s">
        <v>7</v>
      </c>
      <c r="BJ455" t="s">
        <v>462</v>
      </c>
      <c r="BK455" t="s">
        <v>467</v>
      </c>
      <c r="BL455">
        <v>1518.1157229999999</v>
      </c>
      <c r="BM455">
        <v>1519.44382855809</v>
      </c>
      <c r="BN455">
        <v>1109.1293949999999</v>
      </c>
      <c r="BO455" t="s">
        <v>10</v>
      </c>
      <c r="BP455">
        <v>-0.01</v>
      </c>
      <c r="BQ455">
        <f t="shared" si="98"/>
        <v>3.1187218503255744E-3</v>
      </c>
      <c r="BR455">
        <f t="shared" si="103"/>
        <v>2.7641048632371787</v>
      </c>
      <c r="BS455">
        <f t="shared" si="99"/>
        <v>1.7641048632371787</v>
      </c>
    </row>
    <row r="456" spans="1:71" x14ac:dyDescent="0.25">
      <c r="A456" t="s">
        <v>7</v>
      </c>
      <c r="B456" t="s">
        <v>463</v>
      </c>
      <c r="C456" t="s">
        <v>468</v>
      </c>
      <c r="D456">
        <v>1530.8516850000001</v>
      </c>
      <c r="E456">
        <v>1296.3748780000001</v>
      </c>
      <c r="F456" t="s">
        <v>10</v>
      </c>
      <c r="G456">
        <v>-9.7999999999999997E-3</v>
      </c>
      <c r="H456" t="s">
        <v>7</v>
      </c>
      <c r="I456" t="s">
        <v>463</v>
      </c>
      <c r="J456" t="s">
        <v>468</v>
      </c>
      <c r="K456">
        <v>1530.8516850000001</v>
      </c>
      <c r="L456">
        <v>1296.3748780000001</v>
      </c>
      <c r="M456" t="s">
        <v>10</v>
      </c>
      <c r="N456">
        <v>-9.7999999999999997E-3</v>
      </c>
      <c r="O456" t="s">
        <v>1094</v>
      </c>
      <c r="P456" t="s">
        <v>463</v>
      </c>
      <c r="Q456" t="s">
        <v>468</v>
      </c>
      <c r="R456">
        <v>20205.308590000001</v>
      </c>
      <c r="S456">
        <v>17564.818360000001</v>
      </c>
      <c r="T456" t="s">
        <v>42</v>
      </c>
      <c r="U456">
        <v>2.6136598886758199E-2</v>
      </c>
      <c r="V456" t="s">
        <v>1094</v>
      </c>
      <c r="W456" t="s">
        <v>463</v>
      </c>
      <c r="X456" t="s">
        <v>468</v>
      </c>
      <c r="Y456">
        <v>20205.308590000001</v>
      </c>
      <c r="Z456">
        <v>17564.818360000001</v>
      </c>
      <c r="AA456" t="s">
        <v>10</v>
      </c>
      <c r="AB456">
        <v>-9.7999999999999997E-3</v>
      </c>
      <c r="AC456">
        <f t="shared" si="91"/>
        <v>-8.1585027831045012E-4</v>
      </c>
      <c r="AD456">
        <f t="shared" si="100"/>
        <v>2.3550909124187283</v>
      </c>
      <c r="AE456">
        <f t="shared" si="92"/>
        <v>1.3550909124187283</v>
      </c>
      <c r="AF456" t="s">
        <v>7</v>
      </c>
      <c r="AG456" t="s">
        <v>463</v>
      </c>
      <c r="AH456" t="s">
        <v>468</v>
      </c>
      <c r="AI456">
        <v>1530.8516850000001</v>
      </c>
      <c r="AJ456">
        <v>1296.3748780000001</v>
      </c>
      <c r="AK456" t="s">
        <v>10</v>
      </c>
      <c r="AL456">
        <v>-0.01</v>
      </c>
      <c r="AM456">
        <f t="shared" si="93"/>
        <v>2.664636918303366</v>
      </c>
      <c r="AN456">
        <f t="shared" si="94"/>
        <v>-5.4079251391552247E-3</v>
      </c>
      <c r="AO456">
        <f t="shared" si="101"/>
        <v>2.5554073841179807</v>
      </c>
      <c r="AP456">
        <f t="shared" si="95"/>
        <v>1.5554073841179807</v>
      </c>
      <c r="AQ456" t="s">
        <v>1094</v>
      </c>
      <c r="AR456" t="s">
        <v>463</v>
      </c>
      <c r="AS456" t="s">
        <v>468</v>
      </c>
      <c r="AT456">
        <v>20205.308590000001</v>
      </c>
      <c r="AU456">
        <v>17564.818360000001</v>
      </c>
      <c r="AV456" t="s">
        <v>10</v>
      </c>
      <c r="AW456">
        <v>-1.52E-2</v>
      </c>
      <c r="AX456">
        <f t="shared" si="96"/>
        <v>-7.1412584724885588E-3</v>
      </c>
      <c r="AY456">
        <f t="shared" si="102"/>
        <v>2.6453516124087613</v>
      </c>
      <c r="AZ456">
        <f t="shared" si="97"/>
        <v>1.6453516124087613</v>
      </c>
      <c r="BA456" t="s">
        <v>1094</v>
      </c>
      <c r="BB456" t="s">
        <v>463</v>
      </c>
      <c r="BC456" t="s">
        <v>468</v>
      </c>
      <c r="BD456">
        <v>20205.308590000001</v>
      </c>
      <c r="BE456">
        <v>20012.529451667098</v>
      </c>
      <c r="BF456">
        <v>17564.818360000001</v>
      </c>
      <c r="BG456" t="s">
        <v>42</v>
      </c>
      <c r="BH456">
        <v>-9.7999999999999997E-3</v>
      </c>
      <c r="BI456" t="s">
        <v>7</v>
      </c>
      <c r="BJ456" t="s">
        <v>463</v>
      </c>
      <c r="BK456" t="s">
        <v>468</v>
      </c>
      <c r="BL456">
        <v>1530.8516850000001</v>
      </c>
      <c r="BM456">
        <v>1483.10183025071</v>
      </c>
      <c r="BN456">
        <v>1296.3748780000001</v>
      </c>
      <c r="BO456" t="s">
        <v>42</v>
      </c>
      <c r="BP456">
        <v>3.0633510652601201E-2</v>
      </c>
      <c r="BQ456">
        <f t="shared" si="98"/>
        <v>-1.0364679251418497E-3</v>
      </c>
      <c r="BR456">
        <f t="shared" si="103"/>
        <v>2.7612399572047046</v>
      </c>
      <c r="BS456">
        <f t="shared" si="99"/>
        <v>1.7612399572047046</v>
      </c>
    </row>
    <row r="457" spans="1:71" x14ac:dyDescent="0.25">
      <c r="A457" t="s">
        <v>7</v>
      </c>
      <c r="B457" t="s">
        <v>464</v>
      </c>
      <c r="C457" t="s">
        <v>469</v>
      </c>
      <c r="D457">
        <v>1644.698975</v>
      </c>
      <c r="E457">
        <v>1286.420044</v>
      </c>
      <c r="F457" t="s">
        <v>10</v>
      </c>
      <c r="G457">
        <v>-9.7999999999999997E-3</v>
      </c>
      <c r="H457" t="s">
        <v>7</v>
      </c>
      <c r="I457" t="s">
        <v>464</v>
      </c>
      <c r="J457" t="s">
        <v>469</v>
      </c>
      <c r="K457">
        <v>1644.698975</v>
      </c>
      <c r="L457">
        <v>1286.420044</v>
      </c>
      <c r="M457" t="s">
        <v>10</v>
      </c>
      <c r="N457">
        <v>-9.7999999999999997E-3</v>
      </c>
      <c r="O457" t="s">
        <v>1094</v>
      </c>
      <c r="P457" t="s">
        <v>464</v>
      </c>
      <c r="Q457" t="s">
        <v>469</v>
      </c>
      <c r="R457">
        <v>21146.386719999999</v>
      </c>
      <c r="S457">
        <v>17036.421880000002</v>
      </c>
      <c r="T457" t="s">
        <v>42</v>
      </c>
      <c r="U457">
        <v>3.88715565871387E-2</v>
      </c>
      <c r="V457" t="s">
        <v>1094</v>
      </c>
      <c r="W457" t="s">
        <v>464</v>
      </c>
      <c r="X457" t="s">
        <v>469</v>
      </c>
      <c r="Y457">
        <v>21146.386719999999</v>
      </c>
      <c r="Z457">
        <v>17036.421880000002</v>
      </c>
      <c r="AA457" t="s">
        <v>10</v>
      </c>
      <c r="AB457">
        <v>-9.7999999999999997E-3</v>
      </c>
      <c r="AC457">
        <f t="shared" si="91"/>
        <v>2.3678891467846753E-3</v>
      </c>
      <c r="AD457">
        <f t="shared" si="100"/>
        <v>2.3606675066299356</v>
      </c>
      <c r="AE457">
        <f t="shared" si="92"/>
        <v>1.3606675066299356</v>
      </c>
      <c r="AF457" t="s">
        <v>7</v>
      </c>
      <c r="AG457" t="s">
        <v>464</v>
      </c>
      <c r="AH457" t="s">
        <v>469</v>
      </c>
      <c r="AI457">
        <v>1644.698975</v>
      </c>
      <c r="AJ457">
        <v>1286.420044</v>
      </c>
      <c r="AK457" t="s">
        <v>10</v>
      </c>
      <c r="AL457">
        <v>-0.01</v>
      </c>
      <c r="AM457">
        <f t="shared" si="93"/>
        <v>2.6379905491203322</v>
      </c>
      <c r="AN457">
        <f t="shared" si="94"/>
        <v>-3.8160554266076624E-3</v>
      </c>
      <c r="AO457">
        <f t="shared" si="101"/>
        <v>2.5456558079026239</v>
      </c>
      <c r="AP457">
        <f t="shared" si="95"/>
        <v>1.5456558079026239</v>
      </c>
      <c r="AQ457" t="s">
        <v>1094</v>
      </c>
      <c r="AR457" t="s">
        <v>464</v>
      </c>
      <c r="AS457" t="s">
        <v>469</v>
      </c>
      <c r="AT457">
        <v>21146.386719999999</v>
      </c>
      <c r="AU457">
        <v>17036.421880000002</v>
      </c>
      <c r="AV457" t="s">
        <v>10</v>
      </c>
      <c r="AW457">
        <v>-1.4999999999999999E-2</v>
      </c>
      <c r="AX457">
        <f t="shared" si="96"/>
        <v>-5.4827220932743281E-3</v>
      </c>
      <c r="AY457">
        <f t="shared" si="102"/>
        <v>2.6308478846789289</v>
      </c>
      <c r="AZ457">
        <f t="shared" si="97"/>
        <v>1.6308478846789289</v>
      </c>
      <c r="BA457" t="s">
        <v>1094</v>
      </c>
      <c r="BB457" t="s">
        <v>464</v>
      </c>
      <c r="BC457" t="s">
        <v>469</v>
      </c>
      <c r="BD457">
        <v>21146.386719999999</v>
      </c>
      <c r="BE457">
        <v>20421.282666392701</v>
      </c>
      <c r="BF457">
        <v>17036.421880000002</v>
      </c>
      <c r="BG457" t="s">
        <v>42</v>
      </c>
      <c r="BH457">
        <v>3.88715565871387E-2</v>
      </c>
      <c r="BI457" t="s">
        <v>7</v>
      </c>
      <c r="BJ457" t="s">
        <v>464</v>
      </c>
      <c r="BK457" t="s">
        <v>469</v>
      </c>
      <c r="BL457">
        <v>1644.698975</v>
      </c>
      <c r="BM457">
        <v>1575.56464781198</v>
      </c>
      <c r="BN457">
        <v>1286.420044</v>
      </c>
      <c r="BO457" t="s">
        <v>42</v>
      </c>
      <c r="BP457">
        <v>4.3767721077955901E-2</v>
      </c>
      <c r="BQ457">
        <f t="shared" si="98"/>
        <v>1.2001433362375856E-2</v>
      </c>
      <c r="BR457">
        <f t="shared" si="103"/>
        <v>2.7943787945486265</v>
      </c>
      <c r="BS457">
        <f t="shared" si="99"/>
        <v>1.7943787945486265</v>
      </c>
    </row>
    <row r="458" spans="1:71" x14ac:dyDescent="0.25">
      <c r="A458" t="s">
        <v>7</v>
      </c>
      <c r="B458" t="s">
        <v>465</v>
      </c>
      <c r="C458" t="s">
        <v>470</v>
      </c>
      <c r="D458">
        <v>1568.2768550000001</v>
      </c>
      <c r="E458">
        <v>1241.2509769999999</v>
      </c>
      <c r="F458" t="s">
        <v>10</v>
      </c>
      <c r="G458">
        <v>-9.7999999999999997E-3</v>
      </c>
      <c r="H458" t="s">
        <v>7</v>
      </c>
      <c r="I458" t="s">
        <v>465</v>
      </c>
      <c r="J458" t="s">
        <v>470</v>
      </c>
      <c r="K458">
        <v>1568.2768550000001</v>
      </c>
      <c r="L458">
        <v>1241.2509769999999</v>
      </c>
      <c r="M458" t="s">
        <v>10</v>
      </c>
      <c r="N458">
        <v>-9.7999999999999997E-3</v>
      </c>
      <c r="O458" t="s">
        <v>1094</v>
      </c>
      <c r="P458" t="s">
        <v>465</v>
      </c>
      <c r="Q458" t="s">
        <v>470</v>
      </c>
      <c r="R458">
        <v>20588.865229999999</v>
      </c>
      <c r="S458">
        <v>16590.210940000001</v>
      </c>
      <c r="T458" t="s">
        <v>42</v>
      </c>
      <c r="U458">
        <v>3.88428817744998E-2</v>
      </c>
      <c r="V458" t="s">
        <v>1094</v>
      </c>
      <c r="W458" t="s">
        <v>465</v>
      </c>
      <c r="X458" t="s">
        <v>470</v>
      </c>
      <c r="Y458">
        <v>20588.865229999999</v>
      </c>
      <c r="Z458">
        <v>16590.210940000001</v>
      </c>
      <c r="AA458" t="s">
        <v>10</v>
      </c>
      <c r="AB458">
        <v>-9.7999999999999997E-3</v>
      </c>
      <c r="AC458">
        <f t="shared" si="91"/>
        <v>2.3607204436249503E-3</v>
      </c>
      <c r="AD458">
        <f t="shared" si="100"/>
        <v>2.3662403826734377</v>
      </c>
      <c r="AE458">
        <f t="shared" si="92"/>
        <v>1.3662403826734377</v>
      </c>
      <c r="AF458" t="s">
        <v>7</v>
      </c>
      <c r="AG458" t="s">
        <v>465</v>
      </c>
      <c r="AH458" t="s">
        <v>470</v>
      </c>
      <c r="AI458">
        <v>1568.2768550000001</v>
      </c>
      <c r="AJ458">
        <v>1241.2509769999999</v>
      </c>
      <c r="AK458" t="s">
        <v>10</v>
      </c>
      <c r="AL458">
        <v>-0.01</v>
      </c>
      <c r="AM458">
        <f t="shared" si="93"/>
        <v>2.6116106436291289</v>
      </c>
      <c r="AN458">
        <f t="shared" si="94"/>
        <v>-3.8196397781875249E-3</v>
      </c>
      <c r="AO458">
        <f t="shared" si="101"/>
        <v>2.535932319717185</v>
      </c>
      <c r="AP458">
        <f t="shared" si="95"/>
        <v>1.535932319717185</v>
      </c>
      <c r="AQ458" t="s">
        <v>1094</v>
      </c>
      <c r="AR458" t="s">
        <v>465</v>
      </c>
      <c r="AS458" t="s">
        <v>470</v>
      </c>
      <c r="AT458">
        <v>20588.865229999999</v>
      </c>
      <c r="AU458">
        <v>16590.210940000001</v>
      </c>
      <c r="AV458" t="s">
        <v>10</v>
      </c>
      <c r="AW458">
        <v>-1.4999999999999999E-2</v>
      </c>
      <c r="AX458">
        <f t="shared" si="96"/>
        <v>-5.4863064448541915E-3</v>
      </c>
      <c r="AY458">
        <f t="shared" si="102"/>
        <v>2.6164142469737839</v>
      </c>
      <c r="AZ458">
        <f t="shared" si="97"/>
        <v>1.6164142469737839</v>
      </c>
      <c r="BA458" t="s">
        <v>1094</v>
      </c>
      <c r="BB458" t="s">
        <v>465</v>
      </c>
      <c r="BC458" t="s">
        <v>470</v>
      </c>
      <c r="BD458">
        <v>20588.865229999999</v>
      </c>
      <c r="BE458">
        <v>20192.7788070596</v>
      </c>
      <c r="BF458">
        <v>16590.210940000001</v>
      </c>
      <c r="BG458" t="s">
        <v>42</v>
      </c>
      <c r="BH458">
        <v>3.88428817744998E-2</v>
      </c>
      <c r="BI458" t="s">
        <v>7</v>
      </c>
      <c r="BJ458" t="s">
        <v>465</v>
      </c>
      <c r="BK458" t="s">
        <v>470</v>
      </c>
      <c r="BL458">
        <v>1568.2768550000001</v>
      </c>
      <c r="BM458">
        <v>1569.15760949177</v>
      </c>
      <c r="BN458">
        <v>1241.2509769999999</v>
      </c>
      <c r="BO458" t="s">
        <v>10</v>
      </c>
      <c r="BP458">
        <v>-1.0200000000000001E-2</v>
      </c>
      <c r="BQ458">
        <f t="shared" si="98"/>
        <v>1.2007204436249497E-3</v>
      </c>
      <c r="BR458">
        <f t="shared" si="103"/>
        <v>2.7977340622944729</v>
      </c>
      <c r="BS458">
        <f t="shared" si="99"/>
        <v>1.7977340622944729</v>
      </c>
    </row>
    <row r="459" spans="1:71" x14ac:dyDescent="0.25">
      <c r="A459" t="s">
        <v>7</v>
      </c>
      <c r="B459" t="s">
        <v>466</v>
      </c>
      <c r="C459" t="s">
        <v>471</v>
      </c>
      <c r="D459">
        <v>1334.6617429999999</v>
      </c>
      <c r="E459">
        <v>1251.6911620000001</v>
      </c>
      <c r="F459" t="s">
        <v>10</v>
      </c>
      <c r="G459">
        <v>-9.7999999999999997E-3</v>
      </c>
      <c r="H459" t="s">
        <v>7</v>
      </c>
      <c r="I459" t="s">
        <v>466</v>
      </c>
      <c r="J459" t="s">
        <v>471</v>
      </c>
      <c r="K459">
        <v>1334.6617429999999</v>
      </c>
      <c r="L459">
        <v>1251.6911620000001</v>
      </c>
      <c r="M459" t="s">
        <v>10</v>
      </c>
      <c r="N459">
        <v>-9.7999999999999997E-3</v>
      </c>
      <c r="O459" t="s">
        <v>1094</v>
      </c>
      <c r="P459" t="s">
        <v>466</v>
      </c>
      <c r="Q459" t="s">
        <v>471</v>
      </c>
      <c r="R459">
        <v>18552.529299999998</v>
      </c>
      <c r="S459">
        <v>16877.039059999999</v>
      </c>
      <c r="T459" t="s">
        <v>42</v>
      </c>
      <c r="U459">
        <v>1.8062122020203401E-2</v>
      </c>
      <c r="V459" t="s">
        <v>1094</v>
      </c>
      <c r="W459" t="s">
        <v>466</v>
      </c>
      <c r="X459" t="s">
        <v>471</v>
      </c>
      <c r="Y459">
        <v>18552.529299999998</v>
      </c>
      <c r="Z459">
        <v>16877.039059999999</v>
      </c>
      <c r="AA459" t="s">
        <v>10</v>
      </c>
      <c r="AB459">
        <v>-9.7999999999999997E-3</v>
      </c>
      <c r="AC459">
        <f t="shared" si="91"/>
        <v>-2.8344694949491494E-3</v>
      </c>
      <c r="AD459">
        <f t="shared" si="100"/>
        <v>2.3595333464910331</v>
      </c>
      <c r="AE459">
        <f t="shared" si="92"/>
        <v>1.3595333464910331</v>
      </c>
      <c r="AF459" t="s">
        <v>7</v>
      </c>
      <c r="AG459" t="s">
        <v>466</v>
      </c>
      <c r="AH459" t="s">
        <v>471</v>
      </c>
      <c r="AI459">
        <v>1334.6617429999999</v>
      </c>
      <c r="AJ459">
        <v>1251.6911620000001</v>
      </c>
      <c r="AK459" t="s">
        <v>10</v>
      </c>
      <c r="AL459">
        <v>-0.01</v>
      </c>
      <c r="AM459">
        <f t="shared" si="93"/>
        <v>2.5854945371928375</v>
      </c>
      <c r="AN459">
        <f t="shared" si="94"/>
        <v>-6.4172347474745744E-3</v>
      </c>
      <c r="AO459">
        <f t="shared" si="101"/>
        <v>2.5196586467178519</v>
      </c>
      <c r="AP459">
        <f t="shared" si="95"/>
        <v>1.5196586467178519</v>
      </c>
      <c r="AQ459" t="s">
        <v>1094</v>
      </c>
      <c r="AR459" t="s">
        <v>466</v>
      </c>
      <c r="AS459" t="s">
        <v>471</v>
      </c>
      <c r="AT459">
        <v>18552.529299999998</v>
      </c>
      <c r="AU459">
        <v>16877.039059999999</v>
      </c>
      <c r="AV459" t="s">
        <v>10</v>
      </c>
      <c r="AW459">
        <v>-1.4999999999999999E-2</v>
      </c>
      <c r="AX459">
        <f t="shared" si="96"/>
        <v>-8.0839014141412414E-3</v>
      </c>
      <c r="AY459">
        <f t="shared" si="102"/>
        <v>2.595263412142693</v>
      </c>
      <c r="AZ459">
        <f t="shared" si="97"/>
        <v>1.595263412142693</v>
      </c>
      <c r="BA459" t="s">
        <v>1094</v>
      </c>
      <c r="BB459" t="s">
        <v>466</v>
      </c>
      <c r="BC459" t="s">
        <v>471</v>
      </c>
      <c r="BD459">
        <v>18552.529299999998</v>
      </c>
      <c r="BE459">
        <v>18303.722415321401</v>
      </c>
      <c r="BF459">
        <v>16877.039059999999</v>
      </c>
      <c r="BG459" t="s">
        <v>42</v>
      </c>
      <c r="BH459">
        <v>1.8062122020203401E-2</v>
      </c>
      <c r="BI459" t="s">
        <v>7</v>
      </c>
      <c r="BJ459" t="s">
        <v>466</v>
      </c>
      <c r="BK459" t="s">
        <v>471</v>
      </c>
      <c r="BL459">
        <v>1334.6617429999999</v>
      </c>
      <c r="BM459">
        <v>1280.48195427103</v>
      </c>
      <c r="BN459">
        <v>1251.6911620000001</v>
      </c>
      <c r="BO459" t="s">
        <v>42</v>
      </c>
      <c r="BP459">
        <v>1.2433199862835901E-2</v>
      </c>
      <c r="BQ459">
        <f t="shared" si="98"/>
        <v>5.3217047761802987E-4</v>
      </c>
      <c r="BR459">
        <f t="shared" si="103"/>
        <v>2.7992229337666523</v>
      </c>
      <c r="BS459">
        <f t="shared" si="99"/>
        <v>1.7992229337666523</v>
      </c>
    </row>
    <row r="460" spans="1:71" x14ac:dyDescent="0.25">
      <c r="A460" t="s">
        <v>7</v>
      </c>
      <c r="B460" t="s">
        <v>467</v>
      </c>
      <c r="C460" t="s">
        <v>472</v>
      </c>
      <c r="D460">
        <v>1109.1293949999999</v>
      </c>
      <c r="E460">
        <v>1214.979126</v>
      </c>
      <c r="F460" t="s">
        <v>10</v>
      </c>
      <c r="G460">
        <v>3.8173988166637599E-2</v>
      </c>
      <c r="H460" t="s">
        <v>7</v>
      </c>
      <c r="I460" t="s">
        <v>467</v>
      </c>
      <c r="J460" t="s">
        <v>472</v>
      </c>
      <c r="K460">
        <v>1109.1293949999999</v>
      </c>
      <c r="L460">
        <v>1214.979126</v>
      </c>
      <c r="M460" t="s">
        <v>10</v>
      </c>
      <c r="N460">
        <v>1.9086994083318799E-2</v>
      </c>
      <c r="O460" t="s">
        <v>1094</v>
      </c>
      <c r="P460" t="s">
        <v>467</v>
      </c>
      <c r="Q460" t="s">
        <v>472</v>
      </c>
      <c r="R460">
        <v>15896.70606</v>
      </c>
      <c r="S460">
        <v>16644.75</v>
      </c>
      <c r="T460" t="s">
        <v>42</v>
      </c>
      <c r="U460">
        <v>-1.9800000000000002E-2</v>
      </c>
      <c r="V460" t="s">
        <v>1094</v>
      </c>
      <c r="W460" t="s">
        <v>467</v>
      </c>
      <c r="X460" t="s">
        <v>472</v>
      </c>
      <c r="Y460">
        <v>15896.70606</v>
      </c>
      <c r="Z460">
        <v>16644.75</v>
      </c>
      <c r="AA460" t="s">
        <v>10</v>
      </c>
      <c r="AB460">
        <v>9.4113074391211204E-3</v>
      </c>
      <c r="AC460">
        <f t="shared" si="91"/>
        <v>1.1718072422269379E-2</v>
      </c>
      <c r="AD460">
        <f t="shared" si="100"/>
        <v>2.3871825291279749</v>
      </c>
      <c r="AE460">
        <f t="shared" si="92"/>
        <v>1.3871825291279749</v>
      </c>
      <c r="AF460" t="s">
        <v>7</v>
      </c>
      <c r="AG460" t="s">
        <v>467</v>
      </c>
      <c r="AH460" t="s">
        <v>472</v>
      </c>
      <c r="AI460">
        <v>1109.1293949999999</v>
      </c>
      <c r="AJ460">
        <v>1214.979126</v>
      </c>
      <c r="AK460" t="s">
        <v>10</v>
      </c>
      <c r="AL460">
        <v>1.9286994083318802E-2</v>
      </c>
      <c r="AM460">
        <f t="shared" si="93"/>
        <v>2.635360955034129</v>
      </c>
      <c r="AN460">
        <f t="shared" si="94"/>
        <v>1.550253325279409E-2</v>
      </c>
      <c r="AO460">
        <f t="shared" si="101"/>
        <v>2.5587197386742853</v>
      </c>
      <c r="AP460">
        <f t="shared" si="95"/>
        <v>1.5587197386742853</v>
      </c>
      <c r="AQ460" t="s">
        <v>1094</v>
      </c>
      <c r="AR460" t="s">
        <v>467</v>
      </c>
      <c r="AS460" t="s">
        <v>472</v>
      </c>
      <c r="AT460">
        <v>15896.70606</v>
      </c>
      <c r="AU460">
        <v>16644.75</v>
      </c>
      <c r="AV460" t="s">
        <v>42</v>
      </c>
      <c r="AW460">
        <v>-2.1196623246363198E-2</v>
      </c>
      <c r="AX460">
        <f t="shared" si="96"/>
        <v>2.0079941429000901E-3</v>
      </c>
      <c r="AY460">
        <f t="shared" si="102"/>
        <v>2.6004746858735586</v>
      </c>
      <c r="AZ460">
        <f t="shared" si="97"/>
        <v>1.6004746858735586</v>
      </c>
      <c r="BA460" t="s">
        <v>1094</v>
      </c>
      <c r="BB460" t="s">
        <v>467</v>
      </c>
      <c r="BC460" t="s">
        <v>472</v>
      </c>
      <c r="BD460">
        <v>15896.70606</v>
      </c>
      <c r="BE460">
        <v>15113.6581027966</v>
      </c>
      <c r="BF460">
        <v>16644.75</v>
      </c>
      <c r="BG460" t="s">
        <v>42</v>
      </c>
      <c r="BH460">
        <v>-9.7999999999999997E-3</v>
      </c>
      <c r="BI460" t="s">
        <v>7</v>
      </c>
      <c r="BJ460" t="s">
        <v>467</v>
      </c>
      <c r="BK460" t="s">
        <v>472</v>
      </c>
      <c r="BL460">
        <v>1109.1293949999999</v>
      </c>
      <c r="BM460">
        <v>1065.1102034887199</v>
      </c>
      <c r="BN460">
        <v>1214.979126</v>
      </c>
      <c r="BO460" t="s">
        <v>1099</v>
      </c>
      <c r="BP460">
        <v>0</v>
      </c>
      <c r="BQ460">
        <f t="shared" si="98"/>
        <v>1.6886518449964193E-6</v>
      </c>
      <c r="BR460">
        <f t="shared" si="103"/>
        <v>2.799227660679624</v>
      </c>
      <c r="BS460">
        <f t="shared" si="99"/>
        <v>1.799227660679624</v>
      </c>
    </row>
    <row r="461" spans="1:71" x14ac:dyDescent="0.25">
      <c r="A461" t="s">
        <v>7</v>
      </c>
      <c r="B461" t="s">
        <v>468</v>
      </c>
      <c r="C461" t="s">
        <v>473</v>
      </c>
      <c r="D461">
        <v>1296.3748780000001</v>
      </c>
      <c r="E461">
        <v>1199.302612</v>
      </c>
      <c r="F461" t="s">
        <v>42</v>
      </c>
      <c r="G461">
        <v>2.97519121042393E-2</v>
      </c>
      <c r="H461" t="s">
        <v>7</v>
      </c>
      <c r="I461" t="s">
        <v>468</v>
      </c>
      <c r="J461" t="s">
        <v>473</v>
      </c>
      <c r="K461">
        <v>1296.3748780000001</v>
      </c>
      <c r="L461">
        <v>1199.302612</v>
      </c>
      <c r="M461" t="s">
        <v>10</v>
      </c>
      <c r="N461">
        <v>-9.7999999999999997E-3</v>
      </c>
      <c r="O461" t="s">
        <v>1094</v>
      </c>
      <c r="P461" t="s">
        <v>468</v>
      </c>
      <c r="Q461" t="s">
        <v>473</v>
      </c>
      <c r="R461">
        <v>17564.818360000001</v>
      </c>
      <c r="S461">
        <v>16676.371090000001</v>
      </c>
      <c r="T461" t="s">
        <v>42</v>
      </c>
      <c r="U461">
        <v>1.01162135786526E-2</v>
      </c>
      <c r="V461" t="s">
        <v>1094</v>
      </c>
      <c r="W461" t="s">
        <v>468</v>
      </c>
      <c r="X461" t="s">
        <v>473</v>
      </c>
      <c r="Y461">
        <v>17564.818360000001</v>
      </c>
      <c r="Z461">
        <v>16676.371090000001</v>
      </c>
      <c r="AA461" t="s">
        <v>10</v>
      </c>
      <c r="AB461">
        <v>-9.7999999999999997E-3</v>
      </c>
      <c r="AC461">
        <f t="shared" si="91"/>
        <v>5.0670314207229752E-3</v>
      </c>
      <c r="AD461">
        <f t="shared" si="100"/>
        <v>2.3992784580100674</v>
      </c>
      <c r="AE461">
        <f t="shared" si="92"/>
        <v>1.3992784580100674</v>
      </c>
      <c r="AF461" t="s">
        <v>7</v>
      </c>
      <c r="AG461" t="s">
        <v>468</v>
      </c>
      <c r="AH461" t="s">
        <v>473</v>
      </c>
      <c r="AI461">
        <v>1296.3748780000001</v>
      </c>
      <c r="AJ461">
        <v>1199.302612</v>
      </c>
      <c r="AK461" t="s">
        <v>10</v>
      </c>
      <c r="AL461">
        <v>-0.01</v>
      </c>
      <c r="AM461">
        <f t="shared" si="93"/>
        <v>2.6090073454837879</v>
      </c>
      <c r="AN461">
        <f t="shared" si="94"/>
        <v>-2.4664842896385125E-3</v>
      </c>
      <c r="AO461">
        <f t="shared" si="101"/>
        <v>2.5524086966372574</v>
      </c>
      <c r="AP461">
        <f t="shared" si="95"/>
        <v>1.5524086966372574</v>
      </c>
      <c r="AQ461" t="s">
        <v>1094</v>
      </c>
      <c r="AR461" t="s">
        <v>468</v>
      </c>
      <c r="AS461" t="s">
        <v>473</v>
      </c>
      <c r="AT461">
        <v>17564.818360000001</v>
      </c>
      <c r="AU461">
        <v>16676.371090000001</v>
      </c>
      <c r="AV461" t="s">
        <v>42</v>
      </c>
      <c r="AW461">
        <v>1.0316213578652599E-2</v>
      </c>
      <c r="AX461">
        <f t="shared" si="96"/>
        <v>4.3055869032456876E-3</v>
      </c>
      <c r="AY461">
        <f t="shared" si="102"/>
        <v>2.611671255623278</v>
      </c>
      <c r="AZ461">
        <f t="shared" si="97"/>
        <v>1.611671255623278</v>
      </c>
      <c r="BA461" t="s">
        <v>1094</v>
      </c>
      <c r="BB461" t="s">
        <v>468</v>
      </c>
      <c r="BC461" t="s">
        <v>473</v>
      </c>
      <c r="BD461">
        <v>17564.818360000001</v>
      </c>
      <c r="BE461">
        <v>16616.246166869401</v>
      </c>
      <c r="BF461">
        <v>16676.371090000001</v>
      </c>
      <c r="BG461" t="s">
        <v>42</v>
      </c>
      <c r="BH461">
        <v>1.01162135786526E-2</v>
      </c>
      <c r="BI461" t="s">
        <v>7</v>
      </c>
      <c r="BJ461" t="s">
        <v>468</v>
      </c>
      <c r="BK461" t="s">
        <v>473</v>
      </c>
      <c r="BL461">
        <v>1296.3748780000001</v>
      </c>
      <c r="BM461">
        <v>1212.45023542319</v>
      </c>
      <c r="BN461">
        <v>1199.302612</v>
      </c>
      <c r="BO461" t="s">
        <v>42</v>
      </c>
      <c r="BP461">
        <v>1.4975956052119601E-2</v>
      </c>
      <c r="BQ461">
        <f t="shared" si="98"/>
        <v>6.0950829260295559E-3</v>
      </c>
      <c r="BR461">
        <f t="shared" si="103"/>
        <v>2.816289185400302</v>
      </c>
      <c r="BS461">
        <f t="shared" si="99"/>
        <v>1.816289185400302</v>
      </c>
    </row>
    <row r="462" spans="1:71" x14ac:dyDescent="0.25">
      <c r="A462" t="s">
        <v>7</v>
      </c>
      <c r="B462" t="s">
        <v>469</v>
      </c>
      <c r="C462" t="s">
        <v>474</v>
      </c>
      <c r="D462">
        <v>1286.420044</v>
      </c>
      <c r="E462">
        <v>1211.1125489999999</v>
      </c>
      <c r="F462" t="s">
        <v>42</v>
      </c>
      <c r="G462">
        <v>2.3416144781400802E-2</v>
      </c>
      <c r="H462" t="s">
        <v>7</v>
      </c>
      <c r="I462" t="s">
        <v>469</v>
      </c>
      <c r="J462" t="s">
        <v>474</v>
      </c>
      <c r="K462">
        <v>1286.420044</v>
      </c>
      <c r="L462">
        <v>1211.1125489999999</v>
      </c>
      <c r="M462" t="s">
        <v>10</v>
      </c>
      <c r="N462">
        <v>-9.7999999999999997E-3</v>
      </c>
      <c r="O462" t="s">
        <v>1094</v>
      </c>
      <c r="P462" t="s">
        <v>469</v>
      </c>
      <c r="Q462" t="s">
        <v>474</v>
      </c>
      <c r="R462">
        <v>17036.421880000002</v>
      </c>
      <c r="S462">
        <v>16681.84375</v>
      </c>
      <c r="T462" t="s">
        <v>42</v>
      </c>
      <c r="U462">
        <v>4.1625892161811298E-3</v>
      </c>
      <c r="V462" t="s">
        <v>1094</v>
      </c>
      <c r="W462" t="s">
        <v>469</v>
      </c>
      <c r="X462" t="s">
        <v>474</v>
      </c>
      <c r="Y462">
        <v>17036.421880000002</v>
      </c>
      <c r="Z462">
        <v>16681.84375</v>
      </c>
      <c r="AA462" t="s">
        <v>10</v>
      </c>
      <c r="AB462">
        <v>-9.7999999999999997E-3</v>
      </c>
      <c r="AC462">
        <f t="shared" si="91"/>
        <v>1.994683499395483E-3</v>
      </c>
      <c r="AD462">
        <f t="shared" si="100"/>
        <v>2.4040642591607155</v>
      </c>
      <c r="AE462">
        <f t="shared" si="92"/>
        <v>1.4040642591607155</v>
      </c>
      <c r="AF462" t="s">
        <v>7</v>
      </c>
      <c r="AG462" t="s">
        <v>469</v>
      </c>
      <c r="AH462" t="s">
        <v>474</v>
      </c>
      <c r="AI462">
        <v>1286.420044</v>
      </c>
      <c r="AJ462">
        <v>1211.1125489999999</v>
      </c>
      <c r="AK462" t="s">
        <v>10</v>
      </c>
      <c r="AL462">
        <v>-1.0453549960389099E-2</v>
      </c>
      <c r="AM462">
        <f t="shared" si="93"/>
        <v>2.5817339568507509</v>
      </c>
      <c r="AN462">
        <f t="shared" si="94"/>
        <v>-4.2294332304968086E-3</v>
      </c>
      <c r="AO462">
        <f t="shared" si="101"/>
        <v>2.5416134544778908</v>
      </c>
      <c r="AP462">
        <f t="shared" si="95"/>
        <v>1.5416134544778908</v>
      </c>
      <c r="AQ462" t="s">
        <v>1094</v>
      </c>
      <c r="AR462" t="s">
        <v>469</v>
      </c>
      <c r="AS462" t="s">
        <v>474</v>
      </c>
      <c r="AT462">
        <v>17036.421880000002</v>
      </c>
      <c r="AU462">
        <v>16681.84375</v>
      </c>
      <c r="AV462" t="s">
        <v>1099</v>
      </c>
      <c r="AW462">
        <v>0</v>
      </c>
      <c r="AX462">
        <f t="shared" si="96"/>
        <v>-7.4491657703377524E-4</v>
      </c>
      <c r="AY462">
        <f t="shared" si="102"/>
        <v>2.6097257784112013</v>
      </c>
      <c r="AZ462">
        <f t="shared" si="97"/>
        <v>1.6097257784112013</v>
      </c>
      <c r="BA462" t="s">
        <v>1094</v>
      </c>
      <c r="BB462" t="s">
        <v>469</v>
      </c>
      <c r="BC462" t="s">
        <v>474</v>
      </c>
      <c r="BD462">
        <v>17036.421880000002</v>
      </c>
      <c r="BE462">
        <v>16056.2426805094</v>
      </c>
      <c r="BF462">
        <v>16681.84375</v>
      </c>
      <c r="BG462" t="s">
        <v>42</v>
      </c>
      <c r="BH462">
        <v>4.1625892161811298E-3</v>
      </c>
      <c r="BI462" t="s">
        <v>7</v>
      </c>
      <c r="BJ462" t="s">
        <v>469</v>
      </c>
      <c r="BK462" t="s">
        <v>474</v>
      </c>
      <c r="BL462">
        <v>1286.420044</v>
      </c>
      <c r="BM462">
        <v>1251.3534047391599</v>
      </c>
      <c r="BN462">
        <v>1211.1125489999999</v>
      </c>
      <c r="BO462" t="s">
        <v>10</v>
      </c>
      <c r="BP462">
        <v>-1.06535499603891E-2</v>
      </c>
      <c r="BQ462">
        <f t="shared" si="98"/>
        <v>-2.9899654410403174E-3</v>
      </c>
      <c r="BR462">
        <f t="shared" si="103"/>
        <v>2.8078685780639794</v>
      </c>
      <c r="BS462">
        <f t="shared" si="99"/>
        <v>1.8078685780639794</v>
      </c>
    </row>
    <row r="463" spans="1:71" x14ac:dyDescent="0.25">
      <c r="A463" t="s">
        <v>7</v>
      </c>
      <c r="B463" t="s">
        <v>470</v>
      </c>
      <c r="C463" t="s">
        <v>475</v>
      </c>
      <c r="D463">
        <v>1241.2509769999999</v>
      </c>
      <c r="E463">
        <v>1105.837158</v>
      </c>
      <c r="F463" t="s">
        <v>42</v>
      </c>
      <c r="G463">
        <v>-9.7999999999999997E-3</v>
      </c>
      <c r="H463" t="s">
        <v>7</v>
      </c>
      <c r="I463" t="s">
        <v>470</v>
      </c>
      <c r="J463" t="s">
        <v>475</v>
      </c>
      <c r="K463">
        <v>1241.2509769999999</v>
      </c>
      <c r="L463">
        <v>1105.837158</v>
      </c>
      <c r="M463" t="s">
        <v>10</v>
      </c>
      <c r="N463">
        <v>-1.6034153747618698E-2</v>
      </c>
      <c r="O463" t="s">
        <v>1094</v>
      </c>
      <c r="P463" t="s">
        <v>470</v>
      </c>
      <c r="Q463" t="s">
        <v>475</v>
      </c>
      <c r="R463">
        <v>16590.210940000001</v>
      </c>
      <c r="S463">
        <v>15759.31738</v>
      </c>
      <c r="T463" t="s">
        <v>42</v>
      </c>
      <c r="U463">
        <v>1.0016672639124299E-2</v>
      </c>
      <c r="V463" t="s">
        <v>1094</v>
      </c>
      <c r="W463" t="s">
        <v>470</v>
      </c>
      <c r="X463" t="s">
        <v>475</v>
      </c>
      <c r="Y463">
        <v>16590.210940000001</v>
      </c>
      <c r="Z463">
        <v>15759.31738</v>
      </c>
      <c r="AA463" t="s">
        <v>10</v>
      </c>
      <c r="AB463">
        <v>-9.7999999999999997E-3</v>
      </c>
      <c r="AC463">
        <f t="shared" si="91"/>
        <v>-6.4043702771235996E-3</v>
      </c>
      <c r="AD463">
        <f t="shared" si="100"/>
        <v>2.3886677414750515</v>
      </c>
      <c r="AE463">
        <f t="shared" si="92"/>
        <v>1.3886677414750515</v>
      </c>
      <c r="AF463" t="s">
        <v>7</v>
      </c>
      <c r="AG463" t="s">
        <v>470</v>
      </c>
      <c r="AH463" t="s">
        <v>475</v>
      </c>
      <c r="AI463">
        <v>1241.2509769999999</v>
      </c>
      <c r="AJ463">
        <v>1105.837158</v>
      </c>
      <c r="AK463" t="s">
        <v>10</v>
      </c>
      <c r="AL463">
        <v>-1.6234153747618701E-2</v>
      </c>
      <c r="AM463">
        <f t="shared" si="93"/>
        <v>2.5398216908597879</v>
      </c>
      <c r="AN463">
        <f t="shared" si="94"/>
        <v>-1.1319262012371149E-2</v>
      </c>
      <c r="AO463">
        <f t="shared" si="101"/>
        <v>2.5128442658524879</v>
      </c>
      <c r="AP463">
        <f t="shared" si="95"/>
        <v>1.5128442658524879</v>
      </c>
      <c r="AQ463" t="s">
        <v>1094</v>
      </c>
      <c r="AR463" t="s">
        <v>470</v>
      </c>
      <c r="AS463" t="s">
        <v>475</v>
      </c>
      <c r="AT463">
        <v>16590.210940000001</v>
      </c>
      <c r="AU463">
        <v>15759.31738</v>
      </c>
      <c r="AV463" t="s">
        <v>10</v>
      </c>
      <c r="AW463">
        <v>-1.0016672639124299E-2</v>
      </c>
      <c r="AX463">
        <f t="shared" si="96"/>
        <v>-9.2467683095396828E-3</v>
      </c>
      <c r="AY463">
        <f t="shared" si="102"/>
        <v>2.5855942487868</v>
      </c>
      <c r="AZ463">
        <f t="shared" si="97"/>
        <v>1.5855942487868</v>
      </c>
      <c r="BA463" t="s">
        <v>1094</v>
      </c>
      <c r="BB463" t="s">
        <v>470</v>
      </c>
      <c r="BC463" t="s">
        <v>475</v>
      </c>
      <c r="BD463">
        <v>16590.210940000001</v>
      </c>
      <c r="BE463">
        <v>16608.2579572127</v>
      </c>
      <c r="BF463">
        <v>15759.31738</v>
      </c>
      <c r="BG463" t="s">
        <v>42</v>
      </c>
      <c r="BH463">
        <v>1.0016672639124299E-2</v>
      </c>
      <c r="BI463" t="s">
        <v>7</v>
      </c>
      <c r="BJ463" t="s">
        <v>470</v>
      </c>
      <c r="BK463" t="s">
        <v>475</v>
      </c>
      <c r="BL463">
        <v>1241.2509769999999</v>
      </c>
      <c r="BM463">
        <v>1250.65194555379</v>
      </c>
      <c r="BN463">
        <v>1105.837158</v>
      </c>
      <c r="BO463" t="s">
        <v>10</v>
      </c>
      <c r="BP463">
        <v>-1.6234153747618701E-2</v>
      </c>
      <c r="BQ463">
        <f t="shared" si="98"/>
        <v>-7.7745355544722007E-3</v>
      </c>
      <c r="BR463">
        <f t="shared" si="103"/>
        <v>2.7860387039715357</v>
      </c>
      <c r="BS463">
        <f t="shared" si="99"/>
        <v>1.7860387039715357</v>
      </c>
    </row>
    <row r="464" spans="1:71" x14ac:dyDescent="0.25">
      <c r="A464" t="s">
        <v>7</v>
      </c>
      <c r="B464" t="s">
        <v>471</v>
      </c>
      <c r="C464" t="s">
        <v>476</v>
      </c>
      <c r="D464">
        <v>1251.6911620000001</v>
      </c>
      <c r="E464">
        <v>1138.195557</v>
      </c>
      <c r="F464" t="s">
        <v>42</v>
      </c>
      <c r="G464">
        <v>3.6269523488095E-2</v>
      </c>
      <c r="H464" t="s">
        <v>7</v>
      </c>
      <c r="I464" t="s">
        <v>471</v>
      </c>
      <c r="J464" t="s">
        <v>476</v>
      </c>
      <c r="K464">
        <v>1251.6911620000001</v>
      </c>
      <c r="L464">
        <v>1138.195557</v>
      </c>
      <c r="M464" t="s">
        <v>10</v>
      </c>
      <c r="N464">
        <v>-9.7999999999999997E-3</v>
      </c>
      <c r="O464" t="s">
        <v>1094</v>
      </c>
      <c r="P464" t="s">
        <v>471</v>
      </c>
      <c r="Q464" t="s">
        <v>476</v>
      </c>
      <c r="R464">
        <v>16877.039059999999</v>
      </c>
      <c r="S464">
        <v>16206.29688</v>
      </c>
      <c r="T464" t="s">
        <v>42</v>
      </c>
      <c r="U464">
        <v>7.9485764963323994E-3</v>
      </c>
      <c r="V464" t="s">
        <v>1094</v>
      </c>
      <c r="W464" t="s">
        <v>471</v>
      </c>
      <c r="X464" t="s">
        <v>476</v>
      </c>
      <c r="Y464">
        <v>16877.039059999999</v>
      </c>
      <c r="Z464">
        <v>16206.29688</v>
      </c>
      <c r="AA464" t="s">
        <v>10</v>
      </c>
      <c r="AB464">
        <v>-9.7999999999999997E-3</v>
      </c>
      <c r="AC464">
        <f t="shared" si="91"/>
        <v>6.1545249961068495E-3</v>
      </c>
      <c r="AD464">
        <f t="shared" si="100"/>
        <v>2.4033688567973535</v>
      </c>
      <c r="AE464">
        <f t="shared" si="92"/>
        <v>1.4033688567973535</v>
      </c>
      <c r="AF464" t="s">
        <v>7</v>
      </c>
      <c r="AG464" t="s">
        <v>471</v>
      </c>
      <c r="AH464" t="s">
        <v>476</v>
      </c>
      <c r="AI464">
        <v>1251.6911620000001</v>
      </c>
      <c r="AJ464">
        <v>1138.195557</v>
      </c>
      <c r="AK464" t="s">
        <v>42</v>
      </c>
      <c r="AL464">
        <v>1.81347617440475E-2</v>
      </c>
      <c r="AM464">
        <f t="shared" si="93"/>
        <v>2.585880752095894</v>
      </c>
      <c r="AN464">
        <f t="shared" si="94"/>
        <v>1.2144643370077174E-2</v>
      </c>
      <c r="AO464">
        <f t="shared" si="101"/>
        <v>2.5433618633058095</v>
      </c>
      <c r="AP464">
        <f t="shared" si="95"/>
        <v>1.5433618633058095</v>
      </c>
      <c r="AQ464" t="s">
        <v>1094</v>
      </c>
      <c r="AR464" t="s">
        <v>471</v>
      </c>
      <c r="AS464" t="s">
        <v>476</v>
      </c>
      <c r="AT464">
        <v>16877.039059999999</v>
      </c>
      <c r="AU464">
        <v>16206.29688</v>
      </c>
      <c r="AV464" t="s">
        <v>42</v>
      </c>
      <c r="AW464">
        <v>7.9485764963323994E-3</v>
      </c>
      <c r="AX464">
        <f t="shared" si="96"/>
        <v>8.7492482875054737E-3</v>
      </c>
      <c r="AY464">
        <f t="shared" si="102"/>
        <v>2.6082162548401819</v>
      </c>
      <c r="AZ464">
        <f t="shared" si="97"/>
        <v>1.6082162548401819</v>
      </c>
      <c r="BA464" t="s">
        <v>1094</v>
      </c>
      <c r="BB464" t="s">
        <v>471</v>
      </c>
      <c r="BC464" t="s">
        <v>476</v>
      </c>
      <c r="BD464">
        <v>16877.039059999999</v>
      </c>
      <c r="BE464">
        <v>16497.2936067474</v>
      </c>
      <c r="BF464">
        <v>16206.29688</v>
      </c>
      <c r="BG464" t="s">
        <v>42</v>
      </c>
      <c r="BH464">
        <v>7.9485764963323994E-3</v>
      </c>
      <c r="BI464" t="s">
        <v>7</v>
      </c>
      <c r="BJ464" t="s">
        <v>471</v>
      </c>
      <c r="BK464" t="s">
        <v>476</v>
      </c>
      <c r="BL464">
        <v>1251.6911620000001</v>
      </c>
      <c r="BM464">
        <v>1225.8519985176699</v>
      </c>
      <c r="BN464">
        <v>1138.195557</v>
      </c>
      <c r="BO464" t="s">
        <v>10</v>
      </c>
      <c r="BP464">
        <v>-0.01</v>
      </c>
      <c r="BQ464">
        <f t="shared" si="98"/>
        <v>6.0372879465638296E-3</v>
      </c>
      <c r="BR464">
        <f t="shared" si="103"/>
        <v>2.8028588218576833</v>
      </c>
      <c r="BS464">
        <f t="shared" si="99"/>
        <v>1.8028588218576833</v>
      </c>
    </row>
    <row r="465" spans="1:71" x14ac:dyDescent="0.25">
      <c r="A465" t="s">
        <v>7</v>
      </c>
      <c r="B465" t="s">
        <v>472</v>
      </c>
      <c r="C465" t="s">
        <v>477</v>
      </c>
      <c r="D465">
        <v>1214.979126</v>
      </c>
      <c r="E465">
        <v>1183.255981</v>
      </c>
      <c r="F465" t="s">
        <v>42</v>
      </c>
      <c r="G465">
        <v>1.0444013175581E-2</v>
      </c>
      <c r="H465" t="s">
        <v>7</v>
      </c>
      <c r="I465" t="s">
        <v>472</v>
      </c>
      <c r="J465" t="s">
        <v>477</v>
      </c>
      <c r="K465">
        <v>1214.979126</v>
      </c>
      <c r="L465">
        <v>1183.255981</v>
      </c>
      <c r="M465" t="s">
        <v>10</v>
      </c>
      <c r="N465">
        <v>-1.20605308035555E-2</v>
      </c>
      <c r="O465" t="s">
        <v>1094</v>
      </c>
      <c r="P465" t="s">
        <v>472</v>
      </c>
      <c r="Q465" t="s">
        <v>477</v>
      </c>
      <c r="R465">
        <v>16644.75</v>
      </c>
      <c r="S465">
        <v>16582.699219999999</v>
      </c>
      <c r="T465" t="s">
        <v>42</v>
      </c>
      <c r="U465">
        <v>7.4558981060095697E-4</v>
      </c>
      <c r="V465" t="s">
        <v>1094</v>
      </c>
      <c r="W465" t="s">
        <v>472</v>
      </c>
      <c r="X465" t="s">
        <v>477</v>
      </c>
      <c r="Y465">
        <v>16644.75</v>
      </c>
      <c r="Z465">
        <v>16582.699219999999</v>
      </c>
      <c r="AA465" t="s">
        <v>10</v>
      </c>
      <c r="AB465">
        <v>-9.7999999999999997E-3</v>
      </c>
      <c r="AC465">
        <f t="shared" si="91"/>
        <v>-2.667731954343386E-3</v>
      </c>
      <c r="AD465">
        <f t="shared" si="100"/>
        <v>2.3969573129000015</v>
      </c>
      <c r="AE465">
        <f t="shared" si="92"/>
        <v>1.3969573129000015</v>
      </c>
      <c r="AF465" t="s">
        <v>7</v>
      </c>
      <c r="AG465" t="s">
        <v>472</v>
      </c>
      <c r="AH465" t="s">
        <v>477</v>
      </c>
      <c r="AI465">
        <v>1214.979126</v>
      </c>
      <c r="AJ465">
        <v>1183.255981</v>
      </c>
      <c r="AK465" t="s">
        <v>10</v>
      </c>
      <c r="AL465">
        <v>-1.2460530803555501E-2</v>
      </c>
      <c r="AM465">
        <f t="shared" si="93"/>
        <v>2.5536593053300818</v>
      </c>
      <c r="AN465">
        <f t="shared" si="94"/>
        <v>-7.564131378949443E-3</v>
      </c>
      <c r="AO465">
        <f t="shared" si="101"/>
        <v>2.524123540027555</v>
      </c>
      <c r="AP465">
        <f t="shared" si="95"/>
        <v>1.524123540027555</v>
      </c>
      <c r="AQ465" t="s">
        <v>1094</v>
      </c>
      <c r="AR465" t="s">
        <v>472</v>
      </c>
      <c r="AS465" t="s">
        <v>477</v>
      </c>
      <c r="AT465">
        <v>16644.75</v>
      </c>
      <c r="AU465">
        <v>16582.699219999999</v>
      </c>
      <c r="AV465" t="s">
        <v>42</v>
      </c>
      <c r="AW465">
        <v>9.4558981060095695E-4</v>
      </c>
      <c r="AX465">
        <f t="shared" si="96"/>
        <v>-3.0954245075639573E-3</v>
      </c>
      <c r="AY465">
        <f t="shared" si="102"/>
        <v>2.600142718323923</v>
      </c>
      <c r="AZ465">
        <f t="shared" si="97"/>
        <v>1.600142718323923</v>
      </c>
      <c r="BA465" t="s">
        <v>1094</v>
      </c>
      <c r="BB465" t="s">
        <v>472</v>
      </c>
      <c r="BC465" t="s">
        <v>477</v>
      </c>
      <c r="BD465">
        <v>16644.75</v>
      </c>
      <c r="BE465">
        <v>16289.124015670101</v>
      </c>
      <c r="BF465">
        <v>16582.699219999999</v>
      </c>
      <c r="BG465" t="s">
        <v>42</v>
      </c>
      <c r="BH465">
        <v>7.4558981060095697E-4</v>
      </c>
      <c r="BI465" t="s">
        <v>7</v>
      </c>
      <c r="BJ465" t="s">
        <v>472</v>
      </c>
      <c r="BK465" t="s">
        <v>477</v>
      </c>
      <c r="BL465">
        <v>1214.979126</v>
      </c>
      <c r="BM465">
        <v>1146.83058068522</v>
      </c>
      <c r="BN465">
        <v>1183.255981</v>
      </c>
      <c r="BO465" t="s">
        <v>1099</v>
      </c>
      <c r="BP465">
        <v>0</v>
      </c>
      <c r="BQ465">
        <f t="shared" si="98"/>
        <v>-2.6874166273393946E-3</v>
      </c>
      <c r="BR465">
        <f t="shared" si="103"/>
        <v>2.795326372455738</v>
      </c>
      <c r="BS465">
        <f t="shared" si="99"/>
        <v>1.795326372455738</v>
      </c>
    </row>
    <row r="466" spans="1:71" x14ac:dyDescent="0.25">
      <c r="A466" t="s">
        <v>7</v>
      </c>
      <c r="B466" t="s">
        <v>473</v>
      </c>
      <c r="C466" t="s">
        <v>478</v>
      </c>
      <c r="D466">
        <v>1199.302612</v>
      </c>
      <c r="E466">
        <v>1198.386841</v>
      </c>
      <c r="F466" t="s">
        <v>42</v>
      </c>
      <c r="G466">
        <v>-9.7999999999999997E-3</v>
      </c>
      <c r="H466" t="s">
        <v>7</v>
      </c>
      <c r="I466" t="s">
        <v>473</v>
      </c>
      <c r="J466" t="s">
        <v>478</v>
      </c>
      <c r="K466">
        <v>1199.302612</v>
      </c>
      <c r="L466">
        <v>1198.386841</v>
      </c>
      <c r="M466" t="s">
        <v>10</v>
      </c>
      <c r="N466">
        <v>-9.7999999999999997E-3</v>
      </c>
      <c r="O466" t="s">
        <v>1094</v>
      </c>
      <c r="P466" t="s">
        <v>473</v>
      </c>
      <c r="Q466" t="s">
        <v>478</v>
      </c>
      <c r="R466">
        <v>16676.371090000001</v>
      </c>
      <c r="S466">
        <v>16507.804690000001</v>
      </c>
      <c r="T466" t="s">
        <v>42</v>
      </c>
      <c r="U466">
        <v>2.0216196808079002E-3</v>
      </c>
      <c r="V466" t="s">
        <v>1094</v>
      </c>
      <c r="W466" t="s">
        <v>473</v>
      </c>
      <c r="X466" t="s">
        <v>478</v>
      </c>
      <c r="Y466">
        <v>16676.371090000001</v>
      </c>
      <c r="Z466">
        <v>16507.804690000001</v>
      </c>
      <c r="AA466" t="s">
        <v>10</v>
      </c>
      <c r="AB466">
        <v>-9.7999999999999997E-3</v>
      </c>
      <c r="AC466">
        <f t="shared" si="91"/>
        <v>-6.8445950797980252E-3</v>
      </c>
      <c r="AD466">
        <f t="shared" si="100"/>
        <v>2.3805511106696402</v>
      </c>
      <c r="AE466">
        <f t="shared" si="92"/>
        <v>1.3805511106696402</v>
      </c>
      <c r="AF466" t="s">
        <v>7</v>
      </c>
      <c r="AG466" t="s">
        <v>473</v>
      </c>
      <c r="AH466" t="s">
        <v>478</v>
      </c>
      <c r="AI466">
        <v>1199.302612</v>
      </c>
      <c r="AJ466">
        <v>1198.386841</v>
      </c>
      <c r="AK466" t="s">
        <v>10</v>
      </c>
      <c r="AL466">
        <v>-0.01</v>
      </c>
      <c r="AM466">
        <f t="shared" si="93"/>
        <v>2.5281227122767809</v>
      </c>
      <c r="AN466">
        <f t="shared" si="94"/>
        <v>-8.4222975398990131E-3</v>
      </c>
      <c r="AO466">
        <f t="shared" si="101"/>
        <v>2.5028646205459797</v>
      </c>
      <c r="AP466">
        <f t="shared" si="95"/>
        <v>1.5028646205459797</v>
      </c>
      <c r="AQ466" t="s">
        <v>1094</v>
      </c>
      <c r="AR466" t="s">
        <v>473</v>
      </c>
      <c r="AS466" t="s">
        <v>478</v>
      </c>
      <c r="AT466">
        <v>16676.371090000001</v>
      </c>
      <c r="AU466">
        <v>16507.804690000001</v>
      </c>
      <c r="AV466" t="s">
        <v>10</v>
      </c>
      <c r="AW466">
        <v>-2.0216196808079002E-3</v>
      </c>
      <c r="AX466">
        <f t="shared" si="96"/>
        <v>-5.7628374335016467E-3</v>
      </c>
      <c r="AY466">
        <f t="shared" si="102"/>
        <v>2.5851585185343189</v>
      </c>
      <c r="AZ466">
        <f t="shared" si="97"/>
        <v>1.5851585185343189</v>
      </c>
      <c r="BA466" t="s">
        <v>1094</v>
      </c>
      <c r="BB466" t="s">
        <v>473</v>
      </c>
      <c r="BC466" t="s">
        <v>478</v>
      </c>
      <c r="BD466">
        <v>16676.371090000001</v>
      </c>
      <c r="BE466">
        <v>16044.4452603764</v>
      </c>
      <c r="BF466">
        <v>16507.804690000001</v>
      </c>
      <c r="BG466" t="s">
        <v>42</v>
      </c>
      <c r="BH466">
        <v>2.0216196808079002E-3</v>
      </c>
      <c r="BI466" t="s">
        <v>7</v>
      </c>
      <c r="BJ466" t="s">
        <v>473</v>
      </c>
      <c r="BK466" t="s">
        <v>478</v>
      </c>
      <c r="BL466">
        <v>1199.302612</v>
      </c>
      <c r="BM466">
        <v>1133.2503396903501</v>
      </c>
      <c r="BN466">
        <v>1198.386841</v>
      </c>
      <c r="BO466" t="s">
        <v>1099</v>
      </c>
      <c r="BP466">
        <v>0</v>
      </c>
      <c r="BQ466">
        <f t="shared" si="98"/>
        <v>-3.3689190159596053E-3</v>
      </c>
      <c r="BR466">
        <f t="shared" si="103"/>
        <v>2.7859091442837585</v>
      </c>
      <c r="BS466">
        <f t="shared" si="99"/>
        <v>1.7859091442837585</v>
      </c>
    </row>
    <row r="467" spans="1:71" x14ac:dyDescent="0.25">
      <c r="A467" t="s">
        <v>7</v>
      </c>
      <c r="B467" t="s">
        <v>474</v>
      </c>
      <c r="C467" t="s">
        <v>479</v>
      </c>
      <c r="D467">
        <v>1211.1125489999999</v>
      </c>
      <c r="E467">
        <v>1167.1049800000001</v>
      </c>
      <c r="F467" t="s">
        <v>42</v>
      </c>
      <c r="G467">
        <v>1.4534592688792199E-2</v>
      </c>
      <c r="H467" t="s">
        <v>7</v>
      </c>
      <c r="I467" t="s">
        <v>474</v>
      </c>
      <c r="J467" t="s">
        <v>479</v>
      </c>
      <c r="K467">
        <v>1211.1125489999999</v>
      </c>
      <c r="L467">
        <v>1167.1049800000001</v>
      </c>
      <c r="M467" t="s">
        <v>10</v>
      </c>
      <c r="N467">
        <v>-9.7999999999999997E-3</v>
      </c>
      <c r="O467" t="s">
        <v>1094</v>
      </c>
      <c r="P467" t="s">
        <v>474</v>
      </c>
      <c r="Q467" t="s">
        <v>479</v>
      </c>
      <c r="R467">
        <v>16681.84375</v>
      </c>
      <c r="S467">
        <v>16202.31445</v>
      </c>
      <c r="T467" t="s">
        <v>42</v>
      </c>
      <c r="U467">
        <v>5.7491163109593298E-3</v>
      </c>
      <c r="V467" t="s">
        <v>1094</v>
      </c>
      <c r="W467" t="s">
        <v>474</v>
      </c>
      <c r="X467" t="s">
        <v>479</v>
      </c>
      <c r="Y467">
        <v>16681.84375</v>
      </c>
      <c r="Z467">
        <v>16202.31445</v>
      </c>
      <c r="AA467" t="s">
        <v>10</v>
      </c>
      <c r="AB467">
        <v>-9.7999999999999997E-3</v>
      </c>
      <c r="AC467">
        <f t="shared" si="91"/>
        <v>1.7092724993788243E-4</v>
      </c>
      <c r="AD467">
        <f t="shared" si="100"/>
        <v>2.3809580117243239</v>
      </c>
      <c r="AE467">
        <f t="shared" si="92"/>
        <v>1.3809580117243239</v>
      </c>
      <c r="AF467" t="s">
        <v>7</v>
      </c>
      <c r="AG467" t="s">
        <v>474</v>
      </c>
      <c r="AH467" t="s">
        <v>479</v>
      </c>
      <c r="AI467">
        <v>1211.1125489999999</v>
      </c>
      <c r="AJ467">
        <v>1167.1049800000001</v>
      </c>
      <c r="AK467" t="s">
        <v>1099</v>
      </c>
      <c r="AL467">
        <v>0</v>
      </c>
      <c r="AM467">
        <f t="shared" si="93"/>
        <v>2.5281227122767809</v>
      </c>
      <c r="AN467">
        <f t="shared" si="94"/>
        <v>8.5463624968941214E-5</v>
      </c>
      <c r="AO467">
        <f t="shared" si="101"/>
        <v>2.5030785244292582</v>
      </c>
      <c r="AP467">
        <f t="shared" si="95"/>
        <v>1.5030785244292582</v>
      </c>
      <c r="AQ467" t="s">
        <v>1094</v>
      </c>
      <c r="AR467" t="s">
        <v>474</v>
      </c>
      <c r="AS467" t="s">
        <v>479</v>
      </c>
      <c r="AT467">
        <v>16681.84375</v>
      </c>
      <c r="AU467">
        <v>16202.31445</v>
      </c>
      <c r="AV467" t="s">
        <v>1099</v>
      </c>
      <c r="AW467">
        <v>0</v>
      </c>
      <c r="AX467">
        <f t="shared" si="96"/>
        <v>8.5463624968941214E-5</v>
      </c>
      <c r="AY467">
        <f t="shared" si="102"/>
        <v>2.5853794555524323</v>
      </c>
      <c r="AZ467">
        <f t="shared" si="97"/>
        <v>1.5853794555524323</v>
      </c>
      <c r="BA467" t="s">
        <v>1094</v>
      </c>
      <c r="BB467" t="s">
        <v>474</v>
      </c>
      <c r="BC467" t="s">
        <v>479</v>
      </c>
      <c r="BD467">
        <v>16681.84375</v>
      </c>
      <c r="BE467">
        <v>16859.821762413201</v>
      </c>
      <c r="BF467">
        <v>16202.31445</v>
      </c>
      <c r="BG467" t="s">
        <v>1099</v>
      </c>
      <c r="BH467">
        <v>0</v>
      </c>
      <c r="BI467" t="s">
        <v>7</v>
      </c>
      <c r="BJ467" t="s">
        <v>474</v>
      </c>
      <c r="BK467" t="s">
        <v>479</v>
      </c>
      <c r="BL467">
        <v>1211.1125489999999</v>
      </c>
      <c r="BM467">
        <v>1242.95209525724</v>
      </c>
      <c r="BN467">
        <v>1167.1049800000001</v>
      </c>
      <c r="BO467" t="s">
        <v>10</v>
      </c>
      <c r="BP467">
        <v>-1.18611570177033E-2</v>
      </c>
      <c r="BQ467">
        <f t="shared" si="98"/>
        <v>-2.3380459535530832E-3</v>
      </c>
      <c r="BR467">
        <f t="shared" si="103"/>
        <v>2.7793955606819991</v>
      </c>
      <c r="BS467">
        <f t="shared" si="99"/>
        <v>1.7793955606819991</v>
      </c>
    </row>
    <row r="468" spans="1:71" x14ac:dyDescent="0.25">
      <c r="A468" t="s">
        <v>7</v>
      </c>
      <c r="B468" t="s">
        <v>475</v>
      </c>
      <c r="C468" t="s">
        <v>480</v>
      </c>
      <c r="D468">
        <v>1105.837158</v>
      </c>
      <c r="E468">
        <v>1215.9033199999999</v>
      </c>
      <c r="F468" t="s">
        <v>42</v>
      </c>
      <c r="G468">
        <v>-9.7999999999999997E-3</v>
      </c>
      <c r="H468" t="s">
        <v>7</v>
      </c>
      <c r="I468" t="s">
        <v>475</v>
      </c>
      <c r="J468" t="s">
        <v>480</v>
      </c>
      <c r="K468">
        <v>1105.837158</v>
      </c>
      <c r="L468">
        <v>1215.9033199999999</v>
      </c>
      <c r="M468" t="s">
        <v>10</v>
      </c>
      <c r="N468">
        <v>1.9906396019295201E-2</v>
      </c>
      <c r="O468" t="s">
        <v>1094</v>
      </c>
      <c r="P468" t="s">
        <v>475</v>
      </c>
      <c r="Q468" t="s">
        <v>480</v>
      </c>
      <c r="R468">
        <v>15759.31738</v>
      </c>
      <c r="S468">
        <v>16435.060549999998</v>
      </c>
      <c r="T468" t="s">
        <v>42</v>
      </c>
      <c r="U468">
        <v>-8.5757923862562306E-3</v>
      </c>
      <c r="V468" t="s">
        <v>1094</v>
      </c>
      <c r="W468" t="s">
        <v>475</v>
      </c>
      <c r="X468" t="s">
        <v>480</v>
      </c>
      <c r="Y468">
        <v>15759.31738</v>
      </c>
      <c r="Z468">
        <v>16435.060549999998</v>
      </c>
      <c r="AA468" t="s">
        <v>10</v>
      </c>
      <c r="AB468">
        <v>8.5757923862562306E-3</v>
      </c>
      <c r="AC468">
        <f t="shared" si="91"/>
        <v>2.5265990048238002E-3</v>
      </c>
      <c r="AD468">
        <f t="shared" si="100"/>
        <v>2.3869737378672737</v>
      </c>
      <c r="AE468">
        <f t="shared" si="92"/>
        <v>1.3869737378672737</v>
      </c>
      <c r="AF468" t="s">
        <v>7</v>
      </c>
      <c r="AG468" t="s">
        <v>475</v>
      </c>
      <c r="AH468" t="s">
        <v>480</v>
      </c>
      <c r="AI468">
        <v>1105.837158</v>
      </c>
      <c r="AJ468">
        <v>1215.9033199999999</v>
      </c>
      <c r="AK468" t="s">
        <v>42</v>
      </c>
      <c r="AL468">
        <v>-1.7707879944110098E-2</v>
      </c>
      <c r="AM468">
        <f t="shared" si="93"/>
        <v>2.4833550188038056</v>
      </c>
      <c r="AN468">
        <f t="shared" si="94"/>
        <v>-7.5906404696431491E-3</v>
      </c>
      <c r="AO468">
        <f t="shared" si="101"/>
        <v>2.4840785552830305</v>
      </c>
      <c r="AP468">
        <f t="shared" si="95"/>
        <v>1.4840785552830305</v>
      </c>
      <c r="AQ468" t="s">
        <v>1094</v>
      </c>
      <c r="AR468" t="s">
        <v>475</v>
      </c>
      <c r="AS468" t="s">
        <v>480</v>
      </c>
      <c r="AT468">
        <v>15759.31738</v>
      </c>
      <c r="AU468">
        <v>16435.060549999998</v>
      </c>
      <c r="AV468" t="s">
        <v>42</v>
      </c>
      <c r="AW468">
        <v>-8.5757923862562306E-3</v>
      </c>
      <c r="AX468">
        <f t="shared" si="96"/>
        <v>-4.5466112836918598E-3</v>
      </c>
      <c r="AY468">
        <f t="shared" si="102"/>
        <v>2.5736247401471926</v>
      </c>
      <c r="AZ468">
        <f t="shared" si="97"/>
        <v>1.5736247401471926</v>
      </c>
      <c r="BA468" t="s">
        <v>1094</v>
      </c>
      <c r="BB468" t="s">
        <v>475</v>
      </c>
      <c r="BC468" t="s">
        <v>480</v>
      </c>
      <c r="BD468">
        <v>15759.31738</v>
      </c>
      <c r="BE468">
        <v>15337.779331428101</v>
      </c>
      <c r="BF468">
        <v>16435.060549999998</v>
      </c>
      <c r="BG468" t="s">
        <v>42</v>
      </c>
      <c r="BH468">
        <v>-0.01</v>
      </c>
      <c r="BI468" t="s">
        <v>7</v>
      </c>
      <c r="BJ468" t="s">
        <v>475</v>
      </c>
      <c r="BK468" t="s">
        <v>480</v>
      </c>
      <c r="BL468">
        <v>1105.837158</v>
      </c>
      <c r="BM468">
        <v>1057.58308342582</v>
      </c>
      <c r="BN468">
        <v>1215.9033199999999</v>
      </c>
      <c r="BO468" t="s">
        <v>1099</v>
      </c>
      <c r="BP468">
        <v>0</v>
      </c>
      <c r="BQ468">
        <f t="shared" si="98"/>
        <v>-6.7514146651085072E-3</v>
      </c>
      <c r="BR468">
        <f t="shared" si="103"/>
        <v>2.7606307087334732</v>
      </c>
      <c r="BS468">
        <f t="shared" si="99"/>
        <v>1.7606307087334732</v>
      </c>
    </row>
    <row r="469" spans="1:71" x14ac:dyDescent="0.25">
      <c r="A469" t="s">
        <v>7</v>
      </c>
      <c r="B469" t="s">
        <v>476</v>
      </c>
      <c r="C469" t="s">
        <v>481</v>
      </c>
      <c r="D469">
        <v>1138.195557</v>
      </c>
      <c r="E469">
        <v>1294.407837</v>
      </c>
      <c r="F469" t="s">
        <v>42</v>
      </c>
      <c r="G469">
        <v>-9.7999999999999997E-3</v>
      </c>
      <c r="H469" t="s">
        <v>7</v>
      </c>
      <c r="I469" t="s">
        <v>476</v>
      </c>
      <c r="J469" t="s">
        <v>481</v>
      </c>
      <c r="K469">
        <v>1138.195557</v>
      </c>
      <c r="L469">
        <v>1294.407837</v>
      </c>
      <c r="M469" t="s">
        <v>10</v>
      </c>
      <c r="N469">
        <v>2.7449110838516401E-2</v>
      </c>
      <c r="O469" t="s">
        <v>1094</v>
      </c>
      <c r="P469" t="s">
        <v>476</v>
      </c>
      <c r="Q469" t="s">
        <v>481</v>
      </c>
      <c r="R469">
        <v>16206.29688</v>
      </c>
      <c r="S469">
        <v>17160.896479999999</v>
      </c>
      <c r="T469" t="s">
        <v>42</v>
      </c>
      <c r="U469">
        <v>-1.17806011708703E-2</v>
      </c>
      <c r="V469" t="s">
        <v>1094</v>
      </c>
      <c r="W469" t="s">
        <v>476</v>
      </c>
      <c r="X469" t="s">
        <v>481</v>
      </c>
      <c r="Y469">
        <v>16206.29688</v>
      </c>
      <c r="Z469">
        <v>17160.896479999999</v>
      </c>
      <c r="AA469" t="s">
        <v>10</v>
      </c>
      <c r="AB469">
        <v>1.17806011708703E-2</v>
      </c>
      <c r="AC469">
        <f t="shared" si="91"/>
        <v>4.4122777096291003E-3</v>
      </c>
      <c r="AD469">
        <f t="shared" si="100"/>
        <v>2.3975057288843358</v>
      </c>
      <c r="AE469">
        <f t="shared" si="92"/>
        <v>1.3975057288843358</v>
      </c>
      <c r="AF469" t="s">
        <v>7</v>
      </c>
      <c r="AG469" t="s">
        <v>476</v>
      </c>
      <c r="AH469" t="s">
        <v>481</v>
      </c>
      <c r="AI469">
        <v>1138.195557</v>
      </c>
      <c r="AJ469">
        <v>1294.407837</v>
      </c>
      <c r="AK469" t="s">
        <v>42</v>
      </c>
      <c r="AL469">
        <v>-1.13242265977321E-2</v>
      </c>
      <c r="AM469">
        <f t="shared" si="93"/>
        <v>2.4552329438482561</v>
      </c>
      <c r="AN469">
        <f t="shared" si="94"/>
        <v>-3.4559744440514997E-3</v>
      </c>
      <c r="AO469">
        <f t="shared" si="101"/>
        <v>2.4754936432789556</v>
      </c>
      <c r="AP469">
        <f t="shared" si="95"/>
        <v>1.4754936432789556</v>
      </c>
      <c r="AQ469" t="s">
        <v>1094</v>
      </c>
      <c r="AR469" t="s">
        <v>476</v>
      </c>
      <c r="AS469" t="s">
        <v>481</v>
      </c>
      <c r="AT469">
        <v>16206.29688</v>
      </c>
      <c r="AU469">
        <v>17160.896479999999</v>
      </c>
      <c r="AV469" t="s">
        <v>42</v>
      </c>
      <c r="AW469">
        <v>-1.15806011708703E-2</v>
      </c>
      <c r="AX469">
        <f t="shared" si="96"/>
        <v>-3.5414326350975667E-3</v>
      </c>
      <c r="AY469">
        <f t="shared" si="102"/>
        <v>2.5645104215019408</v>
      </c>
      <c r="AZ469">
        <f t="shared" si="97"/>
        <v>1.5645104215019408</v>
      </c>
      <c r="BA469" t="s">
        <v>1094</v>
      </c>
      <c r="BB469" t="s">
        <v>476</v>
      </c>
      <c r="BC469" t="s">
        <v>481</v>
      </c>
      <c r="BD469">
        <v>16206.29688</v>
      </c>
      <c r="BE469">
        <v>16104.3762528354</v>
      </c>
      <c r="BF469">
        <v>17160.896479999999</v>
      </c>
      <c r="BG469" t="s">
        <v>42</v>
      </c>
      <c r="BH469">
        <v>-9.7999999999999997E-3</v>
      </c>
      <c r="BI469" t="s">
        <v>7</v>
      </c>
      <c r="BJ469" t="s">
        <v>476</v>
      </c>
      <c r="BK469" t="s">
        <v>481</v>
      </c>
      <c r="BL469">
        <v>1138.195557</v>
      </c>
      <c r="BM469">
        <v>1115.0110533919301</v>
      </c>
      <c r="BN469">
        <v>1294.407837</v>
      </c>
      <c r="BO469" t="s">
        <v>10</v>
      </c>
      <c r="BP469">
        <v>2.7449110838516401E-2</v>
      </c>
      <c r="BQ469">
        <f t="shared" si="98"/>
        <v>-1.686878440913796E-4</v>
      </c>
      <c r="BR469">
        <f t="shared" si="103"/>
        <v>2.7601650238908846</v>
      </c>
      <c r="BS469">
        <f t="shared" si="99"/>
        <v>1.7601650238908846</v>
      </c>
    </row>
    <row r="470" spans="1:71" x14ac:dyDescent="0.25">
      <c r="A470" t="s">
        <v>7</v>
      </c>
      <c r="B470" t="s">
        <v>477</v>
      </c>
      <c r="C470" t="s">
        <v>482</v>
      </c>
      <c r="D470">
        <v>1183.255981</v>
      </c>
      <c r="E470">
        <v>1276.4316409999999</v>
      </c>
      <c r="F470" t="s">
        <v>42</v>
      </c>
      <c r="G470">
        <v>-9.7999999999999997E-3</v>
      </c>
      <c r="H470" t="s">
        <v>7</v>
      </c>
      <c r="I470" t="s">
        <v>477</v>
      </c>
      <c r="J470" t="s">
        <v>482</v>
      </c>
      <c r="K470">
        <v>1183.255981</v>
      </c>
      <c r="L470">
        <v>1276.4316409999999</v>
      </c>
      <c r="M470" t="s">
        <v>10</v>
      </c>
      <c r="N470">
        <v>1.5749028358386898E-2</v>
      </c>
      <c r="O470" t="s">
        <v>1094</v>
      </c>
      <c r="P470" t="s">
        <v>477</v>
      </c>
      <c r="Q470" t="s">
        <v>482</v>
      </c>
      <c r="R470">
        <v>16582.699219999999</v>
      </c>
      <c r="S470">
        <v>16977.71875</v>
      </c>
      <c r="T470" t="s">
        <v>42</v>
      </c>
      <c r="U470">
        <v>-4.7642368080050203E-3</v>
      </c>
      <c r="V470" t="s">
        <v>1094</v>
      </c>
      <c r="W470" t="s">
        <v>477</v>
      </c>
      <c r="X470" t="s">
        <v>482</v>
      </c>
      <c r="Y470">
        <v>16582.699219999999</v>
      </c>
      <c r="Z470">
        <v>16977.71875</v>
      </c>
      <c r="AA470" t="s">
        <v>10</v>
      </c>
      <c r="AB470">
        <v>4.7642368080050203E-3</v>
      </c>
      <c r="AC470">
        <f t="shared" si="91"/>
        <v>1.4872570895967246E-3</v>
      </c>
      <c r="AD470">
        <f t="shared" si="100"/>
        <v>2.4010714362769678</v>
      </c>
      <c r="AE470">
        <f t="shared" si="92"/>
        <v>1.4010714362769678</v>
      </c>
      <c r="AF470" t="s">
        <v>7</v>
      </c>
      <c r="AG470" t="s">
        <v>477</v>
      </c>
      <c r="AH470" t="s">
        <v>482</v>
      </c>
      <c r="AI470">
        <v>1183.255981</v>
      </c>
      <c r="AJ470">
        <v>1276.4316409999999</v>
      </c>
      <c r="AK470" t="s">
        <v>10</v>
      </c>
      <c r="AL470">
        <v>1.5749028358386898E-2</v>
      </c>
      <c r="AM470">
        <f t="shared" si="93"/>
        <v>2.4939004771073683</v>
      </c>
      <c r="AN470">
        <f t="shared" si="94"/>
        <v>8.6181427239918115E-3</v>
      </c>
      <c r="AO470">
        <f t="shared" si="101"/>
        <v>2.4968278008090681</v>
      </c>
      <c r="AP470">
        <f t="shared" si="95"/>
        <v>1.4968278008090681</v>
      </c>
      <c r="AQ470" t="s">
        <v>1094</v>
      </c>
      <c r="AR470" t="s">
        <v>477</v>
      </c>
      <c r="AS470" t="s">
        <v>482</v>
      </c>
      <c r="AT470">
        <v>16582.699219999999</v>
      </c>
      <c r="AU470">
        <v>16977.71875</v>
      </c>
      <c r="AV470" t="s">
        <v>10</v>
      </c>
      <c r="AW470">
        <v>4.7642368080050203E-3</v>
      </c>
      <c r="AX470">
        <f t="shared" si="96"/>
        <v>4.9565455405311855E-3</v>
      </c>
      <c r="AY470">
        <f t="shared" si="102"/>
        <v>2.577221534195282</v>
      </c>
      <c r="AZ470">
        <f t="shared" si="97"/>
        <v>1.577221534195282</v>
      </c>
      <c r="BA470" t="s">
        <v>1094</v>
      </c>
      <c r="BB470" t="s">
        <v>477</v>
      </c>
      <c r="BC470" t="s">
        <v>482</v>
      </c>
      <c r="BD470">
        <v>16582.699219999999</v>
      </c>
      <c r="BE470">
        <v>16199.695909517101</v>
      </c>
      <c r="BF470">
        <v>16977.71875</v>
      </c>
      <c r="BG470" t="s">
        <v>42</v>
      </c>
      <c r="BH470">
        <v>-4.7642368080050203E-3</v>
      </c>
      <c r="BI470" t="s">
        <v>7</v>
      </c>
      <c r="BJ470" t="s">
        <v>477</v>
      </c>
      <c r="BK470" t="s">
        <v>482</v>
      </c>
      <c r="BL470">
        <v>1183.255981</v>
      </c>
      <c r="BM470">
        <v>1175.2884692894399</v>
      </c>
      <c r="BN470">
        <v>1276.4316409999999</v>
      </c>
      <c r="BO470" t="s">
        <v>10</v>
      </c>
      <c r="BP470">
        <v>1.5949028358386901E-2</v>
      </c>
      <c r="BQ470">
        <f t="shared" si="98"/>
        <v>6.6370627612741054E-3</v>
      </c>
      <c r="BR470">
        <f t="shared" si="103"/>
        <v>2.778484412385922</v>
      </c>
      <c r="BS470">
        <f t="shared" si="99"/>
        <v>1.778484412385922</v>
      </c>
    </row>
    <row r="471" spans="1:71" x14ac:dyDescent="0.25">
      <c r="A471" t="s">
        <v>7</v>
      </c>
      <c r="B471" t="s">
        <v>478</v>
      </c>
      <c r="C471" t="s">
        <v>483</v>
      </c>
      <c r="D471">
        <v>1198.386841</v>
      </c>
      <c r="E471">
        <v>1295.5946039999999</v>
      </c>
      <c r="F471" t="s">
        <v>42</v>
      </c>
      <c r="G471">
        <v>-9.7999999999999997E-3</v>
      </c>
      <c r="H471" t="s">
        <v>7</v>
      </c>
      <c r="I471" t="s">
        <v>478</v>
      </c>
      <c r="J471" t="s">
        <v>483</v>
      </c>
      <c r="K471">
        <v>1198.386841</v>
      </c>
      <c r="L471">
        <v>1295.5946039999999</v>
      </c>
      <c r="M471" t="s">
        <v>10</v>
      </c>
      <c r="N471">
        <v>1.6223102536553902E-2</v>
      </c>
      <c r="O471" t="s">
        <v>1094</v>
      </c>
      <c r="P471" t="s">
        <v>478</v>
      </c>
      <c r="Q471" t="s">
        <v>483</v>
      </c>
      <c r="R471">
        <v>16507.804690000001</v>
      </c>
      <c r="S471">
        <v>17093.033200000002</v>
      </c>
      <c r="T471" t="s">
        <v>42</v>
      </c>
      <c r="U471">
        <v>-7.0903251036707098E-3</v>
      </c>
      <c r="V471" t="s">
        <v>1094</v>
      </c>
      <c r="W471" t="s">
        <v>478</v>
      </c>
      <c r="X471" t="s">
        <v>483</v>
      </c>
      <c r="Y471">
        <v>16507.804690000001</v>
      </c>
      <c r="Z471">
        <v>17093.033200000002</v>
      </c>
      <c r="AA471" t="s">
        <v>10</v>
      </c>
      <c r="AB471">
        <v>7.0903251036707098E-3</v>
      </c>
      <c r="AC471">
        <f t="shared" si="91"/>
        <v>1.6057756341384755E-3</v>
      </c>
      <c r="AD471">
        <f t="shared" si="100"/>
        <v>2.4049270182851674</v>
      </c>
      <c r="AE471">
        <f t="shared" si="92"/>
        <v>1.4049270182851674</v>
      </c>
      <c r="AF471" t="s">
        <v>7</v>
      </c>
      <c r="AG471" t="s">
        <v>478</v>
      </c>
      <c r="AH471" t="s">
        <v>483</v>
      </c>
      <c r="AI471">
        <v>1198.386841</v>
      </c>
      <c r="AJ471">
        <v>1295.5946039999999</v>
      </c>
      <c r="AK471" t="s">
        <v>42</v>
      </c>
      <c r="AL471">
        <v>-1.6191651396979902E-2</v>
      </c>
      <c r="AM471">
        <f t="shared" si="93"/>
        <v>2.453520109963284</v>
      </c>
      <c r="AN471">
        <f t="shared" si="94"/>
        <v>-7.2929378814207135E-3</v>
      </c>
      <c r="AO471">
        <f t="shared" si="101"/>
        <v>2.4786185907571632</v>
      </c>
      <c r="AP471">
        <f t="shared" si="95"/>
        <v>1.4786185907571632</v>
      </c>
      <c r="AQ471" t="s">
        <v>1094</v>
      </c>
      <c r="AR471" t="s">
        <v>478</v>
      </c>
      <c r="AS471" t="s">
        <v>483</v>
      </c>
      <c r="AT471">
        <v>16507.804690000001</v>
      </c>
      <c r="AU471">
        <v>17093.033200000002</v>
      </c>
      <c r="AV471" t="s">
        <v>42</v>
      </c>
      <c r="AW471">
        <v>-7.0903251036707098E-3</v>
      </c>
      <c r="AX471">
        <f t="shared" si="96"/>
        <v>-4.259162450317649E-3</v>
      </c>
      <c r="AY471">
        <f t="shared" si="102"/>
        <v>2.5662447290106876</v>
      </c>
      <c r="AZ471">
        <f t="shared" si="97"/>
        <v>1.5662447290106876</v>
      </c>
      <c r="BA471" t="s">
        <v>1094</v>
      </c>
      <c r="BB471" t="s">
        <v>478</v>
      </c>
      <c r="BC471" t="s">
        <v>483</v>
      </c>
      <c r="BD471">
        <v>16507.804690000001</v>
      </c>
      <c r="BE471">
        <v>16246.388351427</v>
      </c>
      <c r="BF471">
        <v>17093.033200000002</v>
      </c>
      <c r="BG471" t="s">
        <v>42</v>
      </c>
      <c r="BH471">
        <v>-7.0903251036707098E-3</v>
      </c>
      <c r="BI471" t="s">
        <v>7</v>
      </c>
      <c r="BJ471" t="s">
        <v>478</v>
      </c>
      <c r="BK471" t="s">
        <v>483</v>
      </c>
      <c r="BL471">
        <v>1198.386841</v>
      </c>
      <c r="BM471">
        <v>1180.32531833491</v>
      </c>
      <c r="BN471">
        <v>1295.5946039999999</v>
      </c>
      <c r="BO471" t="s">
        <v>1099</v>
      </c>
      <c r="BP471">
        <v>0</v>
      </c>
      <c r="BQ471">
        <f t="shared" si="98"/>
        <v>-5.7533051940365692E-3</v>
      </c>
      <c r="BR471">
        <f t="shared" si="103"/>
        <v>2.7624989435845921</v>
      </c>
      <c r="BS471">
        <f t="shared" si="99"/>
        <v>1.7624989435845921</v>
      </c>
    </row>
    <row r="472" spans="1:71" x14ac:dyDescent="0.25">
      <c r="A472" t="s">
        <v>7</v>
      </c>
      <c r="B472" t="s">
        <v>479</v>
      </c>
      <c r="C472" t="s">
        <v>484</v>
      </c>
      <c r="D472">
        <v>1167.1049800000001</v>
      </c>
      <c r="E472">
        <v>1259.267578</v>
      </c>
      <c r="F472" t="s">
        <v>42</v>
      </c>
      <c r="G472">
        <v>-9.7999999999999997E-3</v>
      </c>
      <c r="H472" t="s">
        <v>7</v>
      </c>
      <c r="I472" t="s">
        <v>479</v>
      </c>
      <c r="J472" t="s">
        <v>484</v>
      </c>
      <c r="K472">
        <v>1167.1049800000001</v>
      </c>
      <c r="L472">
        <v>1259.267578</v>
      </c>
      <c r="M472" t="s">
        <v>10</v>
      </c>
      <c r="N472">
        <v>1.5793368990679801E-2</v>
      </c>
      <c r="O472" t="s">
        <v>1094</v>
      </c>
      <c r="P472" t="s">
        <v>479</v>
      </c>
      <c r="Q472" t="s">
        <v>484</v>
      </c>
      <c r="R472">
        <v>16202.31445</v>
      </c>
      <c r="S472">
        <v>16965</v>
      </c>
      <c r="T472" t="s">
        <v>42</v>
      </c>
      <c r="U472">
        <v>-9.4145259599007491E-3</v>
      </c>
      <c r="V472" t="s">
        <v>1094</v>
      </c>
      <c r="W472" t="s">
        <v>479</v>
      </c>
      <c r="X472" t="s">
        <v>484</v>
      </c>
      <c r="Y472">
        <v>16202.31445</v>
      </c>
      <c r="Z472">
        <v>16965</v>
      </c>
      <c r="AA472" t="s">
        <v>10</v>
      </c>
      <c r="AB472">
        <v>9.4145259599007491E-3</v>
      </c>
      <c r="AC472">
        <f t="shared" si="91"/>
        <v>1.4983422476699503E-3</v>
      </c>
      <c r="AD472">
        <f t="shared" si="100"/>
        <v>2.408530422039227</v>
      </c>
      <c r="AE472">
        <f t="shared" si="92"/>
        <v>1.408530422039227</v>
      </c>
      <c r="AF472" t="s">
        <v>7</v>
      </c>
      <c r="AG472" t="s">
        <v>479</v>
      </c>
      <c r="AH472" t="s">
        <v>484</v>
      </c>
      <c r="AI472">
        <v>1167.1049800000001</v>
      </c>
      <c r="AJ472">
        <v>1259.267578</v>
      </c>
      <c r="AK472" t="s">
        <v>42</v>
      </c>
      <c r="AL472">
        <v>-2.17808656767105E-2</v>
      </c>
      <c r="AM472">
        <f t="shared" si="93"/>
        <v>2.4000803180130657</v>
      </c>
      <c r="AN472">
        <f t="shared" si="94"/>
        <v>-1.0141261714520275E-2</v>
      </c>
      <c r="AO472">
        <f t="shared" si="101"/>
        <v>2.4534822709378195</v>
      </c>
      <c r="AP472">
        <f t="shared" si="95"/>
        <v>1.4534822709378195</v>
      </c>
      <c r="AQ472" t="s">
        <v>1094</v>
      </c>
      <c r="AR472" t="s">
        <v>479</v>
      </c>
      <c r="AS472" t="s">
        <v>484</v>
      </c>
      <c r="AT472">
        <v>16202.31445</v>
      </c>
      <c r="AU472">
        <v>16965</v>
      </c>
      <c r="AV472" t="s">
        <v>42</v>
      </c>
      <c r="AW472">
        <v>-9.2145259599007399E-3</v>
      </c>
      <c r="AX472">
        <f t="shared" si="96"/>
        <v>-5.9524818089170218E-3</v>
      </c>
      <c r="AY472">
        <f t="shared" si="102"/>
        <v>2.5509692039440224</v>
      </c>
      <c r="AZ472">
        <f t="shared" si="97"/>
        <v>1.5509692039440224</v>
      </c>
      <c r="BA472" t="s">
        <v>1094</v>
      </c>
      <c r="BB472" t="s">
        <v>479</v>
      </c>
      <c r="BC472" t="s">
        <v>484</v>
      </c>
      <c r="BD472">
        <v>16202.31445</v>
      </c>
      <c r="BE472">
        <v>15879.7215746211</v>
      </c>
      <c r="BF472">
        <v>16965</v>
      </c>
      <c r="BG472" t="s">
        <v>42</v>
      </c>
      <c r="BH472">
        <v>-9.7999999999999997E-3</v>
      </c>
      <c r="BI472" t="s">
        <v>7</v>
      </c>
      <c r="BJ472" t="s">
        <v>479</v>
      </c>
      <c r="BK472" t="s">
        <v>484</v>
      </c>
      <c r="BL472">
        <v>1167.1049800000001</v>
      </c>
      <c r="BM472">
        <v>1146.8632784880101</v>
      </c>
      <c r="BN472">
        <v>1259.267578</v>
      </c>
      <c r="BO472" t="s">
        <v>42</v>
      </c>
      <c r="BP472">
        <v>-2.1980865676710499E-2</v>
      </c>
      <c r="BQ472">
        <f t="shared" si="98"/>
        <v>-1.2255583013130358E-2</v>
      </c>
      <c r="BR472">
        <f t="shared" si="103"/>
        <v>2.7286429084578061</v>
      </c>
      <c r="BS472">
        <f t="shared" si="99"/>
        <v>1.7286429084578061</v>
      </c>
    </row>
    <row r="473" spans="1:71" x14ac:dyDescent="0.25">
      <c r="A473" t="s">
        <v>7</v>
      </c>
      <c r="B473" t="s">
        <v>480</v>
      </c>
      <c r="C473" t="s">
        <v>485</v>
      </c>
      <c r="D473">
        <v>1215.9033199999999</v>
      </c>
      <c r="E473">
        <v>1271.2641599999999</v>
      </c>
      <c r="F473" t="s">
        <v>42</v>
      </c>
      <c r="G473">
        <v>-9.7999999999999997E-3</v>
      </c>
      <c r="H473" t="s">
        <v>7</v>
      </c>
      <c r="I473" t="s">
        <v>480</v>
      </c>
      <c r="J473" t="s">
        <v>485</v>
      </c>
      <c r="K473">
        <v>1215.9033199999999</v>
      </c>
      <c r="L473">
        <v>1271.2641599999999</v>
      </c>
      <c r="M473" t="s">
        <v>10</v>
      </c>
      <c r="N473">
        <v>9.1061253126605499E-3</v>
      </c>
      <c r="O473" t="s">
        <v>1094</v>
      </c>
      <c r="P473" t="s">
        <v>480</v>
      </c>
      <c r="Q473" t="s">
        <v>485</v>
      </c>
      <c r="R473">
        <v>16435.060549999998</v>
      </c>
      <c r="S473">
        <v>17088.945309999999</v>
      </c>
      <c r="T473" t="s">
        <v>42</v>
      </c>
      <c r="U473">
        <v>-7.9571931969547906E-3</v>
      </c>
      <c r="V473" t="s">
        <v>1094</v>
      </c>
      <c r="W473" t="s">
        <v>480</v>
      </c>
      <c r="X473" t="s">
        <v>485</v>
      </c>
      <c r="Y473">
        <v>16435.060549999998</v>
      </c>
      <c r="Z473">
        <v>17088.945309999999</v>
      </c>
      <c r="AA473" t="s">
        <v>10</v>
      </c>
      <c r="AB473">
        <v>7.9571931969547906E-3</v>
      </c>
      <c r="AC473">
        <f t="shared" si="91"/>
        <v>-1.7346867183486245E-4</v>
      </c>
      <c r="AD473">
        <f t="shared" si="100"/>
        <v>2.408112617465842</v>
      </c>
      <c r="AE473">
        <f t="shared" si="92"/>
        <v>1.408112617465842</v>
      </c>
      <c r="AF473" t="s">
        <v>7</v>
      </c>
      <c r="AG473" t="s">
        <v>480</v>
      </c>
      <c r="AH473" t="s">
        <v>485</v>
      </c>
      <c r="AI473">
        <v>1215.9033199999999</v>
      </c>
      <c r="AJ473">
        <v>1271.2641599999999</v>
      </c>
      <c r="AK473" t="s">
        <v>42</v>
      </c>
      <c r="AL473">
        <v>-1.2880044443007201E-2</v>
      </c>
      <c r="AM473">
        <f t="shared" si="93"/>
        <v>2.3691671768502705</v>
      </c>
      <c r="AN473">
        <f t="shared" si="94"/>
        <v>-6.5267565574210311E-3</v>
      </c>
      <c r="AO473">
        <f t="shared" si="101"/>
        <v>2.4374689894374595</v>
      </c>
      <c r="AP473">
        <f t="shared" si="95"/>
        <v>1.4374689894374595</v>
      </c>
      <c r="AQ473" t="s">
        <v>1094</v>
      </c>
      <c r="AR473" t="s">
        <v>480</v>
      </c>
      <c r="AS473" t="s">
        <v>485</v>
      </c>
      <c r="AT473">
        <v>16435.060549999998</v>
      </c>
      <c r="AU473">
        <v>17088.945309999999</v>
      </c>
      <c r="AV473" t="s">
        <v>42</v>
      </c>
      <c r="AW473">
        <v>-7.7571931969547901E-3</v>
      </c>
      <c r="AX473">
        <f t="shared" si="96"/>
        <v>-4.8191394754035612E-3</v>
      </c>
      <c r="AY473">
        <f t="shared" si="102"/>
        <v>2.5386757275527567</v>
      </c>
      <c r="AZ473">
        <f t="shared" si="97"/>
        <v>1.5386757275527567</v>
      </c>
      <c r="BA473" t="s">
        <v>1094</v>
      </c>
      <c r="BB473" t="s">
        <v>480</v>
      </c>
      <c r="BC473" t="s">
        <v>485</v>
      </c>
      <c r="BD473">
        <v>16435.060549999998</v>
      </c>
      <c r="BE473">
        <v>16042.9824998485</v>
      </c>
      <c r="BF473">
        <v>17088.945309999999</v>
      </c>
      <c r="BG473" t="s">
        <v>42</v>
      </c>
      <c r="BH473">
        <v>-9.7999999999999997E-3</v>
      </c>
      <c r="BI473" t="s">
        <v>7</v>
      </c>
      <c r="BJ473" t="s">
        <v>480</v>
      </c>
      <c r="BK473" t="s">
        <v>485</v>
      </c>
      <c r="BL473">
        <v>1215.9033199999999</v>
      </c>
      <c r="BM473">
        <v>1192.87446037328</v>
      </c>
      <c r="BN473">
        <v>1271.2641599999999</v>
      </c>
      <c r="BO473" t="s">
        <v>42</v>
      </c>
      <c r="BP473">
        <v>-1.2880044443007201E-2</v>
      </c>
      <c r="BQ473">
        <f t="shared" si="98"/>
        <v>-8.6981501509608115E-3</v>
      </c>
      <c r="BR473">
        <f t="shared" si="103"/>
        <v>2.7049087627316859</v>
      </c>
      <c r="BS473">
        <f t="shared" si="99"/>
        <v>1.7049087627316859</v>
      </c>
    </row>
    <row r="474" spans="1:71" x14ac:dyDescent="0.25">
      <c r="A474" t="s">
        <v>7</v>
      </c>
      <c r="B474" t="s">
        <v>481</v>
      </c>
      <c r="C474" t="s">
        <v>486</v>
      </c>
      <c r="D474">
        <v>1294.407837</v>
      </c>
      <c r="E474">
        <v>1231.2797849999999</v>
      </c>
      <c r="F474" t="s">
        <v>42</v>
      </c>
      <c r="G474">
        <v>1.9507932568242001E-2</v>
      </c>
      <c r="H474" t="s">
        <v>7</v>
      </c>
      <c r="I474" t="s">
        <v>481</v>
      </c>
      <c r="J474" t="s">
        <v>486</v>
      </c>
      <c r="K474">
        <v>1294.407837</v>
      </c>
      <c r="L474">
        <v>1231.2797849999999</v>
      </c>
      <c r="M474" t="s">
        <v>10</v>
      </c>
      <c r="N474">
        <v>-9.7999999999999997E-3</v>
      </c>
      <c r="O474" t="s">
        <v>1094</v>
      </c>
      <c r="P474" t="s">
        <v>481</v>
      </c>
      <c r="Q474" t="s">
        <v>486</v>
      </c>
      <c r="R474">
        <v>17160.896479999999</v>
      </c>
      <c r="S474">
        <v>16835.552729999999</v>
      </c>
      <c r="T474" t="s">
        <v>42</v>
      </c>
      <c r="U474">
        <v>3.79168711120854E-3</v>
      </c>
      <c r="V474" t="s">
        <v>1094</v>
      </c>
      <c r="W474" t="s">
        <v>481</v>
      </c>
      <c r="X474" t="s">
        <v>486</v>
      </c>
      <c r="Y474">
        <v>17160.896479999999</v>
      </c>
      <c r="Z474">
        <v>16835.552729999999</v>
      </c>
      <c r="AA474" t="s">
        <v>10</v>
      </c>
      <c r="AB474">
        <v>-3.79168711120854E-3</v>
      </c>
      <c r="AC474">
        <f t="shared" si="91"/>
        <v>2.4269831420605003E-3</v>
      </c>
      <c r="AD474">
        <f t="shared" si="100"/>
        <v>2.4139570661926149</v>
      </c>
      <c r="AE474">
        <f t="shared" si="92"/>
        <v>1.4139570661926149</v>
      </c>
      <c r="AF474" t="s">
        <v>7</v>
      </c>
      <c r="AG474" t="s">
        <v>481</v>
      </c>
      <c r="AH474" t="s">
        <v>486</v>
      </c>
      <c r="AI474">
        <v>1294.407837</v>
      </c>
      <c r="AJ474">
        <v>1231.2797849999999</v>
      </c>
      <c r="AK474" t="s">
        <v>42</v>
      </c>
      <c r="AL474">
        <v>9.9539662841210096E-3</v>
      </c>
      <c r="AM474">
        <f t="shared" si="93"/>
        <v>2.3927497870500845</v>
      </c>
      <c r="AN474">
        <f t="shared" si="94"/>
        <v>6.1904747130907545E-3</v>
      </c>
      <c r="AO474">
        <f t="shared" si="101"/>
        <v>2.4525580795805149</v>
      </c>
      <c r="AP474">
        <f t="shared" si="95"/>
        <v>1.4525580795805149</v>
      </c>
      <c r="AQ474" t="s">
        <v>1094</v>
      </c>
      <c r="AR474" t="s">
        <v>481</v>
      </c>
      <c r="AS474" t="s">
        <v>486</v>
      </c>
      <c r="AT474">
        <v>17160.896479999999</v>
      </c>
      <c r="AU474">
        <v>16835.552729999999</v>
      </c>
      <c r="AV474" t="s">
        <v>42</v>
      </c>
      <c r="AW474">
        <v>3.9916871112085396E-3</v>
      </c>
      <c r="AX474">
        <f t="shared" si="96"/>
        <v>4.2030483221199315E-3</v>
      </c>
      <c r="AY474">
        <f t="shared" si="102"/>
        <v>2.5493459043098543</v>
      </c>
      <c r="AZ474">
        <f t="shared" si="97"/>
        <v>1.5493459043098543</v>
      </c>
      <c r="BA474" t="s">
        <v>1094</v>
      </c>
      <c r="BB474" t="s">
        <v>481</v>
      </c>
      <c r="BC474" t="s">
        <v>486</v>
      </c>
      <c r="BD474">
        <v>17160.896479999999</v>
      </c>
      <c r="BE474">
        <v>16780.542084090299</v>
      </c>
      <c r="BF474">
        <v>16835.552729999999</v>
      </c>
      <c r="BG474" t="s">
        <v>42</v>
      </c>
      <c r="BH474">
        <v>3.79168711120854E-3</v>
      </c>
      <c r="BI474" t="s">
        <v>7</v>
      </c>
      <c r="BJ474" t="s">
        <v>481</v>
      </c>
      <c r="BK474" t="s">
        <v>486</v>
      </c>
      <c r="BL474">
        <v>1294.407837</v>
      </c>
      <c r="BM474">
        <v>1294.2959959692801</v>
      </c>
      <c r="BN474">
        <v>1231.2797849999999</v>
      </c>
      <c r="BO474" t="s">
        <v>42</v>
      </c>
      <c r="BP474">
        <v>9.9539662841210096E-3</v>
      </c>
      <c r="BQ474">
        <f t="shared" si="98"/>
        <v>6.0236579865439194E-3</v>
      </c>
      <c r="BR474">
        <f t="shared" si="103"/>
        <v>2.7212022080031875</v>
      </c>
      <c r="BS474">
        <f t="shared" si="99"/>
        <v>1.7212022080031875</v>
      </c>
    </row>
    <row r="475" spans="1:71" x14ac:dyDescent="0.25">
      <c r="A475" t="s">
        <v>7</v>
      </c>
      <c r="B475" t="s">
        <v>482</v>
      </c>
      <c r="C475" t="s">
        <v>487</v>
      </c>
      <c r="D475">
        <v>1276.4316409999999</v>
      </c>
      <c r="E475">
        <v>1280.268311</v>
      </c>
      <c r="F475" t="s">
        <v>42</v>
      </c>
      <c r="G475">
        <v>-1.20231115455407E-3</v>
      </c>
      <c r="H475" t="s">
        <v>7</v>
      </c>
      <c r="I475" t="s">
        <v>482</v>
      </c>
      <c r="J475" t="s">
        <v>487</v>
      </c>
      <c r="K475">
        <v>1276.4316409999999</v>
      </c>
      <c r="L475">
        <v>1280.268311</v>
      </c>
      <c r="M475" t="s">
        <v>10</v>
      </c>
      <c r="N475">
        <v>6.0115557727703501E-4</v>
      </c>
      <c r="O475" t="s">
        <v>1094</v>
      </c>
      <c r="P475" t="s">
        <v>482</v>
      </c>
      <c r="Q475" t="s">
        <v>487</v>
      </c>
      <c r="R475">
        <v>16977.71875</v>
      </c>
      <c r="S475">
        <v>17224.488280000001</v>
      </c>
      <c r="T475" t="s">
        <v>42</v>
      </c>
      <c r="U475">
        <v>-2.90698101003706E-3</v>
      </c>
      <c r="V475" t="s">
        <v>1094</v>
      </c>
      <c r="W475" t="s">
        <v>482</v>
      </c>
      <c r="X475" t="s">
        <v>487</v>
      </c>
      <c r="Y475">
        <v>16977.71875</v>
      </c>
      <c r="Z475">
        <v>17224.488280000001</v>
      </c>
      <c r="AA475" t="s">
        <v>10</v>
      </c>
      <c r="AB475">
        <v>2.90698101003706E-3</v>
      </c>
      <c r="AC475">
        <f t="shared" si="91"/>
        <v>-1.5028889431925875E-4</v>
      </c>
      <c r="AD475">
        <f t="shared" si="100"/>
        <v>2.4135942752542028</v>
      </c>
      <c r="AE475">
        <f t="shared" si="92"/>
        <v>1.4135942752542028</v>
      </c>
      <c r="AF475" t="s">
        <v>7</v>
      </c>
      <c r="AG475" t="s">
        <v>482</v>
      </c>
      <c r="AH475" t="s">
        <v>487</v>
      </c>
      <c r="AI475">
        <v>1276.4316409999999</v>
      </c>
      <c r="AJ475">
        <v>1280.268311</v>
      </c>
      <c r="AK475" t="s">
        <v>42</v>
      </c>
      <c r="AL475">
        <v>-4.0115557727703498E-4</v>
      </c>
      <c r="AM475">
        <f t="shared" si="93"/>
        <v>2.3917899221279808</v>
      </c>
      <c r="AN475">
        <f t="shared" si="94"/>
        <v>-2.7572223579814685E-4</v>
      </c>
      <c r="AO475">
        <f t="shared" si="101"/>
        <v>2.4518818547833878</v>
      </c>
      <c r="AP475">
        <f t="shared" si="95"/>
        <v>1.4518818547833878</v>
      </c>
      <c r="AQ475" t="s">
        <v>1094</v>
      </c>
      <c r="AR475" t="s">
        <v>482</v>
      </c>
      <c r="AS475" t="s">
        <v>487</v>
      </c>
      <c r="AT475">
        <v>16977.71875</v>
      </c>
      <c r="AU475">
        <v>17224.488280000001</v>
      </c>
      <c r="AV475" t="s">
        <v>42</v>
      </c>
      <c r="AW475">
        <v>-2.70698101003706E-3</v>
      </c>
      <c r="AX475">
        <f t="shared" si="96"/>
        <v>-1.0443307133848219E-3</v>
      </c>
      <c r="AY475">
        <f t="shared" si="102"/>
        <v>2.5466835440829416</v>
      </c>
      <c r="AZ475">
        <f t="shared" si="97"/>
        <v>1.5466835440829416</v>
      </c>
      <c r="BA475" t="s">
        <v>1094</v>
      </c>
      <c r="BB475" t="s">
        <v>482</v>
      </c>
      <c r="BC475" t="s">
        <v>487</v>
      </c>
      <c r="BD475">
        <v>16977.71875</v>
      </c>
      <c r="BE475">
        <v>16801.424723283701</v>
      </c>
      <c r="BF475">
        <v>17224.488280000001</v>
      </c>
      <c r="BG475" t="s">
        <v>42</v>
      </c>
      <c r="BH475">
        <v>-2.90698101003706E-3</v>
      </c>
      <c r="BI475" t="s">
        <v>7</v>
      </c>
      <c r="BJ475" t="s">
        <v>482</v>
      </c>
      <c r="BK475" t="s">
        <v>487</v>
      </c>
      <c r="BL475">
        <v>1276.4316409999999</v>
      </c>
      <c r="BM475">
        <v>1292.4222550981899</v>
      </c>
      <c r="BN475">
        <v>1280.268311</v>
      </c>
      <c r="BO475" t="s">
        <v>42</v>
      </c>
      <c r="BP475">
        <v>-4.0115557727703498E-4</v>
      </c>
      <c r="BQ475">
        <f t="shared" si="98"/>
        <v>-1.3133124137894897E-3</v>
      </c>
      <c r="BR475">
        <f t="shared" si="103"/>
        <v>2.7176284193629856</v>
      </c>
      <c r="BS475">
        <f t="shared" si="99"/>
        <v>1.7176284193629856</v>
      </c>
    </row>
    <row r="476" spans="1:71" x14ac:dyDescent="0.25">
      <c r="A476" t="s">
        <v>7</v>
      </c>
      <c r="B476" t="s">
        <v>483</v>
      </c>
      <c r="C476" t="s">
        <v>488</v>
      </c>
      <c r="D476">
        <v>1295.5946039999999</v>
      </c>
      <c r="E476">
        <v>1262.9794919999999</v>
      </c>
      <c r="F476" t="s">
        <v>42</v>
      </c>
      <c r="G476">
        <v>1.00695424013976E-2</v>
      </c>
      <c r="H476" t="s">
        <v>7</v>
      </c>
      <c r="I476" t="s">
        <v>483</v>
      </c>
      <c r="J476" t="s">
        <v>488</v>
      </c>
      <c r="K476">
        <v>1295.5946039999999</v>
      </c>
      <c r="L476">
        <v>1262.9794919999999</v>
      </c>
      <c r="M476" t="s">
        <v>10</v>
      </c>
      <c r="N476">
        <v>-9.7999999999999997E-3</v>
      </c>
      <c r="O476" t="s">
        <v>1094</v>
      </c>
      <c r="P476" t="s">
        <v>483</v>
      </c>
      <c r="Q476" t="s">
        <v>488</v>
      </c>
      <c r="R476">
        <v>17093.033200000002</v>
      </c>
      <c r="S476">
        <v>17127.292969999999</v>
      </c>
      <c r="T476" t="s">
        <v>42</v>
      </c>
      <c r="U476">
        <v>-4.0086238175675998E-4</v>
      </c>
      <c r="V476" t="s">
        <v>1094</v>
      </c>
      <c r="W476" t="s">
        <v>483</v>
      </c>
      <c r="X476" t="s">
        <v>488</v>
      </c>
      <c r="Y476">
        <v>17093.033200000002</v>
      </c>
      <c r="Z476">
        <v>17127.292969999999</v>
      </c>
      <c r="AA476" t="s">
        <v>10</v>
      </c>
      <c r="AB476">
        <v>4.0086238175675998E-4</v>
      </c>
      <c r="AC476">
        <f t="shared" si="91"/>
        <v>6.7385600349400068E-5</v>
      </c>
      <c r="AD476">
        <f t="shared" si="100"/>
        <v>2.413756916753441</v>
      </c>
      <c r="AE476">
        <f t="shared" si="92"/>
        <v>1.413756916753441</v>
      </c>
      <c r="AF476" t="s">
        <v>7</v>
      </c>
      <c r="AG476" t="s">
        <v>483</v>
      </c>
      <c r="AH476" t="s">
        <v>488</v>
      </c>
      <c r="AI476">
        <v>1295.5946039999999</v>
      </c>
      <c r="AJ476">
        <v>1262.9794919999999</v>
      </c>
      <c r="AK476" t="s">
        <v>42</v>
      </c>
      <c r="AL476">
        <v>5.2347712006988196E-3</v>
      </c>
      <c r="AM476">
        <f t="shared" si="93"/>
        <v>2.4043103951304579</v>
      </c>
      <c r="AN476">
        <f t="shared" si="94"/>
        <v>2.6510784005241098E-3</v>
      </c>
      <c r="AO476">
        <f t="shared" si="101"/>
        <v>2.4583819858092411</v>
      </c>
      <c r="AP476">
        <f t="shared" si="95"/>
        <v>1.4583819858092411</v>
      </c>
      <c r="AQ476" t="s">
        <v>1094</v>
      </c>
      <c r="AR476" t="s">
        <v>483</v>
      </c>
      <c r="AS476" t="s">
        <v>488</v>
      </c>
      <c r="AT476">
        <v>17093.033200000002</v>
      </c>
      <c r="AU476">
        <v>17127.292969999999</v>
      </c>
      <c r="AV476" t="s">
        <v>10</v>
      </c>
      <c r="AW476">
        <v>4.0086238175675998E-4</v>
      </c>
      <c r="AX476">
        <f t="shared" si="96"/>
        <v>1.0397754608767566E-3</v>
      </c>
      <c r="AY476">
        <f t="shared" si="102"/>
        <v>2.5493315231386982</v>
      </c>
      <c r="AZ476">
        <f t="shared" si="97"/>
        <v>1.5493315231386982</v>
      </c>
      <c r="BA476" t="s">
        <v>1094</v>
      </c>
      <c r="BB476" t="s">
        <v>483</v>
      </c>
      <c r="BC476" t="s">
        <v>488</v>
      </c>
      <c r="BD476">
        <v>17093.033200000002</v>
      </c>
      <c r="BE476">
        <v>16862.205430313399</v>
      </c>
      <c r="BF476">
        <v>17127.292969999999</v>
      </c>
      <c r="BG476" t="s">
        <v>42</v>
      </c>
      <c r="BH476">
        <v>-4.0086238175675998E-4</v>
      </c>
      <c r="BI476" t="s">
        <v>7</v>
      </c>
      <c r="BJ476" t="s">
        <v>483</v>
      </c>
      <c r="BK476" t="s">
        <v>488</v>
      </c>
      <c r="BL476">
        <v>1295.5946039999999</v>
      </c>
      <c r="BM476">
        <v>1299.0716691218099</v>
      </c>
      <c r="BN476">
        <v>1262.9794919999999</v>
      </c>
      <c r="BO476" t="s">
        <v>42</v>
      </c>
      <c r="BP476">
        <v>5.2347712006988196E-3</v>
      </c>
      <c r="BQ476">
        <f t="shared" si="98"/>
        <v>2.107385600349408E-3</v>
      </c>
      <c r="BR476">
        <f t="shared" si="103"/>
        <v>2.7233555103610518</v>
      </c>
      <c r="BS476">
        <f t="shared" si="99"/>
        <v>1.7233555103610518</v>
      </c>
    </row>
    <row r="477" spans="1:71" x14ac:dyDescent="0.25">
      <c r="A477" t="s">
        <v>7</v>
      </c>
      <c r="B477" t="s">
        <v>484</v>
      </c>
      <c r="C477" t="s">
        <v>489</v>
      </c>
      <c r="D477">
        <v>1259.267578</v>
      </c>
      <c r="E477">
        <v>1275.419922</v>
      </c>
      <c r="F477" t="s">
        <v>42</v>
      </c>
      <c r="G477">
        <v>-9.7999999999999997E-3</v>
      </c>
      <c r="H477" t="s">
        <v>7</v>
      </c>
      <c r="I477" t="s">
        <v>484</v>
      </c>
      <c r="J477" t="s">
        <v>489</v>
      </c>
      <c r="K477">
        <v>1259.267578</v>
      </c>
      <c r="L477">
        <v>1275.419922</v>
      </c>
      <c r="M477" t="s">
        <v>10</v>
      </c>
      <c r="N477">
        <v>2.5653553354646999E-3</v>
      </c>
      <c r="O477" t="s">
        <v>1094</v>
      </c>
      <c r="P477" t="s">
        <v>484</v>
      </c>
      <c r="Q477" t="s">
        <v>489</v>
      </c>
      <c r="R477">
        <v>16965</v>
      </c>
      <c r="S477">
        <v>17210.128909999999</v>
      </c>
      <c r="T477" t="s">
        <v>42</v>
      </c>
      <c r="U477">
        <v>-2.8898191570881099E-3</v>
      </c>
      <c r="V477" t="s">
        <v>1094</v>
      </c>
      <c r="W477" t="s">
        <v>484</v>
      </c>
      <c r="X477" t="s">
        <v>489</v>
      </c>
      <c r="Y477">
        <v>16965</v>
      </c>
      <c r="Z477">
        <v>17210.128909999999</v>
      </c>
      <c r="AA477" t="s">
        <v>10</v>
      </c>
      <c r="AB477">
        <v>2.8898191570881099E-3</v>
      </c>
      <c r="AC477">
        <f t="shared" si="91"/>
        <v>-1.808661166133825E-3</v>
      </c>
      <c r="AD477">
        <f t="shared" si="100"/>
        <v>2.409391248353622</v>
      </c>
      <c r="AE477">
        <f t="shared" si="92"/>
        <v>1.409391248353622</v>
      </c>
      <c r="AF477" t="s">
        <v>7</v>
      </c>
      <c r="AG477" t="s">
        <v>484</v>
      </c>
      <c r="AH477" t="s">
        <v>489</v>
      </c>
      <c r="AI477">
        <v>1259.267578</v>
      </c>
      <c r="AJ477">
        <v>1275.419922</v>
      </c>
      <c r="AK477" t="s">
        <v>42</v>
      </c>
      <c r="AL477">
        <v>-2.3653553354646998E-3</v>
      </c>
      <c r="AM477">
        <f t="shared" si="93"/>
        <v>2.3986233467092228</v>
      </c>
      <c r="AN477">
        <f t="shared" si="94"/>
        <v>-2.0870082507992624E-3</v>
      </c>
      <c r="AO477">
        <f t="shared" si="101"/>
        <v>2.4532513223212411</v>
      </c>
      <c r="AP477">
        <f t="shared" si="95"/>
        <v>1.4532513223212411</v>
      </c>
      <c r="AQ477" t="s">
        <v>1094</v>
      </c>
      <c r="AR477" t="s">
        <v>484</v>
      </c>
      <c r="AS477" t="s">
        <v>489</v>
      </c>
      <c r="AT477">
        <v>16965</v>
      </c>
      <c r="AU477">
        <v>17210.128909999999</v>
      </c>
      <c r="AV477" t="s">
        <v>42</v>
      </c>
      <c r="AW477">
        <v>-2.8898191570881099E-3</v>
      </c>
      <c r="AX477">
        <f t="shared" si="96"/>
        <v>-2.2618295246737328E-3</v>
      </c>
      <c r="AY477">
        <f t="shared" si="102"/>
        <v>2.5435653698314815</v>
      </c>
      <c r="AZ477">
        <f t="shared" si="97"/>
        <v>1.5435653698314815</v>
      </c>
      <c r="BA477" t="s">
        <v>1094</v>
      </c>
      <c r="BB477" t="s">
        <v>484</v>
      </c>
      <c r="BC477" t="s">
        <v>489</v>
      </c>
      <c r="BD477">
        <v>16965</v>
      </c>
      <c r="BE477">
        <v>16599.537522598799</v>
      </c>
      <c r="BF477">
        <v>17210.128909999999</v>
      </c>
      <c r="BG477" t="s">
        <v>42</v>
      </c>
      <c r="BH477">
        <v>-2.8898191570881099E-3</v>
      </c>
      <c r="BI477" t="s">
        <v>7</v>
      </c>
      <c r="BJ477" t="s">
        <v>484</v>
      </c>
      <c r="BK477" t="s">
        <v>489</v>
      </c>
      <c r="BL477">
        <v>1259.267578</v>
      </c>
      <c r="BM477">
        <v>1269.4853408259301</v>
      </c>
      <c r="BN477">
        <v>1275.419922</v>
      </c>
      <c r="BO477" t="s">
        <v>42</v>
      </c>
      <c r="BP477">
        <v>-2.3653553354646998E-3</v>
      </c>
      <c r="BQ477">
        <f t="shared" si="98"/>
        <v>-2.463802030247889E-3</v>
      </c>
      <c r="BR477">
        <f t="shared" si="103"/>
        <v>2.7166457015255374</v>
      </c>
      <c r="BS477">
        <f t="shared" si="99"/>
        <v>1.7166457015255374</v>
      </c>
    </row>
    <row r="478" spans="1:71" x14ac:dyDescent="0.25">
      <c r="A478" t="s">
        <v>7</v>
      </c>
      <c r="B478" t="s">
        <v>485</v>
      </c>
      <c r="C478" t="s">
        <v>490</v>
      </c>
      <c r="D478">
        <v>1271.2641599999999</v>
      </c>
      <c r="E478">
        <v>1320.7117920000001</v>
      </c>
      <c r="F478" t="s">
        <v>10</v>
      </c>
      <c r="G478">
        <v>-0.01</v>
      </c>
      <c r="H478" t="s">
        <v>7</v>
      </c>
      <c r="I478" t="s">
        <v>485</v>
      </c>
      <c r="J478" t="s">
        <v>490</v>
      </c>
      <c r="K478">
        <v>1271.2641599999999</v>
      </c>
      <c r="L478">
        <v>1320.7117920000001</v>
      </c>
      <c r="M478" t="s">
        <v>10</v>
      </c>
      <c r="N478">
        <v>7.7792851487294501E-3</v>
      </c>
      <c r="O478" t="s">
        <v>1094</v>
      </c>
      <c r="P478" t="s">
        <v>485</v>
      </c>
      <c r="Q478" t="s">
        <v>490</v>
      </c>
      <c r="R478">
        <v>17088.945309999999</v>
      </c>
      <c r="S478">
        <v>17776.224610000001</v>
      </c>
      <c r="T478" t="s">
        <v>42</v>
      </c>
      <c r="U478">
        <v>-8.0435543274613198E-3</v>
      </c>
      <c r="V478" t="s">
        <v>1094</v>
      </c>
      <c r="W478" t="s">
        <v>485</v>
      </c>
      <c r="X478" t="s">
        <v>490</v>
      </c>
      <c r="Y478">
        <v>17088.945309999999</v>
      </c>
      <c r="Z478">
        <v>17776.224610000001</v>
      </c>
      <c r="AA478" t="s">
        <v>10</v>
      </c>
      <c r="AB478">
        <v>8.0435543274613198E-3</v>
      </c>
      <c r="AC478">
        <f t="shared" si="91"/>
        <v>-5.5517871281763752E-4</v>
      </c>
      <c r="AD478">
        <f t="shared" si="100"/>
        <v>2.4080536056216868</v>
      </c>
      <c r="AE478">
        <f t="shared" si="92"/>
        <v>1.4080536056216868</v>
      </c>
      <c r="AF478" t="s">
        <v>7</v>
      </c>
      <c r="AG478" t="s">
        <v>485</v>
      </c>
      <c r="AH478" t="s">
        <v>490</v>
      </c>
      <c r="AI478">
        <v>1271.2641599999999</v>
      </c>
      <c r="AJ478">
        <v>1320.7117920000001</v>
      </c>
      <c r="AK478" t="s">
        <v>42</v>
      </c>
      <c r="AL478">
        <v>-7.5792851487294496E-3</v>
      </c>
      <c r="AM478">
        <f t="shared" si="93"/>
        <v>2.380443496400114</v>
      </c>
      <c r="AN478">
        <f t="shared" si="94"/>
        <v>-4.0672319307735435E-3</v>
      </c>
      <c r="AO478">
        <f t="shared" si="101"/>
        <v>2.443273380208884</v>
      </c>
      <c r="AP478">
        <f t="shared" si="95"/>
        <v>1.443273380208884</v>
      </c>
      <c r="AQ478" t="s">
        <v>1094</v>
      </c>
      <c r="AR478" t="s">
        <v>485</v>
      </c>
      <c r="AS478" t="s">
        <v>490</v>
      </c>
      <c r="AT478">
        <v>17088.945309999999</v>
      </c>
      <c r="AU478">
        <v>17776.224610000001</v>
      </c>
      <c r="AV478" t="s">
        <v>42</v>
      </c>
      <c r="AW478">
        <v>-7.8435543274613193E-3</v>
      </c>
      <c r="AX478">
        <f t="shared" si="96"/>
        <v>-4.1553216570175003E-3</v>
      </c>
      <c r="AY478">
        <f t="shared" si="102"/>
        <v>2.5329960375641809</v>
      </c>
      <c r="AZ478">
        <f t="shared" si="97"/>
        <v>1.5329960375641809</v>
      </c>
      <c r="BA478" t="s">
        <v>1094</v>
      </c>
      <c r="BB478" t="s">
        <v>485</v>
      </c>
      <c r="BC478" t="s">
        <v>490</v>
      </c>
      <c r="BD478">
        <v>17088.945309999999</v>
      </c>
      <c r="BE478">
        <v>17049.716335218902</v>
      </c>
      <c r="BF478">
        <v>17776.224610000001</v>
      </c>
      <c r="BG478" t="s">
        <v>1099</v>
      </c>
      <c r="BH478">
        <v>0</v>
      </c>
      <c r="BI478" t="s">
        <v>7</v>
      </c>
      <c r="BJ478" t="s">
        <v>485</v>
      </c>
      <c r="BK478" t="s">
        <v>490</v>
      </c>
      <c r="BL478">
        <v>1271.2641599999999</v>
      </c>
      <c r="BM478">
        <v>1253.26583054311</v>
      </c>
      <c r="BN478">
        <v>1320.7117920000001</v>
      </c>
      <c r="BO478" t="s">
        <v>42</v>
      </c>
      <c r="BP478">
        <v>-7.5792851487294496E-3</v>
      </c>
      <c r="BQ478">
        <f t="shared" si="98"/>
        <v>-4.7114606675475717E-3</v>
      </c>
      <c r="BR478">
        <f t="shared" si="103"/>
        <v>2.7038463321551376</v>
      </c>
      <c r="BS478">
        <f t="shared" si="99"/>
        <v>1.7038463321551376</v>
      </c>
    </row>
    <row r="479" spans="1:71" x14ac:dyDescent="0.25">
      <c r="A479" t="s">
        <v>7</v>
      </c>
      <c r="B479" t="s">
        <v>486</v>
      </c>
      <c r="C479" t="s">
        <v>491</v>
      </c>
      <c r="D479">
        <v>1231.2797849999999</v>
      </c>
      <c r="E479">
        <v>1307.4754640000001</v>
      </c>
      <c r="F479" t="s">
        <v>10</v>
      </c>
      <c r="G479">
        <v>2.4753327368239101E-2</v>
      </c>
      <c r="H479" t="s">
        <v>7</v>
      </c>
      <c r="I479" t="s">
        <v>486</v>
      </c>
      <c r="J479" t="s">
        <v>491</v>
      </c>
      <c r="K479">
        <v>1231.2797849999999</v>
      </c>
      <c r="L479">
        <v>1307.4754640000001</v>
      </c>
      <c r="M479" t="s">
        <v>10</v>
      </c>
      <c r="N479">
        <v>1.23766636841195E-2</v>
      </c>
      <c r="O479" t="s">
        <v>1094</v>
      </c>
      <c r="P479" t="s">
        <v>486</v>
      </c>
      <c r="Q479" t="s">
        <v>491</v>
      </c>
      <c r="R479">
        <v>16835.552729999999</v>
      </c>
      <c r="S479">
        <v>17803.578130000002</v>
      </c>
      <c r="T479" t="s">
        <v>42</v>
      </c>
      <c r="U479">
        <v>-1.14997756892773E-2</v>
      </c>
      <c r="V479" t="s">
        <v>1094</v>
      </c>
      <c r="W479" t="s">
        <v>486</v>
      </c>
      <c r="X479" t="s">
        <v>491</v>
      </c>
      <c r="Y479">
        <v>16835.552729999999</v>
      </c>
      <c r="Z479">
        <v>17803.578130000002</v>
      </c>
      <c r="AA479" t="s">
        <v>10</v>
      </c>
      <c r="AB479">
        <v>1.14997756892773E-2</v>
      </c>
      <c r="AC479">
        <f t="shared" si="91"/>
        <v>9.2824977630896512E-3</v>
      </c>
      <c r="AD479">
        <f t="shared" si="100"/>
        <v>2.4304063578292703</v>
      </c>
      <c r="AE479">
        <f t="shared" si="92"/>
        <v>1.4304063578292703</v>
      </c>
      <c r="AF479" t="s">
        <v>7</v>
      </c>
      <c r="AG479" t="s">
        <v>486</v>
      </c>
      <c r="AH479" t="s">
        <v>491</v>
      </c>
      <c r="AI479">
        <v>1231.2797849999999</v>
      </c>
      <c r="AJ479">
        <v>1307.4754640000001</v>
      </c>
      <c r="AK479" t="s">
        <v>42</v>
      </c>
      <c r="AL479">
        <v>-1.45172964079809E-2</v>
      </c>
      <c r="AM479">
        <f t="shared" si="93"/>
        <v>2.3458858925804229</v>
      </c>
      <c r="AN479">
        <f t="shared" si="94"/>
        <v>-2.6173993224456243E-3</v>
      </c>
      <c r="AO479">
        <f t="shared" si="101"/>
        <v>2.4368783581189759</v>
      </c>
      <c r="AP479">
        <f t="shared" si="95"/>
        <v>1.4368783581189759</v>
      </c>
      <c r="AQ479" t="s">
        <v>1094</v>
      </c>
      <c r="AR479" t="s">
        <v>486</v>
      </c>
      <c r="AS479" t="s">
        <v>491</v>
      </c>
      <c r="AT479">
        <v>16835.552729999999</v>
      </c>
      <c r="AU479">
        <v>17803.578130000002</v>
      </c>
      <c r="AV479" t="s">
        <v>42</v>
      </c>
      <c r="AW479">
        <v>-1.12997756892773E-2</v>
      </c>
      <c r="AX479">
        <f t="shared" si="96"/>
        <v>-1.5448924162110914E-3</v>
      </c>
      <c r="AY479">
        <f t="shared" si="102"/>
        <v>2.529082831195455</v>
      </c>
      <c r="AZ479">
        <f t="shared" si="97"/>
        <v>1.529082831195455</v>
      </c>
      <c r="BA479" t="s">
        <v>1094</v>
      </c>
      <c r="BB479" t="s">
        <v>486</v>
      </c>
      <c r="BC479" t="s">
        <v>491</v>
      </c>
      <c r="BD479">
        <v>16835.552729999999</v>
      </c>
      <c r="BE479">
        <v>16786.60291885</v>
      </c>
      <c r="BF479">
        <v>17803.578130000002</v>
      </c>
      <c r="BG479" t="s">
        <v>1099</v>
      </c>
      <c r="BH479">
        <v>0</v>
      </c>
      <c r="BI479" t="s">
        <v>7</v>
      </c>
      <c r="BJ479" t="s">
        <v>486</v>
      </c>
      <c r="BK479" t="s">
        <v>491</v>
      </c>
      <c r="BL479">
        <v>1231.2797849999999</v>
      </c>
      <c r="BM479">
        <v>1213.7282858226499</v>
      </c>
      <c r="BN479">
        <v>1307.4754640000001</v>
      </c>
      <c r="BO479" t="s">
        <v>42</v>
      </c>
      <c r="BP479">
        <v>-1.45172964079809E-2</v>
      </c>
      <c r="BQ479">
        <f t="shared" si="98"/>
        <v>-6.2103741484298893E-3</v>
      </c>
      <c r="BR479">
        <f t="shared" si="103"/>
        <v>2.6870544347925946</v>
      </c>
      <c r="BS479">
        <f t="shared" si="99"/>
        <v>1.6870544347925946</v>
      </c>
    </row>
    <row r="480" spans="1:71" x14ac:dyDescent="0.25">
      <c r="A480" t="s">
        <v>7</v>
      </c>
      <c r="B480" t="s">
        <v>487</v>
      </c>
      <c r="C480" t="s">
        <v>492</v>
      </c>
      <c r="D480">
        <v>1280.268311</v>
      </c>
      <c r="E480">
        <v>1266.5905760000001</v>
      </c>
      <c r="F480" t="s">
        <v>10</v>
      </c>
      <c r="G480">
        <v>-9.7999999999999997E-3</v>
      </c>
      <c r="H480" t="s">
        <v>7</v>
      </c>
      <c r="I480" t="s">
        <v>487</v>
      </c>
      <c r="J480" t="s">
        <v>492</v>
      </c>
      <c r="K480">
        <v>1280.268311</v>
      </c>
      <c r="L480">
        <v>1266.5905760000001</v>
      </c>
      <c r="M480" t="s">
        <v>10</v>
      </c>
      <c r="N480">
        <v>-2.13669820341276E-3</v>
      </c>
      <c r="O480" t="s">
        <v>1094</v>
      </c>
      <c r="P480" t="s">
        <v>487</v>
      </c>
      <c r="Q480" t="s">
        <v>492</v>
      </c>
      <c r="R480">
        <v>17224.488280000001</v>
      </c>
      <c r="S480">
        <v>17358.210940000001</v>
      </c>
      <c r="T480" t="s">
        <v>42</v>
      </c>
      <c r="U480">
        <v>-1.55270400869057E-3</v>
      </c>
      <c r="V480" t="s">
        <v>1094</v>
      </c>
      <c r="W480" t="s">
        <v>487</v>
      </c>
      <c r="X480" t="s">
        <v>492</v>
      </c>
      <c r="Y480">
        <v>17224.488280000001</v>
      </c>
      <c r="Z480">
        <v>17358.210940000001</v>
      </c>
      <c r="AA480" t="s">
        <v>10</v>
      </c>
      <c r="AB480">
        <v>1.55270400869057E-3</v>
      </c>
      <c r="AC480">
        <f t="shared" si="91"/>
        <v>-2.9841745508531899E-3</v>
      </c>
      <c r="AD480">
        <f t="shared" si="100"/>
        <v>2.4231536010280044</v>
      </c>
      <c r="AE480">
        <f t="shared" si="92"/>
        <v>1.4231536010280044</v>
      </c>
      <c r="AF480" t="s">
        <v>7</v>
      </c>
      <c r="AG480" t="s">
        <v>487</v>
      </c>
      <c r="AH480" t="s">
        <v>492</v>
      </c>
      <c r="AI480">
        <v>1280.268311</v>
      </c>
      <c r="AJ480">
        <v>1266.5905760000001</v>
      </c>
      <c r="AK480" t="s">
        <v>42</v>
      </c>
      <c r="AL480">
        <v>2.3366982034127601E-3</v>
      </c>
      <c r="AM480">
        <f t="shared" si="93"/>
        <v>2.3513675199310269</v>
      </c>
      <c r="AN480">
        <f t="shared" si="94"/>
        <v>-3.2373817372021493E-4</v>
      </c>
      <c r="AO480">
        <f t="shared" si="101"/>
        <v>2.4360894475697403</v>
      </c>
      <c r="AP480">
        <f t="shared" si="95"/>
        <v>1.4360894475697403</v>
      </c>
      <c r="AQ480" t="s">
        <v>1094</v>
      </c>
      <c r="AR480" t="s">
        <v>487</v>
      </c>
      <c r="AS480" t="s">
        <v>492</v>
      </c>
      <c r="AT480">
        <v>17224.488280000001</v>
      </c>
      <c r="AU480">
        <v>17358.210940000001</v>
      </c>
      <c r="AV480" t="s">
        <v>10</v>
      </c>
      <c r="AW480">
        <v>1.55270400869057E-3</v>
      </c>
      <c r="AX480">
        <f t="shared" si="96"/>
        <v>-5.8506957196094499E-4</v>
      </c>
      <c r="AY480">
        <f t="shared" si="102"/>
        <v>2.5276031417859537</v>
      </c>
      <c r="AZ480">
        <f t="shared" si="97"/>
        <v>1.5276031417859537</v>
      </c>
      <c r="BA480" t="s">
        <v>1094</v>
      </c>
      <c r="BB480" t="s">
        <v>487</v>
      </c>
      <c r="BC480" t="s">
        <v>492</v>
      </c>
      <c r="BD480">
        <v>17224.488280000001</v>
      </c>
      <c r="BE480">
        <v>17169.7105482427</v>
      </c>
      <c r="BF480">
        <v>17358.210940000001</v>
      </c>
      <c r="BG480" t="s">
        <v>10</v>
      </c>
      <c r="BH480">
        <v>1.3527040086905699E-3</v>
      </c>
      <c r="BI480" t="s">
        <v>7</v>
      </c>
      <c r="BJ480" t="s">
        <v>487</v>
      </c>
      <c r="BK480" t="s">
        <v>492</v>
      </c>
      <c r="BL480">
        <v>1280.268311</v>
      </c>
      <c r="BM480">
        <v>1229.58771191548</v>
      </c>
      <c r="BN480">
        <v>1266.5905760000001</v>
      </c>
      <c r="BO480" t="s">
        <v>42</v>
      </c>
      <c r="BP480">
        <v>2.3366982034127601E-3</v>
      </c>
      <c r="BQ480">
        <f t="shared" si="98"/>
        <v>9.189259746706941E-4</v>
      </c>
      <c r="BR480">
        <f t="shared" si="103"/>
        <v>2.6895236389080797</v>
      </c>
      <c r="BS480">
        <f t="shared" si="99"/>
        <v>1.6895236389080797</v>
      </c>
    </row>
    <row r="481" spans="1:71" x14ac:dyDescent="0.25">
      <c r="A481" t="s">
        <v>7</v>
      </c>
      <c r="B481" t="s">
        <v>488</v>
      </c>
      <c r="C481" t="s">
        <v>493</v>
      </c>
      <c r="D481">
        <v>1262.9794919999999</v>
      </c>
      <c r="E481">
        <v>1166.945923</v>
      </c>
      <c r="F481" t="s">
        <v>10</v>
      </c>
      <c r="G481">
        <v>-9.7999999999999997E-3</v>
      </c>
      <c r="H481" t="s">
        <v>7</v>
      </c>
      <c r="I481" t="s">
        <v>488</v>
      </c>
      <c r="J481" t="s">
        <v>493</v>
      </c>
      <c r="K481">
        <v>1262.9794919999999</v>
      </c>
      <c r="L481">
        <v>1166.945923</v>
      </c>
      <c r="M481" t="s">
        <v>10</v>
      </c>
      <c r="N481">
        <v>-9.7999999999999997E-3</v>
      </c>
      <c r="O481" t="s">
        <v>1094</v>
      </c>
      <c r="P481" t="s">
        <v>488</v>
      </c>
      <c r="Q481" t="s">
        <v>493</v>
      </c>
      <c r="R481">
        <v>17127.292969999999</v>
      </c>
      <c r="S481">
        <v>16633.714840000001</v>
      </c>
      <c r="T481" t="s">
        <v>42</v>
      </c>
      <c r="U481">
        <v>5.7636443875228203E-3</v>
      </c>
      <c r="V481" t="s">
        <v>1094</v>
      </c>
      <c r="W481" t="s">
        <v>488</v>
      </c>
      <c r="X481" t="s">
        <v>493</v>
      </c>
      <c r="Y481">
        <v>17127.292969999999</v>
      </c>
      <c r="Z481">
        <v>16633.714840000001</v>
      </c>
      <c r="AA481" t="s">
        <v>10</v>
      </c>
      <c r="AB481">
        <v>-5.7636443875228203E-3</v>
      </c>
      <c r="AC481">
        <f t="shared" si="91"/>
        <v>-4.8999999999999998E-3</v>
      </c>
      <c r="AD481">
        <f t="shared" si="100"/>
        <v>2.4112801483829669</v>
      </c>
      <c r="AE481">
        <f t="shared" si="92"/>
        <v>1.4112801483829669</v>
      </c>
      <c r="AF481" t="s">
        <v>7</v>
      </c>
      <c r="AG481" t="s">
        <v>488</v>
      </c>
      <c r="AH481" t="s">
        <v>493</v>
      </c>
      <c r="AI481">
        <v>1262.9794919999999</v>
      </c>
      <c r="AJ481">
        <v>1166.945923</v>
      </c>
      <c r="AK481" t="s">
        <v>42</v>
      </c>
      <c r="AL481">
        <v>1.54074629252966E-2</v>
      </c>
      <c r="AM481">
        <f t="shared" si="93"/>
        <v>2.3875961278181106</v>
      </c>
      <c r="AN481">
        <f t="shared" si="94"/>
        <v>5.2537314626483001E-3</v>
      </c>
      <c r="AO481">
        <f t="shared" si="101"/>
        <v>2.4488880073462633</v>
      </c>
      <c r="AP481">
        <f t="shared" si="95"/>
        <v>1.4488880073462633</v>
      </c>
      <c r="AQ481" t="s">
        <v>1094</v>
      </c>
      <c r="AR481" t="s">
        <v>488</v>
      </c>
      <c r="AS481" t="s">
        <v>493</v>
      </c>
      <c r="AT481">
        <v>17127.292969999999</v>
      </c>
      <c r="AU481">
        <v>16633.714840000001</v>
      </c>
      <c r="AV481" t="s">
        <v>42</v>
      </c>
      <c r="AW481">
        <v>5.7636443875228203E-3</v>
      </c>
      <c r="AX481">
        <f t="shared" si="96"/>
        <v>2.0391252833903734E-3</v>
      </c>
      <c r="AY481">
        <f t="shared" si="102"/>
        <v>2.5327572412587465</v>
      </c>
      <c r="AZ481">
        <f t="shared" si="97"/>
        <v>1.5327572412587465</v>
      </c>
      <c r="BA481" t="s">
        <v>1094</v>
      </c>
      <c r="BB481" t="s">
        <v>488</v>
      </c>
      <c r="BC481" t="s">
        <v>493</v>
      </c>
      <c r="BD481">
        <v>17127.292969999999</v>
      </c>
      <c r="BE481">
        <v>17079.494446123499</v>
      </c>
      <c r="BF481">
        <v>16633.714840000001</v>
      </c>
      <c r="BG481" t="s">
        <v>1099</v>
      </c>
      <c r="BH481">
        <v>0</v>
      </c>
      <c r="BI481" t="s">
        <v>7</v>
      </c>
      <c r="BJ481" t="s">
        <v>488</v>
      </c>
      <c r="BK481" t="s">
        <v>493</v>
      </c>
      <c r="BL481">
        <v>1262.9794919999999</v>
      </c>
      <c r="BM481">
        <v>1245.99972486149</v>
      </c>
      <c r="BN481">
        <v>1166.945923</v>
      </c>
      <c r="BO481" t="s">
        <v>42</v>
      </c>
      <c r="BP481">
        <v>1.54074629252966E-2</v>
      </c>
      <c r="BQ481">
        <f t="shared" si="98"/>
        <v>6.3357140476232032E-3</v>
      </c>
      <c r="BR481">
        <f t="shared" si="103"/>
        <v>2.7065636916085243</v>
      </c>
      <c r="BS481">
        <f t="shared" si="99"/>
        <v>1.7065636916085243</v>
      </c>
    </row>
    <row r="482" spans="1:71" x14ac:dyDescent="0.25">
      <c r="A482" t="s">
        <v>7</v>
      </c>
      <c r="B482" t="s">
        <v>489</v>
      </c>
      <c r="C482" t="s">
        <v>494</v>
      </c>
      <c r="D482">
        <v>1275.419922</v>
      </c>
      <c r="E482">
        <v>1167.7733149999999</v>
      </c>
      <c r="F482" t="s">
        <v>10</v>
      </c>
      <c r="G482">
        <v>-9.7999999999999997E-3</v>
      </c>
      <c r="H482" t="s">
        <v>7</v>
      </c>
      <c r="I482" t="s">
        <v>489</v>
      </c>
      <c r="J482" t="s">
        <v>494</v>
      </c>
      <c r="K482">
        <v>1275.419922</v>
      </c>
      <c r="L482">
        <v>1167.7733149999999</v>
      </c>
      <c r="M482" t="s">
        <v>10</v>
      </c>
      <c r="N482">
        <v>-9.7999999999999997E-3</v>
      </c>
      <c r="O482" t="s">
        <v>1094</v>
      </c>
      <c r="P482" t="s">
        <v>489</v>
      </c>
      <c r="Q482" t="s">
        <v>494</v>
      </c>
      <c r="R482">
        <v>17210.128909999999</v>
      </c>
      <c r="S482">
        <v>16440.421880000002</v>
      </c>
      <c r="T482" t="s">
        <v>42</v>
      </c>
      <c r="U482">
        <v>8.9448142314931395E-3</v>
      </c>
      <c r="V482" t="s">
        <v>1094</v>
      </c>
      <c r="W482" t="s">
        <v>489</v>
      </c>
      <c r="X482" t="s">
        <v>494</v>
      </c>
      <c r="Y482">
        <v>17210.128909999999</v>
      </c>
      <c r="Z482">
        <v>16440.421880000002</v>
      </c>
      <c r="AA482" t="s">
        <v>10</v>
      </c>
      <c r="AB482">
        <v>-9.7999999999999997E-3</v>
      </c>
      <c r="AC482">
        <f t="shared" si="91"/>
        <v>-5.1137964421267149E-3</v>
      </c>
      <c r="AD482">
        <f t="shared" si="100"/>
        <v>2.3989493525391952</v>
      </c>
      <c r="AE482">
        <f t="shared" si="92"/>
        <v>1.3989493525391952</v>
      </c>
      <c r="AF482" t="s">
        <v>7</v>
      </c>
      <c r="AG482" t="s">
        <v>489</v>
      </c>
      <c r="AH482" t="s">
        <v>494</v>
      </c>
      <c r="AI482">
        <v>1275.419922</v>
      </c>
      <c r="AJ482">
        <v>1167.7733149999999</v>
      </c>
      <c r="AK482" t="s">
        <v>42</v>
      </c>
      <c r="AL482">
        <v>1.7080182776382902E-2</v>
      </c>
      <c r="AM482">
        <f t="shared" si="93"/>
        <v>2.4283767060774282</v>
      </c>
      <c r="AN482">
        <f t="shared" si="94"/>
        <v>5.9831931671280938E-3</v>
      </c>
      <c r="AO482">
        <f t="shared" si="101"/>
        <v>2.4635401773388796</v>
      </c>
      <c r="AP482">
        <f t="shared" si="95"/>
        <v>1.4635401773388796</v>
      </c>
      <c r="AQ482" t="s">
        <v>1094</v>
      </c>
      <c r="AR482" t="s">
        <v>489</v>
      </c>
      <c r="AS482" t="s">
        <v>494</v>
      </c>
      <c r="AT482">
        <v>17210.128909999999</v>
      </c>
      <c r="AU482">
        <v>16440.421880000002</v>
      </c>
      <c r="AV482" t="s">
        <v>1099</v>
      </c>
      <c r="AW482">
        <v>0</v>
      </c>
      <c r="AX482">
        <f t="shared" si="96"/>
        <v>2.8979890833379297E-4</v>
      </c>
      <c r="AY482">
        <f t="shared" si="102"/>
        <v>2.5334912315423375</v>
      </c>
      <c r="AZ482">
        <f t="shared" si="97"/>
        <v>1.5334912315423375</v>
      </c>
      <c r="BA482" t="s">
        <v>1094</v>
      </c>
      <c r="BB482" t="s">
        <v>489</v>
      </c>
      <c r="BC482" t="s">
        <v>494</v>
      </c>
      <c r="BD482">
        <v>17210.128909999999</v>
      </c>
      <c r="BE482">
        <v>17153.017158038601</v>
      </c>
      <c r="BF482">
        <v>16440.421880000002</v>
      </c>
      <c r="BG482" t="s">
        <v>10</v>
      </c>
      <c r="BH482">
        <v>-0.01</v>
      </c>
      <c r="BI482" t="s">
        <v>7</v>
      </c>
      <c r="BJ482" t="s">
        <v>489</v>
      </c>
      <c r="BK482" t="s">
        <v>494</v>
      </c>
      <c r="BL482">
        <v>1275.419922</v>
      </c>
      <c r="BM482">
        <v>1260.5577952866699</v>
      </c>
      <c r="BN482">
        <v>1167.7733149999999</v>
      </c>
      <c r="BO482" t="s">
        <v>42</v>
      </c>
      <c r="BP482">
        <v>1.7080182776382902E-2</v>
      </c>
      <c r="BQ482">
        <f t="shared" si="98"/>
        <v>3.8093138221278176E-3</v>
      </c>
      <c r="BR482">
        <f t="shared" si="103"/>
        <v>2.7168738420894378</v>
      </c>
      <c r="BS482">
        <f t="shared" si="99"/>
        <v>1.7168738420894378</v>
      </c>
    </row>
    <row r="483" spans="1:71" x14ac:dyDescent="0.25">
      <c r="A483" t="s">
        <v>7</v>
      </c>
      <c r="B483" t="s">
        <v>490</v>
      </c>
      <c r="C483" t="s">
        <v>495</v>
      </c>
      <c r="D483">
        <v>1320.7117920000001</v>
      </c>
      <c r="E483">
        <v>1216.9351810000001</v>
      </c>
      <c r="F483" t="s">
        <v>10</v>
      </c>
      <c r="G483">
        <v>-9.7999999999999997E-3</v>
      </c>
      <c r="H483" t="s">
        <v>7</v>
      </c>
      <c r="I483" t="s">
        <v>490</v>
      </c>
      <c r="J483" t="s">
        <v>495</v>
      </c>
      <c r="K483">
        <v>1320.7117920000001</v>
      </c>
      <c r="L483">
        <v>1216.9351810000001</v>
      </c>
      <c r="M483" t="s">
        <v>10</v>
      </c>
      <c r="N483">
        <v>-9.7999999999999997E-3</v>
      </c>
      <c r="O483" t="s">
        <v>1094</v>
      </c>
      <c r="P483" t="s">
        <v>490</v>
      </c>
      <c r="Q483" t="s">
        <v>495</v>
      </c>
      <c r="R483">
        <v>17776.224610000001</v>
      </c>
      <c r="S483">
        <v>16897.945309999999</v>
      </c>
      <c r="T483" t="s">
        <v>42</v>
      </c>
      <c r="U483">
        <v>9.8815054295153994E-3</v>
      </c>
      <c r="V483" t="s">
        <v>1094</v>
      </c>
      <c r="W483" t="s">
        <v>490</v>
      </c>
      <c r="X483" t="s">
        <v>495</v>
      </c>
      <c r="Y483">
        <v>17776.224610000001</v>
      </c>
      <c r="Z483">
        <v>16897.945309999999</v>
      </c>
      <c r="AA483" t="s">
        <v>10</v>
      </c>
      <c r="AB483">
        <v>-9.7999999999999997E-3</v>
      </c>
      <c r="AC483">
        <f t="shared" si="91"/>
        <v>-4.8796236426211503E-3</v>
      </c>
      <c r="AD483">
        <f t="shared" si="100"/>
        <v>2.3872433825610941</v>
      </c>
      <c r="AE483">
        <f t="shared" si="92"/>
        <v>1.3872433825610941</v>
      </c>
      <c r="AF483" t="s">
        <v>7</v>
      </c>
      <c r="AG483" t="s">
        <v>490</v>
      </c>
      <c r="AH483" t="s">
        <v>495</v>
      </c>
      <c r="AI483">
        <v>1320.7117920000001</v>
      </c>
      <c r="AJ483">
        <v>1216.9351810000001</v>
      </c>
      <c r="AK483" t="s">
        <v>42</v>
      </c>
      <c r="AL483">
        <v>1.59152547025944E-2</v>
      </c>
      <c r="AM483">
        <f t="shared" si="93"/>
        <v>2.467024939868498</v>
      </c>
      <c r="AN483">
        <f t="shared" si="94"/>
        <v>5.5178155299866246E-3</v>
      </c>
      <c r="AO483">
        <f t="shared" si="101"/>
        <v>2.4771335375881463</v>
      </c>
      <c r="AP483">
        <f t="shared" si="95"/>
        <v>1.4771335375881463</v>
      </c>
      <c r="AQ483" t="s">
        <v>1094</v>
      </c>
      <c r="AR483" t="s">
        <v>490</v>
      </c>
      <c r="AS483" t="s">
        <v>495</v>
      </c>
      <c r="AT483">
        <v>17776.224610000001</v>
      </c>
      <c r="AU483">
        <v>16897.945309999999</v>
      </c>
      <c r="AV483" t="s">
        <v>10</v>
      </c>
      <c r="AW483">
        <v>-1.52E-2</v>
      </c>
      <c r="AX483">
        <f t="shared" si="96"/>
        <v>-4.8539360375448419E-3</v>
      </c>
      <c r="AY483">
        <f t="shared" si="102"/>
        <v>2.5211938271527505</v>
      </c>
      <c r="AZ483">
        <f t="shared" si="97"/>
        <v>1.5211938271527505</v>
      </c>
      <c r="BA483" t="s">
        <v>1094</v>
      </c>
      <c r="BB483" t="s">
        <v>490</v>
      </c>
      <c r="BC483" t="s">
        <v>495</v>
      </c>
      <c r="BD483">
        <v>17776.224610000001</v>
      </c>
      <c r="BE483">
        <v>17724.8710744401</v>
      </c>
      <c r="BF483">
        <v>16897.945309999999</v>
      </c>
      <c r="BG483" t="s">
        <v>10</v>
      </c>
      <c r="BH483">
        <v>-9.7999999999999997E-3</v>
      </c>
      <c r="BI483" t="s">
        <v>7</v>
      </c>
      <c r="BJ483" t="s">
        <v>490</v>
      </c>
      <c r="BK483" t="s">
        <v>495</v>
      </c>
      <c r="BL483">
        <v>1320.7117920000001</v>
      </c>
      <c r="BM483">
        <v>1304.5006529043201</v>
      </c>
      <c r="BN483">
        <v>1216.9351810000001</v>
      </c>
      <c r="BO483" t="s">
        <v>42</v>
      </c>
      <c r="BP483">
        <v>1.59152547025944E-2</v>
      </c>
      <c r="BQ483">
        <f t="shared" si="98"/>
        <v>3.9017715251352982E-4</v>
      </c>
      <c r="BR483">
        <f t="shared" si="103"/>
        <v>2.7179339041888824</v>
      </c>
      <c r="BS483">
        <f t="shared" si="99"/>
        <v>1.7179339041888824</v>
      </c>
    </row>
    <row r="484" spans="1:71" x14ac:dyDescent="0.25">
      <c r="A484" t="s">
        <v>7</v>
      </c>
      <c r="B484" t="s">
        <v>491</v>
      </c>
      <c r="C484" t="s">
        <v>496</v>
      </c>
      <c r="D484">
        <v>1307.4754640000001</v>
      </c>
      <c r="E484">
        <v>1213.7586670000001</v>
      </c>
      <c r="F484" t="s">
        <v>10</v>
      </c>
      <c r="G484">
        <v>-9.7999999999999997E-3</v>
      </c>
      <c r="H484" t="s">
        <v>7</v>
      </c>
      <c r="I484" t="s">
        <v>491</v>
      </c>
      <c r="J484" t="s">
        <v>496</v>
      </c>
      <c r="K484">
        <v>1307.4754640000001</v>
      </c>
      <c r="L484">
        <v>1213.7586670000001</v>
      </c>
      <c r="M484" t="s">
        <v>10</v>
      </c>
      <c r="N484">
        <v>-9.7999999999999997E-3</v>
      </c>
      <c r="O484" t="s">
        <v>1094</v>
      </c>
      <c r="P484" t="s">
        <v>491</v>
      </c>
      <c r="Q484" t="s">
        <v>496</v>
      </c>
      <c r="R484">
        <v>17803.578130000002</v>
      </c>
      <c r="S484">
        <v>16824.9375</v>
      </c>
      <c r="T484" t="s">
        <v>42</v>
      </c>
      <c r="U484">
        <v>1.09937521868251E-2</v>
      </c>
      <c r="V484" t="s">
        <v>1094</v>
      </c>
      <c r="W484" t="s">
        <v>491</v>
      </c>
      <c r="X484" t="s">
        <v>496</v>
      </c>
      <c r="Y484">
        <v>17803.578130000002</v>
      </c>
      <c r="Z484">
        <v>16824.9375</v>
      </c>
      <c r="AA484" t="s">
        <v>10</v>
      </c>
      <c r="AB484">
        <v>-9.7999999999999997E-3</v>
      </c>
      <c r="AC484">
        <f t="shared" si="91"/>
        <v>-4.6015619532937249E-3</v>
      </c>
      <c r="AD484">
        <f t="shared" si="100"/>
        <v>2.3762583342386487</v>
      </c>
      <c r="AE484">
        <f t="shared" si="92"/>
        <v>1.3762583342386487</v>
      </c>
      <c r="AF484" t="s">
        <v>7</v>
      </c>
      <c r="AG484" t="s">
        <v>491</v>
      </c>
      <c r="AH484" t="s">
        <v>496</v>
      </c>
      <c r="AI484">
        <v>1307.4754640000001</v>
      </c>
      <c r="AJ484">
        <v>1213.7586670000001</v>
      </c>
      <c r="AK484" t="s">
        <v>1099</v>
      </c>
      <c r="AL484">
        <v>0</v>
      </c>
      <c r="AM484">
        <f t="shared" si="93"/>
        <v>2.467024939868498</v>
      </c>
      <c r="AN484">
        <f t="shared" si="94"/>
        <v>-2.3007809766468624E-3</v>
      </c>
      <c r="AO484">
        <f t="shared" si="101"/>
        <v>2.4714341958682495</v>
      </c>
      <c r="AP484">
        <f t="shared" si="95"/>
        <v>1.4714341958682495</v>
      </c>
      <c r="AQ484" t="s">
        <v>1094</v>
      </c>
      <c r="AR484" t="s">
        <v>491</v>
      </c>
      <c r="AS484" t="s">
        <v>496</v>
      </c>
      <c r="AT484">
        <v>17803.578130000002</v>
      </c>
      <c r="AU484">
        <v>16824.9375</v>
      </c>
      <c r="AV484" t="s">
        <v>42</v>
      </c>
      <c r="AW484">
        <v>1.09937521868251E-2</v>
      </c>
      <c r="AX484">
        <f t="shared" si="96"/>
        <v>1.3638030856281706E-3</v>
      </c>
      <c r="AY484">
        <f t="shared" si="102"/>
        <v>2.5246322390736884</v>
      </c>
      <c r="AZ484">
        <f t="shared" si="97"/>
        <v>1.5246322390736884</v>
      </c>
      <c r="BA484" t="s">
        <v>1094</v>
      </c>
      <c r="BB484" t="s">
        <v>491</v>
      </c>
      <c r="BC484" t="s">
        <v>496</v>
      </c>
      <c r="BD484">
        <v>17803.578130000002</v>
      </c>
      <c r="BE484">
        <v>17752.044212319299</v>
      </c>
      <c r="BF484">
        <v>16824.9375</v>
      </c>
      <c r="BG484" t="s">
        <v>10</v>
      </c>
      <c r="BH484">
        <v>-9.7999999999999997E-3</v>
      </c>
      <c r="BI484" t="s">
        <v>7</v>
      </c>
      <c r="BJ484" t="s">
        <v>491</v>
      </c>
      <c r="BK484" t="s">
        <v>496</v>
      </c>
      <c r="BL484">
        <v>1307.4754640000001</v>
      </c>
      <c r="BM484">
        <v>1252.2078863455499</v>
      </c>
      <c r="BN484">
        <v>1213.7586670000001</v>
      </c>
      <c r="BO484" t="s">
        <v>42</v>
      </c>
      <c r="BP484">
        <v>1.45355343301493E-2</v>
      </c>
      <c r="BQ484">
        <f t="shared" si="98"/>
        <v>2.2255449127361348E-3</v>
      </c>
      <c r="BR484">
        <f t="shared" si="103"/>
        <v>2.7239827881625032</v>
      </c>
      <c r="BS484">
        <f t="shared" si="99"/>
        <v>1.7239827881625032</v>
      </c>
    </row>
    <row r="485" spans="1:71" x14ac:dyDescent="0.25">
      <c r="A485" t="s">
        <v>7</v>
      </c>
      <c r="B485" t="s">
        <v>492</v>
      </c>
      <c r="C485" t="s">
        <v>497</v>
      </c>
      <c r="D485">
        <v>1266.5905760000001</v>
      </c>
      <c r="E485">
        <v>1217.614746</v>
      </c>
      <c r="F485" t="s">
        <v>10</v>
      </c>
      <c r="G485">
        <v>-9.7999999999999997E-3</v>
      </c>
      <c r="H485" t="s">
        <v>7</v>
      </c>
      <c r="I485" t="s">
        <v>492</v>
      </c>
      <c r="J485" t="s">
        <v>497</v>
      </c>
      <c r="K485">
        <v>1266.5905760000001</v>
      </c>
      <c r="L485">
        <v>1217.614746</v>
      </c>
      <c r="M485" t="s">
        <v>10</v>
      </c>
      <c r="N485">
        <v>-9.7999999999999997E-3</v>
      </c>
      <c r="O485" t="s">
        <v>1094</v>
      </c>
      <c r="P485" t="s">
        <v>492</v>
      </c>
      <c r="Q485" t="s">
        <v>497</v>
      </c>
      <c r="R485">
        <v>17358.210940000001</v>
      </c>
      <c r="S485">
        <v>16819.382809999999</v>
      </c>
      <c r="T485" t="s">
        <v>42</v>
      </c>
      <c r="U485">
        <v>6.2083371594285003E-3</v>
      </c>
      <c r="V485" t="s">
        <v>1094</v>
      </c>
      <c r="W485" t="s">
        <v>492</v>
      </c>
      <c r="X485" t="s">
        <v>497</v>
      </c>
      <c r="Y485">
        <v>17358.210940000001</v>
      </c>
      <c r="Z485">
        <v>16819.382809999999</v>
      </c>
      <c r="AA485" t="s">
        <v>10</v>
      </c>
      <c r="AB485">
        <v>-9.7999999999999997E-3</v>
      </c>
      <c r="AC485">
        <f t="shared" si="91"/>
        <v>-5.7979157101428749E-3</v>
      </c>
      <c r="AD485">
        <f t="shared" si="100"/>
        <v>2.3624809887112086</v>
      </c>
      <c r="AE485">
        <f t="shared" si="92"/>
        <v>1.3624809887112086</v>
      </c>
      <c r="AF485" t="s">
        <v>7</v>
      </c>
      <c r="AG485" t="s">
        <v>492</v>
      </c>
      <c r="AH485" t="s">
        <v>497</v>
      </c>
      <c r="AI485">
        <v>1266.5905760000001</v>
      </c>
      <c r="AJ485">
        <v>1217.614746</v>
      </c>
      <c r="AK485" t="s">
        <v>10</v>
      </c>
      <c r="AL485">
        <v>-1.0200000000000001E-2</v>
      </c>
      <c r="AM485">
        <f t="shared" si="93"/>
        <v>2.4418612854818393</v>
      </c>
      <c r="AN485">
        <f t="shared" si="94"/>
        <v>-7.9989578550714382E-3</v>
      </c>
      <c r="AO485">
        <f t="shared" si="101"/>
        <v>2.4516652978939169</v>
      </c>
      <c r="AP485">
        <f t="shared" si="95"/>
        <v>1.4516652978939169</v>
      </c>
      <c r="AQ485" t="s">
        <v>1094</v>
      </c>
      <c r="AR485" t="s">
        <v>492</v>
      </c>
      <c r="AS485" t="s">
        <v>497</v>
      </c>
      <c r="AT485">
        <v>17358.210940000001</v>
      </c>
      <c r="AU485">
        <v>16819.382809999999</v>
      </c>
      <c r="AV485" t="s">
        <v>42</v>
      </c>
      <c r="AW485">
        <v>6.4083371594285E-3</v>
      </c>
      <c r="AX485">
        <f t="shared" si="96"/>
        <v>-2.4628454685952711E-3</v>
      </c>
      <c r="AY485">
        <f t="shared" si="102"/>
        <v>2.5184144600038163</v>
      </c>
      <c r="AZ485">
        <f t="shared" si="97"/>
        <v>1.5184144600038163</v>
      </c>
      <c r="BA485" t="s">
        <v>1094</v>
      </c>
      <c r="BB485" t="s">
        <v>492</v>
      </c>
      <c r="BC485" t="s">
        <v>497</v>
      </c>
      <c r="BD485">
        <v>17358.210940000001</v>
      </c>
      <c r="BE485">
        <v>17285.013354279701</v>
      </c>
      <c r="BF485">
        <v>16819.382809999999</v>
      </c>
      <c r="BG485" t="s">
        <v>10</v>
      </c>
      <c r="BH485">
        <v>-9.7999999999999997E-3</v>
      </c>
      <c r="BI485" t="s">
        <v>7</v>
      </c>
      <c r="BJ485" t="s">
        <v>492</v>
      </c>
      <c r="BK485" t="s">
        <v>497</v>
      </c>
      <c r="BL485">
        <v>1266.5905760000001</v>
      </c>
      <c r="BM485">
        <v>1251.02308609221</v>
      </c>
      <c r="BN485">
        <v>1217.614746</v>
      </c>
      <c r="BO485" t="s">
        <v>42</v>
      </c>
      <c r="BP485">
        <v>7.9334903524499404E-3</v>
      </c>
      <c r="BQ485">
        <f t="shared" si="98"/>
        <v>-2.291217639652887E-3</v>
      </c>
      <c r="BR485">
        <f t="shared" si="103"/>
        <v>2.7177415507481544</v>
      </c>
      <c r="BS485">
        <f t="shared" si="99"/>
        <v>1.7177415507481544</v>
      </c>
    </row>
    <row r="486" spans="1:71" x14ac:dyDescent="0.25">
      <c r="A486" t="s">
        <v>7</v>
      </c>
      <c r="B486" t="s">
        <v>493</v>
      </c>
      <c r="C486" t="s">
        <v>498</v>
      </c>
      <c r="D486">
        <v>1166.945923</v>
      </c>
      <c r="E486">
        <v>1219.9685059999999</v>
      </c>
      <c r="F486" t="s">
        <v>10</v>
      </c>
      <c r="G486">
        <v>1.81748209424096E-2</v>
      </c>
      <c r="H486" t="s">
        <v>7</v>
      </c>
      <c r="I486" t="s">
        <v>493</v>
      </c>
      <c r="J486" t="s">
        <v>498</v>
      </c>
      <c r="K486">
        <v>1166.945923</v>
      </c>
      <c r="L486">
        <v>1219.9685059999999</v>
      </c>
      <c r="M486" t="s">
        <v>10</v>
      </c>
      <c r="N486">
        <v>9.0874104712048293E-3</v>
      </c>
      <c r="O486" t="s">
        <v>1094</v>
      </c>
      <c r="P486" t="s">
        <v>493</v>
      </c>
      <c r="Q486" t="s">
        <v>498</v>
      </c>
      <c r="R486">
        <v>16633.714840000001</v>
      </c>
      <c r="S486">
        <v>16778.474610000001</v>
      </c>
      <c r="T486" t="s">
        <v>42</v>
      </c>
      <c r="U486">
        <v>-1.74055851494927E-3</v>
      </c>
      <c r="V486" t="s">
        <v>1094</v>
      </c>
      <c r="W486" t="s">
        <v>493</v>
      </c>
      <c r="X486" t="s">
        <v>498</v>
      </c>
      <c r="Y486">
        <v>16633.714840000001</v>
      </c>
      <c r="Z486">
        <v>16778.474610000001</v>
      </c>
      <c r="AA486" t="s">
        <v>10</v>
      </c>
      <c r="AB486">
        <v>1.74055851494927E-3</v>
      </c>
      <c r="AC486">
        <f t="shared" si="91"/>
        <v>6.8155578534036072E-3</v>
      </c>
      <c r="AD486">
        <f t="shared" si="100"/>
        <v>2.3785826145673363</v>
      </c>
      <c r="AE486">
        <f t="shared" si="92"/>
        <v>1.3785826145673363</v>
      </c>
      <c r="AF486" t="s">
        <v>7</v>
      </c>
      <c r="AG486" t="s">
        <v>493</v>
      </c>
      <c r="AH486" t="s">
        <v>498</v>
      </c>
      <c r="AI486">
        <v>1166.945923</v>
      </c>
      <c r="AJ486">
        <v>1219.9685059999999</v>
      </c>
      <c r="AK486" t="s">
        <v>1099</v>
      </c>
      <c r="AL486">
        <v>0</v>
      </c>
      <c r="AM486">
        <f t="shared" si="93"/>
        <v>2.4418612854818393</v>
      </c>
      <c r="AN486">
        <f t="shared" si="94"/>
        <v>3.4077789267018036E-3</v>
      </c>
      <c r="AO486">
        <f t="shared" si="101"/>
        <v>2.4600200312314056</v>
      </c>
      <c r="AP486">
        <f t="shared" si="95"/>
        <v>1.4600200312314056</v>
      </c>
      <c r="AQ486" t="s">
        <v>1094</v>
      </c>
      <c r="AR486" t="s">
        <v>493</v>
      </c>
      <c r="AS486" t="s">
        <v>498</v>
      </c>
      <c r="AT486">
        <v>16633.714840000001</v>
      </c>
      <c r="AU486">
        <v>16778.474610000001</v>
      </c>
      <c r="AV486" t="s">
        <v>10</v>
      </c>
      <c r="AW486">
        <v>1.74055851494927E-3</v>
      </c>
      <c r="AX486">
        <f t="shared" si="96"/>
        <v>3.98796509835156E-3</v>
      </c>
      <c r="AY486">
        <f t="shared" si="102"/>
        <v>2.5284578089734957</v>
      </c>
      <c r="AZ486">
        <f t="shared" si="97"/>
        <v>1.5284578089734957</v>
      </c>
      <c r="BA486" t="s">
        <v>1094</v>
      </c>
      <c r="BB486" t="s">
        <v>493</v>
      </c>
      <c r="BC486" t="s">
        <v>498</v>
      </c>
      <c r="BD486">
        <v>16633.714840000001</v>
      </c>
      <c r="BE486">
        <v>16555.761261283798</v>
      </c>
      <c r="BF486">
        <v>16778.474610000001</v>
      </c>
      <c r="BG486" t="s">
        <v>10</v>
      </c>
      <c r="BH486">
        <v>1.74055851494927E-3</v>
      </c>
      <c r="BI486" t="s">
        <v>7</v>
      </c>
      <c r="BJ486" t="s">
        <v>493</v>
      </c>
      <c r="BK486" t="s">
        <v>498</v>
      </c>
      <c r="BL486">
        <v>1166.945923</v>
      </c>
      <c r="BM486">
        <v>1122.4044383851799</v>
      </c>
      <c r="BN486">
        <v>1219.9685059999999</v>
      </c>
      <c r="BO486" t="s">
        <v>42</v>
      </c>
      <c r="BP486">
        <v>-8.8874104712048305E-3</v>
      </c>
      <c r="BQ486">
        <f t="shared" si="98"/>
        <v>2.8185288241946353E-4</v>
      </c>
      <c r="BR486">
        <f t="shared" si="103"/>
        <v>2.7185075540379042</v>
      </c>
      <c r="BS486">
        <f t="shared" si="99"/>
        <v>1.7185075540379042</v>
      </c>
    </row>
    <row r="487" spans="1:71" x14ac:dyDescent="0.25">
      <c r="A487" t="s">
        <v>7</v>
      </c>
      <c r="B487" t="s">
        <v>494</v>
      </c>
      <c r="C487" t="s">
        <v>499</v>
      </c>
      <c r="D487">
        <v>1167.7733149999999</v>
      </c>
      <c r="E487">
        <v>1211.1556399999999</v>
      </c>
      <c r="F487" t="s">
        <v>10</v>
      </c>
      <c r="G487">
        <v>1.48598446094822E-2</v>
      </c>
      <c r="H487" t="s">
        <v>7</v>
      </c>
      <c r="I487" t="s">
        <v>494</v>
      </c>
      <c r="J487" t="s">
        <v>499</v>
      </c>
      <c r="K487">
        <v>1167.7733149999999</v>
      </c>
      <c r="L487">
        <v>1211.1556399999999</v>
      </c>
      <c r="M487" t="s">
        <v>10</v>
      </c>
      <c r="N487">
        <v>7.4299223047411397E-3</v>
      </c>
      <c r="O487" t="s">
        <v>1094</v>
      </c>
      <c r="P487" t="s">
        <v>494</v>
      </c>
      <c r="Q487" t="s">
        <v>499</v>
      </c>
      <c r="R487">
        <v>16440.421880000002</v>
      </c>
      <c r="S487">
        <v>16700.908200000002</v>
      </c>
      <c r="T487" t="s">
        <v>42</v>
      </c>
      <c r="U487">
        <v>-3.1688520148851502E-3</v>
      </c>
      <c r="V487" t="s">
        <v>1094</v>
      </c>
      <c r="W487" t="s">
        <v>494</v>
      </c>
      <c r="X487" t="s">
        <v>499</v>
      </c>
      <c r="Y487">
        <v>16440.421880000002</v>
      </c>
      <c r="Z487">
        <v>16700.908200000002</v>
      </c>
      <c r="AA487" t="s">
        <v>10</v>
      </c>
      <c r="AB487">
        <v>3.1688520148851502E-3</v>
      </c>
      <c r="AC487">
        <f t="shared" si="91"/>
        <v>5.5724417285558346E-3</v>
      </c>
      <c r="AD487">
        <f t="shared" si="100"/>
        <v>2.3918371275835688</v>
      </c>
      <c r="AE487">
        <f t="shared" si="92"/>
        <v>1.3918371275835688</v>
      </c>
      <c r="AF487" t="s">
        <v>7</v>
      </c>
      <c r="AG487" t="s">
        <v>494</v>
      </c>
      <c r="AH487" t="s">
        <v>499</v>
      </c>
      <c r="AI487">
        <v>1167.7733149999999</v>
      </c>
      <c r="AJ487">
        <v>1211.1556399999999</v>
      </c>
      <c r="AK487" t="s">
        <v>10</v>
      </c>
      <c r="AL487">
        <v>7.4299223047411397E-3</v>
      </c>
      <c r="AM487">
        <f t="shared" si="93"/>
        <v>2.4600041251119249</v>
      </c>
      <c r="AN487">
        <f t="shared" si="94"/>
        <v>6.5011820166484876E-3</v>
      </c>
      <c r="AO487">
        <f t="shared" si="101"/>
        <v>2.4760130692190421</v>
      </c>
      <c r="AP487">
        <f t="shared" si="95"/>
        <v>1.4760130692190421</v>
      </c>
      <c r="AQ487" t="s">
        <v>1094</v>
      </c>
      <c r="AR487" t="s">
        <v>494</v>
      </c>
      <c r="AS487" t="s">
        <v>499</v>
      </c>
      <c r="AT487">
        <v>16440.421880000002</v>
      </c>
      <c r="AU487">
        <v>16700.908200000002</v>
      </c>
      <c r="AV487" t="s">
        <v>42</v>
      </c>
      <c r="AW487">
        <v>-3.1688520148851502E-3</v>
      </c>
      <c r="AX487">
        <f t="shared" si="96"/>
        <v>2.9682572434397239E-3</v>
      </c>
      <c r="AY487">
        <f t="shared" si="102"/>
        <v>2.5359629221797131</v>
      </c>
      <c r="AZ487">
        <f t="shared" si="97"/>
        <v>1.5359629221797131</v>
      </c>
      <c r="BA487" t="s">
        <v>1094</v>
      </c>
      <c r="BB487" t="s">
        <v>494</v>
      </c>
      <c r="BC487" t="s">
        <v>499</v>
      </c>
      <c r="BD487">
        <v>16440.421880000002</v>
      </c>
      <c r="BE487">
        <v>16348.833974519501</v>
      </c>
      <c r="BF487">
        <v>16700.908200000002</v>
      </c>
      <c r="BG487" t="s">
        <v>10</v>
      </c>
      <c r="BH487">
        <v>3.1688520148851502E-3</v>
      </c>
      <c r="BI487" t="s">
        <v>7</v>
      </c>
      <c r="BJ487" t="s">
        <v>494</v>
      </c>
      <c r="BK487" t="s">
        <v>499</v>
      </c>
      <c r="BL487">
        <v>1167.7733149999999</v>
      </c>
      <c r="BM487">
        <v>1150.9266353179501</v>
      </c>
      <c r="BN487">
        <v>1211.1556399999999</v>
      </c>
      <c r="BO487" t="s">
        <v>42</v>
      </c>
      <c r="BP487">
        <v>-1.0303563581601401E-2</v>
      </c>
      <c r="BQ487">
        <f t="shared" si="98"/>
        <v>5.3976009033911468E-4</v>
      </c>
      <c r="BR487">
        <f t="shared" si="103"/>
        <v>2.7199748959208594</v>
      </c>
      <c r="BS487">
        <f t="shared" si="99"/>
        <v>1.7199748959208594</v>
      </c>
    </row>
    <row r="488" spans="1:71" x14ac:dyDescent="0.25">
      <c r="A488" t="s">
        <v>7</v>
      </c>
      <c r="B488" t="s">
        <v>495</v>
      </c>
      <c r="C488" t="s">
        <v>500</v>
      </c>
      <c r="D488">
        <v>1216.9351810000001</v>
      </c>
      <c r="E488">
        <v>1189.5289310000001</v>
      </c>
      <c r="F488" t="s">
        <v>42</v>
      </c>
      <c r="G488">
        <v>8.8082858735267291E-3</v>
      </c>
      <c r="H488" t="s">
        <v>7</v>
      </c>
      <c r="I488" t="s">
        <v>495</v>
      </c>
      <c r="J488" t="s">
        <v>500</v>
      </c>
      <c r="K488">
        <v>1216.9351810000001</v>
      </c>
      <c r="L488">
        <v>1189.5289310000001</v>
      </c>
      <c r="M488" t="s">
        <v>10</v>
      </c>
      <c r="N488">
        <v>-4.5041429367633596E-3</v>
      </c>
      <c r="O488" t="s">
        <v>1094</v>
      </c>
      <c r="P488" t="s">
        <v>495</v>
      </c>
      <c r="Q488" t="s">
        <v>500</v>
      </c>
      <c r="R488">
        <v>16897.945309999999</v>
      </c>
      <c r="S488">
        <v>16540.712889999999</v>
      </c>
      <c r="T488" t="s">
        <v>42</v>
      </c>
      <c r="U488">
        <v>4.2281166549709903E-3</v>
      </c>
      <c r="V488" t="s">
        <v>1094</v>
      </c>
      <c r="W488" t="s">
        <v>495</v>
      </c>
      <c r="X488" t="s">
        <v>500</v>
      </c>
      <c r="Y488">
        <v>16897.945309999999</v>
      </c>
      <c r="Z488">
        <v>16540.712889999999</v>
      </c>
      <c r="AA488" t="s">
        <v>10</v>
      </c>
      <c r="AB488">
        <v>-4.2281166549709903E-3</v>
      </c>
      <c r="AC488">
        <f t="shared" si="91"/>
        <v>1.0760357341908424E-3</v>
      </c>
      <c r="AD488">
        <f t="shared" si="100"/>
        <v>2.394410829803213</v>
      </c>
      <c r="AE488">
        <f t="shared" si="92"/>
        <v>1.394410829803213</v>
      </c>
      <c r="AF488" t="s">
        <v>7</v>
      </c>
      <c r="AG488" t="s">
        <v>495</v>
      </c>
      <c r="AH488" t="s">
        <v>500</v>
      </c>
      <c r="AI488">
        <v>1216.9351810000001</v>
      </c>
      <c r="AJ488">
        <v>1189.5289310000001</v>
      </c>
      <c r="AK488" t="s">
        <v>10</v>
      </c>
      <c r="AL488">
        <v>-4.30414293676336E-3</v>
      </c>
      <c r="AM488">
        <f t="shared" si="93"/>
        <v>2.4494159157324158</v>
      </c>
      <c r="AN488">
        <f t="shared" si="94"/>
        <v>-1.6140536012862589E-3</v>
      </c>
      <c r="AO488">
        <f t="shared" si="101"/>
        <v>2.472016651407837</v>
      </c>
      <c r="AP488">
        <f t="shared" si="95"/>
        <v>1.472016651407837</v>
      </c>
      <c r="AQ488" t="s">
        <v>1094</v>
      </c>
      <c r="AR488" t="s">
        <v>495</v>
      </c>
      <c r="AS488" t="s">
        <v>500</v>
      </c>
      <c r="AT488">
        <v>16897.945309999999</v>
      </c>
      <c r="AU488">
        <v>16540.712889999999</v>
      </c>
      <c r="AV488" t="s">
        <v>42</v>
      </c>
      <c r="AW488">
        <v>4.4281166549709899E-3</v>
      </c>
      <c r="AX488">
        <f t="shared" si="96"/>
        <v>1.2966995959585246E-3</v>
      </c>
      <c r="AY488">
        <f t="shared" si="102"/>
        <v>2.5392513042762692</v>
      </c>
      <c r="AZ488">
        <f t="shared" si="97"/>
        <v>1.5392513042762692</v>
      </c>
      <c r="BA488" t="s">
        <v>1094</v>
      </c>
      <c r="BB488" t="s">
        <v>495</v>
      </c>
      <c r="BC488" t="s">
        <v>500</v>
      </c>
      <c r="BD488">
        <v>16897.945309999999</v>
      </c>
      <c r="BE488">
        <v>16799.781443628799</v>
      </c>
      <c r="BF488">
        <v>16540.712889999999</v>
      </c>
      <c r="BG488" t="s">
        <v>10</v>
      </c>
      <c r="BH488">
        <v>-4.2281166549709903E-3</v>
      </c>
      <c r="BI488" t="s">
        <v>7</v>
      </c>
      <c r="BJ488" t="s">
        <v>495</v>
      </c>
      <c r="BK488" t="s">
        <v>500</v>
      </c>
      <c r="BL488">
        <v>1216.9351810000001</v>
      </c>
      <c r="BM488">
        <v>1222.6143360344299</v>
      </c>
      <c r="BN488">
        <v>1189.5289310000001</v>
      </c>
      <c r="BO488" t="s">
        <v>1099</v>
      </c>
      <c r="BP488">
        <v>0</v>
      </c>
      <c r="BQ488">
        <f t="shared" si="98"/>
        <v>-6.0562144051450344E-4</v>
      </c>
      <c r="BR488">
        <f t="shared" si="103"/>
        <v>2.7183276208062286</v>
      </c>
      <c r="BS488">
        <f t="shared" si="99"/>
        <v>1.7183276208062286</v>
      </c>
    </row>
    <row r="489" spans="1:71" x14ac:dyDescent="0.25">
      <c r="A489" t="s">
        <v>7</v>
      </c>
      <c r="B489" t="s">
        <v>496</v>
      </c>
      <c r="C489" t="s">
        <v>501</v>
      </c>
      <c r="D489">
        <v>1213.7586670000001</v>
      </c>
      <c r="E489">
        <v>1199.982422</v>
      </c>
      <c r="F489" t="s">
        <v>42</v>
      </c>
      <c r="G489">
        <v>4.5400277252973902E-3</v>
      </c>
      <c r="H489" t="s">
        <v>7</v>
      </c>
      <c r="I489" t="s">
        <v>496</v>
      </c>
      <c r="J489" t="s">
        <v>501</v>
      </c>
      <c r="K489">
        <v>1213.7586670000001</v>
      </c>
      <c r="L489">
        <v>1199.982422</v>
      </c>
      <c r="M489" t="s">
        <v>10</v>
      </c>
      <c r="N489">
        <v>-2.2700138626486899E-3</v>
      </c>
      <c r="O489" t="s">
        <v>1094</v>
      </c>
      <c r="P489" t="s">
        <v>496</v>
      </c>
      <c r="Q489" t="s">
        <v>501</v>
      </c>
      <c r="R489">
        <v>16824.9375</v>
      </c>
      <c r="S489">
        <v>16628.404299999998</v>
      </c>
      <c r="T489" t="s">
        <v>42</v>
      </c>
      <c r="U489">
        <v>2.33621313600721E-3</v>
      </c>
      <c r="V489" t="s">
        <v>1094</v>
      </c>
      <c r="W489" t="s">
        <v>496</v>
      </c>
      <c r="X489" t="s">
        <v>501</v>
      </c>
      <c r="Y489">
        <v>16824.9375</v>
      </c>
      <c r="Z489">
        <v>16628.404299999998</v>
      </c>
      <c r="AA489" t="s">
        <v>10</v>
      </c>
      <c r="AB489">
        <v>-2.33621313600721E-3</v>
      </c>
      <c r="AC489">
        <f t="shared" si="91"/>
        <v>5.6750346566217507E-4</v>
      </c>
      <c r="AD489">
        <f t="shared" si="100"/>
        <v>2.3957696662473453</v>
      </c>
      <c r="AE489">
        <f t="shared" si="92"/>
        <v>1.3957696662473453</v>
      </c>
      <c r="AF489" t="s">
        <v>7</v>
      </c>
      <c r="AG489" t="s">
        <v>496</v>
      </c>
      <c r="AH489" t="s">
        <v>501</v>
      </c>
      <c r="AI489">
        <v>1213.7586670000001</v>
      </c>
      <c r="AJ489">
        <v>1199.982422</v>
      </c>
      <c r="AK489" t="s">
        <v>42</v>
      </c>
      <c r="AL489">
        <v>2.2700138626486899E-3</v>
      </c>
      <c r="AM489">
        <f t="shared" si="93"/>
        <v>2.4549761238165204</v>
      </c>
      <c r="AN489">
        <f t="shared" si="94"/>
        <v>1.4187586641554325E-3</v>
      </c>
      <c r="AO489">
        <f t="shared" si="101"/>
        <v>2.4755238464499585</v>
      </c>
      <c r="AP489">
        <f t="shared" si="95"/>
        <v>1.4755238464499585</v>
      </c>
      <c r="AQ489" t="s">
        <v>1094</v>
      </c>
      <c r="AR489" t="s">
        <v>496</v>
      </c>
      <c r="AS489" t="s">
        <v>501</v>
      </c>
      <c r="AT489">
        <v>16824.9375</v>
      </c>
      <c r="AU489">
        <v>16628.404299999998</v>
      </c>
      <c r="AV489" t="s">
        <v>42</v>
      </c>
      <c r="AW489">
        <v>2.5362131360072101E-3</v>
      </c>
      <c r="AX489">
        <f t="shared" si="96"/>
        <v>1.5074917552749393E-3</v>
      </c>
      <c r="AY489">
        <f t="shared" si="102"/>
        <v>2.5430792046820367</v>
      </c>
      <c r="AZ489">
        <f t="shared" si="97"/>
        <v>1.5430792046820367</v>
      </c>
      <c r="BA489" t="s">
        <v>1094</v>
      </c>
      <c r="BB489" t="s">
        <v>496</v>
      </c>
      <c r="BC489" t="s">
        <v>501</v>
      </c>
      <c r="BD489">
        <v>16824.9375</v>
      </c>
      <c r="BE489">
        <v>16717.0597711398</v>
      </c>
      <c r="BF489">
        <v>16628.404299999998</v>
      </c>
      <c r="BG489" t="s">
        <v>10</v>
      </c>
      <c r="BH489">
        <v>-2.33621313600721E-3</v>
      </c>
      <c r="BI489" t="s">
        <v>7</v>
      </c>
      <c r="BJ489" t="s">
        <v>496</v>
      </c>
      <c r="BK489" t="s">
        <v>501</v>
      </c>
      <c r="BL489">
        <v>1213.7586670000001</v>
      </c>
      <c r="BM489">
        <v>1215.66602501841</v>
      </c>
      <c r="BN489">
        <v>1199.982422</v>
      </c>
      <c r="BO489" t="s">
        <v>10</v>
      </c>
      <c r="BP489">
        <v>-2.2700138626486899E-3</v>
      </c>
      <c r="BQ489">
        <f t="shared" si="98"/>
        <v>1.5350069313243504E-4</v>
      </c>
      <c r="BR489">
        <f t="shared" si="103"/>
        <v>2.718744885980183</v>
      </c>
      <c r="BS489">
        <f t="shared" si="99"/>
        <v>1.718744885980183</v>
      </c>
    </row>
    <row r="490" spans="1:71" x14ac:dyDescent="0.25">
      <c r="A490" t="s">
        <v>7</v>
      </c>
      <c r="B490" t="s">
        <v>497</v>
      </c>
      <c r="C490" t="s">
        <v>502</v>
      </c>
      <c r="D490">
        <v>1217.614746</v>
      </c>
      <c r="E490">
        <v>1199.3248289999999</v>
      </c>
      <c r="F490" t="s">
        <v>42</v>
      </c>
      <c r="G490">
        <v>6.0084413596614098E-3</v>
      </c>
      <c r="H490" t="s">
        <v>7</v>
      </c>
      <c r="I490" t="s">
        <v>497</v>
      </c>
      <c r="J490" t="s">
        <v>502</v>
      </c>
      <c r="K490">
        <v>1217.614746</v>
      </c>
      <c r="L490">
        <v>1199.3248289999999</v>
      </c>
      <c r="M490" t="s">
        <v>10</v>
      </c>
      <c r="N490">
        <v>-3.0042206798307001E-3</v>
      </c>
      <c r="O490" t="s">
        <v>1094</v>
      </c>
      <c r="P490" t="s">
        <v>497</v>
      </c>
      <c r="Q490" t="s">
        <v>502</v>
      </c>
      <c r="R490">
        <v>16819.382809999999</v>
      </c>
      <c r="S490">
        <v>16601.265630000002</v>
      </c>
      <c r="T490" t="s">
        <v>42</v>
      </c>
      <c r="U490">
        <v>2.59364071159989E-3</v>
      </c>
      <c r="V490" t="s">
        <v>1094</v>
      </c>
      <c r="W490" t="s">
        <v>497</v>
      </c>
      <c r="X490" t="s">
        <v>502</v>
      </c>
      <c r="Y490">
        <v>16819.382809999999</v>
      </c>
      <c r="Z490">
        <v>16601.265630000002</v>
      </c>
      <c r="AA490" t="s">
        <v>10</v>
      </c>
      <c r="AB490">
        <v>-2.59364071159989E-3</v>
      </c>
      <c r="AC490">
        <f t="shared" si="91"/>
        <v>7.5105516995767742E-4</v>
      </c>
      <c r="AD490">
        <f t="shared" si="100"/>
        <v>2.3975690214412082</v>
      </c>
      <c r="AE490">
        <f t="shared" si="92"/>
        <v>1.3975690214412082</v>
      </c>
      <c r="AF490" t="s">
        <v>7</v>
      </c>
      <c r="AG490" t="s">
        <v>497</v>
      </c>
      <c r="AH490" t="s">
        <v>502</v>
      </c>
      <c r="AI490">
        <v>1217.614746</v>
      </c>
      <c r="AJ490">
        <v>1199.3248289999999</v>
      </c>
      <c r="AK490" t="s">
        <v>10</v>
      </c>
      <c r="AL490">
        <v>-3.0042206798307001E-3</v>
      </c>
      <c r="AM490">
        <f t="shared" si="93"/>
        <v>2.44760083377686</v>
      </c>
      <c r="AN490">
        <f t="shared" si="94"/>
        <v>-1.1265827549365114E-3</v>
      </c>
      <c r="AO490">
        <f t="shared" si="101"/>
        <v>2.4727349639751139</v>
      </c>
      <c r="AP490">
        <f t="shared" si="95"/>
        <v>1.4727349639751139</v>
      </c>
      <c r="AQ490" t="s">
        <v>1094</v>
      </c>
      <c r="AR490" t="s">
        <v>497</v>
      </c>
      <c r="AS490" t="s">
        <v>502</v>
      </c>
      <c r="AT490">
        <v>16819.382809999999</v>
      </c>
      <c r="AU490">
        <v>16601.265630000002</v>
      </c>
      <c r="AV490" t="s">
        <v>10</v>
      </c>
      <c r="AW490">
        <v>-2.59364071159989E-3</v>
      </c>
      <c r="AX490">
        <f t="shared" si="96"/>
        <v>-9.8972276552624131E-4</v>
      </c>
      <c r="AY490">
        <f t="shared" si="102"/>
        <v>2.5405622612986267</v>
      </c>
      <c r="AZ490">
        <f t="shared" si="97"/>
        <v>1.5405622612986267</v>
      </c>
      <c r="BA490" t="s">
        <v>1094</v>
      </c>
      <c r="BB490" t="s">
        <v>497</v>
      </c>
      <c r="BC490" t="s">
        <v>502</v>
      </c>
      <c r="BD490">
        <v>16819.382809999999</v>
      </c>
      <c r="BE490">
        <v>16700.756512109001</v>
      </c>
      <c r="BF490">
        <v>16601.265630000002</v>
      </c>
      <c r="BG490" t="s">
        <v>10</v>
      </c>
      <c r="BH490">
        <v>-2.59364071159989E-3</v>
      </c>
      <c r="BI490" t="s">
        <v>7</v>
      </c>
      <c r="BJ490" t="s">
        <v>497</v>
      </c>
      <c r="BK490" t="s">
        <v>502</v>
      </c>
      <c r="BL490">
        <v>1217.614746</v>
      </c>
      <c r="BM490">
        <v>1218.81830694733</v>
      </c>
      <c r="BN490">
        <v>1199.3248289999999</v>
      </c>
      <c r="BO490" t="s">
        <v>10</v>
      </c>
      <c r="BP490">
        <v>-2.8042206798307E-3</v>
      </c>
      <c r="BQ490">
        <f t="shared" si="98"/>
        <v>-2.0489335225807007E-3</v>
      </c>
      <c r="BR490">
        <f t="shared" si="103"/>
        <v>2.7131743584439532</v>
      </c>
      <c r="BS490">
        <f t="shared" si="99"/>
        <v>1.7131743584439532</v>
      </c>
    </row>
    <row r="491" spans="1:71" x14ac:dyDescent="0.25">
      <c r="A491" t="s">
        <v>7</v>
      </c>
      <c r="B491" t="s">
        <v>498</v>
      </c>
      <c r="C491" t="s">
        <v>503</v>
      </c>
      <c r="D491">
        <v>1219.9685059999999</v>
      </c>
      <c r="E491">
        <v>1214.205811</v>
      </c>
      <c r="F491" t="s">
        <v>42</v>
      </c>
      <c r="G491">
        <v>1.8894569725884001E-3</v>
      </c>
      <c r="H491" t="s">
        <v>7</v>
      </c>
      <c r="I491" t="s">
        <v>498</v>
      </c>
      <c r="J491" t="s">
        <v>503</v>
      </c>
      <c r="K491">
        <v>1219.9685059999999</v>
      </c>
      <c r="L491">
        <v>1214.205811</v>
      </c>
      <c r="M491" t="s">
        <v>10</v>
      </c>
      <c r="N491">
        <v>-9.4472848629420102E-4</v>
      </c>
      <c r="O491" t="s">
        <v>1094</v>
      </c>
      <c r="P491" t="s">
        <v>498</v>
      </c>
      <c r="Q491" t="s">
        <v>503</v>
      </c>
      <c r="R491">
        <v>16778.474610000001</v>
      </c>
      <c r="S491">
        <v>16670.224610000001</v>
      </c>
      <c r="T491" t="s">
        <v>42</v>
      </c>
      <c r="U491">
        <v>1.2903437590862099E-3</v>
      </c>
      <c r="V491" t="s">
        <v>1094</v>
      </c>
      <c r="W491" t="s">
        <v>498</v>
      </c>
      <c r="X491" t="s">
        <v>503</v>
      </c>
      <c r="Y491">
        <v>16778.474610000001</v>
      </c>
      <c r="Z491">
        <v>16670.224610000001</v>
      </c>
      <c r="AA491" t="s">
        <v>10</v>
      </c>
      <c r="AB491">
        <v>-1.2903437590862099E-3</v>
      </c>
      <c r="AC491">
        <f t="shared" si="91"/>
        <v>2.3618212157354977E-4</v>
      </c>
      <c r="AD491">
        <f t="shared" si="100"/>
        <v>2.3981352843793111</v>
      </c>
      <c r="AE491">
        <f t="shared" si="92"/>
        <v>1.3981352843793111</v>
      </c>
      <c r="AF491" t="s">
        <v>7</v>
      </c>
      <c r="AG491" t="s">
        <v>498</v>
      </c>
      <c r="AH491" t="s">
        <v>503</v>
      </c>
      <c r="AI491">
        <v>1219.9685059999999</v>
      </c>
      <c r="AJ491">
        <v>1214.205811</v>
      </c>
      <c r="AK491" t="s">
        <v>1099</v>
      </c>
      <c r="AL491">
        <v>0</v>
      </c>
      <c r="AM491">
        <f t="shared" si="93"/>
        <v>2.44760083377686</v>
      </c>
      <c r="AN491">
        <f t="shared" si="94"/>
        <v>1.1809106078677488E-4</v>
      </c>
      <c r="AO491">
        <f t="shared" si="101"/>
        <v>2.4730269718700542</v>
      </c>
      <c r="AP491">
        <f t="shared" si="95"/>
        <v>1.4730269718700542</v>
      </c>
      <c r="AQ491" t="s">
        <v>1094</v>
      </c>
      <c r="AR491" t="s">
        <v>498</v>
      </c>
      <c r="AS491" t="s">
        <v>503</v>
      </c>
      <c r="AT491">
        <v>16778.474610000001</v>
      </c>
      <c r="AU491">
        <v>16670.224610000001</v>
      </c>
      <c r="AV491" t="s">
        <v>1099</v>
      </c>
      <c r="AW491">
        <v>0</v>
      </c>
      <c r="AX491">
        <f t="shared" si="96"/>
        <v>1.1809106078677488E-4</v>
      </c>
      <c r="AY491">
        <f t="shared" si="102"/>
        <v>2.5408622789910584</v>
      </c>
      <c r="AZ491">
        <f t="shared" si="97"/>
        <v>1.5408622789910584</v>
      </c>
      <c r="BA491" t="s">
        <v>1094</v>
      </c>
      <c r="BB491" t="s">
        <v>498</v>
      </c>
      <c r="BC491" t="s">
        <v>503</v>
      </c>
      <c r="BD491">
        <v>16778.474610000001</v>
      </c>
      <c r="BE491">
        <v>16646.759074779198</v>
      </c>
      <c r="BF491">
        <v>16670.224610000001</v>
      </c>
      <c r="BG491" t="s">
        <v>10</v>
      </c>
      <c r="BH491">
        <v>-1.2903437590862099E-3</v>
      </c>
      <c r="BI491" t="s">
        <v>7</v>
      </c>
      <c r="BJ491" t="s">
        <v>498</v>
      </c>
      <c r="BK491" t="s">
        <v>503</v>
      </c>
      <c r="BL491">
        <v>1219.9685059999999</v>
      </c>
      <c r="BM491">
        <v>1220.0521193163399</v>
      </c>
      <c r="BN491">
        <v>1214.205811</v>
      </c>
      <c r="BO491" t="s">
        <v>10</v>
      </c>
      <c r="BP491">
        <v>-7.4472848629420104E-4</v>
      </c>
      <c r="BQ491">
        <f t="shared" si="98"/>
        <v>-3.5977802476137226E-4</v>
      </c>
      <c r="BR491">
        <f t="shared" si="103"/>
        <v>2.7121982179324391</v>
      </c>
      <c r="BS491">
        <f t="shared" si="99"/>
        <v>1.7121982179324391</v>
      </c>
    </row>
    <row r="492" spans="1:71" x14ac:dyDescent="0.25">
      <c r="A492" t="s">
        <v>7</v>
      </c>
      <c r="B492" t="s">
        <v>499</v>
      </c>
      <c r="C492" t="s">
        <v>504</v>
      </c>
      <c r="D492">
        <v>1211.1556399999999</v>
      </c>
      <c r="E492">
        <v>1256.4456789999999</v>
      </c>
      <c r="F492" t="s">
        <v>42</v>
      </c>
      <c r="G492">
        <v>-9.7999999999999997E-3</v>
      </c>
      <c r="H492" t="s">
        <v>7</v>
      </c>
      <c r="I492" t="s">
        <v>499</v>
      </c>
      <c r="J492" t="s">
        <v>504</v>
      </c>
      <c r="K492">
        <v>1211.1556399999999</v>
      </c>
      <c r="L492">
        <v>1256.4456789999999</v>
      </c>
      <c r="M492" t="s">
        <v>10</v>
      </c>
      <c r="N492">
        <v>7.4788140358244904E-3</v>
      </c>
      <c r="O492" t="s">
        <v>1094</v>
      </c>
      <c r="P492" t="s">
        <v>499</v>
      </c>
      <c r="Q492" t="s">
        <v>504</v>
      </c>
      <c r="R492">
        <v>16700.908200000002</v>
      </c>
      <c r="S492">
        <v>16845.36133</v>
      </c>
      <c r="T492" t="s">
        <v>42</v>
      </c>
      <c r="U492">
        <v>-1.7298835281305E-3</v>
      </c>
      <c r="V492" t="s">
        <v>1094</v>
      </c>
      <c r="W492" t="s">
        <v>499</v>
      </c>
      <c r="X492" t="s">
        <v>504</v>
      </c>
      <c r="Y492">
        <v>16700.908200000002</v>
      </c>
      <c r="Z492">
        <v>16845.36133</v>
      </c>
      <c r="AA492" t="s">
        <v>10</v>
      </c>
      <c r="AB492">
        <v>1.7298835281305E-3</v>
      </c>
      <c r="AC492">
        <f t="shared" si="91"/>
        <v>-5.8029649104387733E-4</v>
      </c>
      <c r="AD492">
        <f t="shared" si="100"/>
        <v>2.3967436548887373</v>
      </c>
      <c r="AE492">
        <f t="shared" si="92"/>
        <v>1.3967436548887373</v>
      </c>
      <c r="AF492" t="s">
        <v>7</v>
      </c>
      <c r="AG492" t="s">
        <v>499</v>
      </c>
      <c r="AH492" t="s">
        <v>504</v>
      </c>
      <c r="AI492">
        <v>1211.1556399999999</v>
      </c>
      <c r="AJ492">
        <v>1256.4456789999999</v>
      </c>
      <c r="AK492" t="s">
        <v>10</v>
      </c>
      <c r="AL492">
        <v>7.4788140358244904E-3</v>
      </c>
      <c r="AM492">
        <f t="shared" si="93"/>
        <v>2.4659059852466059</v>
      </c>
      <c r="AN492">
        <f t="shared" si="94"/>
        <v>3.4492587723903064E-3</v>
      </c>
      <c r="AO492">
        <f t="shared" si="101"/>
        <v>2.4815570818471344</v>
      </c>
      <c r="AP492">
        <f t="shared" si="95"/>
        <v>1.4815570818471344</v>
      </c>
      <c r="AQ492" t="s">
        <v>1094</v>
      </c>
      <c r="AR492" t="s">
        <v>499</v>
      </c>
      <c r="AS492" t="s">
        <v>504</v>
      </c>
      <c r="AT492">
        <v>16700.908200000002</v>
      </c>
      <c r="AU492">
        <v>16845.36133</v>
      </c>
      <c r="AV492" t="s">
        <v>42</v>
      </c>
      <c r="AW492">
        <v>-1.7298835281305E-3</v>
      </c>
      <c r="AX492">
        <f t="shared" si="96"/>
        <v>3.79692917738643E-4</v>
      </c>
      <c r="AY492">
        <f t="shared" si="102"/>
        <v>2.5418270264033405</v>
      </c>
      <c r="AZ492">
        <f t="shared" si="97"/>
        <v>1.5418270264033405</v>
      </c>
      <c r="BA492" t="s">
        <v>1094</v>
      </c>
      <c r="BB492" t="s">
        <v>499</v>
      </c>
      <c r="BC492" t="s">
        <v>504</v>
      </c>
      <c r="BD492">
        <v>16700.908200000002</v>
      </c>
      <c r="BE492">
        <v>16557.807587844702</v>
      </c>
      <c r="BF492">
        <v>16845.36133</v>
      </c>
      <c r="BG492" t="s">
        <v>10</v>
      </c>
      <c r="BH492">
        <v>1.7298835281305E-3</v>
      </c>
      <c r="BI492" t="s">
        <v>7</v>
      </c>
      <c r="BJ492" t="s">
        <v>499</v>
      </c>
      <c r="BK492" t="s">
        <v>504</v>
      </c>
      <c r="BL492">
        <v>1211.1556399999999</v>
      </c>
      <c r="BM492">
        <v>1211.1095861645999</v>
      </c>
      <c r="BN492">
        <v>1256.4456789999999</v>
      </c>
      <c r="BO492" t="s">
        <v>10</v>
      </c>
      <c r="BP492">
        <v>7.67881403582449E-3</v>
      </c>
      <c r="BQ492">
        <f t="shared" si="98"/>
        <v>2.9154663161210211E-3</v>
      </c>
      <c r="BR492">
        <f t="shared" si="103"/>
        <v>2.7201055404794645</v>
      </c>
      <c r="BS492">
        <f t="shared" si="99"/>
        <v>1.7201055404794645</v>
      </c>
    </row>
    <row r="493" spans="1:71" x14ac:dyDescent="0.25">
      <c r="A493" t="s">
        <v>7</v>
      </c>
      <c r="B493" t="s">
        <v>500</v>
      </c>
      <c r="C493" t="s">
        <v>505</v>
      </c>
      <c r="D493">
        <v>1189.5289310000001</v>
      </c>
      <c r="E493">
        <v>1250.815063</v>
      </c>
      <c r="F493" t="s">
        <v>42</v>
      </c>
      <c r="G493">
        <v>-9.7999999999999997E-3</v>
      </c>
      <c r="H493" t="s">
        <v>7</v>
      </c>
      <c r="I493" t="s">
        <v>500</v>
      </c>
      <c r="J493" t="s">
        <v>505</v>
      </c>
      <c r="K493">
        <v>1189.5289310000001</v>
      </c>
      <c r="L493">
        <v>1250.815063</v>
      </c>
      <c r="M493" t="s">
        <v>10</v>
      </c>
      <c r="N493">
        <v>1.0304269262031001E-2</v>
      </c>
      <c r="O493" t="s">
        <v>1094</v>
      </c>
      <c r="P493" t="s">
        <v>500</v>
      </c>
      <c r="Q493" t="s">
        <v>505</v>
      </c>
      <c r="R493">
        <v>16540.712889999999</v>
      </c>
      <c r="S493">
        <v>16825.226559999999</v>
      </c>
      <c r="T493" t="s">
        <v>42</v>
      </c>
      <c r="U493">
        <v>-3.4401621247172201E-3</v>
      </c>
      <c r="V493" t="s">
        <v>1094</v>
      </c>
      <c r="W493" t="s">
        <v>500</v>
      </c>
      <c r="X493" t="s">
        <v>505</v>
      </c>
      <c r="Y493">
        <v>16540.712889999999</v>
      </c>
      <c r="Z493">
        <v>16825.226559999999</v>
      </c>
      <c r="AA493" t="s">
        <v>10</v>
      </c>
      <c r="AB493">
        <v>3.4401621247172201E-3</v>
      </c>
      <c r="AC493">
        <f t="shared" si="91"/>
        <v>1.2606731550775024E-4</v>
      </c>
      <c r="AD493">
        <f t="shared" si="100"/>
        <v>2.3970458059272692</v>
      </c>
      <c r="AE493">
        <f t="shared" si="92"/>
        <v>1.3970458059272692</v>
      </c>
      <c r="AF493" t="s">
        <v>7</v>
      </c>
      <c r="AG493" t="s">
        <v>500</v>
      </c>
      <c r="AH493" t="s">
        <v>505</v>
      </c>
      <c r="AI493">
        <v>1189.5289310000001</v>
      </c>
      <c r="AJ493">
        <v>1250.815063</v>
      </c>
      <c r="AK493" t="s">
        <v>10</v>
      </c>
      <c r="AL493">
        <v>1.0504269262030999E-2</v>
      </c>
      <c r="AM493">
        <f t="shared" si="93"/>
        <v>2.4918085256904901</v>
      </c>
      <c r="AN493">
        <f t="shared" si="94"/>
        <v>5.3151682887693751E-3</v>
      </c>
      <c r="AO493">
        <f t="shared" si="101"/>
        <v>2.4947469753553393</v>
      </c>
      <c r="AP493">
        <f t="shared" si="95"/>
        <v>1.4947469753553393</v>
      </c>
      <c r="AQ493" t="s">
        <v>1094</v>
      </c>
      <c r="AR493" t="s">
        <v>500</v>
      </c>
      <c r="AS493" t="s">
        <v>505</v>
      </c>
      <c r="AT493">
        <v>16540.712889999999</v>
      </c>
      <c r="AU493">
        <v>16825.226559999999</v>
      </c>
      <c r="AV493" t="s">
        <v>42</v>
      </c>
      <c r="AW493">
        <v>-3.24016212471722E-3</v>
      </c>
      <c r="AX493">
        <f t="shared" si="96"/>
        <v>7.3369115985330178E-4</v>
      </c>
      <c r="AY493">
        <f t="shared" si="102"/>
        <v>2.5436919424224884</v>
      </c>
      <c r="AZ493">
        <f t="shared" si="97"/>
        <v>1.5436919424224884</v>
      </c>
      <c r="BA493" t="s">
        <v>1094</v>
      </c>
      <c r="BB493" t="s">
        <v>500</v>
      </c>
      <c r="BC493" t="s">
        <v>505</v>
      </c>
      <c r="BD493">
        <v>16540.712889999999</v>
      </c>
      <c r="BE493">
        <v>16393.466980524299</v>
      </c>
      <c r="BF493">
        <v>16825.226559999999</v>
      </c>
      <c r="BG493" t="s">
        <v>10</v>
      </c>
      <c r="BH493">
        <v>3.4401621247172201E-3</v>
      </c>
      <c r="BI493" t="s">
        <v>7</v>
      </c>
      <c r="BJ493" t="s">
        <v>500</v>
      </c>
      <c r="BK493" t="s">
        <v>505</v>
      </c>
      <c r="BL493">
        <v>1189.5289310000001</v>
      </c>
      <c r="BM493">
        <v>1189.47354578008</v>
      </c>
      <c r="BN493">
        <v>1250.815063</v>
      </c>
      <c r="BO493" t="s">
        <v>10</v>
      </c>
      <c r="BP493">
        <v>1.0504269262030999E-2</v>
      </c>
      <c r="BQ493">
        <f t="shared" si="98"/>
        <v>4.26692116791395E-3</v>
      </c>
      <c r="BR493">
        <f t="shared" si="103"/>
        <v>2.7317120163890967</v>
      </c>
      <c r="BS493">
        <f t="shared" si="99"/>
        <v>1.7317120163890967</v>
      </c>
    </row>
    <row r="494" spans="1:71" x14ac:dyDescent="0.25">
      <c r="A494" t="s">
        <v>7</v>
      </c>
      <c r="B494" t="s">
        <v>501</v>
      </c>
      <c r="C494" t="s">
        <v>506</v>
      </c>
      <c r="D494">
        <v>1199.982422</v>
      </c>
      <c r="E494">
        <v>1268.6779790000001</v>
      </c>
      <c r="F494" t="s">
        <v>42</v>
      </c>
      <c r="G494">
        <v>-9.7999999999999997E-3</v>
      </c>
      <c r="H494" t="s">
        <v>7</v>
      </c>
      <c r="I494" t="s">
        <v>501</v>
      </c>
      <c r="J494" t="s">
        <v>506</v>
      </c>
      <c r="K494">
        <v>1199.982422</v>
      </c>
      <c r="L494">
        <v>1268.6779790000001</v>
      </c>
      <c r="M494" t="s">
        <v>10</v>
      </c>
      <c r="N494">
        <v>1.14494272150263E-2</v>
      </c>
      <c r="O494" t="s">
        <v>1094</v>
      </c>
      <c r="P494" t="s">
        <v>501</v>
      </c>
      <c r="Q494" t="s">
        <v>506</v>
      </c>
      <c r="R494">
        <v>16628.404299999998</v>
      </c>
      <c r="S494">
        <v>16943.0625</v>
      </c>
      <c r="T494" t="s">
        <v>42</v>
      </c>
      <c r="U494">
        <v>-3.7845868349496601E-3</v>
      </c>
      <c r="V494" t="s">
        <v>1094</v>
      </c>
      <c r="W494" t="s">
        <v>501</v>
      </c>
      <c r="X494" t="s">
        <v>506</v>
      </c>
      <c r="Y494">
        <v>16628.404299999998</v>
      </c>
      <c r="Z494">
        <v>16943.0625</v>
      </c>
      <c r="AA494" t="s">
        <v>10</v>
      </c>
      <c r="AB494">
        <v>3.7845868349496601E-3</v>
      </c>
      <c r="AC494">
        <f t="shared" si="91"/>
        <v>4.1235680375657519E-4</v>
      </c>
      <c r="AD494">
        <f t="shared" si="100"/>
        <v>2.3980342440742595</v>
      </c>
      <c r="AE494">
        <f t="shared" si="92"/>
        <v>1.3980342440742595</v>
      </c>
      <c r="AF494" t="s">
        <v>7</v>
      </c>
      <c r="AG494" t="s">
        <v>501</v>
      </c>
      <c r="AH494" t="s">
        <v>506</v>
      </c>
      <c r="AI494">
        <v>1199.982422</v>
      </c>
      <c r="AJ494">
        <v>1268.6779790000001</v>
      </c>
      <c r="AK494" t="s">
        <v>1099</v>
      </c>
      <c r="AL494">
        <v>0</v>
      </c>
      <c r="AM494">
        <f t="shared" si="93"/>
        <v>2.4918085256904901</v>
      </c>
      <c r="AN494">
        <f t="shared" si="94"/>
        <v>2.061784018782876E-4</v>
      </c>
      <c r="AO494">
        <f t="shared" si="101"/>
        <v>2.4952613382998088</v>
      </c>
      <c r="AP494">
        <f t="shared" si="95"/>
        <v>1.4952613382998088</v>
      </c>
      <c r="AQ494" t="s">
        <v>1094</v>
      </c>
      <c r="AR494" t="s">
        <v>501</v>
      </c>
      <c r="AS494" t="s">
        <v>506</v>
      </c>
      <c r="AT494">
        <v>16628.404299999998</v>
      </c>
      <c r="AU494">
        <v>16943.0625</v>
      </c>
      <c r="AV494" t="s">
        <v>10</v>
      </c>
      <c r="AW494">
        <v>3.7845868349496601E-3</v>
      </c>
      <c r="AX494">
        <f t="shared" si="96"/>
        <v>1.4677073468615078E-3</v>
      </c>
      <c r="AY494">
        <f t="shared" si="102"/>
        <v>2.5474253377745342</v>
      </c>
      <c r="AZ494">
        <f t="shared" si="97"/>
        <v>1.5474253377745342</v>
      </c>
      <c r="BA494" t="s">
        <v>1094</v>
      </c>
      <c r="BB494" t="s">
        <v>501</v>
      </c>
      <c r="BC494" t="s">
        <v>506</v>
      </c>
      <c r="BD494">
        <v>16628.404299999998</v>
      </c>
      <c r="BE494">
        <v>16501.398122344599</v>
      </c>
      <c r="BF494">
        <v>16943.0625</v>
      </c>
      <c r="BG494" t="s">
        <v>10</v>
      </c>
      <c r="BH494">
        <v>3.7845868349496601E-3</v>
      </c>
      <c r="BI494" t="s">
        <v>7</v>
      </c>
      <c r="BJ494" t="s">
        <v>501</v>
      </c>
      <c r="BK494" t="s">
        <v>506</v>
      </c>
      <c r="BL494">
        <v>1199.982422</v>
      </c>
      <c r="BM494">
        <v>1201.0706085003701</v>
      </c>
      <c r="BN494">
        <v>1268.6779790000001</v>
      </c>
      <c r="BO494" t="s">
        <v>10</v>
      </c>
      <c r="BP494">
        <v>1.1649427215026299E-2</v>
      </c>
      <c r="BQ494">
        <f t="shared" si="98"/>
        <v>3.9261915377364395E-3</v>
      </c>
      <c r="BR494">
        <f t="shared" si="103"/>
        <v>2.7424372409913764</v>
      </c>
      <c r="BS494">
        <f t="shared" si="99"/>
        <v>1.7424372409913764</v>
      </c>
    </row>
    <row r="495" spans="1:71" x14ac:dyDescent="0.25">
      <c r="A495" t="s">
        <v>7</v>
      </c>
      <c r="B495" t="s">
        <v>502</v>
      </c>
      <c r="C495" t="s">
        <v>507</v>
      </c>
      <c r="D495">
        <v>1199.3248289999999</v>
      </c>
      <c r="E495">
        <v>1319.961548</v>
      </c>
      <c r="F495" t="s">
        <v>42</v>
      </c>
      <c r="G495">
        <v>-9.7999999999999997E-3</v>
      </c>
      <c r="H495" t="s">
        <v>7</v>
      </c>
      <c r="I495" t="s">
        <v>502</v>
      </c>
      <c r="J495" t="s">
        <v>507</v>
      </c>
      <c r="K495">
        <v>1199.3248289999999</v>
      </c>
      <c r="L495">
        <v>1319.961548</v>
      </c>
      <c r="M495" t="s">
        <v>10</v>
      </c>
      <c r="N495">
        <v>2.0117438759370498E-2</v>
      </c>
      <c r="O495" t="s">
        <v>1094</v>
      </c>
      <c r="P495" t="s">
        <v>502</v>
      </c>
      <c r="Q495" t="s">
        <v>507</v>
      </c>
      <c r="R495">
        <v>16601.265630000002</v>
      </c>
      <c r="S495">
        <v>17172.208979999999</v>
      </c>
      <c r="T495" t="s">
        <v>42</v>
      </c>
      <c r="U495">
        <v>-6.8783111206684204E-3</v>
      </c>
      <c r="V495" t="s">
        <v>1094</v>
      </c>
      <c r="W495" t="s">
        <v>502</v>
      </c>
      <c r="X495" t="s">
        <v>507</v>
      </c>
      <c r="Y495">
        <v>16601.265630000002</v>
      </c>
      <c r="Z495">
        <v>17172.208979999999</v>
      </c>
      <c r="AA495" t="s">
        <v>10</v>
      </c>
      <c r="AB495">
        <v>6.8783111206684204E-3</v>
      </c>
      <c r="AC495">
        <f t="shared" si="91"/>
        <v>2.5793596898426247E-3</v>
      </c>
      <c r="AD495">
        <f t="shared" si="100"/>
        <v>2.4042196369382869</v>
      </c>
      <c r="AE495">
        <f t="shared" si="92"/>
        <v>1.4042196369382869</v>
      </c>
      <c r="AF495" t="s">
        <v>7</v>
      </c>
      <c r="AG495" t="s">
        <v>502</v>
      </c>
      <c r="AH495" t="s">
        <v>507</v>
      </c>
      <c r="AI495">
        <v>1199.3248289999999</v>
      </c>
      <c r="AJ495">
        <v>1319.961548</v>
      </c>
      <c r="AK495" t="s">
        <v>42</v>
      </c>
      <c r="AL495">
        <v>-1.5270572511260801E-2</v>
      </c>
      <c r="AM495">
        <f t="shared" si="93"/>
        <v>2.4537571829147553</v>
      </c>
      <c r="AN495">
        <f t="shared" si="94"/>
        <v>-6.3456064107090884E-3</v>
      </c>
      <c r="AO495">
        <f t="shared" si="101"/>
        <v>2.4794273919550989</v>
      </c>
      <c r="AP495">
        <f t="shared" si="95"/>
        <v>1.4794273919550989</v>
      </c>
      <c r="AQ495" t="s">
        <v>1094</v>
      </c>
      <c r="AR495" t="s">
        <v>502</v>
      </c>
      <c r="AS495" t="s">
        <v>507</v>
      </c>
      <c r="AT495">
        <v>16601.265630000002</v>
      </c>
      <c r="AU495">
        <v>17172.208979999999</v>
      </c>
      <c r="AV495" t="s">
        <v>10</v>
      </c>
      <c r="AW495">
        <v>7.07831112066842E-3</v>
      </c>
      <c r="AX495">
        <f t="shared" si="96"/>
        <v>1.1040214666006522E-3</v>
      </c>
      <c r="AY495">
        <f t="shared" si="102"/>
        <v>2.5502377500319997</v>
      </c>
      <c r="AZ495">
        <f t="shared" si="97"/>
        <v>1.5502377500319997</v>
      </c>
      <c r="BA495" t="s">
        <v>1094</v>
      </c>
      <c r="BB495" t="s">
        <v>502</v>
      </c>
      <c r="BC495" t="s">
        <v>507</v>
      </c>
      <c r="BD495">
        <v>16601.265630000002</v>
      </c>
      <c r="BE495">
        <v>16481.8307568358</v>
      </c>
      <c r="BF495">
        <v>17172.208979999999</v>
      </c>
      <c r="BG495" t="s">
        <v>10</v>
      </c>
      <c r="BH495">
        <v>6.8783111206684204E-3</v>
      </c>
      <c r="BI495" t="s">
        <v>7</v>
      </c>
      <c r="BJ495" t="s">
        <v>502</v>
      </c>
      <c r="BK495" t="s">
        <v>507</v>
      </c>
      <c r="BL495">
        <v>1199.3248289999999</v>
      </c>
      <c r="BM495">
        <v>1200.94125736621</v>
      </c>
      <c r="BN495">
        <v>1319.961548</v>
      </c>
      <c r="BO495" t="s">
        <v>10</v>
      </c>
      <c r="BP495">
        <v>2.0317438759370501E-2</v>
      </c>
      <c r="BQ495">
        <f t="shared" si="98"/>
        <v>4.3165696358578327E-3</v>
      </c>
      <c r="BR495">
        <f t="shared" si="103"/>
        <v>2.7542751623140855</v>
      </c>
      <c r="BS495">
        <f t="shared" si="99"/>
        <v>1.7542751623140855</v>
      </c>
    </row>
    <row r="496" spans="1:71" x14ac:dyDescent="0.25">
      <c r="A496" t="s">
        <v>7</v>
      </c>
      <c r="B496" t="s">
        <v>503</v>
      </c>
      <c r="C496" t="s">
        <v>508</v>
      </c>
      <c r="D496">
        <v>1214.205811</v>
      </c>
      <c r="E496">
        <v>1335.3476559999999</v>
      </c>
      <c r="F496" t="s">
        <v>42</v>
      </c>
      <c r="G496">
        <v>-9.7999999999999997E-3</v>
      </c>
      <c r="H496" t="s">
        <v>7</v>
      </c>
      <c r="I496" t="s">
        <v>503</v>
      </c>
      <c r="J496" t="s">
        <v>508</v>
      </c>
      <c r="K496">
        <v>1214.205811</v>
      </c>
      <c r="L496">
        <v>1335.3476559999999</v>
      </c>
      <c r="M496" t="s">
        <v>10</v>
      </c>
      <c r="N496">
        <v>1.9954087503539299E-2</v>
      </c>
      <c r="O496" t="s">
        <v>1094</v>
      </c>
      <c r="P496" t="s">
        <v>503</v>
      </c>
      <c r="Q496" t="s">
        <v>508</v>
      </c>
      <c r="R496">
        <v>16670.224610000001</v>
      </c>
      <c r="S496">
        <v>17436.26367</v>
      </c>
      <c r="T496" t="s">
        <v>42</v>
      </c>
      <c r="U496">
        <v>-9.1905067618641804E-3</v>
      </c>
      <c r="V496" t="s">
        <v>1094</v>
      </c>
      <c r="W496" t="s">
        <v>503</v>
      </c>
      <c r="X496" t="s">
        <v>508</v>
      </c>
      <c r="Y496">
        <v>16670.224610000001</v>
      </c>
      <c r="Z496">
        <v>17436.26367</v>
      </c>
      <c r="AA496" t="s">
        <v>10</v>
      </c>
      <c r="AB496">
        <v>9.1905067618641804E-3</v>
      </c>
      <c r="AC496">
        <f t="shared" si="91"/>
        <v>2.5385218758848249E-3</v>
      </c>
      <c r="AD496">
        <f t="shared" si="100"/>
        <v>2.4103228010810867</v>
      </c>
      <c r="AE496">
        <f t="shared" si="92"/>
        <v>1.4103228010810867</v>
      </c>
      <c r="AF496" t="s">
        <v>7</v>
      </c>
      <c r="AG496" t="s">
        <v>503</v>
      </c>
      <c r="AH496" t="s">
        <v>508</v>
      </c>
      <c r="AI496">
        <v>1214.205811</v>
      </c>
      <c r="AJ496">
        <v>1335.3476559999999</v>
      </c>
      <c r="AK496" t="s">
        <v>10</v>
      </c>
      <c r="AL496">
        <v>1.9954087503539299E-2</v>
      </c>
      <c r="AM496">
        <f t="shared" si="93"/>
        <v>2.5027196684550743</v>
      </c>
      <c r="AN496">
        <f t="shared" si="94"/>
        <v>1.1246304689712062E-2</v>
      </c>
      <c r="AO496">
        <f t="shared" si="101"/>
        <v>2.507311787861044</v>
      </c>
      <c r="AP496">
        <f t="shared" si="95"/>
        <v>1.507311787861044</v>
      </c>
      <c r="AQ496" t="s">
        <v>1094</v>
      </c>
      <c r="AR496" t="s">
        <v>503</v>
      </c>
      <c r="AS496" t="s">
        <v>508</v>
      </c>
      <c r="AT496">
        <v>16670.224610000001</v>
      </c>
      <c r="AU496">
        <v>17436.26367</v>
      </c>
      <c r="AV496" t="s">
        <v>10</v>
      </c>
      <c r="AW496">
        <v>9.3905067618641896E-3</v>
      </c>
      <c r="AX496">
        <f t="shared" si="96"/>
        <v>7.7251111091536928E-3</v>
      </c>
      <c r="AY496">
        <f t="shared" si="102"/>
        <v>2.5699386200057548</v>
      </c>
      <c r="AZ496">
        <f t="shared" si="97"/>
        <v>1.5699386200057548</v>
      </c>
      <c r="BA496" t="s">
        <v>1094</v>
      </c>
      <c r="BB496" t="s">
        <v>503</v>
      </c>
      <c r="BC496" t="s">
        <v>508</v>
      </c>
      <c r="BD496">
        <v>16670.224610000001</v>
      </c>
      <c r="BE496">
        <v>16534.575672867199</v>
      </c>
      <c r="BF496">
        <v>17436.26367</v>
      </c>
      <c r="BG496" t="s">
        <v>10</v>
      </c>
      <c r="BH496">
        <v>9.1905067618641804E-3</v>
      </c>
      <c r="BI496" t="s">
        <v>7</v>
      </c>
      <c r="BJ496" t="s">
        <v>503</v>
      </c>
      <c r="BK496" t="s">
        <v>508</v>
      </c>
      <c r="BL496">
        <v>1214.205811</v>
      </c>
      <c r="BM496">
        <v>1214.93740118858</v>
      </c>
      <c r="BN496">
        <v>1335.3476559999999</v>
      </c>
      <c r="BO496" t="s">
        <v>10</v>
      </c>
      <c r="BP496">
        <v>2.0154087503539302E-2</v>
      </c>
      <c r="BQ496">
        <f t="shared" si="98"/>
        <v>1.224554208133836E-2</v>
      </c>
      <c r="BR496">
        <f t="shared" si="103"/>
        <v>2.7880027547177875</v>
      </c>
      <c r="BS496">
        <f t="shared" si="99"/>
        <v>1.7880027547177875</v>
      </c>
    </row>
    <row r="497" spans="1:71" x14ac:dyDescent="0.25">
      <c r="A497" t="s">
        <v>7</v>
      </c>
      <c r="B497" t="s">
        <v>504</v>
      </c>
      <c r="C497" t="s">
        <v>509</v>
      </c>
      <c r="D497">
        <v>1256.4456789999999</v>
      </c>
      <c r="E497">
        <v>1389.002686</v>
      </c>
      <c r="F497" t="s">
        <v>42</v>
      </c>
      <c r="G497">
        <v>-5.0929799601786199E-3</v>
      </c>
      <c r="H497" t="s">
        <v>7</v>
      </c>
      <c r="I497" t="s">
        <v>504</v>
      </c>
      <c r="J497" t="s">
        <v>509</v>
      </c>
      <c r="K497">
        <v>1256.4456789999999</v>
      </c>
      <c r="L497">
        <v>1389.002686</v>
      </c>
      <c r="M497" t="s">
        <v>10</v>
      </c>
      <c r="N497">
        <v>2.11003164268114E-2</v>
      </c>
      <c r="O497" t="s">
        <v>1094</v>
      </c>
      <c r="P497" t="s">
        <v>504</v>
      </c>
      <c r="Q497" t="s">
        <v>509</v>
      </c>
      <c r="R497">
        <v>16845.36133</v>
      </c>
      <c r="S497">
        <v>17936.958979999999</v>
      </c>
      <c r="T497" t="s">
        <v>42</v>
      </c>
      <c r="U497">
        <v>-1.2960216508457601E-2</v>
      </c>
      <c r="V497" t="s">
        <v>1094</v>
      </c>
      <c r="W497" t="s">
        <v>504</v>
      </c>
      <c r="X497" t="s">
        <v>509</v>
      </c>
      <c r="Y497">
        <v>16845.36133</v>
      </c>
      <c r="Z497">
        <v>17936.958979999999</v>
      </c>
      <c r="AA497" t="s">
        <v>10</v>
      </c>
      <c r="AB497">
        <v>1.2960216508457601E-2</v>
      </c>
      <c r="AC497">
        <f t="shared" si="91"/>
        <v>4.0018341166581945E-3</v>
      </c>
      <c r="AD497">
        <f t="shared" si="100"/>
        <v>2.4199685130986119</v>
      </c>
      <c r="AE497">
        <f t="shared" si="92"/>
        <v>1.4199685130986119</v>
      </c>
      <c r="AF497" t="s">
        <v>7</v>
      </c>
      <c r="AG497" t="s">
        <v>504</v>
      </c>
      <c r="AH497" t="s">
        <v>509</v>
      </c>
      <c r="AI497">
        <v>1256.4456789999999</v>
      </c>
      <c r="AJ497">
        <v>1389.002686</v>
      </c>
      <c r="AK497" t="s">
        <v>42</v>
      </c>
      <c r="AL497">
        <v>-1.03066152021045E-2</v>
      </c>
      <c r="AM497">
        <f t="shared" si="93"/>
        <v>2.4769250998735695</v>
      </c>
      <c r="AN497">
        <f t="shared" si="94"/>
        <v>-3.1523905427231526E-3</v>
      </c>
      <c r="AO497">
        <f t="shared" si="101"/>
        <v>2.4994077618933326</v>
      </c>
      <c r="AP497">
        <f t="shared" si="95"/>
        <v>1.4994077618933326</v>
      </c>
      <c r="AQ497" t="s">
        <v>1094</v>
      </c>
      <c r="AR497" t="s">
        <v>504</v>
      </c>
      <c r="AS497" t="s">
        <v>509</v>
      </c>
      <c r="AT497">
        <v>16845.36133</v>
      </c>
      <c r="AU497">
        <v>17936.958979999999</v>
      </c>
      <c r="AV497" t="s">
        <v>42</v>
      </c>
      <c r="AW497">
        <v>-1.2960216508457601E-2</v>
      </c>
      <c r="AX497">
        <f t="shared" si="96"/>
        <v>-4.0369243115075202E-3</v>
      </c>
      <c r="AY497">
        <f t="shared" si="102"/>
        <v>2.5595639723115715</v>
      </c>
      <c r="AZ497">
        <f t="shared" si="97"/>
        <v>1.5595639723115715</v>
      </c>
      <c r="BA497" t="s">
        <v>1094</v>
      </c>
      <c r="BB497" t="s">
        <v>504</v>
      </c>
      <c r="BC497" t="s">
        <v>509</v>
      </c>
      <c r="BD497">
        <v>16845.36133</v>
      </c>
      <c r="BE497">
        <v>16701.251859001499</v>
      </c>
      <c r="BF497">
        <v>17936.958979999999</v>
      </c>
      <c r="BG497" t="s">
        <v>10</v>
      </c>
      <c r="BH497">
        <v>1.2960216508457601E-2</v>
      </c>
      <c r="BI497" t="s">
        <v>7</v>
      </c>
      <c r="BJ497" t="s">
        <v>504</v>
      </c>
      <c r="BK497" t="s">
        <v>509</v>
      </c>
      <c r="BL497">
        <v>1256.4456789999999</v>
      </c>
      <c r="BM497">
        <v>1256.61743570513</v>
      </c>
      <c r="BN497">
        <v>1389.002686</v>
      </c>
      <c r="BO497" t="s">
        <v>10</v>
      </c>
      <c r="BP497">
        <v>2.1300316426811398E-2</v>
      </c>
      <c r="BQ497">
        <f t="shared" si="98"/>
        <v>2.9991070682730187E-3</v>
      </c>
      <c r="BR497">
        <f t="shared" si="103"/>
        <v>2.7963642734858265</v>
      </c>
      <c r="BS497">
        <f t="shared" si="99"/>
        <v>1.7963642734858265</v>
      </c>
    </row>
    <row r="498" spans="1:71" x14ac:dyDescent="0.25">
      <c r="A498" t="s">
        <v>7</v>
      </c>
      <c r="B498" t="s">
        <v>505</v>
      </c>
      <c r="C498" t="s">
        <v>510</v>
      </c>
      <c r="D498">
        <v>1250.815063</v>
      </c>
      <c r="E498">
        <v>1415.7540280000001</v>
      </c>
      <c r="F498" t="s">
        <v>42</v>
      </c>
      <c r="G498">
        <v>-6.0171181256393298E-3</v>
      </c>
      <c r="H498" t="s">
        <v>7</v>
      </c>
      <c r="I498" t="s">
        <v>505</v>
      </c>
      <c r="J498" t="s">
        <v>510</v>
      </c>
      <c r="K498">
        <v>1250.815063</v>
      </c>
      <c r="L498">
        <v>1415.7540280000001</v>
      </c>
      <c r="M498" t="s">
        <v>10</v>
      </c>
      <c r="N498">
        <v>2.6373037850120601E-2</v>
      </c>
      <c r="O498" t="s">
        <v>1094</v>
      </c>
      <c r="P498" t="s">
        <v>505</v>
      </c>
      <c r="Q498" t="s">
        <v>510</v>
      </c>
      <c r="R498">
        <v>16825.226559999999</v>
      </c>
      <c r="S498">
        <v>18843.615229999999</v>
      </c>
      <c r="T498" t="s">
        <v>42</v>
      </c>
      <c r="U498">
        <v>-1.9800000000000002E-2</v>
      </c>
      <c r="V498" t="s">
        <v>1094</v>
      </c>
      <c r="W498" t="s">
        <v>505</v>
      </c>
      <c r="X498" t="s">
        <v>510</v>
      </c>
      <c r="Y498">
        <v>16825.226559999999</v>
      </c>
      <c r="Z498">
        <v>18843.615229999999</v>
      </c>
      <c r="AA498" t="s">
        <v>10</v>
      </c>
      <c r="AB498">
        <v>2.3992410001758599E-2</v>
      </c>
      <c r="AC498">
        <f t="shared" si="91"/>
        <v>6.1370824315599669E-3</v>
      </c>
      <c r="AD498">
        <f t="shared" si="100"/>
        <v>2.4348200593452773</v>
      </c>
      <c r="AE498">
        <f t="shared" si="92"/>
        <v>1.4348200593452773</v>
      </c>
      <c r="AF498" t="s">
        <v>7</v>
      </c>
      <c r="AG498" t="s">
        <v>505</v>
      </c>
      <c r="AH498" t="s">
        <v>510</v>
      </c>
      <c r="AI498">
        <v>1250.815063</v>
      </c>
      <c r="AJ498">
        <v>1415.7540280000001</v>
      </c>
      <c r="AK498" t="s">
        <v>42</v>
      </c>
      <c r="AL498">
        <v>-1.1052422223668E-2</v>
      </c>
      <c r="AM498">
        <f t="shared" si="93"/>
        <v>2.4495490778533657</v>
      </c>
      <c r="AN498">
        <f t="shared" si="94"/>
        <v>-2.4576698960540166E-3</v>
      </c>
      <c r="AO498">
        <f t="shared" si="101"/>
        <v>2.4932650426789635</v>
      </c>
      <c r="AP498">
        <f t="shared" si="95"/>
        <v>1.4932650426789635</v>
      </c>
      <c r="AQ498" t="s">
        <v>1094</v>
      </c>
      <c r="AR498" t="s">
        <v>505</v>
      </c>
      <c r="AS498" t="s">
        <v>510</v>
      </c>
      <c r="AT498">
        <v>16825.226559999999</v>
      </c>
      <c r="AU498">
        <v>18843.615229999999</v>
      </c>
      <c r="AV498" t="s">
        <v>10</v>
      </c>
      <c r="AW498">
        <v>2.3992410001758599E-2</v>
      </c>
      <c r="AX498">
        <f t="shared" si="96"/>
        <v>9.2239408457548498E-3</v>
      </c>
      <c r="AY498">
        <f t="shared" si="102"/>
        <v>2.5831732389830986</v>
      </c>
      <c r="AZ498">
        <f t="shared" si="97"/>
        <v>1.5831732389830986</v>
      </c>
      <c r="BA498" t="s">
        <v>1094</v>
      </c>
      <c r="BB498" t="s">
        <v>505</v>
      </c>
      <c r="BC498" t="s">
        <v>510</v>
      </c>
      <c r="BD498">
        <v>16825.226559999999</v>
      </c>
      <c r="BE498">
        <v>16693.554984493901</v>
      </c>
      <c r="BF498">
        <v>18843.615229999999</v>
      </c>
      <c r="BG498" t="s">
        <v>10</v>
      </c>
      <c r="BH498">
        <v>2.3992410001758599E-2</v>
      </c>
      <c r="BI498" t="s">
        <v>7</v>
      </c>
      <c r="BJ498" t="s">
        <v>505</v>
      </c>
      <c r="BK498" t="s">
        <v>510</v>
      </c>
      <c r="BL498">
        <v>1250.815063</v>
      </c>
      <c r="BM498">
        <v>1251.7374583855301</v>
      </c>
      <c r="BN498">
        <v>1415.7540280000001</v>
      </c>
      <c r="BO498" t="s">
        <v>10</v>
      </c>
      <c r="BP498">
        <v>2.65730378501206E-2</v>
      </c>
      <c r="BQ498">
        <f t="shared" si="98"/>
        <v>1.3928503612305954E-2</v>
      </c>
      <c r="BR498">
        <f t="shared" si="103"/>
        <v>2.8353134433703975</v>
      </c>
      <c r="BS498">
        <f t="shared" si="99"/>
        <v>1.8353134433703975</v>
      </c>
    </row>
    <row r="499" spans="1:71" x14ac:dyDescent="0.25">
      <c r="A499" t="s">
        <v>7</v>
      </c>
      <c r="B499" t="s">
        <v>506</v>
      </c>
      <c r="C499" t="s">
        <v>511</v>
      </c>
      <c r="D499">
        <v>1268.6779790000001</v>
      </c>
      <c r="E499">
        <v>1451.1676030000001</v>
      </c>
      <c r="F499" t="s">
        <v>42</v>
      </c>
      <c r="G499">
        <v>-9.7999999999999997E-3</v>
      </c>
      <c r="H499" t="s">
        <v>7</v>
      </c>
      <c r="I499" t="s">
        <v>506</v>
      </c>
      <c r="J499" t="s">
        <v>511</v>
      </c>
      <c r="K499">
        <v>1268.6779790000001</v>
      </c>
      <c r="L499">
        <v>1451.1676030000001</v>
      </c>
      <c r="M499" t="s">
        <v>10</v>
      </c>
      <c r="N499">
        <v>2.8768470332218101E-2</v>
      </c>
      <c r="O499" t="s">
        <v>1094</v>
      </c>
      <c r="P499" t="s">
        <v>506</v>
      </c>
      <c r="Q499" t="s">
        <v>511</v>
      </c>
      <c r="R499">
        <v>16943.0625</v>
      </c>
      <c r="S499">
        <v>19925.507809999999</v>
      </c>
      <c r="T499" t="s">
        <v>42</v>
      </c>
      <c r="U499">
        <v>-1.9800000000000002E-2</v>
      </c>
      <c r="V499" t="s">
        <v>1094</v>
      </c>
      <c r="W499" t="s">
        <v>506</v>
      </c>
      <c r="X499" t="s">
        <v>511</v>
      </c>
      <c r="Y499">
        <v>16943.0625</v>
      </c>
      <c r="Z499">
        <v>19925.507809999999</v>
      </c>
      <c r="AA499" t="s">
        <v>10</v>
      </c>
      <c r="AB499">
        <v>3.5205504435812503E-2</v>
      </c>
      <c r="AC499">
        <f t="shared" si="91"/>
        <v>8.5934936920076498E-3</v>
      </c>
      <c r="AD499">
        <f t="shared" si="100"/>
        <v>2.4557436701664344</v>
      </c>
      <c r="AE499">
        <f t="shared" si="92"/>
        <v>1.4557436701664344</v>
      </c>
      <c r="AF499" t="s">
        <v>7</v>
      </c>
      <c r="AG499" t="s">
        <v>506</v>
      </c>
      <c r="AH499" t="s">
        <v>511</v>
      </c>
      <c r="AI499">
        <v>1268.6779790000001</v>
      </c>
      <c r="AJ499">
        <v>1451.1676030000001</v>
      </c>
      <c r="AK499" t="s">
        <v>42</v>
      </c>
      <c r="AL499">
        <v>-1.05203016217876E-2</v>
      </c>
      <c r="AM499">
        <f t="shared" si="93"/>
        <v>2.4237790827169765</v>
      </c>
      <c r="AN499">
        <f t="shared" si="94"/>
        <v>-9.6340396488997504E-4</v>
      </c>
      <c r="AO499">
        <f t="shared" si="101"/>
        <v>2.4908630212513247</v>
      </c>
      <c r="AP499">
        <f t="shared" si="95"/>
        <v>1.4908630212513247</v>
      </c>
      <c r="AQ499" t="s">
        <v>1094</v>
      </c>
      <c r="AR499" t="s">
        <v>506</v>
      </c>
      <c r="AS499" t="s">
        <v>511</v>
      </c>
      <c r="AT499">
        <v>16943.0625</v>
      </c>
      <c r="AU499">
        <v>19925.507809999999</v>
      </c>
      <c r="AV499" t="s">
        <v>10</v>
      </c>
      <c r="AW499">
        <v>3.5405504435812502E-2</v>
      </c>
      <c r="AX499">
        <f t="shared" si="96"/>
        <v>1.434519805431006E-2</v>
      </c>
      <c r="AY499">
        <f t="shared" si="102"/>
        <v>2.6202293707049047</v>
      </c>
      <c r="AZ499">
        <f t="shared" si="97"/>
        <v>1.6202293707049047</v>
      </c>
      <c r="BA499" t="s">
        <v>1094</v>
      </c>
      <c r="BB499" t="s">
        <v>506</v>
      </c>
      <c r="BC499" t="s">
        <v>511</v>
      </c>
      <c r="BD499">
        <v>16943.0625</v>
      </c>
      <c r="BE499">
        <v>16814.2683378988</v>
      </c>
      <c r="BF499">
        <v>19925.507809999999</v>
      </c>
      <c r="BG499" t="s">
        <v>10</v>
      </c>
      <c r="BH499">
        <v>3.5205504435812503E-2</v>
      </c>
      <c r="BI499" t="s">
        <v>7</v>
      </c>
      <c r="BJ499" t="s">
        <v>506</v>
      </c>
      <c r="BK499" t="s">
        <v>511</v>
      </c>
      <c r="BL499">
        <v>1268.6779790000001</v>
      </c>
      <c r="BM499">
        <v>1266.6412891145901</v>
      </c>
      <c r="BN499">
        <v>1451.1676030000001</v>
      </c>
      <c r="BO499" t="s">
        <v>10</v>
      </c>
      <c r="BP499">
        <v>2.89684703322181E-2</v>
      </c>
      <c r="BQ499">
        <f t="shared" si="98"/>
        <v>1.9530534254812632E-2</v>
      </c>
      <c r="BR499">
        <f t="shared" si="103"/>
        <v>2.890688629699274</v>
      </c>
      <c r="BS499">
        <f t="shared" si="99"/>
        <v>1.890688629699274</v>
      </c>
    </row>
    <row r="500" spans="1:71" x14ac:dyDescent="0.25">
      <c r="A500" t="s">
        <v>7</v>
      </c>
      <c r="B500" t="s">
        <v>507</v>
      </c>
      <c r="C500" t="s">
        <v>512</v>
      </c>
      <c r="D500">
        <v>1319.961548</v>
      </c>
      <c r="E500">
        <v>1565.1475829999999</v>
      </c>
      <c r="F500" t="s">
        <v>10</v>
      </c>
      <c r="G500">
        <v>7.4100962894412994E-2</v>
      </c>
      <c r="H500" t="s">
        <v>7</v>
      </c>
      <c r="I500" t="s">
        <v>507</v>
      </c>
      <c r="J500" t="s">
        <v>512</v>
      </c>
      <c r="K500">
        <v>1319.961548</v>
      </c>
      <c r="L500">
        <v>1565.1475829999999</v>
      </c>
      <c r="M500" t="s">
        <v>10</v>
      </c>
      <c r="N500">
        <v>3.71504814472065E-2</v>
      </c>
      <c r="O500" t="s">
        <v>1094</v>
      </c>
      <c r="P500" t="s">
        <v>507</v>
      </c>
      <c r="Q500" t="s">
        <v>512</v>
      </c>
      <c r="R500">
        <v>17172.208979999999</v>
      </c>
      <c r="S500">
        <v>21125.716799999998</v>
      </c>
      <c r="T500" t="s">
        <v>42</v>
      </c>
      <c r="U500">
        <v>-1.9800000000000002E-2</v>
      </c>
      <c r="V500" t="s">
        <v>1094</v>
      </c>
      <c r="W500" t="s">
        <v>507</v>
      </c>
      <c r="X500" t="s">
        <v>512</v>
      </c>
      <c r="Y500">
        <v>17172.208979999999</v>
      </c>
      <c r="Z500">
        <v>21125.716799999998</v>
      </c>
      <c r="AA500" t="s">
        <v>10</v>
      </c>
      <c r="AB500">
        <v>4.6045419370385497E-2</v>
      </c>
      <c r="AC500">
        <f t="shared" si="91"/>
        <v>3.4374215928001245E-2</v>
      </c>
      <c r="AD500">
        <f t="shared" si="100"/>
        <v>2.5401579333485573</v>
      </c>
      <c r="AE500">
        <f t="shared" si="92"/>
        <v>1.5401579333485573</v>
      </c>
      <c r="AF500" t="s">
        <v>7</v>
      </c>
      <c r="AG500" t="s">
        <v>507</v>
      </c>
      <c r="AH500" t="s">
        <v>512</v>
      </c>
      <c r="AI500">
        <v>1319.961548</v>
      </c>
      <c r="AJ500">
        <v>1565.1475829999999</v>
      </c>
      <c r="AK500" t="s">
        <v>10</v>
      </c>
      <c r="AL500">
        <v>3.71504814472065E-2</v>
      </c>
      <c r="AM500">
        <f t="shared" si="93"/>
        <v>2.5138236425615808</v>
      </c>
      <c r="AN500">
        <f t="shared" si="94"/>
        <v>3.5762348687603876E-2</v>
      </c>
      <c r="AO500">
        <f t="shared" si="101"/>
        <v>2.5799421331503734</v>
      </c>
      <c r="AP500">
        <f t="shared" si="95"/>
        <v>1.5799421331503734</v>
      </c>
      <c r="AQ500" t="s">
        <v>1094</v>
      </c>
      <c r="AR500" t="s">
        <v>507</v>
      </c>
      <c r="AS500" t="s">
        <v>512</v>
      </c>
      <c r="AT500">
        <v>17172.208979999999</v>
      </c>
      <c r="AU500">
        <v>21125.716799999998</v>
      </c>
      <c r="AV500" t="s">
        <v>42</v>
      </c>
      <c r="AW500">
        <v>-1.9667433129269999E-2</v>
      </c>
      <c r="AX500">
        <f t="shared" si="96"/>
        <v>1.6823043828778375E-2</v>
      </c>
      <c r="AY500">
        <f t="shared" si="102"/>
        <v>2.6643096042497256</v>
      </c>
      <c r="AZ500">
        <f t="shared" si="97"/>
        <v>1.6643096042497256</v>
      </c>
      <c r="BA500" t="s">
        <v>1094</v>
      </c>
      <c r="BB500" t="s">
        <v>507</v>
      </c>
      <c r="BC500" t="s">
        <v>512</v>
      </c>
      <c r="BD500">
        <v>17172.208979999999</v>
      </c>
      <c r="BE500">
        <v>17044.807575738301</v>
      </c>
      <c r="BF500">
        <v>21125.716799999998</v>
      </c>
      <c r="BG500" t="s">
        <v>1099</v>
      </c>
      <c r="BH500">
        <v>0</v>
      </c>
      <c r="BI500" t="s">
        <v>7</v>
      </c>
      <c r="BJ500" t="s">
        <v>507</v>
      </c>
      <c r="BK500" t="s">
        <v>512</v>
      </c>
      <c r="BL500">
        <v>1319.961548</v>
      </c>
      <c r="BM500">
        <v>1318.86909536803</v>
      </c>
      <c r="BN500">
        <v>1565.1475829999999</v>
      </c>
      <c r="BO500" t="s">
        <v>10</v>
      </c>
      <c r="BP500">
        <v>3.7350481447206499E-2</v>
      </c>
      <c r="BQ500">
        <f t="shared" si="98"/>
        <v>1.784154913862885E-2</v>
      </c>
      <c r="BR500">
        <f t="shared" si="103"/>
        <v>2.9422629929305293</v>
      </c>
      <c r="BS500">
        <f t="shared" si="99"/>
        <v>1.9422629929305293</v>
      </c>
    </row>
    <row r="501" spans="1:71" x14ac:dyDescent="0.25">
      <c r="A501" t="s">
        <v>7</v>
      </c>
      <c r="B501" t="s">
        <v>508</v>
      </c>
      <c r="C501" t="s">
        <v>513</v>
      </c>
      <c r="D501">
        <v>1335.3476559999999</v>
      </c>
      <c r="E501">
        <v>1510.916504</v>
      </c>
      <c r="F501" t="s">
        <v>10</v>
      </c>
      <c r="G501">
        <v>5.2591202661308997E-2</v>
      </c>
      <c r="H501" t="s">
        <v>7</v>
      </c>
      <c r="I501" t="s">
        <v>508</v>
      </c>
      <c r="J501" t="s">
        <v>513</v>
      </c>
      <c r="K501">
        <v>1335.3476559999999</v>
      </c>
      <c r="L501">
        <v>1510.916504</v>
      </c>
      <c r="M501" t="s">
        <v>10</v>
      </c>
      <c r="N501">
        <v>2.6295601330654499E-2</v>
      </c>
      <c r="O501" t="s">
        <v>1094</v>
      </c>
      <c r="P501" t="s">
        <v>508</v>
      </c>
      <c r="Q501" t="s">
        <v>513</v>
      </c>
      <c r="R501">
        <v>17436.26367</v>
      </c>
      <c r="S501">
        <v>20669.664059999999</v>
      </c>
      <c r="T501" t="s">
        <v>42</v>
      </c>
      <c r="U501">
        <v>-1.9800000000000002E-2</v>
      </c>
      <c r="V501" t="s">
        <v>1094</v>
      </c>
      <c r="W501" t="s">
        <v>508</v>
      </c>
      <c r="X501" t="s">
        <v>513</v>
      </c>
      <c r="Y501">
        <v>17436.26367</v>
      </c>
      <c r="Z501">
        <v>20669.664059999999</v>
      </c>
      <c r="AA501" t="s">
        <v>10</v>
      </c>
      <c r="AB501">
        <v>3.7088225450079997E-2</v>
      </c>
      <c r="AC501">
        <f t="shared" si="91"/>
        <v>2.4043757360510874E-2</v>
      </c>
      <c r="AD501">
        <f t="shared" si="100"/>
        <v>2.6012328743553668</v>
      </c>
      <c r="AE501">
        <f t="shared" si="92"/>
        <v>1.6012328743553668</v>
      </c>
      <c r="AF501" t="s">
        <v>7</v>
      </c>
      <c r="AG501" t="s">
        <v>508</v>
      </c>
      <c r="AH501" t="s">
        <v>513</v>
      </c>
      <c r="AI501">
        <v>1335.3476559999999</v>
      </c>
      <c r="AJ501">
        <v>1510.916504</v>
      </c>
      <c r="AK501" t="s">
        <v>42</v>
      </c>
      <c r="AL501">
        <v>-1.2245248836681899E-2</v>
      </c>
      <c r="AM501">
        <f t="shared" si="93"/>
        <v>2.4830412465268803</v>
      </c>
      <c r="AN501">
        <f t="shared" si="94"/>
        <v>5.8992542619144871E-3</v>
      </c>
      <c r="AO501">
        <f t="shared" si="101"/>
        <v>2.5951618677748534</v>
      </c>
      <c r="AP501">
        <f t="shared" si="95"/>
        <v>1.5951618677748534</v>
      </c>
      <c r="AQ501" t="s">
        <v>1094</v>
      </c>
      <c r="AR501" t="s">
        <v>508</v>
      </c>
      <c r="AS501" t="s">
        <v>513</v>
      </c>
      <c r="AT501">
        <v>17436.26367</v>
      </c>
      <c r="AU501">
        <v>20669.664059999999</v>
      </c>
      <c r="AV501" t="s">
        <v>10</v>
      </c>
      <c r="AW501">
        <v>3.7088225450079997E-2</v>
      </c>
      <c r="AX501">
        <f t="shared" si="96"/>
        <v>2.234374569083512E-2</v>
      </c>
      <c r="AY501">
        <f t="shared" si="102"/>
        <v>2.7238402604887311</v>
      </c>
      <c r="AZ501">
        <f t="shared" si="97"/>
        <v>1.7238402604887311</v>
      </c>
      <c r="BA501" t="s">
        <v>1094</v>
      </c>
      <c r="BB501" t="s">
        <v>508</v>
      </c>
      <c r="BC501" t="s">
        <v>513</v>
      </c>
      <c r="BD501">
        <v>17436.26367</v>
      </c>
      <c r="BE501">
        <v>17333.607770065399</v>
      </c>
      <c r="BF501">
        <v>20669.664059999999</v>
      </c>
      <c r="BG501" t="s">
        <v>1099</v>
      </c>
      <c r="BH501">
        <v>0</v>
      </c>
      <c r="BI501" t="s">
        <v>7</v>
      </c>
      <c r="BJ501" t="s">
        <v>508</v>
      </c>
      <c r="BK501" t="s">
        <v>513</v>
      </c>
      <c r="BL501">
        <v>1335.3476559999999</v>
      </c>
      <c r="BM501">
        <v>1337.6760576142799</v>
      </c>
      <c r="BN501">
        <v>1510.916504</v>
      </c>
      <c r="BO501" t="s">
        <v>10</v>
      </c>
      <c r="BP501">
        <v>2.6495601330654501E-2</v>
      </c>
      <c r="BQ501">
        <f t="shared" si="98"/>
        <v>1.5076467060912693E-2</v>
      </c>
      <c r="BR501">
        <f t="shared" si="103"/>
        <v>2.9866219240279888</v>
      </c>
      <c r="BS501">
        <f t="shared" si="99"/>
        <v>1.9866219240279888</v>
      </c>
    </row>
    <row r="502" spans="1:71" x14ac:dyDescent="0.25">
      <c r="A502" t="s">
        <v>7</v>
      </c>
      <c r="B502" t="s">
        <v>509</v>
      </c>
      <c r="C502" t="s">
        <v>514</v>
      </c>
      <c r="D502">
        <v>1389.002686</v>
      </c>
      <c r="E502">
        <v>1550.8245850000001</v>
      </c>
      <c r="F502" t="s">
        <v>10</v>
      </c>
      <c r="G502">
        <v>4.6600888718511799E-2</v>
      </c>
      <c r="H502" t="s">
        <v>7</v>
      </c>
      <c r="I502" t="s">
        <v>509</v>
      </c>
      <c r="J502" t="s">
        <v>514</v>
      </c>
      <c r="K502">
        <v>1389.002686</v>
      </c>
      <c r="L502">
        <v>1550.8245850000001</v>
      </c>
      <c r="M502" t="s">
        <v>10</v>
      </c>
      <c r="N502">
        <v>2.3300444359255899E-2</v>
      </c>
      <c r="O502" t="s">
        <v>1094</v>
      </c>
      <c r="P502" t="s">
        <v>509</v>
      </c>
      <c r="Q502" t="s">
        <v>514</v>
      </c>
      <c r="R502">
        <v>17936.958979999999</v>
      </c>
      <c r="S502">
        <v>21067.16992</v>
      </c>
      <c r="T502" t="s">
        <v>42</v>
      </c>
      <c r="U502">
        <v>-1.9800000000000002E-2</v>
      </c>
      <c r="V502" t="s">
        <v>1094</v>
      </c>
      <c r="W502" t="s">
        <v>509</v>
      </c>
      <c r="X502" t="s">
        <v>514</v>
      </c>
      <c r="Y502">
        <v>17936.958979999999</v>
      </c>
      <c r="Z502">
        <v>21067.16992</v>
      </c>
      <c r="AA502" t="s">
        <v>10</v>
      </c>
      <c r="AB502">
        <v>3.4902359351886E-2</v>
      </c>
      <c r="AC502">
        <f t="shared" si="91"/>
        <v>2.1250923107413423E-2</v>
      </c>
      <c r="AD502">
        <f t="shared" si="100"/>
        <v>2.6565114741527687</v>
      </c>
      <c r="AE502">
        <f t="shared" si="92"/>
        <v>1.6565114741527687</v>
      </c>
      <c r="AF502" t="s">
        <v>7</v>
      </c>
      <c r="AG502" t="s">
        <v>509</v>
      </c>
      <c r="AH502" t="s">
        <v>514</v>
      </c>
      <c r="AI502">
        <v>1389.002686</v>
      </c>
      <c r="AJ502">
        <v>1550.8245850000001</v>
      </c>
      <c r="AK502" t="s">
        <v>1099</v>
      </c>
      <c r="AL502">
        <v>0</v>
      </c>
      <c r="AM502">
        <f t="shared" si="93"/>
        <v>2.4830412465268803</v>
      </c>
      <c r="AN502">
        <f t="shared" si="94"/>
        <v>1.0625461553706712E-2</v>
      </c>
      <c r="AO502">
        <f t="shared" si="101"/>
        <v>2.6227366604265407</v>
      </c>
      <c r="AP502">
        <f t="shared" si="95"/>
        <v>1.6227366604265407</v>
      </c>
      <c r="AQ502" t="s">
        <v>1094</v>
      </c>
      <c r="AR502" t="s">
        <v>509</v>
      </c>
      <c r="AS502" t="s">
        <v>514</v>
      </c>
      <c r="AT502">
        <v>17936.958979999999</v>
      </c>
      <c r="AU502">
        <v>21067.16992</v>
      </c>
      <c r="AV502" t="s">
        <v>1099</v>
      </c>
      <c r="AW502">
        <v>0</v>
      </c>
      <c r="AX502">
        <f t="shared" si="96"/>
        <v>1.0625461553706713E-2</v>
      </c>
      <c r="AY502">
        <f t="shared" si="102"/>
        <v>2.7527823204549926</v>
      </c>
      <c r="AZ502">
        <f t="shared" si="97"/>
        <v>1.7527823204549926</v>
      </c>
      <c r="BA502" t="s">
        <v>1094</v>
      </c>
      <c r="BB502" t="s">
        <v>509</v>
      </c>
      <c r="BC502" t="s">
        <v>514</v>
      </c>
      <c r="BD502">
        <v>17936.958979999999</v>
      </c>
      <c r="BE502">
        <v>17822.228363284201</v>
      </c>
      <c r="BF502">
        <v>21067.16992</v>
      </c>
      <c r="BG502" t="s">
        <v>1099</v>
      </c>
      <c r="BH502">
        <v>0</v>
      </c>
      <c r="BI502" t="s">
        <v>7</v>
      </c>
      <c r="BJ502" t="s">
        <v>509</v>
      </c>
      <c r="BK502" t="s">
        <v>514</v>
      </c>
      <c r="BL502">
        <v>1389.002686</v>
      </c>
      <c r="BM502">
        <v>1390.11883587221</v>
      </c>
      <c r="BN502">
        <v>1550.8245850000001</v>
      </c>
      <c r="BO502" t="s">
        <v>10</v>
      </c>
      <c r="BP502">
        <v>2.3500444359255902E-2</v>
      </c>
      <c r="BQ502">
        <f t="shared" si="98"/>
        <v>8.950273493333865E-3</v>
      </c>
      <c r="BR502">
        <f t="shared" si="103"/>
        <v>3.013353007069226</v>
      </c>
      <c r="BS502">
        <f t="shared" si="99"/>
        <v>2.013353007069226</v>
      </c>
    </row>
    <row r="503" spans="1:71" x14ac:dyDescent="0.25">
      <c r="A503" t="s">
        <v>7</v>
      </c>
      <c r="B503" t="s">
        <v>510</v>
      </c>
      <c r="C503" t="s">
        <v>515</v>
      </c>
      <c r="D503">
        <v>1415.7540280000001</v>
      </c>
      <c r="E503">
        <v>1658.111206</v>
      </c>
      <c r="F503" t="s">
        <v>10</v>
      </c>
      <c r="G503">
        <v>6.8474374278806496E-2</v>
      </c>
      <c r="H503" t="s">
        <v>7</v>
      </c>
      <c r="I503" t="s">
        <v>510</v>
      </c>
      <c r="J503" t="s">
        <v>515</v>
      </c>
      <c r="K503">
        <v>1415.7540280000001</v>
      </c>
      <c r="L503">
        <v>1658.111206</v>
      </c>
      <c r="M503" t="s">
        <v>10</v>
      </c>
      <c r="N503">
        <v>3.42371871394032E-2</v>
      </c>
      <c r="O503" t="s">
        <v>1094</v>
      </c>
      <c r="P503" t="s">
        <v>510</v>
      </c>
      <c r="Q503" t="s">
        <v>515</v>
      </c>
      <c r="R503">
        <v>18843.615229999999</v>
      </c>
      <c r="S503">
        <v>22659.498049999998</v>
      </c>
      <c r="T503" t="s">
        <v>42</v>
      </c>
      <c r="U503">
        <v>-2.4566574370347E-2</v>
      </c>
      <c r="V503" t="s">
        <v>1094</v>
      </c>
      <c r="W503" t="s">
        <v>510</v>
      </c>
      <c r="X503" t="s">
        <v>515</v>
      </c>
      <c r="Y503">
        <v>18843.615229999999</v>
      </c>
      <c r="Z503">
        <v>22659.498049999998</v>
      </c>
      <c r="AA503" t="s">
        <v>10</v>
      </c>
      <c r="AB503">
        <v>4.0500538494597497E-2</v>
      </c>
      <c r="AC503">
        <f t="shared" si="91"/>
        <v>2.9661381385615047E-2</v>
      </c>
      <c r="AD503">
        <f t="shared" si="100"/>
        <v>2.7353072741428766</v>
      </c>
      <c r="AE503">
        <f t="shared" si="92"/>
        <v>1.7353072741428766</v>
      </c>
      <c r="AF503" t="s">
        <v>7</v>
      </c>
      <c r="AG503" t="s">
        <v>510</v>
      </c>
      <c r="AH503" t="s">
        <v>515</v>
      </c>
      <c r="AI503">
        <v>1415.7540280000001</v>
      </c>
      <c r="AJ503">
        <v>1658.111206</v>
      </c>
      <c r="AK503" t="s">
        <v>10</v>
      </c>
      <c r="AL503">
        <v>3.42371871394032E-2</v>
      </c>
      <c r="AM503">
        <f t="shared" si="93"/>
        <v>2.5680535943590779</v>
      </c>
      <c r="AN503">
        <f t="shared" si="94"/>
        <v>3.194928426250912E-2</v>
      </c>
      <c r="AO503">
        <f t="shared" si="101"/>
        <v>2.7065312195362119</v>
      </c>
      <c r="AP503">
        <f t="shared" si="95"/>
        <v>1.7065312195362119</v>
      </c>
      <c r="AQ503" t="s">
        <v>1094</v>
      </c>
      <c r="AR503" t="s">
        <v>510</v>
      </c>
      <c r="AS503" t="s">
        <v>515</v>
      </c>
      <c r="AT503">
        <v>18843.615229999999</v>
      </c>
      <c r="AU503">
        <v>22659.498049999998</v>
      </c>
      <c r="AV503" t="s">
        <v>10</v>
      </c>
      <c r="AW503">
        <v>4.0500538494597497E-2</v>
      </c>
      <c r="AX503">
        <f t="shared" si="96"/>
        <v>3.4037068047573893E-2</v>
      </c>
      <c r="AY503">
        <f t="shared" si="102"/>
        <v>2.8464789596164777</v>
      </c>
      <c r="AZ503">
        <f t="shared" si="97"/>
        <v>1.8464789596164777</v>
      </c>
      <c r="BA503" t="s">
        <v>1094</v>
      </c>
      <c r="BB503" t="s">
        <v>510</v>
      </c>
      <c r="BC503" t="s">
        <v>515</v>
      </c>
      <c r="BD503">
        <v>18843.615229999999</v>
      </c>
      <c r="BE503">
        <v>18732.496959468499</v>
      </c>
      <c r="BF503">
        <v>22659.498049999998</v>
      </c>
      <c r="BG503" t="s">
        <v>1099</v>
      </c>
      <c r="BH503">
        <v>0</v>
      </c>
      <c r="BI503" t="s">
        <v>7</v>
      </c>
      <c r="BJ503" t="s">
        <v>510</v>
      </c>
      <c r="BK503" t="s">
        <v>515</v>
      </c>
      <c r="BL503">
        <v>1415.7540280000001</v>
      </c>
      <c r="BM503">
        <v>1416.5057897751799</v>
      </c>
      <c r="BN503">
        <v>1658.111206</v>
      </c>
      <c r="BO503" t="s">
        <v>10</v>
      </c>
      <c r="BP503">
        <v>3.4437187139403198E-2</v>
      </c>
      <c r="BQ503">
        <f t="shared" si="98"/>
        <v>2.7767258831803792E-2</v>
      </c>
      <c r="BR503">
        <f t="shared" si="103"/>
        <v>3.0970255599681118</v>
      </c>
      <c r="BS503">
        <f t="shared" si="99"/>
        <v>2.0970255599681118</v>
      </c>
    </row>
    <row r="504" spans="1:71" x14ac:dyDescent="0.25">
      <c r="A504" t="s">
        <v>7</v>
      </c>
      <c r="B504" t="s">
        <v>511</v>
      </c>
      <c r="C504" t="s">
        <v>516</v>
      </c>
      <c r="D504">
        <v>1451.1676030000001</v>
      </c>
      <c r="E504">
        <v>1626.3278809999999</v>
      </c>
      <c r="F504" t="s">
        <v>10</v>
      </c>
      <c r="G504">
        <v>4.8281198570830998E-2</v>
      </c>
      <c r="H504" t="s">
        <v>7</v>
      </c>
      <c r="I504" t="s">
        <v>511</v>
      </c>
      <c r="J504" t="s">
        <v>516</v>
      </c>
      <c r="K504">
        <v>1451.1676030000001</v>
      </c>
      <c r="L504">
        <v>1626.3278809999999</v>
      </c>
      <c r="M504" t="s">
        <v>10</v>
      </c>
      <c r="N504">
        <v>2.4140599285415499E-2</v>
      </c>
      <c r="O504" t="s">
        <v>1094</v>
      </c>
      <c r="P504" t="s">
        <v>511</v>
      </c>
      <c r="Q504" t="s">
        <v>516</v>
      </c>
      <c r="R504">
        <v>19925.507809999999</v>
      </c>
      <c r="S504">
        <v>22914.806639999999</v>
      </c>
      <c r="T504" t="s">
        <v>42</v>
      </c>
      <c r="U504">
        <v>-1.9800000000000002E-2</v>
      </c>
      <c r="V504" t="s">
        <v>1094</v>
      </c>
      <c r="W504" t="s">
        <v>511</v>
      </c>
      <c r="X504" t="s">
        <v>516</v>
      </c>
      <c r="Y504">
        <v>19925.507809999999</v>
      </c>
      <c r="Z504">
        <v>22914.806639999999</v>
      </c>
      <c r="AA504" t="s">
        <v>10</v>
      </c>
      <c r="AB504">
        <v>3.0004744255499101E-2</v>
      </c>
      <c r="AC504">
        <f t="shared" si="91"/>
        <v>2.0656635527936399E-2</v>
      </c>
      <c r="AD504">
        <f t="shared" si="100"/>
        <v>2.7918095195617596</v>
      </c>
      <c r="AE504">
        <f t="shared" si="92"/>
        <v>1.7918095195617596</v>
      </c>
      <c r="AF504" t="s">
        <v>7</v>
      </c>
      <c r="AG504" t="s">
        <v>511</v>
      </c>
      <c r="AH504" t="s">
        <v>516</v>
      </c>
      <c r="AI504">
        <v>1451.1676030000001</v>
      </c>
      <c r="AJ504">
        <v>1626.3278809999999</v>
      </c>
      <c r="AK504" t="s">
        <v>10</v>
      </c>
      <c r="AL504">
        <v>2.4340599285415501E-2</v>
      </c>
      <c r="AM504">
        <f t="shared" si="93"/>
        <v>2.6305615578428432</v>
      </c>
      <c r="AN504">
        <f t="shared" si="94"/>
        <v>2.2498617406675948E-2</v>
      </c>
      <c r="AO504">
        <f t="shared" si="101"/>
        <v>2.7674244299437811</v>
      </c>
      <c r="AP504">
        <f t="shared" si="95"/>
        <v>1.7674244299437811</v>
      </c>
      <c r="AQ504" t="s">
        <v>1094</v>
      </c>
      <c r="AR504" t="s">
        <v>511</v>
      </c>
      <c r="AS504" t="s">
        <v>516</v>
      </c>
      <c r="AT504">
        <v>19925.507809999999</v>
      </c>
      <c r="AU504">
        <v>22914.806639999999</v>
      </c>
      <c r="AV504" t="s">
        <v>10</v>
      </c>
      <c r="AW504">
        <v>3.02047442554991E-2</v>
      </c>
      <c r="AX504">
        <f t="shared" si="96"/>
        <v>2.4453332396703817E-2</v>
      </c>
      <c r="AY504">
        <f t="shared" si="102"/>
        <v>2.9160848557762029</v>
      </c>
      <c r="AZ504">
        <f t="shared" si="97"/>
        <v>1.9160848557762029</v>
      </c>
      <c r="BA504" t="s">
        <v>1094</v>
      </c>
      <c r="BB504" t="s">
        <v>511</v>
      </c>
      <c r="BC504" t="s">
        <v>516</v>
      </c>
      <c r="BD504">
        <v>19925.507809999999</v>
      </c>
      <c r="BE504">
        <v>19816.4650223184</v>
      </c>
      <c r="BF504">
        <v>22914.806639999999</v>
      </c>
      <c r="BG504" t="s">
        <v>1099</v>
      </c>
      <c r="BH504">
        <v>0</v>
      </c>
      <c r="BI504" t="s">
        <v>7</v>
      </c>
      <c r="BJ504" t="s">
        <v>511</v>
      </c>
      <c r="BK504" t="s">
        <v>516</v>
      </c>
      <c r="BL504">
        <v>1451.1676030000001</v>
      </c>
      <c r="BM504">
        <v>1451.6863223584601</v>
      </c>
      <c r="BN504">
        <v>1626.3278809999999</v>
      </c>
      <c r="BO504" t="s">
        <v>10</v>
      </c>
      <c r="BP504">
        <v>2.4340599285415501E-2</v>
      </c>
      <c r="BQ504">
        <f t="shared" si="98"/>
        <v>1.9908515670853298E-2</v>
      </c>
      <c r="BR504">
        <f t="shared" si="103"/>
        <v>3.1586827418617704</v>
      </c>
      <c r="BS504">
        <f t="shared" si="99"/>
        <v>2.1586827418617704</v>
      </c>
    </row>
    <row r="505" spans="1:71" x14ac:dyDescent="0.25">
      <c r="A505" t="s">
        <v>7</v>
      </c>
      <c r="B505" t="s">
        <v>512</v>
      </c>
      <c r="C505" t="s">
        <v>517</v>
      </c>
      <c r="D505">
        <v>1565.1475829999999</v>
      </c>
      <c r="E505">
        <v>1555.9338379999999</v>
      </c>
      <c r="F505" t="s">
        <v>10</v>
      </c>
      <c r="G505">
        <v>-9.7999999999999997E-3</v>
      </c>
      <c r="H505" t="s">
        <v>7</v>
      </c>
      <c r="I505" t="s">
        <v>512</v>
      </c>
      <c r="J505" t="s">
        <v>517</v>
      </c>
      <c r="K505">
        <v>1565.1475829999999</v>
      </c>
      <c r="L505">
        <v>1555.9338379999999</v>
      </c>
      <c r="M505" t="s">
        <v>10</v>
      </c>
      <c r="N505">
        <v>-1.1773643712677301E-3</v>
      </c>
      <c r="O505" t="s">
        <v>1094</v>
      </c>
      <c r="P505" t="s">
        <v>512</v>
      </c>
      <c r="Q505" t="s">
        <v>517</v>
      </c>
      <c r="R505">
        <v>21125.716799999998</v>
      </c>
      <c r="S505">
        <v>22631.296880000002</v>
      </c>
      <c r="T505" t="s">
        <v>42</v>
      </c>
      <c r="U505">
        <v>-1.4253528950080399E-2</v>
      </c>
      <c r="V505" t="s">
        <v>1094</v>
      </c>
      <c r="W505" t="s">
        <v>512</v>
      </c>
      <c r="X505" t="s">
        <v>517</v>
      </c>
      <c r="Y505">
        <v>21125.716799999998</v>
      </c>
      <c r="Z505">
        <v>22631.296880000002</v>
      </c>
      <c r="AA505" t="s">
        <v>10</v>
      </c>
      <c r="AB505">
        <v>1.4253528950080399E-2</v>
      </c>
      <c r="AC505">
        <f t="shared" si="91"/>
        <v>-2.7443410928169325E-3</v>
      </c>
      <c r="AD505">
        <f t="shared" si="100"/>
        <v>2.7841478419739087</v>
      </c>
      <c r="AE505">
        <f t="shared" si="92"/>
        <v>1.7841478419739087</v>
      </c>
      <c r="AF505" t="s">
        <v>7</v>
      </c>
      <c r="AG505" t="s">
        <v>512</v>
      </c>
      <c r="AH505" t="s">
        <v>517</v>
      </c>
      <c r="AI505">
        <v>1565.1475829999999</v>
      </c>
      <c r="AJ505">
        <v>1555.9338379999999</v>
      </c>
      <c r="AK505" t="s">
        <v>10</v>
      </c>
      <c r="AL505">
        <v>-9.7736437126772998E-4</v>
      </c>
      <c r="AM505">
        <f t="shared" si="93"/>
        <v>2.627990540699781</v>
      </c>
      <c r="AN505">
        <f t="shared" si="94"/>
        <v>-1.8608527320423313E-3</v>
      </c>
      <c r="AO505">
        <f t="shared" si="101"/>
        <v>2.7622746606325999</v>
      </c>
      <c r="AP505">
        <f t="shared" si="95"/>
        <v>1.7622746606325999</v>
      </c>
      <c r="AQ505" t="s">
        <v>1094</v>
      </c>
      <c r="AR505" t="s">
        <v>512</v>
      </c>
      <c r="AS505" t="s">
        <v>517</v>
      </c>
      <c r="AT505">
        <v>21125.716799999998</v>
      </c>
      <c r="AU505">
        <v>22631.296880000002</v>
      </c>
      <c r="AV505" t="s">
        <v>10</v>
      </c>
      <c r="AW505">
        <v>1.44535289500804E-2</v>
      </c>
      <c r="AX505">
        <f t="shared" si="96"/>
        <v>3.2827783750737122E-3</v>
      </c>
      <c r="AY505">
        <f t="shared" si="102"/>
        <v>2.9256577160806252</v>
      </c>
      <c r="AZ505">
        <f t="shared" si="97"/>
        <v>1.9256577160806252</v>
      </c>
      <c r="BA505" t="s">
        <v>1094</v>
      </c>
      <c r="BB505" t="s">
        <v>512</v>
      </c>
      <c r="BC505" t="s">
        <v>517</v>
      </c>
      <c r="BD505">
        <v>21125.716799999998</v>
      </c>
      <c r="BE505">
        <v>21036.048135701702</v>
      </c>
      <c r="BF505">
        <v>22631.296880000002</v>
      </c>
      <c r="BG505" t="s">
        <v>1099</v>
      </c>
      <c r="BH505">
        <v>0</v>
      </c>
      <c r="BI505" t="s">
        <v>7</v>
      </c>
      <c r="BJ505" t="s">
        <v>512</v>
      </c>
      <c r="BK505" t="s">
        <v>517</v>
      </c>
      <c r="BL505">
        <v>1565.1475829999999</v>
      </c>
      <c r="BM505">
        <v>1567.64360465662</v>
      </c>
      <c r="BN505">
        <v>1555.9338379999999</v>
      </c>
      <c r="BO505" t="s">
        <v>10</v>
      </c>
      <c r="BP505">
        <v>-9.7736437126772998E-4</v>
      </c>
      <c r="BQ505">
        <f t="shared" si="98"/>
        <v>1.9508918229456016E-3</v>
      </c>
      <c r="BR505">
        <f t="shared" si="103"/>
        <v>3.164844990194148</v>
      </c>
      <c r="BS505">
        <f t="shared" si="99"/>
        <v>2.164844990194148</v>
      </c>
    </row>
    <row r="506" spans="1:71" x14ac:dyDescent="0.25">
      <c r="A506" t="s">
        <v>7</v>
      </c>
      <c r="B506" t="s">
        <v>513</v>
      </c>
      <c r="C506" t="s">
        <v>518</v>
      </c>
      <c r="D506">
        <v>1510.916504</v>
      </c>
      <c r="E506">
        <v>1612.0058590000001</v>
      </c>
      <c r="F506" t="s">
        <v>10</v>
      </c>
      <c r="G506">
        <v>2.67623934829955E-2</v>
      </c>
      <c r="H506" t="s">
        <v>7</v>
      </c>
      <c r="I506" t="s">
        <v>513</v>
      </c>
      <c r="J506" t="s">
        <v>518</v>
      </c>
      <c r="K506">
        <v>1510.916504</v>
      </c>
      <c r="L506">
        <v>1612.0058590000001</v>
      </c>
      <c r="M506" t="s">
        <v>10</v>
      </c>
      <c r="N506">
        <v>1.33811967414977E-2</v>
      </c>
      <c r="O506" t="s">
        <v>1094</v>
      </c>
      <c r="P506" t="s">
        <v>513</v>
      </c>
      <c r="Q506" t="s">
        <v>518</v>
      </c>
      <c r="R506">
        <v>20669.664059999999</v>
      </c>
      <c r="S506">
        <v>23058.88867</v>
      </c>
      <c r="T506" t="s">
        <v>42</v>
      </c>
      <c r="U506">
        <v>-1.9800000000000002E-2</v>
      </c>
      <c r="V506" t="s">
        <v>1094</v>
      </c>
      <c r="W506" t="s">
        <v>513</v>
      </c>
      <c r="X506" t="s">
        <v>518</v>
      </c>
      <c r="Y506">
        <v>20669.664059999999</v>
      </c>
      <c r="Z506">
        <v>23058.88867</v>
      </c>
      <c r="AA506" t="s">
        <v>10</v>
      </c>
      <c r="AB506">
        <v>2.3118175535553401E-2</v>
      </c>
      <c r="AC506">
        <f t="shared" si="91"/>
        <v>1.086544144001165E-2</v>
      </c>
      <c r="AD506">
        <f t="shared" si="100"/>
        <v>2.8143988373112108</v>
      </c>
      <c r="AE506">
        <f t="shared" si="92"/>
        <v>1.8143988373112108</v>
      </c>
      <c r="AF506" t="s">
        <v>7</v>
      </c>
      <c r="AG506" t="s">
        <v>513</v>
      </c>
      <c r="AH506" t="s">
        <v>518</v>
      </c>
      <c r="AI506">
        <v>1510.916504</v>
      </c>
      <c r="AJ506">
        <v>1612.0058590000001</v>
      </c>
      <c r="AK506" t="s">
        <v>10</v>
      </c>
      <c r="AL506">
        <v>1.35811967414977E-2</v>
      </c>
      <c r="AM506">
        <f t="shared" si="93"/>
        <v>2.6636817972678193</v>
      </c>
      <c r="AN506">
        <f t="shared" si="94"/>
        <v>1.2223319090754674E-2</v>
      </c>
      <c r="AO506">
        <f t="shared" si="101"/>
        <v>2.7960388252258181</v>
      </c>
      <c r="AP506">
        <f t="shared" si="95"/>
        <v>1.7960388252258181</v>
      </c>
      <c r="AQ506" t="s">
        <v>1094</v>
      </c>
      <c r="AR506" t="s">
        <v>513</v>
      </c>
      <c r="AS506" t="s">
        <v>518</v>
      </c>
      <c r="AT506">
        <v>20669.664059999999</v>
      </c>
      <c r="AU506">
        <v>23058.88867</v>
      </c>
      <c r="AV506" t="s">
        <v>10</v>
      </c>
      <c r="AW506">
        <v>2.33181755355534E-2</v>
      </c>
      <c r="AX506">
        <f t="shared" si="96"/>
        <v>1.5468978688773241E-2</v>
      </c>
      <c r="AY506">
        <f t="shared" si="102"/>
        <v>2.9709146529413211</v>
      </c>
      <c r="AZ506">
        <f t="shared" si="97"/>
        <v>1.9709146529413211</v>
      </c>
      <c r="BA506" t="s">
        <v>1094</v>
      </c>
      <c r="BB506" t="s">
        <v>513</v>
      </c>
      <c r="BC506" t="s">
        <v>518</v>
      </c>
      <c r="BD506">
        <v>20669.664059999999</v>
      </c>
      <c r="BE506">
        <v>20574.423952462399</v>
      </c>
      <c r="BF506">
        <v>23058.88867</v>
      </c>
      <c r="BG506" t="s">
        <v>1099</v>
      </c>
      <c r="BH506">
        <v>0</v>
      </c>
      <c r="BI506" t="s">
        <v>7</v>
      </c>
      <c r="BJ506" t="s">
        <v>513</v>
      </c>
      <c r="BK506" t="s">
        <v>518</v>
      </c>
      <c r="BL506">
        <v>1510.916504</v>
      </c>
      <c r="BM506">
        <v>1513.4031571642199</v>
      </c>
      <c r="BN506">
        <v>1612.0058590000001</v>
      </c>
      <c r="BO506" t="s">
        <v>1099</v>
      </c>
      <c r="BP506">
        <v>0</v>
      </c>
      <c r="BQ506">
        <f t="shared" si="98"/>
        <v>9.5529627434125502E-3</v>
      </c>
      <c r="BR506">
        <f t="shared" si="103"/>
        <v>3.1950786364741486</v>
      </c>
      <c r="BS506">
        <f t="shared" si="99"/>
        <v>2.1950786364741486</v>
      </c>
    </row>
    <row r="507" spans="1:71" x14ac:dyDescent="0.25">
      <c r="A507" t="s">
        <v>7</v>
      </c>
      <c r="B507" t="s">
        <v>514</v>
      </c>
      <c r="C507" t="s">
        <v>519</v>
      </c>
      <c r="D507">
        <v>1550.8245850000001</v>
      </c>
      <c r="E507">
        <v>1601.0032960000001</v>
      </c>
      <c r="F507" t="s">
        <v>10</v>
      </c>
      <c r="G507">
        <v>1.2942459510983301E-2</v>
      </c>
      <c r="H507" t="s">
        <v>7</v>
      </c>
      <c r="I507" t="s">
        <v>514</v>
      </c>
      <c r="J507" t="s">
        <v>519</v>
      </c>
      <c r="K507">
        <v>1550.8245850000001</v>
      </c>
      <c r="L507">
        <v>1601.0032960000001</v>
      </c>
      <c r="M507" t="s">
        <v>10</v>
      </c>
      <c r="N507">
        <v>6.4712297554916504E-3</v>
      </c>
      <c r="O507" t="s">
        <v>1094</v>
      </c>
      <c r="P507" t="s">
        <v>514</v>
      </c>
      <c r="Q507" t="s">
        <v>519</v>
      </c>
      <c r="R507">
        <v>21067.16992</v>
      </c>
      <c r="S507">
        <v>23009.40625</v>
      </c>
      <c r="T507" t="s">
        <v>42</v>
      </c>
      <c r="U507">
        <v>-1.9800000000000002E-2</v>
      </c>
      <c r="V507" t="s">
        <v>1094</v>
      </c>
      <c r="W507" t="s">
        <v>514</v>
      </c>
      <c r="X507" t="s">
        <v>519</v>
      </c>
      <c r="Y507">
        <v>21067.16992</v>
      </c>
      <c r="Z507">
        <v>23009.40625</v>
      </c>
      <c r="AA507" t="s">
        <v>10</v>
      </c>
      <c r="AB507">
        <v>1.84385120296214E-2</v>
      </c>
      <c r="AC507">
        <f t="shared" si="91"/>
        <v>4.5130503240240873E-3</v>
      </c>
      <c r="AD507">
        <f t="shared" si="100"/>
        <v>2.8271003608958711</v>
      </c>
      <c r="AE507">
        <f t="shared" si="92"/>
        <v>1.8271003608958711</v>
      </c>
      <c r="AF507" t="s">
        <v>7</v>
      </c>
      <c r="AG507" t="s">
        <v>514</v>
      </c>
      <c r="AH507" t="s">
        <v>519</v>
      </c>
      <c r="AI507">
        <v>1550.8245850000001</v>
      </c>
      <c r="AJ507">
        <v>1601.0032960000001</v>
      </c>
      <c r="AK507" t="s">
        <v>10</v>
      </c>
      <c r="AL507">
        <v>6.67122975549165E-3</v>
      </c>
      <c r="AM507">
        <f t="shared" si="93"/>
        <v>2.6814518305329136</v>
      </c>
      <c r="AN507">
        <f t="shared" si="94"/>
        <v>5.5921400397578687E-3</v>
      </c>
      <c r="AO507">
        <f t="shared" si="101"/>
        <v>2.8116746658930807</v>
      </c>
      <c r="AP507">
        <f t="shared" si="95"/>
        <v>1.8116746658930807</v>
      </c>
      <c r="AQ507" t="s">
        <v>1094</v>
      </c>
      <c r="AR507" t="s">
        <v>514</v>
      </c>
      <c r="AS507" t="s">
        <v>519</v>
      </c>
      <c r="AT507">
        <v>21067.16992</v>
      </c>
      <c r="AU507">
        <v>23009.40625</v>
      </c>
      <c r="AV507" t="s">
        <v>10</v>
      </c>
      <c r="AW507">
        <v>1.8638512029621399E-2</v>
      </c>
      <c r="AX507">
        <f t="shared" si="96"/>
        <v>9.5812341311344515E-3</v>
      </c>
      <c r="AY507">
        <f t="shared" si="102"/>
        <v>2.9993796818147702</v>
      </c>
      <c r="AZ507">
        <f t="shared" si="97"/>
        <v>1.9993796818147702</v>
      </c>
      <c r="BA507" t="s">
        <v>1094</v>
      </c>
      <c r="BB507" t="s">
        <v>514</v>
      </c>
      <c r="BC507" t="s">
        <v>519</v>
      </c>
      <c r="BD507">
        <v>21067.16992</v>
      </c>
      <c r="BE507">
        <v>20960.182345720899</v>
      </c>
      <c r="BF507">
        <v>23009.40625</v>
      </c>
      <c r="BG507" t="s">
        <v>1099</v>
      </c>
      <c r="BH507">
        <v>0</v>
      </c>
      <c r="BI507" t="s">
        <v>7</v>
      </c>
      <c r="BJ507" t="s">
        <v>514</v>
      </c>
      <c r="BK507" t="s">
        <v>519</v>
      </c>
      <c r="BL507">
        <v>1550.8245850000001</v>
      </c>
      <c r="BM507">
        <v>1552.2512621257499</v>
      </c>
      <c r="BN507">
        <v>1601.0032960000001</v>
      </c>
      <c r="BO507" t="s">
        <v>1099</v>
      </c>
      <c r="BP507">
        <v>0</v>
      </c>
      <c r="BQ507">
        <f t="shared" si="98"/>
        <v>5.9645584218274272E-3</v>
      </c>
      <c r="BR507">
        <f t="shared" si="103"/>
        <v>3.2141358696637319</v>
      </c>
      <c r="BS507">
        <f t="shared" si="99"/>
        <v>2.2141358696637319</v>
      </c>
    </row>
    <row r="508" spans="1:71" x14ac:dyDescent="0.25">
      <c r="A508" t="s">
        <v>7</v>
      </c>
      <c r="B508" t="s">
        <v>515</v>
      </c>
      <c r="C508" t="s">
        <v>520</v>
      </c>
      <c r="D508">
        <v>1658.111206</v>
      </c>
      <c r="E508">
        <v>1597.7966309999999</v>
      </c>
      <c r="F508" t="s">
        <v>10</v>
      </c>
      <c r="G508">
        <v>-9.7999999999999997E-3</v>
      </c>
      <c r="H508" t="s">
        <v>7</v>
      </c>
      <c r="I508" t="s">
        <v>515</v>
      </c>
      <c r="J508" t="s">
        <v>520</v>
      </c>
      <c r="K508">
        <v>1658.111206</v>
      </c>
      <c r="L508">
        <v>1597.7966309999999</v>
      </c>
      <c r="M508" t="s">
        <v>10</v>
      </c>
      <c r="N508">
        <v>-9.7999999999999997E-3</v>
      </c>
      <c r="O508" t="s">
        <v>1094</v>
      </c>
      <c r="P508" t="s">
        <v>515</v>
      </c>
      <c r="Q508" t="s">
        <v>520</v>
      </c>
      <c r="R508">
        <v>22659.498049999998</v>
      </c>
      <c r="S508">
        <v>23074.90625</v>
      </c>
      <c r="T508" t="s">
        <v>42</v>
      </c>
      <c r="U508">
        <v>-3.66652605528481E-3</v>
      </c>
      <c r="V508" t="s">
        <v>1094</v>
      </c>
      <c r="W508" t="s">
        <v>515</v>
      </c>
      <c r="X508" t="s">
        <v>520</v>
      </c>
      <c r="Y508">
        <v>22659.498049999998</v>
      </c>
      <c r="Z508">
        <v>23074.90625</v>
      </c>
      <c r="AA508" t="s">
        <v>10</v>
      </c>
      <c r="AB508">
        <v>3.66652605528481E-3</v>
      </c>
      <c r="AC508">
        <f t="shared" si="91"/>
        <v>-4.8999999999999998E-3</v>
      </c>
      <c r="AD508">
        <f t="shared" si="100"/>
        <v>2.8132475691274812</v>
      </c>
      <c r="AE508">
        <f t="shared" si="92"/>
        <v>1.8132475691274812</v>
      </c>
      <c r="AF508" t="s">
        <v>7</v>
      </c>
      <c r="AG508" t="s">
        <v>515</v>
      </c>
      <c r="AH508" t="s">
        <v>520</v>
      </c>
      <c r="AI508">
        <v>1658.111206</v>
      </c>
      <c r="AJ508">
        <v>1597.7966309999999</v>
      </c>
      <c r="AK508" t="s">
        <v>10</v>
      </c>
      <c r="AL508">
        <v>-0.01</v>
      </c>
      <c r="AM508">
        <f t="shared" si="93"/>
        <v>2.6546373122275844</v>
      </c>
      <c r="AN508">
        <f t="shared" si="94"/>
        <v>-7.45E-3</v>
      </c>
      <c r="AO508">
        <f t="shared" si="101"/>
        <v>2.7907276896321775</v>
      </c>
      <c r="AP508">
        <f t="shared" si="95"/>
        <v>1.7907276896321775</v>
      </c>
      <c r="AQ508" t="s">
        <v>1094</v>
      </c>
      <c r="AR508" t="s">
        <v>515</v>
      </c>
      <c r="AS508" t="s">
        <v>520</v>
      </c>
      <c r="AT508">
        <v>22659.498049999998</v>
      </c>
      <c r="AU508">
        <v>23074.90625</v>
      </c>
      <c r="AV508" t="s">
        <v>10</v>
      </c>
      <c r="AW508">
        <v>3.8665260552848101E-3</v>
      </c>
      <c r="AX508">
        <f t="shared" si="96"/>
        <v>-2.8278246482383966E-3</v>
      </c>
      <c r="AY508">
        <f t="shared" si="102"/>
        <v>2.9908979620211089</v>
      </c>
      <c r="AZ508">
        <f t="shared" si="97"/>
        <v>1.9908979620211089</v>
      </c>
      <c r="BA508" t="s">
        <v>1094</v>
      </c>
      <c r="BB508" t="s">
        <v>515</v>
      </c>
      <c r="BC508" t="s">
        <v>520</v>
      </c>
      <c r="BD508">
        <v>22659.498049999998</v>
      </c>
      <c r="BE508">
        <v>22558.746881273601</v>
      </c>
      <c r="BF508">
        <v>23074.90625</v>
      </c>
      <c r="BG508" t="s">
        <v>1099</v>
      </c>
      <c r="BH508">
        <v>0</v>
      </c>
      <c r="BI508" t="s">
        <v>7</v>
      </c>
      <c r="BJ508" t="s">
        <v>515</v>
      </c>
      <c r="BK508" t="s">
        <v>520</v>
      </c>
      <c r="BL508">
        <v>1658.111206</v>
      </c>
      <c r="BM508">
        <v>1660.13648228692</v>
      </c>
      <c r="BN508">
        <v>1597.7966309999999</v>
      </c>
      <c r="BO508" t="s">
        <v>10</v>
      </c>
      <c r="BP508">
        <v>-1.0200000000000001E-2</v>
      </c>
      <c r="BQ508">
        <f t="shared" si="98"/>
        <v>-4.2466947889430381E-3</v>
      </c>
      <c r="BR508">
        <f t="shared" si="103"/>
        <v>3.2004864156150763</v>
      </c>
      <c r="BS508">
        <f t="shared" si="99"/>
        <v>2.2004864156150763</v>
      </c>
    </row>
    <row r="509" spans="1:71" x14ac:dyDescent="0.25">
      <c r="A509" t="s">
        <v>7</v>
      </c>
      <c r="B509" t="s">
        <v>516</v>
      </c>
      <c r="C509" t="s">
        <v>521</v>
      </c>
      <c r="D509">
        <v>1626.3278809999999</v>
      </c>
      <c r="E509">
        <v>1566.5538329999999</v>
      </c>
      <c r="F509" t="s">
        <v>10</v>
      </c>
      <c r="G509">
        <v>-9.7999999999999997E-3</v>
      </c>
      <c r="H509" t="s">
        <v>7</v>
      </c>
      <c r="I509" t="s">
        <v>516</v>
      </c>
      <c r="J509" t="s">
        <v>521</v>
      </c>
      <c r="K509">
        <v>1626.3278809999999</v>
      </c>
      <c r="L509">
        <v>1566.5538329999999</v>
      </c>
      <c r="M509" t="s">
        <v>10</v>
      </c>
      <c r="N509">
        <v>-9.7999999999999997E-3</v>
      </c>
      <c r="O509" t="s">
        <v>1094</v>
      </c>
      <c r="P509" t="s">
        <v>516</v>
      </c>
      <c r="Q509" t="s">
        <v>521</v>
      </c>
      <c r="R509">
        <v>22914.806639999999</v>
      </c>
      <c r="S509">
        <v>22833.289059999999</v>
      </c>
      <c r="T509" t="s">
        <v>42</v>
      </c>
      <c r="U509">
        <v>7.11483900175731E-4</v>
      </c>
      <c r="V509" t="s">
        <v>1094</v>
      </c>
      <c r="W509" t="s">
        <v>516</v>
      </c>
      <c r="X509" t="s">
        <v>521</v>
      </c>
      <c r="Y509">
        <v>22914.806639999999</v>
      </c>
      <c r="Z509">
        <v>22833.289059999999</v>
      </c>
      <c r="AA509" t="s">
        <v>10</v>
      </c>
      <c r="AB509">
        <v>-7.11483900175731E-4</v>
      </c>
      <c r="AC509">
        <f t="shared" si="91"/>
        <v>-4.8999999999999998E-3</v>
      </c>
      <c r="AD509">
        <f t="shared" si="100"/>
        <v>2.7994626560387563</v>
      </c>
      <c r="AE509">
        <f t="shared" si="92"/>
        <v>1.7994626560387563</v>
      </c>
      <c r="AF509" t="s">
        <v>7</v>
      </c>
      <c r="AG509" t="s">
        <v>516</v>
      </c>
      <c r="AH509" t="s">
        <v>521</v>
      </c>
      <c r="AI509">
        <v>1626.3278809999999</v>
      </c>
      <c r="AJ509">
        <v>1566.5538329999999</v>
      </c>
      <c r="AK509" t="s">
        <v>10</v>
      </c>
      <c r="AL509">
        <v>-0.01</v>
      </c>
      <c r="AM509">
        <f t="shared" si="93"/>
        <v>2.6280909391053084</v>
      </c>
      <c r="AN509">
        <f t="shared" si="94"/>
        <v>-7.45E-3</v>
      </c>
      <c r="AO509">
        <f t="shared" si="101"/>
        <v>2.7699367683444178</v>
      </c>
      <c r="AP509">
        <f t="shared" si="95"/>
        <v>1.7699367683444178</v>
      </c>
      <c r="AQ509" t="s">
        <v>1094</v>
      </c>
      <c r="AR509" t="s">
        <v>516</v>
      </c>
      <c r="AS509" t="s">
        <v>521</v>
      </c>
      <c r="AT509">
        <v>22914.806639999999</v>
      </c>
      <c r="AU509">
        <v>22833.289059999999</v>
      </c>
      <c r="AV509" t="s">
        <v>10</v>
      </c>
      <c r="AW509">
        <v>-5.1148390017573102E-4</v>
      </c>
      <c r="AX509">
        <f t="shared" si="96"/>
        <v>-4.2871613000585772E-3</v>
      </c>
      <c r="AY509">
        <f t="shared" si="102"/>
        <v>2.9780755000259078</v>
      </c>
      <c r="AZ509">
        <f t="shared" si="97"/>
        <v>1.9780755000259078</v>
      </c>
      <c r="BA509" t="s">
        <v>1094</v>
      </c>
      <c r="BB509" t="s">
        <v>516</v>
      </c>
      <c r="BC509" t="s">
        <v>521</v>
      </c>
      <c r="BD509">
        <v>22914.806639999999</v>
      </c>
      <c r="BE509">
        <v>22812.2661533686</v>
      </c>
      <c r="BF509">
        <v>22833.289059999999</v>
      </c>
      <c r="BG509" t="s">
        <v>1099</v>
      </c>
      <c r="BH509">
        <v>0</v>
      </c>
      <c r="BI509" t="s">
        <v>7</v>
      </c>
      <c r="BJ509" t="s">
        <v>516</v>
      </c>
      <c r="BK509" t="s">
        <v>521</v>
      </c>
      <c r="BL509">
        <v>1626.3278809999999</v>
      </c>
      <c r="BM509">
        <v>1627.8380977110401</v>
      </c>
      <c r="BN509">
        <v>1566.5538329999999</v>
      </c>
      <c r="BO509" t="s">
        <v>10</v>
      </c>
      <c r="BP509">
        <v>-0.01</v>
      </c>
      <c r="BQ509">
        <f t="shared" si="98"/>
        <v>-5.0822967800351459E-3</v>
      </c>
      <c r="BR509">
        <f t="shared" si="103"/>
        <v>3.1842205938104495</v>
      </c>
      <c r="BS509">
        <f t="shared" si="99"/>
        <v>2.1842205938104495</v>
      </c>
    </row>
    <row r="510" spans="1:71" x14ac:dyDescent="0.25">
      <c r="A510" t="s">
        <v>7</v>
      </c>
      <c r="B510" t="s">
        <v>517</v>
      </c>
      <c r="C510" t="s">
        <v>522</v>
      </c>
      <c r="D510">
        <v>1555.9338379999999</v>
      </c>
      <c r="E510">
        <v>1585.528564</v>
      </c>
      <c r="F510" t="s">
        <v>10</v>
      </c>
      <c r="G510">
        <v>-9.7999999999999997E-3</v>
      </c>
      <c r="H510" t="s">
        <v>7</v>
      </c>
      <c r="I510" t="s">
        <v>517</v>
      </c>
      <c r="J510" t="s">
        <v>522</v>
      </c>
      <c r="K510">
        <v>1555.9338379999999</v>
      </c>
      <c r="L510">
        <v>1585.528564</v>
      </c>
      <c r="M510" t="s">
        <v>10</v>
      </c>
      <c r="N510">
        <v>3.80411111028231E-3</v>
      </c>
      <c r="O510" t="s">
        <v>1094</v>
      </c>
      <c r="P510" t="s">
        <v>517</v>
      </c>
      <c r="Q510" t="s">
        <v>522</v>
      </c>
      <c r="R510">
        <v>22631.296880000002</v>
      </c>
      <c r="S510">
        <v>23129.712889999999</v>
      </c>
      <c r="T510" t="s">
        <v>42</v>
      </c>
      <c r="U510">
        <v>-4.4046614972424597E-3</v>
      </c>
      <c r="V510" t="s">
        <v>1094</v>
      </c>
      <c r="W510" t="s">
        <v>517</v>
      </c>
      <c r="X510" t="s">
        <v>522</v>
      </c>
      <c r="Y510">
        <v>22631.296880000002</v>
      </c>
      <c r="Z510">
        <v>23129.712889999999</v>
      </c>
      <c r="AA510" t="s">
        <v>10</v>
      </c>
      <c r="AB510">
        <v>4.4046614972424597E-3</v>
      </c>
      <c r="AC510">
        <f t="shared" si="91"/>
        <v>-1.4989722224294224E-3</v>
      </c>
      <c r="AD510">
        <f t="shared" si="100"/>
        <v>2.7952663392796255</v>
      </c>
      <c r="AE510">
        <f t="shared" si="92"/>
        <v>1.7952663392796255</v>
      </c>
      <c r="AF510" t="s">
        <v>7</v>
      </c>
      <c r="AG510" t="s">
        <v>517</v>
      </c>
      <c r="AH510" t="s">
        <v>522</v>
      </c>
      <c r="AI510">
        <v>1555.9338379999999</v>
      </c>
      <c r="AJ510">
        <v>1585.528564</v>
      </c>
      <c r="AK510" t="s">
        <v>10</v>
      </c>
      <c r="AL510">
        <v>4.0041111102823096E-3</v>
      </c>
      <c r="AM510">
        <f t="shared" si="93"/>
        <v>2.6386141072334119</v>
      </c>
      <c r="AN510">
        <f t="shared" si="94"/>
        <v>1.2525694439264436E-3</v>
      </c>
      <c r="AO510">
        <f t="shared" si="101"/>
        <v>2.7734063065020544</v>
      </c>
      <c r="AP510">
        <f t="shared" si="95"/>
        <v>1.7734063065020544</v>
      </c>
      <c r="AQ510" t="s">
        <v>1094</v>
      </c>
      <c r="AR510" t="s">
        <v>517</v>
      </c>
      <c r="AS510" t="s">
        <v>522</v>
      </c>
      <c r="AT510">
        <v>22631.296880000002</v>
      </c>
      <c r="AU510">
        <v>23129.712889999999</v>
      </c>
      <c r="AV510" t="s">
        <v>10</v>
      </c>
      <c r="AW510">
        <v>4.6046614972424602E-3</v>
      </c>
      <c r="AX510">
        <f t="shared" si="96"/>
        <v>1.4527529062464937E-3</v>
      </c>
      <c r="AY510">
        <f t="shared" si="102"/>
        <v>2.9824019078635917</v>
      </c>
      <c r="AZ510">
        <f t="shared" si="97"/>
        <v>1.9824019078635917</v>
      </c>
      <c r="BA510" t="s">
        <v>1094</v>
      </c>
      <c r="BB510" t="s">
        <v>517</v>
      </c>
      <c r="BC510" t="s">
        <v>522</v>
      </c>
      <c r="BD510">
        <v>22631.296880000002</v>
      </c>
      <c r="BE510">
        <v>22518.3245999961</v>
      </c>
      <c r="BF510">
        <v>23129.712889999999</v>
      </c>
      <c r="BG510" t="s">
        <v>1099</v>
      </c>
      <c r="BH510">
        <v>0</v>
      </c>
      <c r="BI510" t="s">
        <v>7</v>
      </c>
      <c r="BJ510" t="s">
        <v>517</v>
      </c>
      <c r="BK510" t="s">
        <v>522</v>
      </c>
      <c r="BL510">
        <v>1555.9338379999999</v>
      </c>
      <c r="BM510">
        <v>1555.56217366234</v>
      </c>
      <c r="BN510">
        <v>1585.528564</v>
      </c>
      <c r="BO510" t="s">
        <v>10</v>
      </c>
      <c r="BP510">
        <v>4.0041111102823096E-3</v>
      </c>
      <c r="BQ510">
        <f t="shared" si="98"/>
        <v>2.2227822990755312E-3</v>
      </c>
      <c r="BR510">
        <f t="shared" si="103"/>
        <v>3.1912984229827228</v>
      </c>
      <c r="BS510">
        <f t="shared" si="99"/>
        <v>2.1912984229827228</v>
      </c>
    </row>
    <row r="511" spans="1:71" x14ac:dyDescent="0.25">
      <c r="A511" t="s">
        <v>7</v>
      </c>
      <c r="B511" t="s">
        <v>518</v>
      </c>
      <c r="C511" t="s">
        <v>523</v>
      </c>
      <c r="D511">
        <v>1612.0058590000001</v>
      </c>
      <c r="E511">
        <v>1642.4838870000001</v>
      </c>
      <c r="F511" t="s">
        <v>10</v>
      </c>
      <c r="G511">
        <v>-9.7999999999999997E-3</v>
      </c>
      <c r="H511" t="s">
        <v>7</v>
      </c>
      <c r="I511" t="s">
        <v>518</v>
      </c>
      <c r="J511" t="s">
        <v>523</v>
      </c>
      <c r="K511">
        <v>1612.0058590000001</v>
      </c>
      <c r="L511">
        <v>1642.4838870000001</v>
      </c>
      <c r="M511" t="s">
        <v>10</v>
      </c>
      <c r="N511">
        <v>3.78137930824977E-3</v>
      </c>
      <c r="O511" t="s">
        <v>1094</v>
      </c>
      <c r="P511" t="s">
        <v>518</v>
      </c>
      <c r="Q511" t="s">
        <v>523</v>
      </c>
      <c r="R511">
        <v>23058.88867</v>
      </c>
      <c r="S511">
        <v>23748.089840000001</v>
      </c>
      <c r="T511" t="s">
        <v>42</v>
      </c>
      <c r="U511">
        <v>-5.97774836301337E-3</v>
      </c>
      <c r="V511" t="s">
        <v>1094</v>
      </c>
      <c r="W511" t="s">
        <v>518</v>
      </c>
      <c r="X511" t="s">
        <v>523</v>
      </c>
      <c r="Y511">
        <v>23058.88867</v>
      </c>
      <c r="Z511">
        <v>23748.089840000001</v>
      </c>
      <c r="AA511" t="s">
        <v>10</v>
      </c>
      <c r="AB511">
        <v>5.97774836301337E-3</v>
      </c>
      <c r="AC511">
        <f t="shared" si="91"/>
        <v>-1.5046551729375574E-3</v>
      </c>
      <c r="AD511">
        <f t="shared" si="100"/>
        <v>2.7910604273224902</v>
      </c>
      <c r="AE511">
        <f t="shared" si="92"/>
        <v>1.7910604273224902</v>
      </c>
      <c r="AF511" t="s">
        <v>7</v>
      </c>
      <c r="AG511" t="s">
        <v>518</v>
      </c>
      <c r="AH511" t="s">
        <v>523</v>
      </c>
      <c r="AI511">
        <v>1612.0058590000001</v>
      </c>
      <c r="AJ511">
        <v>1642.4838870000001</v>
      </c>
      <c r="AK511" t="s">
        <v>10</v>
      </c>
      <c r="AL511">
        <v>3.9813793082497696E-3</v>
      </c>
      <c r="AM511">
        <f t="shared" si="93"/>
        <v>2.6491194308424069</v>
      </c>
      <c r="AN511">
        <f t="shared" si="94"/>
        <v>1.2383620676561062E-3</v>
      </c>
      <c r="AO511">
        <f t="shared" si="101"/>
        <v>2.776840787670225</v>
      </c>
      <c r="AP511">
        <f t="shared" si="95"/>
        <v>1.776840787670225</v>
      </c>
      <c r="AQ511" t="s">
        <v>1094</v>
      </c>
      <c r="AR511" t="s">
        <v>518</v>
      </c>
      <c r="AS511" t="s">
        <v>523</v>
      </c>
      <c r="AT511">
        <v>23058.88867</v>
      </c>
      <c r="AU511">
        <v>23748.089840000001</v>
      </c>
      <c r="AV511" t="s">
        <v>10</v>
      </c>
      <c r="AW511">
        <v>6.1777483630133696E-3</v>
      </c>
      <c r="AX511">
        <f t="shared" si="96"/>
        <v>1.9704850859106394E-3</v>
      </c>
      <c r="AY511">
        <f t="shared" si="102"/>
        <v>2.9882786863432282</v>
      </c>
      <c r="AZ511">
        <f t="shared" si="97"/>
        <v>1.9882786863432282</v>
      </c>
      <c r="BA511" t="s">
        <v>1094</v>
      </c>
      <c r="BB511" t="s">
        <v>518</v>
      </c>
      <c r="BC511" t="s">
        <v>523</v>
      </c>
      <c r="BD511">
        <v>23058.88867</v>
      </c>
      <c r="BE511">
        <v>22944.6416738353</v>
      </c>
      <c r="BF511">
        <v>23748.089840000001</v>
      </c>
      <c r="BG511" t="s">
        <v>1099</v>
      </c>
      <c r="BH511">
        <v>0</v>
      </c>
      <c r="BI511" t="s">
        <v>7</v>
      </c>
      <c r="BJ511" t="s">
        <v>518</v>
      </c>
      <c r="BK511" t="s">
        <v>523</v>
      </c>
      <c r="BL511">
        <v>1612.0058590000001</v>
      </c>
      <c r="BM511">
        <v>1611.59135516327</v>
      </c>
      <c r="BN511">
        <v>1642.4838870000001</v>
      </c>
      <c r="BO511" t="s">
        <v>10</v>
      </c>
      <c r="BP511">
        <v>3.9813793082497696E-3</v>
      </c>
      <c r="BQ511">
        <f t="shared" si="98"/>
        <v>2.5271703613150703E-3</v>
      </c>
      <c r="BR511">
        <f t="shared" si="103"/>
        <v>3.1993633777713959</v>
      </c>
      <c r="BS511">
        <f t="shared" si="99"/>
        <v>2.1993633777713959</v>
      </c>
    </row>
    <row r="512" spans="1:71" x14ac:dyDescent="0.25">
      <c r="A512" t="s">
        <v>7</v>
      </c>
      <c r="B512" t="s">
        <v>519</v>
      </c>
      <c r="C512" t="s">
        <v>524</v>
      </c>
      <c r="D512">
        <v>1601.0032960000001</v>
      </c>
      <c r="E512">
        <v>1643.304077</v>
      </c>
      <c r="F512" t="s">
        <v>10</v>
      </c>
      <c r="G512">
        <v>-9.7999999999999997E-3</v>
      </c>
      <c r="H512" t="s">
        <v>7</v>
      </c>
      <c r="I512" t="s">
        <v>519</v>
      </c>
      <c r="J512" t="s">
        <v>524</v>
      </c>
      <c r="K512">
        <v>1601.0032960000001</v>
      </c>
      <c r="L512">
        <v>1643.304077</v>
      </c>
      <c r="M512" t="s">
        <v>10</v>
      </c>
      <c r="N512">
        <v>5.2842840618361701E-3</v>
      </c>
      <c r="O512" t="s">
        <v>1094</v>
      </c>
      <c r="P512" t="s">
        <v>519</v>
      </c>
      <c r="Q512" t="s">
        <v>524</v>
      </c>
      <c r="R512">
        <v>23009.40625</v>
      </c>
      <c r="S512">
        <v>23491.226559999999</v>
      </c>
      <c r="T512" t="s">
        <v>42</v>
      </c>
      <c r="U512">
        <v>-4.1880290587680696E-3</v>
      </c>
      <c r="V512" t="s">
        <v>1094</v>
      </c>
      <c r="W512" t="s">
        <v>519</v>
      </c>
      <c r="X512" t="s">
        <v>524</v>
      </c>
      <c r="Y512">
        <v>23009.40625</v>
      </c>
      <c r="Z512">
        <v>23491.226559999999</v>
      </c>
      <c r="AA512" t="s">
        <v>10</v>
      </c>
      <c r="AB512">
        <v>4.1880290587680696E-3</v>
      </c>
      <c r="AC512">
        <f t="shared" si="91"/>
        <v>-1.1289289845409574E-3</v>
      </c>
      <c r="AD512">
        <f t="shared" si="100"/>
        <v>2.7879095183084805</v>
      </c>
      <c r="AE512">
        <f t="shared" si="92"/>
        <v>1.7879095183084805</v>
      </c>
      <c r="AF512" t="s">
        <v>7</v>
      </c>
      <c r="AG512" t="s">
        <v>519</v>
      </c>
      <c r="AH512" t="s">
        <v>524</v>
      </c>
      <c r="AI512">
        <v>1601.0032960000001</v>
      </c>
      <c r="AJ512">
        <v>1643.304077</v>
      </c>
      <c r="AK512" t="s">
        <v>10</v>
      </c>
      <c r="AL512">
        <v>5.4842840618361697E-3</v>
      </c>
      <c r="AM512">
        <f t="shared" si="93"/>
        <v>2.6636479543148761</v>
      </c>
      <c r="AN512">
        <f t="shared" si="94"/>
        <v>2.1776775386476059E-3</v>
      </c>
      <c r="AO512">
        <f t="shared" si="101"/>
        <v>2.7828878514819348</v>
      </c>
      <c r="AP512">
        <f t="shared" si="95"/>
        <v>1.7828878514819348</v>
      </c>
      <c r="AQ512" t="s">
        <v>1094</v>
      </c>
      <c r="AR512" t="s">
        <v>519</v>
      </c>
      <c r="AS512" t="s">
        <v>524</v>
      </c>
      <c r="AT512">
        <v>23009.40625</v>
      </c>
      <c r="AU512">
        <v>23491.226559999999</v>
      </c>
      <c r="AV512" t="s">
        <v>10</v>
      </c>
      <c r="AW512">
        <v>4.3880290587680702E-3</v>
      </c>
      <c r="AX512">
        <f t="shared" si="96"/>
        <v>1.8122592042915727E-3</v>
      </c>
      <c r="AY512">
        <f t="shared" si="102"/>
        <v>2.9936942218975418</v>
      </c>
      <c r="AZ512">
        <f t="shared" si="97"/>
        <v>1.9936942218975418</v>
      </c>
      <c r="BA512" t="s">
        <v>1094</v>
      </c>
      <c r="BB512" t="s">
        <v>519</v>
      </c>
      <c r="BC512" t="s">
        <v>524</v>
      </c>
      <c r="BD512">
        <v>23009.40625</v>
      </c>
      <c r="BE512">
        <v>22892.0607617514</v>
      </c>
      <c r="BF512">
        <v>23491.226559999999</v>
      </c>
      <c r="BG512" t="s">
        <v>1099</v>
      </c>
      <c r="BH512">
        <v>0</v>
      </c>
      <c r="BI512" t="s">
        <v>7</v>
      </c>
      <c r="BJ512" t="s">
        <v>519</v>
      </c>
      <c r="BK512" t="s">
        <v>524</v>
      </c>
      <c r="BL512">
        <v>1601.0032960000001</v>
      </c>
      <c r="BM512">
        <v>1599.9614470270401</v>
      </c>
      <c r="BN512">
        <v>1643.304077</v>
      </c>
      <c r="BO512" t="s">
        <v>10</v>
      </c>
      <c r="BP512">
        <v>5.4842840618361697E-3</v>
      </c>
      <c r="BQ512">
        <f t="shared" si="98"/>
        <v>2.8455336395798907E-3</v>
      </c>
      <c r="BR512">
        <f t="shared" si="103"/>
        <v>3.2084672738880844</v>
      </c>
      <c r="BS512">
        <f t="shared" si="99"/>
        <v>2.2084672738880844</v>
      </c>
    </row>
    <row r="513" spans="1:71" x14ac:dyDescent="0.25">
      <c r="A513" t="s">
        <v>7</v>
      </c>
      <c r="B513" t="s">
        <v>520</v>
      </c>
      <c r="C513" t="s">
        <v>525</v>
      </c>
      <c r="D513">
        <v>1597.7966309999999</v>
      </c>
      <c r="E513">
        <v>1663.8642580000001</v>
      </c>
      <c r="F513" t="s">
        <v>10</v>
      </c>
      <c r="G513">
        <v>-9.7999999999999997E-3</v>
      </c>
      <c r="H513" t="s">
        <v>7</v>
      </c>
      <c r="I513" t="s">
        <v>520</v>
      </c>
      <c r="J513" t="s">
        <v>525</v>
      </c>
      <c r="K513">
        <v>1597.7966309999999</v>
      </c>
      <c r="L513">
        <v>1663.8642580000001</v>
      </c>
      <c r="M513" t="s">
        <v>10</v>
      </c>
      <c r="N513">
        <v>8.2698418206891399E-3</v>
      </c>
      <c r="O513" t="s">
        <v>1094</v>
      </c>
      <c r="P513" t="s">
        <v>520</v>
      </c>
      <c r="Q513" t="s">
        <v>525</v>
      </c>
      <c r="R513">
        <v>23074.90625</v>
      </c>
      <c r="S513">
        <v>23436.41992</v>
      </c>
      <c r="T513" t="s">
        <v>42</v>
      </c>
      <c r="U513">
        <v>-3.1333923187661901E-3</v>
      </c>
      <c r="V513" t="s">
        <v>1094</v>
      </c>
      <c r="W513" t="s">
        <v>520</v>
      </c>
      <c r="X513" t="s">
        <v>525</v>
      </c>
      <c r="Y513">
        <v>23074.90625</v>
      </c>
      <c r="Z513">
        <v>23436.41992</v>
      </c>
      <c r="AA513" t="s">
        <v>10</v>
      </c>
      <c r="AB513">
        <v>3.1333923187661901E-3</v>
      </c>
      <c r="AC513">
        <f t="shared" si="91"/>
        <v>-3.8253954482771494E-4</v>
      </c>
      <c r="AD513">
        <f t="shared" si="100"/>
        <v>2.7868430326703262</v>
      </c>
      <c r="AE513">
        <f t="shared" si="92"/>
        <v>1.7868430326703262</v>
      </c>
      <c r="AF513" t="s">
        <v>7</v>
      </c>
      <c r="AG513" t="s">
        <v>520</v>
      </c>
      <c r="AH513" t="s">
        <v>525</v>
      </c>
      <c r="AI513">
        <v>1597.7966309999999</v>
      </c>
      <c r="AJ513">
        <v>1663.8642580000001</v>
      </c>
      <c r="AK513" t="s">
        <v>10</v>
      </c>
      <c r="AL513">
        <v>8.4698418206891404E-3</v>
      </c>
      <c r="AM513">
        <f t="shared" si="93"/>
        <v>2.6862086311539257</v>
      </c>
      <c r="AN513">
        <f t="shared" si="94"/>
        <v>4.0436511379307125E-3</v>
      </c>
      <c r="AO513">
        <f t="shared" si="101"/>
        <v>2.7941408791093134</v>
      </c>
      <c r="AP513">
        <f t="shared" si="95"/>
        <v>1.7941408791093134</v>
      </c>
      <c r="AQ513" t="s">
        <v>1094</v>
      </c>
      <c r="AR513" t="s">
        <v>520</v>
      </c>
      <c r="AS513" t="s">
        <v>525</v>
      </c>
      <c r="AT513">
        <v>23074.90625</v>
      </c>
      <c r="AU513">
        <v>23436.41992</v>
      </c>
      <c r="AV513" t="s">
        <v>10</v>
      </c>
      <c r="AW513">
        <v>3.3333923187661898E-3</v>
      </c>
      <c r="AX513">
        <f t="shared" si="96"/>
        <v>2.3315013039563958E-3</v>
      </c>
      <c r="AY513">
        <f t="shared" si="102"/>
        <v>3.0006740238795429</v>
      </c>
      <c r="AZ513">
        <f t="shared" si="97"/>
        <v>2.0006740238795429</v>
      </c>
      <c r="BA513" t="s">
        <v>1094</v>
      </c>
      <c r="BB513" t="s">
        <v>520</v>
      </c>
      <c r="BC513" t="s">
        <v>525</v>
      </c>
      <c r="BD513">
        <v>23074.90625</v>
      </c>
      <c r="BE513">
        <v>22916.4887500816</v>
      </c>
      <c r="BF513">
        <v>23436.41992</v>
      </c>
      <c r="BG513" t="s">
        <v>10</v>
      </c>
      <c r="BH513">
        <v>2.93339231876619E-3</v>
      </c>
      <c r="BI513" t="s">
        <v>7</v>
      </c>
      <c r="BJ513" t="s">
        <v>520</v>
      </c>
      <c r="BK513" t="s">
        <v>525</v>
      </c>
      <c r="BL513">
        <v>1597.7966309999999</v>
      </c>
      <c r="BM513">
        <v>1596.5650874015901</v>
      </c>
      <c r="BN513">
        <v>1663.8642580000001</v>
      </c>
      <c r="BO513" t="s">
        <v>10</v>
      </c>
      <c r="BP513">
        <v>8.4698418206891404E-3</v>
      </c>
      <c r="BQ513">
        <f t="shared" si="98"/>
        <v>4.5647857468165886E-3</v>
      </c>
      <c r="BR513">
        <f t="shared" si="103"/>
        <v>3.2231132395690558</v>
      </c>
      <c r="BS513">
        <f t="shared" si="99"/>
        <v>2.2231132395690558</v>
      </c>
    </row>
    <row r="514" spans="1:71" x14ac:dyDescent="0.25">
      <c r="A514" t="s">
        <v>7</v>
      </c>
      <c r="B514" t="s">
        <v>521</v>
      </c>
      <c r="C514" t="s">
        <v>526</v>
      </c>
      <c r="D514">
        <v>1566.5538329999999</v>
      </c>
      <c r="E514">
        <v>1614.5660399999999</v>
      </c>
      <c r="F514" t="s">
        <v>10</v>
      </c>
      <c r="G514">
        <v>1.22593187641831E-2</v>
      </c>
      <c r="H514" t="s">
        <v>7</v>
      </c>
      <c r="I514" t="s">
        <v>521</v>
      </c>
      <c r="J514" t="s">
        <v>526</v>
      </c>
      <c r="K514">
        <v>1566.5538329999999</v>
      </c>
      <c r="L514">
        <v>1614.5660399999999</v>
      </c>
      <c r="M514" t="s">
        <v>10</v>
      </c>
      <c r="N514">
        <v>6.1296593820915901E-3</v>
      </c>
      <c r="O514" t="s">
        <v>1094</v>
      </c>
      <c r="P514" t="s">
        <v>521</v>
      </c>
      <c r="Q514" t="s">
        <v>526</v>
      </c>
      <c r="R514">
        <v>22833.289059999999</v>
      </c>
      <c r="S514">
        <v>22766.908200000002</v>
      </c>
      <c r="T514" t="s">
        <v>42</v>
      </c>
      <c r="U514">
        <v>5.8143931717910297E-4</v>
      </c>
      <c r="V514" t="s">
        <v>1094</v>
      </c>
      <c r="W514" t="s">
        <v>521</v>
      </c>
      <c r="X514" t="s">
        <v>526</v>
      </c>
      <c r="Y514">
        <v>22833.289059999999</v>
      </c>
      <c r="Z514">
        <v>22766.908200000002</v>
      </c>
      <c r="AA514" t="s">
        <v>10</v>
      </c>
      <c r="AB514">
        <v>-5.8143931717910297E-4</v>
      </c>
      <c r="AC514">
        <f t="shared" si="91"/>
        <v>4.5972445365686726E-3</v>
      </c>
      <c r="AD514">
        <f t="shared" si="100"/>
        <v>2.7996548315765444</v>
      </c>
      <c r="AE514">
        <f t="shared" si="92"/>
        <v>1.7996548315765444</v>
      </c>
      <c r="AF514" t="s">
        <v>7</v>
      </c>
      <c r="AG514" t="s">
        <v>521</v>
      </c>
      <c r="AH514" t="s">
        <v>526</v>
      </c>
      <c r="AI514">
        <v>1566.5538329999999</v>
      </c>
      <c r="AJ514">
        <v>1614.5660399999999</v>
      </c>
      <c r="AK514" t="s">
        <v>10</v>
      </c>
      <c r="AL514">
        <v>6.3296593820915898E-3</v>
      </c>
      <c r="AM514">
        <f t="shared" si="93"/>
        <v>2.7032114168183647</v>
      </c>
      <c r="AN514">
        <f t="shared" si="94"/>
        <v>5.4634519593301312E-3</v>
      </c>
      <c r="AO514">
        <f t="shared" si="101"/>
        <v>2.8094065335699279</v>
      </c>
      <c r="AP514">
        <f t="shared" si="95"/>
        <v>1.8094065335699279</v>
      </c>
      <c r="AQ514" t="s">
        <v>1094</v>
      </c>
      <c r="AR514" t="s">
        <v>521</v>
      </c>
      <c r="AS514" t="s">
        <v>526</v>
      </c>
      <c r="AT514">
        <v>22833.289059999999</v>
      </c>
      <c r="AU514">
        <v>22766.908200000002</v>
      </c>
      <c r="AV514" t="s">
        <v>10</v>
      </c>
      <c r="AW514">
        <v>-3.8143931717910299E-4</v>
      </c>
      <c r="AX514">
        <f t="shared" si="96"/>
        <v>3.2264190595732334E-3</v>
      </c>
      <c r="AY514">
        <f t="shared" si="102"/>
        <v>3.0103554557417542</v>
      </c>
      <c r="AZ514">
        <f t="shared" si="97"/>
        <v>2.0103554557417542</v>
      </c>
      <c r="BA514" t="s">
        <v>1094</v>
      </c>
      <c r="BB514" t="s">
        <v>521</v>
      </c>
      <c r="BC514" t="s">
        <v>526</v>
      </c>
      <c r="BD514">
        <v>22833.289059999999</v>
      </c>
      <c r="BE514">
        <v>22672.939516608902</v>
      </c>
      <c r="BF514">
        <v>22766.908200000002</v>
      </c>
      <c r="BG514" t="s">
        <v>10</v>
      </c>
      <c r="BH514">
        <v>-5.8143931717910297E-4</v>
      </c>
      <c r="BI514" t="s">
        <v>7</v>
      </c>
      <c r="BJ514" t="s">
        <v>521</v>
      </c>
      <c r="BK514" t="s">
        <v>526</v>
      </c>
      <c r="BL514">
        <v>1566.5538329999999</v>
      </c>
      <c r="BM514">
        <v>1564.9343728425599</v>
      </c>
      <c r="BN514">
        <v>1614.5660399999999</v>
      </c>
      <c r="BO514" t="s">
        <v>10</v>
      </c>
      <c r="BP514">
        <v>6.3296593820915898E-3</v>
      </c>
      <c r="BQ514">
        <f t="shared" si="98"/>
        <v>3.258736933278729E-3</v>
      </c>
      <c r="BR514">
        <f t="shared" si="103"/>
        <v>3.2336165177229796</v>
      </c>
      <c r="BS514">
        <f t="shared" si="99"/>
        <v>2.2336165177229796</v>
      </c>
    </row>
    <row r="515" spans="1:71" x14ac:dyDescent="0.25">
      <c r="A515" t="s">
        <v>7</v>
      </c>
      <c r="B515" t="s">
        <v>522</v>
      </c>
      <c r="C515" t="s">
        <v>527</v>
      </c>
      <c r="D515">
        <v>1585.528564</v>
      </c>
      <c r="E515">
        <v>1671.2094729999999</v>
      </c>
      <c r="F515" t="s">
        <v>10</v>
      </c>
      <c r="G515">
        <v>2.1615733943976999E-2</v>
      </c>
      <c r="H515" t="s">
        <v>7</v>
      </c>
      <c r="I515" t="s">
        <v>522</v>
      </c>
      <c r="J515" t="s">
        <v>527</v>
      </c>
      <c r="K515">
        <v>1585.528564</v>
      </c>
      <c r="L515">
        <v>1671.2094729999999</v>
      </c>
      <c r="M515" t="s">
        <v>10</v>
      </c>
      <c r="N515">
        <v>1.0807866971988499E-2</v>
      </c>
      <c r="O515" t="s">
        <v>1094</v>
      </c>
      <c r="P515" t="s">
        <v>522</v>
      </c>
      <c r="Q515" t="s">
        <v>527</v>
      </c>
      <c r="R515">
        <v>23129.712889999999</v>
      </c>
      <c r="S515">
        <v>23244.890630000002</v>
      </c>
      <c r="T515" t="s">
        <v>42</v>
      </c>
      <c r="U515">
        <v>-9.9592883446295803E-4</v>
      </c>
      <c r="V515" t="s">
        <v>1094</v>
      </c>
      <c r="W515" t="s">
        <v>522</v>
      </c>
      <c r="X515" t="s">
        <v>527</v>
      </c>
      <c r="Y515">
        <v>23129.712889999999</v>
      </c>
      <c r="Z515">
        <v>23244.890630000002</v>
      </c>
      <c r="AA515" t="s">
        <v>10</v>
      </c>
      <c r="AB515">
        <v>9.9592883446295803E-4</v>
      </c>
      <c r="AC515">
        <f t="shared" si="91"/>
        <v>8.1059002289913737E-3</v>
      </c>
      <c r="AD515">
        <f t="shared" si="100"/>
        <v>2.8223485543169176</v>
      </c>
      <c r="AE515">
        <f t="shared" si="92"/>
        <v>1.8223485543169176</v>
      </c>
      <c r="AF515" t="s">
        <v>7</v>
      </c>
      <c r="AG515" t="s">
        <v>522</v>
      </c>
      <c r="AH515" t="s">
        <v>527</v>
      </c>
      <c r="AI515">
        <v>1585.528564</v>
      </c>
      <c r="AJ515">
        <v>1671.2094729999999</v>
      </c>
      <c r="AK515" t="s">
        <v>10</v>
      </c>
      <c r="AL515">
        <v>1.10078669719885E-2</v>
      </c>
      <c r="AM515">
        <f t="shared" si="93"/>
        <v>2.7329680084918615</v>
      </c>
      <c r="AN515">
        <f t="shared" si="94"/>
        <v>9.5568836004899377E-3</v>
      </c>
      <c r="AO515">
        <f t="shared" si="101"/>
        <v>2.8362557047977117</v>
      </c>
      <c r="AP515">
        <f t="shared" si="95"/>
        <v>1.8362557047977117</v>
      </c>
      <c r="AQ515" t="s">
        <v>1094</v>
      </c>
      <c r="AR515" t="s">
        <v>522</v>
      </c>
      <c r="AS515" t="s">
        <v>527</v>
      </c>
      <c r="AT515">
        <v>23129.712889999999</v>
      </c>
      <c r="AU515">
        <v>23244.890630000002</v>
      </c>
      <c r="AV515" t="s">
        <v>10</v>
      </c>
      <c r="AW515">
        <v>1.1959288344629501E-3</v>
      </c>
      <c r="AX515">
        <f t="shared" si="96"/>
        <v>6.2862375546480871E-3</v>
      </c>
      <c r="AY515">
        <f t="shared" si="102"/>
        <v>3.0292792652604783</v>
      </c>
      <c r="AZ515">
        <f t="shared" si="97"/>
        <v>2.0292792652604783</v>
      </c>
      <c r="BA515" t="s">
        <v>1094</v>
      </c>
      <c r="BB515" t="s">
        <v>522</v>
      </c>
      <c r="BC515" t="s">
        <v>527</v>
      </c>
      <c r="BD515">
        <v>23129.712889999999</v>
      </c>
      <c r="BE515">
        <v>22973.111030510499</v>
      </c>
      <c r="BF515">
        <v>23244.890630000002</v>
      </c>
      <c r="BG515" t="s">
        <v>10</v>
      </c>
      <c r="BH515">
        <v>9.9592883446295803E-4</v>
      </c>
      <c r="BI515" t="s">
        <v>7</v>
      </c>
      <c r="BJ515" t="s">
        <v>522</v>
      </c>
      <c r="BK515" t="s">
        <v>527</v>
      </c>
      <c r="BL515">
        <v>1585.528564</v>
      </c>
      <c r="BM515">
        <v>1583.83378374377</v>
      </c>
      <c r="BN515">
        <v>1671.2094729999999</v>
      </c>
      <c r="BO515" t="s">
        <v>10</v>
      </c>
      <c r="BP515">
        <v>1.10078669719885E-2</v>
      </c>
      <c r="BQ515">
        <f t="shared" si="98"/>
        <v>6.4626983683788563E-3</v>
      </c>
      <c r="BR515">
        <f t="shared" si="103"/>
        <v>3.2545144059160309</v>
      </c>
      <c r="BS515">
        <f t="shared" si="99"/>
        <v>2.2545144059160309</v>
      </c>
    </row>
    <row r="516" spans="1:71" x14ac:dyDescent="0.25">
      <c r="A516" t="s">
        <v>7</v>
      </c>
      <c r="B516" t="s">
        <v>523</v>
      </c>
      <c r="C516" t="s">
        <v>528</v>
      </c>
      <c r="D516">
        <v>1642.4838870000001</v>
      </c>
      <c r="E516">
        <v>1650.690918</v>
      </c>
      <c r="F516" t="s">
        <v>10</v>
      </c>
      <c r="G516">
        <v>1.9986877350718002E-3</v>
      </c>
      <c r="H516" t="s">
        <v>7</v>
      </c>
      <c r="I516" t="s">
        <v>523</v>
      </c>
      <c r="J516" t="s">
        <v>528</v>
      </c>
      <c r="K516">
        <v>1642.4838870000001</v>
      </c>
      <c r="L516">
        <v>1650.690918</v>
      </c>
      <c r="M516" t="s">
        <v>10</v>
      </c>
      <c r="N516">
        <v>9.993438675359029E-4</v>
      </c>
      <c r="O516" t="s">
        <v>1094</v>
      </c>
      <c r="P516" t="s">
        <v>523</v>
      </c>
      <c r="Q516" t="s">
        <v>528</v>
      </c>
      <c r="R516">
        <v>23748.089840000001</v>
      </c>
      <c r="S516">
        <v>22967.396479999999</v>
      </c>
      <c r="T516" t="s">
        <v>42</v>
      </c>
      <c r="U516">
        <v>6.5747886694031499E-3</v>
      </c>
      <c r="V516" t="s">
        <v>1094</v>
      </c>
      <c r="W516" t="s">
        <v>523</v>
      </c>
      <c r="X516" t="s">
        <v>528</v>
      </c>
      <c r="Y516">
        <v>23748.089840000001</v>
      </c>
      <c r="Z516">
        <v>22967.396479999999</v>
      </c>
      <c r="AA516" t="s">
        <v>10</v>
      </c>
      <c r="AB516">
        <v>-6.5747886694031499E-3</v>
      </c>
      <c r="AC516">
        <f t="shared" ref="AC516:AC579" si="104">(AB516+U516+N516+G516)/4</f>
        <v>7.4950790065192582E-4</v>
      </c>
      <c r="AD516">
        <f t="shared" si="100"/>
        <v>2.8244639268567715</v>
      </c>
      <c r="AE516">
        <f t="shared" ref="AE516:AE579" si="105">AD516-1</f>
        <v>1.8244639268567715</v>
      </c>
      <c r="AF516" t="s">
        <v>7</v>
      </c>
      <c r="AG516" t="s">
        <v>523</v>
      </c>
      <c r="AH516" t="s">
        <v>528</v>
      </c>
      <c r="AI516">
        <v>1642.4838870000001</v>
      </c>
      <c r="AJ516">
        <v>1650.690918</v>
      </c>
      <c r="AK516" t="s">
        <v>10</v>
      </c>
      <c r="AL516">
        <v>1.1993438675359E-3</v>
      </c>
      <c r="AM516">
        <f t="shared" ref="AM516:AM579" si="106">(1+AL516)*AM515</f>
        <v>2.7362457769130182</v>
      </c>
      <c r="AN516">
        <f t="shared" ref="AN516:AN579" si="107">(AC516+AL516)/2</f>
        <v>9.7442588409391289E-4</v>
      </c>
      <c r="AO516">
        <f t="shared" si="101"/>
        <v>2.8390194257703758</v>
      </c>
      <c r="AP516">
        <f t="shared" ref="AP516:AP579" si="108">AO516-1</f>
        <v>1.8390194257703758</v>
      </c>
      <c r="AQ516" t="s">
        <v>1094</v>
      </c>
      <c r="AR516" t="s">
        <v>523</v>
      </c>
      <c r="AS516" t="s">
        <v>528</v>
      </c>
      <c r="AT516">
        <v>23748.089840000001</v>
      </c>
      <c r="AU516">
        <v>22967.396479999999</v>
      </c>
      <c r="AV516" t="s">
        <v>10</v>
      </c>
      <c r="AW516">
        <v>-6.3747886694031503E-3</v>
      </c>
      <c r="AX516">
        <f t="shared" ref="AX516:AX579" si="109">(AW516+AN516+AC516)/3</f>
        <v>-1.5502849615524374E-3</v>
      </c>
      <c r="AY516">
        <f t="shared" si="102"/>
        <v>3.0245830191712026</v>
      </c>
      <c r="AZ516">
        <f t="shared" ref="AZ516:AZ579" si="110">AY516-1</f>
        <v>2.0245830191712026</v>
      </c>
      <c r="BA516" t="s">
        <v>1094</v>
      </c>
      <c r="BB516" t="s">
        <v>523</v>
      </c>
      <c r="BC516" t="s">
        <v>528</v>
      </c>
      <c r="BD516">
        <v>23748.089840000001</v>
      </c>
      <c r="BE516">
        <v>23574.231240626199</v>
      </c>
      <c r="BF516">
        <v>22967.396479999999</v>
      </c>
      <c r="BG516" t="s">
        <v>10</v>
      </c>
      <c r="BH516">
        <v>-6.5747886694031499E-3</v>
      </c>
      <c r="BI516" t="s">
        <v>7</v>
      </c>
      <c r="BJ516" t="s">
        <v>523</v>
      </c>
      <c r="BK516" t="s">
        <v>528</v>
      </c>
      <c r="BL516">
        <v>1642.4838870000001</v>
      </c>
      <c r="BM516">
        <v>1640.50869962403</v>
      </c>
      <c r="BN516">
        <v>1650.690918</v>
      </c>
      <c r="BO516" t="s">
        <v>10</v>
      </c>
      <c r="BP516">
        <v>1.1993438675359E-3</v>
      </c>
      <c r="BQ516">
        <f t="shared" ref="BQ516:BQ579" si="111">(BP516+BH516+AL516+AW516+AC516)/5</f>
        <v>-1.960276340616515E-3</v>
      </c>
      <c r="BR516">
        <f t="shared" si="103"/>
        <v>3.2481346583259181</v>
      </c>
      <c r="BS516">
        <f t="shared" ref="BS516:BS579" si="112">BR516-1</f>
        <v>2.2481346583259181</v>
      </c>
    </row>
    <row r="517" spans="1:71" x14ac:dyDescent="0.25">
      <c r="A517" t="s">
        <v>7</v>
      </c>
      <c r="B517" t="s">
        <v>524</v>
      </c>
      <c r="C517" t="s">
        <v>529</v>
      </c>
      <c r="D517">
        <v>1643.304077</v>
      </c>
      <c r="E517">
        <v>1545.981812</v>
      </c>
      <c r="F517" t="s">
        <v>10</v>
      </c>
      <c r="G517">
        <v>-9.7999999999999997E-3</v>
      </c>
      <c r="H517" t="s">
        <v>7</v>
      </c>
      <c r="I517" t="s">
        <v>524</v>
      </c>
      <c r="J517" t="s">
        <v>529</v>
      </c>
      <c r="K517">
        <v>1643.304077</v>
      </c>
      <c r="L517">
        <v>1545.981812</v>
      </c>
      <c r="M517" t="s">
        <v>10</v>
      </c>
      <c r="N517">
        <v>-9.7999999999999997E-3</v>
      </c>
      <c r="O517" t="s">
        <v>1094</v>
      </c>
      <c r="P517" t="s">
        <v>524</v>
      </c>
      <c r="Q517" t="s">
        <v>529</v>
      </c>
      <c r="R517">
        <v>23491.226559999999</v>
      </c>
      <c r="S517">
        <v>21806.785159999999</v>
      </c>
      <c r="T517" t="s">
        <v>42</v>
      </c>
      <c r="U517">
        <v>1.43410255373229E-2</v>
      </c>
      <c r="V517" t="s">
        <v>1094</v>
      </c>
      <c r="W517" t="s">
        <v>524</v>
      </c>
      <c r="X517" t="s">
        <v>529</v>
      </c>
      <c r="Y517">
        <v>23491.226559999999</v>
      </c>
      <c r="Z517">
        <v>21806.785159999999</v>
      </c>
      <c r="AA517" t="s">
        <v>10</v>
      </c>
      <c r="AB517">
        <v>-9.7999999999999997E-3</v>
      </c>
      <c r="AC517">
        <f t="shared" si="104"/>
        <v>-3.7647436156692748E-3</v>
      </c>
      <c r="AD517">
        <f t="shared" ref="AD517:AD580" si="113">(1+AC517)*AD516</f>
        <v>2.8138305443204494</v>
      </c>
      <c r="AE517">
        <f t="shared" si="105"/>
        <v>1.8138305443204494</v>
      </c>
      <c r="AF517" t="s">
        <v>7</v>
      </c>
      <c r="AG517" t="s">
        <v>524</v>
      </c>
      <c r="AH517" t="s">
        <v>529</v>
      </c>
      <c r="AI517">
        <v>1643.304077</v>
      </c>
      <c r="AJ517">
        <v>1545.981812</v>
      </c>
      <c r="AK517" t="s">
        <v>10</v>
      </c>
      <c r="AL517">
        <v>-0.01</v>
      </c>
      <c r="AM517">
        <f t="shared" si="106"/>
        <v>2.7088833191438879</v>
      </c>
      <c r="AN517">
        <f t="shared" si="107"/>
        <v>-6.8823718078346377E-3</v>
      </c>
      <c r="AO517">
        <f t="shared" ref="AO517:AO580" si="114">(1+AN517)*AO516</f>
        <v>2.8194802385125586</v>
      </c>
      <c r="AP517">
        <f t="shared" si="108"/>
        <v>1.8194802385125586</v>
      </c>
      <c r="AQ517" t="s">
        <v>1094</v>
      </c>
      <c r="AR517" t="s">
        <v>524</v>
      </c>
      <c r="AS517" t="s">
        <v>529</v>
      </c>
      <c r="AT517">
        <v>23491.226559999999</v>
      </c>
      <c r="AU517">
        <v>21806.785159999999</v>
      </c>
      <c r="AV517" t="s">
        <v>10</v>
      </c>
      <c r="AW517">
        <v>-1.4999999999999999E-2</v>
      </c>
      <c r="AX517">
        <f t="shared" si="109"/>
        <v>-8.549038474501303E-3</v>
      </c>
      <c r="AY517">
        <f t="shared" ref="AY517:AY580" si="115">(1+AX517)*AY516</f>
        <v>2.998725742570985</v>
      </c>
      <c r="AZ517">
        <f t="shared" si="110"/>
        <v>1.998725742570985</v>
      </c>
      <c r="BA517" t="s">
        <v>1094</v>
      </c>
      <c r="BB517" t="s">
        <v>524</v>
      </c>
      <c r="BC517" t="s">
        <v>529</v>
      </c>
      <c r="BD517">
        <v>23491.226559999999</v>
      </c>
      <c r="BE517">
        <v>23328.615960459101</v>
      </c>
      <c r="BF517">
        <v>21806.785159999999</v>
      </c>
      <c r="BG517" t="s">
        <v>10</v>
      </c>
      <c r="BH517">
        <v>-9.7999999999999997E-3</v>
      </c>
      <c r="BI517" t="s">
        <v>7</v>
      </c>
      <c r="BJ517" t="s">
        <v>524</v>
      </c>
      <c r="BK517" t="s">
        <v>529</v>
      </c>
      <c r="BL517">
        <v>1643.304077</v>
      </c>
      <c r="BM517">
        <v>1641.4063816820201</v>
      </c>
      <c r="BN517">
        <v>1545.981812</v>
      </c>
      <c r="BO517" t="s">
        <v>10</v>
      </c>
      <c r="BP517">
        <v>-0.01</v>
      </c>
      <c r="BQ517">
        <f t="shared" si="111"/>
        <v>-9.7129487231338539E-3</v>
      </c>
      <c r="BR517">
        <f t="shared" ref="BR517:BR580" si="116">(1+BQ517)*BR516</f>
        <v>3.2165856929437644</v>
      </c>
      <c r="BS517">
        <f t="shared" si="112"/>
        <v>2.2165856929437644</v>
      </c>
    </row>
    <row r="518" spans="1:71" x14ac:dyDescent="0.25">
      <c r="A518" t="s">
        <v>7</v>
      </c>
      <c r="B518" t="s">
        <v>525</v>
      </c>
      <c r="C518" t="s">
        <v>530</v>
      </c>
      <c r="D518">
        <v>1663.8642580000001</v>
      </c>
      <c r="E518">
        <v>1513.3066409999999</v>
      </c>
      <c r="F518" t="s">
        <v>10</v>
      </c>
      <c r="G518">
        <v>-9.7999999999999997E-3</v>
      </c>
      <c r="H518" t="s">
        <v>7</v>
      </c>
      <c r="I518" t="s">
        <v>525</v>
      </c>
      <c r="J518" t="s">
        <v>530</v>
      </c>
      <c r="K518">
        <v>1663.8642580000001</v>
      </c>
      <c r="L518">
        <v>1513.3066409999999</v>
      </c>
      <c r="M518" t="s">
        <v>10</v>
      </c>
      <c r="N518">
        <v>-9.7999999999999997E-3</v>
      </c>
      <c r="O518" t="s">
        <v>1094</v>
      </c>
      <c r="P518" t="s">
        <v>525</v>
      </c>
      <c r="Q518" t="s">
        <v>530</v>
      </c>
      <c r="R518">
        <v>23436.41992</v>
      </c>
      <c r="S518">
        <v>21629.589840000001</v>
      </c>
      <c r="T518" t="s">
        <v>42</v>
      </c>
      <c r="U518">
        <v>1.54189939092028E-2</v>
      </c>
      <c r="V518" t="s">
        <v>1094</v>
      </c>
      <c r="W518" t="s">
        <v>525</v>
      </c>
      <c r="X518" t="s">
        <v>530</v>
      </c>
      <c r="Y518">
        <v>23436.41992</v>
      </c>
      <c r="Z518">
        <v>21629.589840000001</v>
      </c>
      <c r="AA518" t="s">
        <v>10</v>
      </c>
      <c r="AB518">
        <v>-9.7999999999999997E-3</v>
      </c>
      <c r="AC518">
        <f t="shared" si="104"/>
        <v>-3.4952515226992996E-3</v>
      </c>
      <c r="AD518">
        <f t="shared" si="113"/>
        <v>2.8039954988257958</v>
      </c>
      <c r="AE518">
        <f t="shared" si="105"/>
        <v>1.8039954988257958</v>
      </c>
      <c r="AF518" t="s">
        <v>7</v>
      </c>
      <c r="AG518" t="s">
        <v>525</v>
      </c>
      <c r="AH518" t="s">
        <v>530</v>
      </c>
      <c r="AI518">
        <v>1663.8642580000001</v>
      </c>
      <c r="AJ518">
        <v>1513.3066409999999</v>
      </c>
      <c r="AK518" t="s">
        <v>10</v>
      </c>
      <c r="AL518">
        <v>-0.01</v>
      </c>
      <c r="AM518">
        <f t="shared" si="106"/>
        <v>2.681794485952449</v>
      </c>
      <c r="AN518">
        <f t="shared" si="107"/>
        <v>-6.7476257613496501E-3</v>
      </c>
      <c r="AO518">
        <f t="shared" si="114"/>
        <v>2.8004554410215547</v>
      </c>
      <c r="AP518">
        <f t="shared" si="108"/>
        <v>1.8004554410215547</v>
      </c>
      <c r="AQ518" t="s">
        <v>1094</v>
      </c>
      <c r="AR518" t="s">
        <v>525</v>
      </c>
      <c r="AS518" t="s">
        <v>530</v>
      </c>
      <c r="AT518">
        <v>23436.41992</v>
      </c>
      <c r="AU518">
        <v>21629.589840000001</v>
      </c>
      <c r="AV518" t="s">
        <v>10</v>
      </c>
      <c r="AW518">
        <v>-1.4999999999999999E-2</v>
      </c>
      <c r="AX518">
        <f t="shared" si="109"/>
        <v>-8.4142924280163154E-3</v>
      </c>
      <c r="AY518">
        <f t="shared" si="115"/>
        <v>2.9734935872615726</v>
      </c>
      <c r="AZ518">
        <f t="shared" si="110"/>
        <v>1.9734935872615726</v>
      </c>
      <c r="BA518" t="s">
        <v>1094</v>
      </c>
      <c r="BB518" t="s">
        <v>525</v>
      </c>
      <c r="BC518" t="s">
        <v>530</v>
      </c>
      <c r="BD518">
        <v>23436.41992</v>
      </c>
      <c r="BE518">
        <v>23262.838004875299</v>
      </c>
      <c r="BF518">
        <v>21629.589840000001</v>
      </c>
      <c r="BG518" t="s">
        <v>10</v>
      </c>
      <c r="BH518">
        <v>-9.7999999999999997E-3</v>
      </c>
      <c r="BI518" t="s">
        <v>7</v>
      </c>
      <c r="BJ518" t="s">
        <v>525</v>
      </c>
      <c r="BK518" t="s">
        <v>530</v>
      </c>
      <c r="BL518">
        <v>1663.8642580000001</v>
      </c>
      <c r="BM518">
        <v>1662.50137995316</v>
      </c>
      <c r="BN518">
        <v>1513.3066409999999</v>
      </c>
      <c r="BO518" t="s">
        <v>10</v>
      </c>
      <c r="BP518">
        <v>-0.01</v>
      </c>
      <c r="BQ518">
        <f t="shared" si="111"/>
        <v>-9.6590503045398592E-3</v>
      </c>
      <c r="BR518">
        <f t="shared" si="116"/>
        <v>3.1855165299267574</v>
      </c>
      <c r="BS518">
        <f t="shared" si="112"/>
        <v>2.1855165299267574</v>
      </c>
    </row>
    <row r="519" spans="1:71" x14ac:dyDescent="0.25">
      <c r="A519" t="s">
        <v>7</v>
      </c>
      <c r="B519" t="s">
        <v>526</v>
      </c>
      <c r="C519" t="s">
        <v>531</v>
      </c>
      <c r="D519">
        <v>1614.5660399999999</v>
      </c>
      <c r="E519">
        <v>1506.3237300000001</v>
      </c>
      <c r="F519" t="s">
        <v>10</v>
      </c>
      <c r="G519">
        <v>-9.7999999999999997E-3</v>
      </c>
      <c r="H519" t="s">
        <v>7</v>
      </c>
      <c r="I519" t="s">
        <v>526</v>
      </c>
      <c r="J519" t="s">
        <v>531</v>
      </c>
      <c r="K519">
        <v>1614.5660399999999</v>
      </c>
      <c r="L519">
        <v>1506.3237300000001</v>
      </c>
      <c r="M519" t="s">
        <v>10</v>
      </c>
      <c r="N519">
        <v>-9.7999999999999997E-3</v>
      </c>
      <c r="O519" t="s">
        <v>1094</v>
      </c>
      <c r="P519" t="s">
        <v>526</v>
      </c>
      <c r="Q519" t="s">
        <v>531</v>
      </c>
      <c r="R519">
        <v>22766.908200000002</v>
      </c>
      <c r="S519">
        <v>21789.101559999999</v>
      </c>
      <c r="T519" t="s">
        <v>42</v>
      </c>
      <c r="U519">
        <v>8.5897183000017696E-3</v>
      </c>
      <c r="V519" t="s">
        <v>1094</v>
      </c>
      <c r="W519" t="s">
        <v>526</v>
      </c>
      <c r="X519" t="s">
        <v>531</v>
      </c>
      <c r="Y519">
        <v>22766.908200000002</v>
      </c>
      <c r="Z519">
        <v>21789.101559999999</v>
      </c>
      <c r="AA519" t="s">
        <v>10</v>
      </c>
      <c r="AB519">
        <v>-9.7999999999999997E-3</v>
      </c>
      <c r="AC519">
        <f t="shared" si="104"/>
        <v>-5.2025704249995574E-3</v>
      </c>
      <c r="AD519">
        <f t="shared" si="113"/>
        <v>2.7894075147717725</v>
      </c>
      <c r="AE519">
        <f t="shared" si="105"/>
        <v>1.7894075147717725</v>
      </c>
      <c r="AF519" t="s">
        <v>7</v>
      </c>
      <c r="AG519" t="s">
        <v>526</v>
      </c>
      <c r="AH519" t="s">
        <v>531</v>
      </c>
      <c r="AI519">
        <v>1614.5660399999999</v>
      </c>
      <c r="AJ519">
        <v>1506.3237300000001</v>
      </c>
      <c r="AK519" t="s">
        <v>10</v>
      </c>
      <c r="AL519">
        <v>-0.01</v>
      </c>
      <c r="AM519">
        <f t="shared" si="106"/>
        <v>2.6549765410929242</v>
      </c>
      <c r="AN519">
        <f t="shared" si="107"/>
        <v>-7.6012852124997792E-3</v>
      </c>
      <c r="AO519">
        <f t="shared" si="114"/>
        <v>2.7791683804894531</v>
      </c>
      <c r="AP519">
        <f t="shared" si="108"/>
        <v>1.7791683804894531</v>
      </c>
      <c r="AQ519" t="s">
        <v>1094</v>
      </c>
      <c r="AR519" t="s">
        <v>526</v>
      </c>
      <c r="AS519" t="s">
        <v>531</v>
      </c>
      <c r="AT519">
        <v>22766.908200000002</v>
      </c>
      <c r="AU519">
        <v>21789.101559999999</v>
      </c>
      <c r="AV519" t="s">
        <v>1099</v>
      </c>
      <c r="AW519">
        <v>0</v>
      </c>
      <c r="AX519">
        <f t="shared" si="109"/>
        <v>-4.2679518791664461E-3</v>
      </c>
      <c r="AY519">
        <f t="shared" si="115"/>
        <v>2.9608028597181302</v>
      </c>
      <c r="AZ519">
        <f t="shared" si="110"/>
        <v>1.9608028597181302</v>
      </c>
      <c r="BA519" t="s">
        <v>1094</v>
      </c>
      <c r="BB519" t="s">
        <v>526</v>
      </c>
      <c r="BC519" t="s">
        <v>531</v>
      </c>
      <c r="BD519">
        <v>22766.908200000002</v>
      </c>
      <c r="BE519">
        <v>22584.385419197999</v>
      </c>
      <c r="BF519">
        <v>21789.101559999999</v>
      </c>
      <c r="BG519" t="s">
        <v>10</v>
      </c>
      <c r="BH519">
        <v>-9.7999999999999997E-3</v>
      </c>
      <c r="BI519" t="s">
        <v>7</v>
      </c>
      <c r="BJ519" t="s">
        <v>526</v>
      </c>
      <c r="BK519" t="s">
        <v>531</v>
      </c>
      <c r="BL519">
        <v>1614.5660399999999</v>
      </c>
      <c r="BM519">
        <v>1612.83745348803</v>
      </c>
      <c r="BN519">
        <v>1506.3237300000001</v>
      </c>
      <c r="BO519" t="s">
        <v>10</v>
      </c>
      <c r="BP519">
        <v>-0.01</v>
      </c>
      <c r="BQ519">
        <f t="shared" si="111"/>
        <v>-7.0005140849999118E-3</v>
      </c>
      <c r="BR519">
        <f t="shared" si="116"/>
        <v>3.163216276591005</v>
      </c>
      <c r="BS519">
        <f t="shared" si="112"/>
        <v>2.163216276591005</v>
      </c>
    </row>
    <row r="520" spans="1:71" x14ac:dyDescent="0.25">
      <c r="A520" t="s">
        <v>7</v>
      </c>
      <c r="B520" t="s">
        <v>527</v>
      </c>
      <c r="C520" t="s">
        <v>532</v>
      </c>
      <c r="D520">
        <v>1671.2094729999999</v>
      </c>
      <c r="E520">
        <v>1555.869019</v>
      </c>
      <c r="F520" t="s">
        <v>10</v>
      </c>
      <c r="G520">
        <v>-9.7999999999999997E-3</v>
      </c>
      <c r="H520" t="s">
        <v>7</v>
      </c>
      <c r="I520" t="s">
        <v>527</v>
      </c>
      <c r="J520" t="s">
        <v>532</v>
      </c>
      <c r="K520">
        <v>1671.2094729999999</v>
      </c>
      <c r="L520">
        <v>1555.869019</v>
      </c>
      <c r="M520" t="s">
        <v>10</v>
      </c>
      <c r="N520">
        <v>-9.7999999999999997E-3</v>
      </c>
      <c r="O520" t="s">
        <v>1094</v>
      </c>
      <c r="P520" t="s">
        <v>527</v>
      </c>
      <c r="Q520" t="s">
        <v>532</v>
      </c>
      <c r="R520">
        <v>23244.890630000002</v>
      </c>
      <c r="S520">
        <v>22200.10742</v>
      </c>
      <c r="T520" t="s">
        <v>42</v>
      </c>
      <c r="U520">
        <v>8.9893579335804403E-3</v>
      </c>
      <c r="V520" t="s">
        <v>1094</v>
      </c>
      <c r="W520" t="s">
        <v>527</v>
      </c>
      <c r="X520" t="s">
        <v>532</v>
      </c>
      <c r="Y520">
        <v>23244.890630000002</v>
      </c>
      <c r="Z520">
        <v>22200.10742</v>
      </c>
      <c r="AA520" t="s">
        <v>10</v>
      </c>
      <c r="AB520">
        <v>-9.7999999999999997E-3</v>
      </c>
      <c r="AC520">
        <f t="shared" si="104"/>
        <v>-5.1026605166048893E-3</v>
      </c>
      <c r="AD520">
        <f t="shared" si="113"/>
        <v>2.7751741151814255</v>
      </c>
      <c r="AE520">
        <f t="shared" si="105"/>
        <v>1.7751741151814255</v>
      </c>
      <c r="AF520" t="s">
        <v>7</v>
      </c>
      <c r="AG520" t="s">
        <v>527</v>
      </c>
      <c r="AH520" t="s">
        <v>532</v>
      </c>
      <c r="AI520">
        <v>1671.2094729999999</v>
      </c>
      <c r="AJ520">
        <v>1555.869019</v>
      </c>
      <c r="AK520" t="s">
        <v>10</v>
      </c>
      <c r="AL520">
        <v>-0.01</v>
      </c>
      <c r="AM520">
        <f t="shared" si="106"/>
        <v>2.6284267756819948</v>
      </c>
      <c r="AN520">
        <f t="shared" si="107"/>
        <v>-7.5513302583024447E-3</v>
      </c>
      <c r="AO520">
        <f t="shared" si="114"/>
        <v>2.7581819622049455</v>
      </c>
      <c r="AP520">
        <f t="shared" si="108"/>
        <v>1.7581819622049455</v>
      </c>
      <c r="AQ520" t="s">
        <v>1094</v>
      </c>
      <c r="AR520" t="s">
        <v>527</v>
      </c>
      <c r="AS520" t="s">
        <v>532</v>
      </c>
      <c r="AT520">
        <v>23244.890630000002</v>
      </c>
      <c r="AU520">
        <v>22200.10742</v>
      </c>
      <c r="AV520" t="s">
        <v>10</v>
      </c>
      <c r="AW520">
        <v>-1.52E-2</v>
      </c>
      <c r="AX520">
        <f t="shared" si="109"/>
        <v>-9.2846635916357789E-3</v>
      </c>
      <c r="AY520">
        <f t="shared" si="115"/>
        <v>2.9333128012044942</v>
      </c>
      <c r="AZ520">
        <f t="shared" si="110"/>
        <v>1.9333128012044942</v>
      </c>
      <c r="BA520" t="s">
        <v>1094</v>
      </c>
      <c r="BB520" t="s">
        <v>527</v>
      </c>
      <c r="BC520" t="s">
        <v>532</v>
      </c>
      <c r="BD520">
        <v>23244.890630000002</v>
      </c>
      <c r="BE520">
        <v>23054.362296715601</v>
      </c>
      <c r="BF520">
        <v>22200.10742</v>
      </c>
      <c r="BG520" t="s">
        <v>10</v>
      </c>
      <c r="BH520">
        <v>-9.7999999999999997E-3</v>
      </c>
      <c r="BI520" t="s">
        <v>7</v>
      </c>
      <c r="BJ520" t="s">
        <v>527</v>
      </c>
      <c r="BK520" t="s">
        <v>532</v>
      </c>
      <c r="BL520">
        <v>1671.2094729999999</v>
      </c>
      <c r="BM520">
        <v>1668.11940413243</v>
      </c>
      <c r="BN520">
        <v>1555.869019</v>
      </c>
      <c r="BO520" t="s">
        <v>10</v>
      </c>
      <c r="BP520">
        <v>-0.01</v>
      </c>
      <c r="BQ520">
        <f t="shared" si="111"/>
        <v>-1.0020532103320979E-2</v>
      </c>
      <c r="BR520">
        <f t="shared" si="116"/>
        <v>3.1315191663416773</v>
      </c>
      <c r="BS520">
        <f t="shared" si="112"/>
        <v>2.1315191663416773</v>
      </c>
    </row>
    <row r="521" spans="1:71" x14ac:dyDescent="0.25">
      <c r="A521" t="s">
        <v>7</v>
      </c>
      <c r="B521" t="s">
        <v>528</v>
      </c>
      <c r="C521" t="s">
        <v>533</v>
      </c>
      <c r="D521">
        <v>1650.690918</v>
      </c>
      <c r="E521">
        <v>1675.2418210000001</v>
      </c>
      <c r="F521" t="s">
        <v>10</v>
      </c>
      <c r="G521">
        <v>-9.7999999999999997E-3</v>
      </c>
      <c r="H521" t="s">
        <v>7</v>
      </c>
      <c r="I521" t="s">
        <v>528</v>
      </c>
      <c r="J521" t="s">
        <v>533</v>
      </c>
      <c r="K521">
        <v>1650.690918</v>
      </c>
      <c r="L521">
        <v>1675.2418210000001</v>
      </c>
      <c r="M521" t="s">
        <v>10</v>
      </c>
      <c r="N521">
        <v>-9.7999999999999997E-3</v>
      </c>
      <c r="O521" t="s">
        <v>1094</v>
      </c>
      <c r="P521" t="s">
        <v>528</v>
      </c>
      <c r="Q521" t="s">
        <v>533</v>
      </c>
      <c r="R521">
        <v>22967.396479999999</v>
      </c>
      <c r="S521">
        <v>24331.146479999999</v>
      </c>
      <c r="T521" t="s">
        <v>42</v>
      </c>
      <c r="U521">
        <v>-1.1875529742237399E-2</v>
      </c>
      <c r="V521" t="s">
        <v>1094</v>
      </c>
      <c r="W521" t="s">
        <v>528</v>
      </c>
      <c r="X521" t="s">
        <v>533</v>
      </c>
      <c r="Y521">
        <v>22967.396479999999</v>
      </c>
      <c r="Z521">
        <v>24331.146479999999</v>
      </c>
      <c r="AA521" t="s">
        <v>10</v>
      </c>
      <c r="AB521">
        <v>-9.7999999999999997E-3</v>
      </c>
      <c r="AC521">
        <f t="shared" si="104"/>
        <v>-1.031888243555935E-2</v>
      </c>
      <c r="AD521">
        <f t="shared" si="113"/>
        <v>2.7465374197486612</v>
      </c>
      <c r="AE521">
        <f t="shared" si="105"/>
        <v>1.7465374197486612</v>
      </c>
      <c r="AF521" t="s">
        <v>7</v>
      </c>
      <c r="AG521" t="s">
        <v>528</v>
      </c>
      <c r="AH521" t="s">
        <v>533</v>
      </c>
      <c r="AI521">
        <v>1650.690918</v>
      </c>
      <c r="AJ521">
        <v>1675.2418210000001</v>
      </c>
      <c r="AK521" t="s">
        <v>10</v>
      </c>
      <c r="AL521">
        <v>-0.01</v>
      </c>
      <c r="AM521">
        <f t="shared" si="106"/>
        <v>2.602142507925175</v>
      </c>
      <c r="AN521">
        <f t="shared" si="107"/>
        <v>-1.0159441217779674E-2</v>
      </c>
      <c r="AO521">
        <f t="shared" si="114"/>
        <v>2.7301603746919842</v>
      </c>
      <c r="AP521">
        <f t="shared" si="108"/>
        <v>1.7301603746919842</v>
      </c>
      <c r="AQ521" t="s">
        <v>1094</v>
      </c>
      <c r="AR521" t="s">
        <v>528</v>
      </c>
      <c r="AS521" t="s">
        <v>533</v>
      </c>
      <c r="AT521">
        <v>22967.396479999999</v>
      </c>
      <c r="AU521">
        <v>24331.146479999999</v>
      </c>
      <c r="AV521" t="s">
        <v>10</v>
      </c>
      <c r="AW521">
        <v>1.20755297422374E-2</v>
      </c>
      <c r="AX521">
        <f t="shared" si="109"/>
        <v>-2.8009313037005417E-3</v>
      </c>
      <c r="AY521">
        <f t="shared" si="115"/>
        <v>2.925096793556055</v>
      </c>
      <c r="AZ521">
        <f t="shared" si="110"/>
        <v>1.925096793556055</v>
      </c>
      <c r="BA521" t="s">
        <v>1094</v>
      </c>
      <c r="BB521" t="s">
        <v>528</v>
      </c>
      <c r="BC521" t="s">
        <v>533</v>
      </c>
      <c r="BD521">
        <v>22967.396479999999</v>
      </c>
      <c r="BE521">
        <v>22765.357031522799</v>
      </c>
      <c r="BF521">
        <v>24331.146479999999</v>
      </c>
      <c r="BG521" t="s">
        <v>10</v>
      </c>
      <c r="BH521">
        <v>-9.7999999999999997E-3</v>
      </c>
      <c r="BI521" t="s">
        <v>7</v>
      </c>
      <c r="BJ521" t="s">
        <v>528</v>
      </c>
      <c r="BK521" t="s">
        <v>533</v>
      </c>
      <c r="BL521">
        <v>1650.690918</v>
      </c>
      <c r="BM521">
        <v>1648.07415708537</v>
      </c>
      <c r="BN521">
        <v>1675.2418210000001</v>
      </c>
      <c r="BO521" t="s">
        <v>10</v>
      </c>
      <c r="BP521">
        <v>-0.01</v>
      </c>
      <c r="BQ521">
        <f t="shared" si="111"/>
        <v>-5.6086705386643905E-3</v>
      </c>
      <c r="BR521">
        <f t="shared" si="116"/>
        <v>3.1139555070521538</v>
      </c>
      <c r="BS521">
        <f t="shared" si="112"/>
        <v>2.1139555070521538</v>
      </c>
    </row>
    <row r="522" spans="1:71" x14ac:dyDescent="0.25">
      <c r="A522" t="s">
        <v>7</v>
      </c>
      <c r="B522" t="s">
        <v>529</v>
      </c>
      <c r="C522" t="s">
        <v>534</v>
      </c>
      <c r="D522">
        <v>1545.981812</v>
      </c>
      <c r="E522">
        <v>1637.2818600000001</v>
      </c>
      <c r="F522" t="s">
        <v>10</v>
      </c>
      <c r="G522">
        <v>-9.7999999999999997E-3</v>
      </c>
      <c r="H522" t="s">
        <v>7</v>
      </c>
      <c r="I522" t="s">
        <v>529</v>
      </c>
      <c r="J522" t="s">
        <v>534</v>
      </c>
      <c r="K522">
        <v>1545.981812</v>
      </c>
      <c r="L522">
        <v>1637.2818600000001</v>
      </c>
      <c r="M522" t="s">
        <v>10</v>
      </c>
      <c r="N522">
        <v>-9.7999999999999997E-3</v>
      </c>
      <c r="O522" t="s">
        <v>1094</v>
      </c>
      <c r="P522" t="s">
        <v>529</v>
      </c>
      <c r="Q522" t="s">
        <v>534</v>
      </c>
      <c r="R522">
        <v>21806.785159999999</v>
      </c>
      <c r="S522">
        <v>23506.734380000002</v>
      </c>
      <c r="T522" t="s">
        <v>42</v>
      </c>
      <c r="U522">
        <v>-1.9800000000000002E-2</v>
      </c>
      <c r="V522" t="s">
        <v>1094</v>
      </c>
      <c r="W522" t="s">
        <v>529</v>
      </c>
      <c r="X522" t="s">
        <v>534</v>
      </c>
      <c r="Y522">
        <v>21806.785159999999</v>
      </c>
      <c r="Z522">
        <v>23506.734380000002</v>
      </c>
      <c r="AA522" t="s">
        <v>10</v>
      </c>
      <c r="AB522">
        <v>1.55910117656242E-2</v>
      </c>
      <c r="AC522">
        <f t="shared" si="104"/>
        <v>-5.9522470585939499E-3</v>
      </c>
      <c r="AD522">
        <f t="shared" si="113"/>
        <v>2.7301893504706438</v>
      </c>
      <c r="AE522">
        <f t="shared" si="105"/>
        <v>1.7301893504706438</v>
      </c>
      <c r="AF522" t="s">
        <v>7</v>
      </c>
      <c r="AG522" t="s">
        <v>529</v>
      </c>
      <c r="AH522" t="s">
        <v>534</v>
      </c>
      <c r="AI522">
        <v>1545.981812</v>
      </c>
      <c r="AJ522">
        <v>1637.2818600000001</v>
      </c>
      <c r="AK522" t="s">
        <v>10</v>
      </c>
      <c r="AL522">
        <v>-0.01</v>
      </c>
      <c r="AM522">
        <f t="shared" si="106"/>
        <v>2.5761210828459231</v>
      </c>
      <c r="AN522">
        <f t="shared" si="107"/>
        <v>-7.9761235292969759E-3</v>
      </c>
      <c r="AO522">
        <f t="shared" si="114"/>
        <v>2.7083842782886491</v>
      </c>
      <c r="AP522">
        <f t="shared" si="108"/>
        <v>1.7083842782886491</v>
      </c>
      <c r="AQ522" t="s">
        <v>1094</v>
      </c>
      <c r="AR522" t="s">
        <v>529</v>
      </c>
      <c r="AS522" t="s">
        <v>534</v>
      </c>
      <c r="AT522">
        <v>21806.785159999999</v>
      </c>
      <c r="AU522">
        <v>23506.734380000002</v>
      </c>
      <c r="AV522" t="s">
        <v>10</v>
      </c>
      <c r="AW522">
        <v>1.57910117656242E-2</v>
      </c>
      <c r="AX522">
        <f t="shared" si="109"/>
        <v>6.2088039257775804E-4</v>
      </c>
      <c r="AY522">
        <f t="shared" si="115"/>
        <v>2.9269129288015661</v>
      </c>
      <c r="AZ522">
        <f t="shared" si="110"/>
        <v>1.9269129288015661</v>
      </c>
      <c r="BA522" t="s">
        <v>1094</v>
      </c>
      <c r="BB522" t="s">
        <v>529</v>
      </c>
      <c r="BC522" t="s">
        <v>534</v>
      </c>
      <c r="BD522">
        <v>21806.785159999999</v>
      </c>
      <c r="BE522">
        <v>21619.576632099499</v>
      </c>
      <c r="BF522">
        <v>23506.734380000002</v>
      </c>
      <c r="BG522" t="s">
        <v>10</v>
      </c>
      <c r="BH522">
        <v>1.55910117656242E-2</v>
      </c>
      <c r="BI522" t="s">
        <v>7</v>
      </c>
      <c r="BJ522" t="s">
        <v>529</v>
      </c>
      <c r="BK522" t="s">
        <v>534</v>
      </c>
      <c r="BL522">
        <v>1545.981812</v>
      </c>
      <c r="BM522">
        <v>1544.83367930244</v>
      </c>
      <c r="BN522">
        <v>1637.2818600000001</v>
      </c>
      <c r="BO522" t="s">
        <v>10</v>
      </c>
      <c r="BP522">
        <v>-0.01</v>
      </c>
      <c r="BQ522">
        <f t="shared" si="111"/>
        <v>1.0859552945308899E-3</v>
      </c>
      <c r="BR522">
        <f t="shared" si="116"/>
        <v>3.1173371235219705</v>
      </c>
      <c r="BS522">
        <f t="shared" si="112"/>
        <v>2.1173371235219705</v>
      </c>
    </row>
    <row r="523" spans="1:71" x14ac:dyDescent="0.25">
      <c r="A523" t="s">
        <v>7</v>
      </c>
      <c r="B523" t="s">
        <v>530</v>
      </c>
      <c r="C523" t="s">
        <v>535</v>
      </c>
      <c r="D523">
        <v>1513.3066409999999</v>
      </c>
      <c r="E523">
        <v>1694.440552</v>
      </c>
      <c r="F523" t="s">
        <v>10</v>
      </c>
      <c r="G523">
        <v>-9.7999999999999997E-3</v>
      </c>
      <c r="H523" t="s">
        <v>7</v>
      </c>
      <c r="I523" t="s">
        <v>530</v>
      </c>
      <c r="J523" t="s">
        <v>535</v>
      </c>
      <c r="K523">
        <v>1513.3066409999999</v>
      </c>
      <c r="L523">
        <v>1694.440552</v>
      </c>
      <c r="M523" t="s">
        <v>10</v>
      </c>
      <c r="N523">
        <v>2.39388245703205E-2</v>
      </c>
      <c r="O523" t="s">
        <v>1094</v>
      </c>
      <c r="P523" t="s">
        <v>530</v>
      </c>
      <c r="Q523" t="s">
        <v>535</v>
      </c>
      <c r="R523">
        <v>21629.589840000001</v>
      </c>
      <c r="S523">
        <v>24579.630860000001</v>
      </c>
      <c r="T523" t="s">
        <v>42</v>
      </c>
      <c r="U523">
        <v>-1.9800000000000002E-2</v>
      </c>
      <c r="V523" t="s">
        <v>1094</v>
      </c>
      <c r="W523" t="s">
        <v>530</v>
      </c>
      <c r="X523" t="s">
        <v>535</v>
      </c>
      <c r="Y523">
        <v>21629.589840000001</v>
      </c>
      <c r="Z523">
        <v>24579.630860000001</v>
      </c>
      <c r="AA523" t="s">
        <v>10</v>
      </c>
      <c r="AB523">
        <v>2.7277826734785598E-2</v>
      </c>
      <c r="AC523">
        <f t="shared" si="104"/>
        <v>5.4041628262765243E-3</v>
      </c>
      <c r="AD523">
        <f t="shared" si="113"/>
        <v>2.7449437382671529</v>
      </c>
      <c r="AE523">
        <f t="shared" si="105"/>
        <v>1.7449437382671529</v>
      </c>
      <c r="AF523" t="s">
        <v>7</v>
      </c>
      <c r="AG523" t="s">
        <v>530</v>
      </c>
      <c r="AH523" t="s">
        <v>535</v>
      </c>
      <c r="AI523">
        <v>1513.3066409999999</v>
      </c>
      <c r="AJ523">
        <v>1694.440552</v>
      </c>
      <c r="AK523" t="s">
        <v>10</v>
      </c>
      <c r="AL523">
        <v>2.4138824570320499E-2</v>
      </c>
      <c r="AM523">
        <f t="shared" si="106"/>
        <v>2.6383056177366448</v>
      </c>
      <c r="AN523">
        <f t="shared" si="107"/>
        <v>1.4771493698298511E-2</v>
      </c>
      <c r="AO523">
        <f t="shared" si="114"/>
        <v>2.7483911595879609</v>
      </c>
      <c r="AP523">
        <f t="shared" si="108"/>
        <v>1.7483911595879609</v>
      </c>
      <c r="AQ523" t="s">
        <v>1094</v>
      </c>
      <c r="AR523" t="s">
        <v>530</v>
      </c>
      <c r="AS523" t="s">
        <v>535</v>
      </c>
      <c r="AT523">
        <v>21629.589840000001</v>
      </c>
      <c r="AU523">
        <v>24579.630860000001</v>
      </c>
      <c r="AV523" t="s">
        <v>10</v>
      </c>
      <c r="AW523">
        <v>2.7477826734785601E-2</v>
      </c>
      <c r="AX523">
        <f t="shared" si="109"/>
        <v>1.5884494419786878E-2</v>
      </c>
      <c r="AY523">
        <f t="shared" si="115"/>
        <v>2.9734054608863167</v>
      </c>
      <c r="AZ523">
        <f t="shared" si="110"/>
        <v>1.9734054608863167</v>
      </c>
      <c r="BA523" t="s">
        <v>1094</v>
      </c>
      <c r="BB523" t="s">
        <v>530</v>
      </c>
      <c r="BC523" t="s">
        <v>535</v>
      </c>
      <c r="BD523">
        <v>21629.589840000001</v>
      </c>
      <c r="BE523">
        <v>21454.472683867702</v>
      </c>
      <c r="BF523">
        <v>24579.630860000001</v>
      </c>
      <c r="BG523" t="s">
        <v>10</v>
      </c>
      <c r="BH523">
        <v>2.7277826734785598E-2</v>
      </c>
      <c r="BI523" t="s">
        <v>7</v>
      </c>
      <c r="BJ523" t="s">
        <v>530</v>
      </c>
      <c r="BK523" t="s">
        <v>535</v>
      </c>
      <c r="BL523">
        <v>1513.3066409999999</v>
      </c>
      <c r="BM523">
        <v>1512.9956885285601</v>
      </c>
      <c r="BN523">
        <v>1694.440552</v>
      </c>
      <c r="BO523" t="s">
        <v>10</v>
      </c>
      <c r="BP523">
        <v>2.4138824570320499E-2</v>
      </c>
      <c r="BQ523">
        <f t="shared" si="111"/>
        <v>2.1687493087297748E-2</v>
      </c>
      <c r="BR523">
        <f t="shared" si="116"/>
        <v>3.1849443508391295</v>
      </c>
      <c r="BS523">
        <f t="shared" si="112"/>
        <v>2.1849443508391295</v>
      </c>
    </row>
    <row r="524" spans="1:71" x14ac:dyDescent="0.25">
      <c r="A524" t="s">
        <v>7</v>
      </c>
      <c r="B524" t="s">
        <v>531</v>
      </c>
      <c r="C524" t="s">
        <v>536</v>
      </c>
      <c r="D524">
        <v>1506.3237300000001</v>
      </c>
      <c r="E524">
        <v>1659.985596</v>
      </c>
      <c r="F524" t="s">
        <v>42</v>
      </c>
      <c r="G524">
        <v>-0.01</v>
      </c>
      <c r="H524" t="s">
        <v>7</v>
      </c>
      <c r="I524" t="s">
        <v>531</v>
      </c>
      <c r="J524" t="s">
        <v>536</v>
      </c>
      <c r="K524">
        <v>1506.3237300000001</v>
      </c>
      <c r="L524">
        <v>1659.985596</v>
      </c>
      <c r="M524" t="s">
        <v>10</v>
      </c>
      <c r="N524">
        <v>2.0402236642716801E-2</v>
      </c>
      <c r="O524" t="s">
        <v>1094</v>
      </c>
      <c r="P524" t="s">
        <v>531</v>
      </c>
      <c r="Q524" t="s">
        <v>536</v>
      </c>
      <c r="R524">
        <v>21789.101559999999</v>
      </c>
      <c r="S524">
        <v>24456.849610000001</v>
      </c>
      <c r="T524" t="s">
        <v>42</v>
      </c>
      <c r="U524">
        <v>-1.9800000000000002E-2</v>
      </c>
      <c r="V524" t="s">
        <v>1094</v>
      </c>
      <c r="W524" t="s">
        <v>531</v>
      </c>
      <c r="X524" t="s">
        <v>536</v>
      </c>
      <c r="Y524">
        <v>21789.101559999999</v>
      </c>
      <c r="Z524">
        <v>24456.849610000001</v>
      </c>
      <c r="AA524" t="s">
        <v>10</v>
      </c>
      <c r="AB524">
        <v>2.4486994497261799E-2</v>
      </c>
      <c r="AC524">
        <f t="shared" si="104"/>
        <v>3.7723077849946495E-3</v>
      </c>
      <c r="AD524">
        <f t="shared" si="113"/>
        <v>2.7552985109003907</v>
      </c>
      <c r="AE524">
        <f t="shared" si="105"/>
        <v>1.7552985109003907</v>
      </c>
      <c r="AF524" t="s">
        <v>7</v>
      </c>
      <c r="AG524" t="s">
        <v>531</v>
      </c>
      <c r="AH524" t="s">
        <v>536</v>
      </c>
      <c r="AI524">
        <v>1506.3237300000001</v>
      </c>
      <c r="AJ524">
        <v>1659.985596</v>
      </c>
      <c r="AK524" t="s">
        <v>10</v>
      </c>
      <c r="AL524">
        <v>2.0602236642716799E-2</v>
      </c>
      <c r="AM524">
        <f t="shared" si="106"/>
        <v>2.6926606144090641</v>
      </c>
      <c r="AN524">
        <f t="shared" si="107"/>
        <v>1.2187272213855724E-2</v>
      </c>
      <c r="AO524">
        <f t="shared" si="114"/>
        <v>2.7818865508000137</v>
      </c>
      <c r="AP524">
        <f t="shared" si="108"/>
        <v>1.7818865508000137</v>
      </c>
      <c r="AQ524" t="s">
        <v>1094</v>
      </c>
      <c r="AR524" t="s">
        <v>531</v>
      </c>
      <c r="AS524" t="s">
        <v>536</v>
      </c>
      <c r="AT524">
        <v>21789.101559999999</v>
      </c>
      <c r="AU524">
        <v>24456.849610000001</v>
      </c>
      <c r="AV524" t="s">
        <v>10</v>
      </c>
      <c r="AW524">
        <v>2.4686994497261801E-2</v>
      </c>
      <c r="AX524">
        <f t="shared" si="109"/>
        <v>1.3548858165370726E-2</v>
      </c>
      <c r="AY524">
        <f t="shared" si="115"/>
        <v>3.0136917097440041</v>
      </c>
      <c r="AZ524">
        <f t="shared" si="110"/>
        <v>2.0136917097440041</v>
      </c>
      <c r="BA524" t="s">
        <v>1094</v>
      </c>
      <c r="BB524" t="s">
        <v>531</v>
      </c>
      <c r="BC524" t="s">
        <v>536</v>
      </c>
      <c r="BD524">
        <v>21789.101559999999</v>
      </c>
      <c r="BE524">
        <v>21607.399667380501</v>
      </c>
      <c r="BF524">
        <v>24456.849610000001</v>
      </c>
      <c r="BG524" t="s">
        <v>10</v>
      </c>
      <c r="BH524">
        <v>2.4486994497261799E-2</v>
      </c>
      <c r="BI524" t="s">
        <v>7</v>
      </c>
      <c r="BJ524" t="s">
        <v>531</v>
      </c>
      <c r="BK524" t="s">
        <v>536</v>
      </c>
      <c r="BL524">
        <v>1506.3237300000001</v>
      </c>
      <c r="BM524">
        <v>1505.2503865860699</v>
      </c>
      <c r="BN524">
        <v>1659.985596</v>
      </c>
      <c r="BO524" t="s">
        <v>10</v>
      </c>
      <c r="BP524">
        <v>2.0602236642716799E-2</v>
      </c>
      <c r="BQ524">
        <f t="shared" si="111"/>
        <v>1.8830154012990371E-2</v>
      </c>
      <c r="BR524">
        <f t="shared" si="116"/>
        <v>3.2449173434882335</v>
      </c>
      <c r="BS524">
        <f t="shared" si="112"/>
        <v>2.2449173434882335</v>
      </c>
    </row>
    <row r="525" spans="1:71" x14ac:dyDescent="0.25">
      <c r="A525" t="s">
        <v>7</v>
      </c>
      <c r="B525" t="s">
        <v>532</v>
      </c>
      <c r="C525" t="s">
        <v>537</v>
      </c>
      <c r="D525">
        <v>1555.869019</v>
      </c>
      <c r="E525">
        <v>1643.415649</v>
      </c>
      <c r="F525" t="s">
        <v>42</v>
      </c>
      <c r="G525">
        <v>-9.7999999999999997E-3</v>
      </c>
      <c r="H525" t="s">
        <v>7</v>
      </c>
      <c r="I525" t="s">
        <v>532</v>
      </c>
      <c r="J525" t="s">
        <v>537</v>
      </c>
      <c r="K525">
        <v>1555.869019</v>
      </c>
      <c r="L525">
        <v>1643.415649</v>
      </c>
      <c r="M525" t="s">
        <v>10</v>
      </c>
      <c r="N525">
        <v>1.1253727522162299E-2</v>
      </c>
      <c r="O525" t="s">
        <v>1094</v>
      </c>
      <c r="P525" t="s">
        <v>532</v>
      </c>
      <c r="Q525" t="s">
        <v>537</v>
      </c>
      <c r="R525">
        <v>22200.10742</v>
      </c>
      <c r="S525">
        <v>24190.23633</v>
      </c>
      <c r="T525" t="s">
        <v>42</v>
      </c>
      <c r="U525">
        <v>-1.9800000000000002E-2</v>
      </c>
      <c r="V525" t="s">
        <v>1094</v>
      </c>
      <c r="W525" t="s">
        <v>532</v>
      </c>
      <c r="X525" t="s">
        <v>537</v>
      </c>
      <c r="Y525">
        <v>22200.10742</v>
      </c>
      <c r="Z525">
        <v>24190.23633</v>
      </c>
      <c r="AA525" t="s">
        <v>10</v>
      </c>
      <c r="AB525">
        <v>1.79290025255202E-2</v>
      </c>
      <c r="AC525">
        <f t="shared" si="104"/>
        <v>-1.0431748807937557E-4</v>
      </c>
      <c r="AD525">
        <f t="shared" si="113"/>
        <v>2.7550110850808247</v>
      </c>
      <c r="AE525">
        <f t="shared" si="105"/>
        <v>1.7550110850808247</v>
      </c>
      <c r="AF525" t="s">
        <v>7</v>
      </c>
      <c r="AG525" t="s">
        <v>532</v>
      </c>
      <c r="AH525" t="s">
        <v>537</v>
      </c>
      <c r="AI525">
        <v>1555.869019</v>
      </c>
      <c r="AJ525">
        <v>1643.415649</v>
      </c>
      <c r="AK525" t="s">
        <v>10</v>
      </c>
      <c r="AL525">
        <v>1.14537275221623E-2</v>
      </c>
      <c r="AM525">
        <f t="shared" si="106"/>
        <v>2.7235016153961635</v>
      </c>
      <c r="AN525">
        <f t="shared" si="107"/>
        <v>5.6747050170414624E-3</v>
      </c>
      <c r="AO525">
        <f t="shared" si="114"/>
        <v>2.7976729363666784</v>
      </c>
      <c r="AP525">
        <f t="shared" si="108"/>
        <v>1.7976729363666784</v>
      </c>
      <c r="AQ525" t="s">
        <v>1094</v>
      </c>
      <c r="AR525" t="s">
        <v>532</v>
      </c>
      <c r="AS525" t="s">
        <v>537</v>
      </c>
      <c r="AT525">
        <v>22200.10742</v>
      </c>
      <c r="AU525">
        <v>24190.23633</v>
      </c>
      <c r="AV525" t="s">
        <v>10</v>
      </c>
      <c r="AW525">
        <v>1.8129002525520199E-2</v>
      </c>
      <c r="AX525">
        <f t="shared" si="109"/>
        <v>7.8997966848274297E-3</v>
      </c>
      <c r="AY525">
        <f t="shared" si="115"/>
        <v>3.0374992615217313</v>
      </c>
      <c r="AZ525">
        <f t="shared" si="110"/>
        <v>2.0374992615217313</v>
      </c>
      <c r="BA525" t="s">
        <v>1094</v>
      </c>
      <c r="BB525" t="s">
        <v>532</v>
      </c>
      <c r="BC525" t="s">
        <v>537</v>
      </c>
      <c r="BD525">
        <v>22200.10742</v>
      </c>
      <c r="BE525">
        <v>22028.553905201301</v>
      </c>
      <c r="BF525">
        <v>24190.23633</v>
      </c>
      <c r="BG525" t="s">
        <v>10</v>
      </c>
      <c r="BH525">
        <v>1.79290025255202E-2</v>
      </c>
      <c r="BI525" t="s">
        <v>7</v>
      </c>
      <c r="BJ525" t="s">
        <v>532</v>
      </c>
      <c r="BK525" t="s">
        <v>537</v>
      </c>
      <c r="BL525">
        <v>1555.869019</v>
      </c>
      <c r="BM525">
        <v>1556.1191826481499</v>
      </c>
      <c r="BN525">
        <v>1643.415649</v>
      </c>
      <c r="BO525" t="s">
        <v>10</v>
      </c>
      <c r="BP525">
        <v>1.14537275221623E-2</v>
      </c>
      <c r="BQ525">
        <f t="shared" si="111"/>
        <v>1.1772228521457127E-2</v>
      </c>
      <c r="BR525">
        <f t="shared" si="116"/>
        <v>3.2831172519890166</v>
      </c>
      <c r="BS525">
        <f t="shared" si="112"/>
        <v>2.2831172519890166</v>
      </c>
    </row>
    <row r="526" spans="1:71" x14ac:dyDescent="0.25">
      <c r="A526" t="s">
        <v>7</v>
      </c>
      <c r="B526" t="s">
        <v>533</v>
      </c>
      <c r="C526" t="s">
        <v>538</v>
      </c>
      <c r="D526">
        <v>1675.2418210000001</v>
      </c>
      <c r="E526">
        <v>1650.6395259999999</v>
      </c>
      <c r="F526" t="s">
        <v>42</v>
      </c>
      <c r="G526">
        <v>-9.7999999999999997E-3</v>
      </c>
      <c r="H526" t="s">
        <v>7</v>
      </c>
      <c r="I526" t="s">
        <v>533</v>
      </c>
      <c r="J526" t="s">
        <v>538</v>
      </c>
      <c r="K526">
        <v>1675.2418210000001</v>
      </c>
      <c r="L526">
        <v>1650.6395259999999</v>
      </c>
      <c r="M526" t="s">
        <v>10</v>
      </c>
      <c r="N526">
        <v>-2.9371634222114E-3</v>
      </c>
      <c r="O526" t="s">
        <v>1094</v>
      </c>
      <c r="P526" t="s">
        <v>533</v>
      </c>
      <c r="Q526" t="s">
        <v>538</v>
      </c>
      <c r="R526">
        <v>24331.146479999999</v>
      </c>
      <c r="S526">
        <v>23942.640630000002</v>
      </c>
      <c r="T526" t="s">
        <v>42</v>
      </c>
      <c r="U526">
        <v>3.1934857678765399E-3</v>
      </c>
      <c r="V526" t="s">
        <v>1094</v>
      </c>
      <c r="W526" t="s">
        <v>533</v>
      </c>
      <c r="X526" t="s">
        <v>538</v>
      </c>
      <c r="Y526">
        <v>24331.146479999999</v>
      </c>
      <c r="Z526">
        <v>23942.640630000002</v>
      </c>
      <c r="AA526" t="s">
        <v>10</v>
      </c>
      <c r="AB526">
        <v>-3.1934857678765399E-3</v>
      </c>
      <c r="AC526">
        <f t="shared" si="104"/>
        <v>-3.1842908555528501E-3</v>
      </c>
      <c r="AD526">
        <f t="shared" si="113"/>
        <v>2.7462383284756551</v>
      </c>
      <c r="AE526">
        <f t="shared" si="105"/>
        <v>1.7462383284756551</v>
      </c>
      <c r="AF526" t="s">
        <v>7</v>
      </c>
      <c r="AG526" t="s">
        <v>533</v>
      </c>
      <c r="AH526" t="s">
        <v>538</v>
      </c>
      <c r="AI526">
        <v>1675.2418210000001</v>
      </c>
      <c r="AJ526">
        <v>1650.6395259999999</v>
      </c>
      <c r="AK526" t="s">
        <v>10</v>
      </c>
      <c r="AL526">
        <v>-2.7371634222113999E-3</v>
      </c>
      <c r="AM526">
        <f t="shared" si="106"/>
        <v>2.7160469463941674</v>
      </c>
      <c r="AN526">
        <f t="shared" si="107"/>
        <v>-2.9607271388821252E-3</v>
      </c>
      <c r="AO526">
        <f t="shared" si="114"/>
        <v>2.7893897901782614</v>
      </c>
      <c r="AP526">
        <f t="shared" si="108"/>
        <v>1.7893897901782614</v>
      </c>
      <c r="AQ526" t="s">
        <v>1094</v>
      </c>
      <c r="AR526" t="s">
        <v>533</v>
      </c>
      <c r="AS526" t="s">
        <v>538</v>
      </c>
      <c r="AT526">
        <v>24331.146479999999</v>
      </c>
      <c r="AU526">
        <v>23942.640630000002</v>
      </c>
      <c r="AV526" t="s">
        <v>10</v>
      </c>
      <c r="AW526">
        <v>-2.9934857678765399E-3</v>
      </c>
      <c r="AX526">
        <f t="shared" si="109"/>
        <v>-3.0461679207705052E-3</v>
      </c>
      <c r="AY526">
        <f t="shared" si="115"/>
        <v>3.0282465287119198</v>
      </c>
      <c r="AZ526">
        <f t="shared" si="110"/>
        <v>2.0282465287119198</v>
      </c>
      <c r="BA526" t="s">
        <v>1094</v>
      </c>
      <c r="BB526" t="s">
        <v>533</v>
      </c>
      <c r="BC526" t="s">
        <v>538</v>
      </c>
      <c r="BD526">
        <v>24331.146479999999</v>
      </c>
      <c r="BE526">
        <v>24151.7238454654</v>
      </c>
      <c r="BF526">
        <v>23942.640630000002</v>
      </c>
      <c r="BG526" t="s">
        <v>10</v>
      </c>
      <c r="BH526">
        <v>-3.1934857678765399E-3</v>
      </c>
      <c r="BI526" t="s">
        <v>7</v>
      </c>
      <c r="BJ526" t="s">
        <v>533</v>
      </c>
      <c r="BK526" t="s">
        <v>538</v>
      </c>
      <c r="BL526">
        <v>1675.2418210000001</v>
      </c>
      <c r="BM526">
        <v>1676.4951243493499</v>
      </c>
      <c r="BN526">
        <v>1650.6395259999999</v>
      </c>
      <c r="BO526" t="s">
        <v>10</v>
      </c>
      <c r="BP526">
        <v>-2.7371634222113999E-3</v>
      </c>
      <c r="BQ526">
        <f t="shared" si="111"/>
        <v>-2.9691178471457462E-3</v>
      </c>
      <c r="BR526">
        <f t="shared" si="116"/>
        <v>3.273369289961864</v>
      </c>
      <c r="BS526">
        <f t="shared" si="112"/>
        <v>2.273369289961864</v>
      </c>
    </row>
    <row r="527" spans="1:71" x14ac:dyDescent="0.25">
      <c r="A527" t="s">
        <v>7</v>
      </c>
      <c r="B527" t="s">
        <v>534</v>
      </c>
      <c r="C527" t="s">
        <v>539</v>
      </c>
      <c r="D527">
        <v>1637.2818600000001</v>
      </c>
      <c r="E527">
        <v>1607.8519289999999</v>
      </c>
      <c r="F527" t="s">
        <v>42</v>
      </c>
      <c r="G527">
        <v>-9.7999999999999997E-3</v>
      </c>
      <c r="H527" t="s">
        <v>7</v>
      </c>
      <c r="I527" t="s">
        <v>534</v>
      </c>
      <c r="J527" t="s">
        <v>539</v>
      </c>
      <c r="K527">
        <v>1637.2818600000001</v>
      </c>
      <c r="L527">
        <v>1607.8519289999999</v>
      </c>
      <c r="M527" t="s">
        <v>10</v>
      </c>
      <c r="N527">
        <v>-3.5949742947741599E-3</v>
      </c>
      <c r="O527" t="s">
        <v>1094</v>
      </c>
      <c r="P527" t="s">
        <v>534</v>
      </c>
      <c r="Q527" t="s">
        <v>539</v>
      </c>
      <c r="R527">
        <v>23506.734380000002</v>
      </c>
      <c r="S527">
        <v>23187.759770000001</v>
      </c>
      <c r="T527" t="s">
        <v>42</v>
      </c>
      <c r="U527">
        <v>2.7138998113782299E-3</v>
      </c>
      <c r="V527" t="s">
        <v>1094</v>
      </c>
      <c r="W527" t="s">
        <v>534</v>
      </c>
      <c r="X527" t="s">
        <v>539</v>
      </c>
      <c r="Y527">
        <v>23506.734380000002</v>
      </c>
      <c r="Z527">
        <v>23187.759770000001</v>
      </c>
      <c r="AA527" t="s">
        <v>10</v>
      </c>
      <c r="AB527">
        <v>-2.7138998113782299E-3</v>
      </c>
      <c r="AC527">
        <f t="shared" si="104"/>
        <v>-3.3487435736935401E-3</v>
      </c>
      <c r="AD527">
        <f t="shared" si="113"/>
        <v>2.7370418805213412</v>
      </c>
      <c r="AE527">
        <f t="shared" si="105"/>
        <v>1.7370418805213412</v>
      </c>
      <c r="AF527" t="s">
        <v>7</v>
      </c>
      <c r="AG527" t="s">
        <v>534</v>
      </c>
      <c r="AH527" t="s">
        <v>539</v>
      </c>
      <c r="AI527">
        <v>1637.2818600000001</v>
      </c>
      <c r="AJ527">
        <v>1607.8519289999999</v>
      </c>
      <c r="AK527" t="s">
        <v>1099</v>
      </c>
      <c r="AL527">
        <v>0</v>
      </c>
      <c r="AM527">
        <f t="shared" si="106"/>
        <v>2.7160469463941674</v>
      </c>
      <c r="AN527">
        <f t="shared" si="107"/>
        <v>-1.6743717868467701E-3</v>
      </c>
      <c r="AO527">
        <f t="shared" si="114"/>
        <v>2.7847193146110683</v>
      </c>
      <c r="AP527">
        <f t="shared" si="108"/>
        <v>1.7847193146110683</v>
      </c>
      <c r="AQ527" t="s">
        <v>1094</v>
      </c>
      <c r="AR527" t="s">
        <v>534</v>
      </c>
      <c r="AS527" t="s">
        <v>539</v>
      </c>
      <c r="AT527">
        <v>23506.734380000002</v>
      </c>
      <c r="AU527">
        <v>23187.759770000001</v>
      </c>
      <c r="AV527" t="s">
        <v>10</v>
      </c>
      <c r="AW527">
        <v>-2.5138998113782298E-3</v>
      </c>
      <c r="AX527">
        <f t="shared" si="109"/>
        <v>-2.5123383906395132E-3</v>
      </c>
      <c r="AY527">
        <f t="shared" si="115"/>
        <v>3.0206385487015162</v>
      </c>
      <c r="AZ527">
        <f t="shared" si="110"/>
        <v>2.0206385487015162</v>
      </c>
      <c r="BA527" t="s">
        <v>1094</v>
      </c>
      <c r="BB527" t="s">
        <v>534</v>
      </c>
      <c r="BC527" t="s">
        <v>539</v>
      </c>
      <c r="BD527">
        <v>23506.734380000002</v>
      </c>
      <c r="BE527">
        <v>23338.720689920799</v>
      </c>
      <c r="BF527">
        <v>23187.759770000001</v>
      </c>
      <c r="BG527" t="s">
        <v>10</v>
      </c>
      <c r="BH527">
        <v>-2.7138998113782299E-3</v>
      </c>
      <c r="BI527" t="s">
        <v>7</v>
      </c>
      <c r="BJ527" t="s">
        <v>534</v>
      </c>
      <c r="BK527" t="s">
        <v>539</v>
      </c>
      <c r="BL527">
        <v>1637.2818600000001</v>
      </c>
      <c r="BM527">
        <v>1638.3527529606499</v>
      </c>
      <c r="BN527">
        <v>1607.8519289999999</v>
      </c>
      <c r="BO527" t="s">
        <v>10</v>
      </c>
      <c r="BP527">
        <v>-3.3949742947741498E-3</v>
      </c>
      <c r="BQ527">
        <f t="shared" si="111"/>
        <v>-2.3943034982448299E-3</v>
      </c>
      <c r="BR527">
        <f t="shared" si="116"/>
        <v>3.2655318504198609</v>
      </c>
      <c r="BS527">
        <f t="shared" si="112"/>
        <v>2.2655318504198609</v>
      </c>
    </row>
    <row r="528" spans="1:71" x14ac:dyDescent="0.25">
      <c r="A528" t="s">
        <v>7</v>
      </c>
      <c r="B528" t="s">
        <v>535</v>
      </c>
      <c r="C528" t="s">
        <v>540</v>
      </c>
      <c r="D528">
        <v>1694.440552</v>
      </c>
      <c r="E528">
        <v>1633.4063719999999</v>
      </c>
      <c r="F528" t="s">
        <v>10</v>
      </c>
      <c r="G528">
        <v>-0.01</v>
      </c>
      <c r="H528" t="s">
        <v>7</v>
      </c>
      <c r="I528" t="s">
        <v>535</v>
      </c>
      <c r="J528" t="s">
        <v>540</v>
      </c>
      <c r="K528">
        <v>1694.440552</v>
      </c>
      <c r="L528">
        <v>1633.4063719999999</v>
      </c>
      <c r="M528" t="s">
        <v>10</v>
      </c>
      <c r="N528">
        <v>-9.7999999999999997E-3</v>
      </c>
      <c r="O528" t="s">
        <v>1094</v>
      </c>
      <c r="P528" t="s">
        <v>535</v>
      </c>
      <c r="Q528" t="s">
        <v>540</v>
      </c>
      <c r="R528">
        <v>24579.630860000001</v>
      </c>
      <c r="S528">
        <v>23491.095700000002</v>
      </c>
      <c r="T528" t="s">
        <v>42</v>
      </c>
      <c r="U528">
        <v>8.8572132445767608E-3</v>
      </c>
      <c r="V528" t="s">
        <v>1094</v>
      </c>
      <c r="W528" t="s">
        <v>535</v>
      </c>
      <c r="X528" t="s">
        <v>540</v>
      </c>
      <c r="Y528">
        <v>24579.630860000001</v>
      </c>
      <c r="Z528">
        <v>23491.095700000002</v>
      </c>
      <c r="AA528" t="s">
        <v>10</v>
      </c>
      <c r="AB528">
        <v>-9.7999999999999997E-3</v>
      </c>
      <c r="AC528">
        <f t="shared" si="104"/>
        <v>-5.1856966888558093E-3</v>
      </c>
      <c r="AD528">
        <f t="shared" si="113"/>
        <v>2.7228484115042622</v>
      </c>
      <c r="AE528">
        <f t="shared" si="105"/>
        <v>1.7228484115042622</v>
      </c>
      <c r="AF528" t="s">
        <v>7</v>
      </c>
      <c r="AG528" t="s">
        <v>535</v>
      </c>
      <c r="AH528" t="s">
        <v>540</v>
      </c>
      <c r="AI528">
        <v>1694.440552</v>
      </c>
      <c r="AJ528">
        <v>1633.4063719999999</v>
      </c>
      <c r="AK528" t="s">
        <v>10</v>
      </c>
      <c r="AL528">
        <v>-1.0200000000000001E-2</v>
      </c>
      <c r="AM528">
        <f t="shared" si="106"/>
        <v>2.6883432675409469</v>
      </c>
      <c r="AN528">
        <f t="shared" si="107"/>
        <v>-7.692848344427905E-3</v>
      </c>
      <c r="AO528">
        <f t="shared" si="114"/>
        <v>2.7632968912419664</v>
      </c>
      <c r="AP528">
        <f t="shared" si="108"/>
        <v>1.7632968912419664</v>
      </c>
      <c r="AQ528" t="s">
        <v>1094</v>
      </c>
      <c r="AR528" t="s">
        <v>535</v>
      </c>
      <c r="AS528" t="s">
        <v>540</v>
      </c>
      <c r="AT528">
        <v>24579.630860000001</v>
      </c>
      <c r="AU528">
        <v>23491.095700000002</v>
      </c>
      <c r="AV528" t="s">
        <v>10</v>
      </c>
      <c r="AW528">
        <v>-8.6572132445767603E-3</v>
      </c>
      <c r="AX528">
        <f t="shared" si="109"/>
        <v>-7.1785860926201579E-3</v>
      </c>
      <c r="AY528">
        <f t="shared" si="115"/>
        <v>2.9989546348249752</v>
      </c>
      <c r="AZ528">
        <f t="shared" si="110"/>
        <v>1.9989546348249752</v>
      </c>
      <c r="BA528" t="s">
        <v>1094</v>
      </c>
      <c r="BB528" t="s">
        <v>535</v>
      </c>
      <c r="BC528" t="s">
        <v>540</v>
      </c>
      <c r="BD528">
        <v>24579.630860000001</v>
      </c>
      <c r="BE528">
        <v>24401.1741255831</v>
      </c>
      <c r="BF528">
        <v>23491.095700000002</v>
      </c>
      <c r="BG528" t="s">
        <v>10</v>
      </c>
      <c r="BH528">
        <v>-9.7999999999999997E-3</v>
      </c>
      <c r="BI528" t="s">
        <v>7</v>
      </c>
      <c r="BJ528" t="s">
        <v>535</v>
      </c>
      <c r="BK528" t="s">
        <v>540</v>
      </c>
      <c r="BL528">
        <v>1694.440552</v>
      </c>
      <c r="BM528">
        <v>1696.0870526925701</v>
      </c>
      <c r="BN528">
        <v>1633.4063719999999</v>
      </c>
      <c r="BO528" t="s">
        <v>10</v>
      </c>
      <c r="BP528">
        <v>-0.01</v>
      </c>
      <c r="BQ528">
        <f t="shared" si="111"/>
        <v>-8.768581986686513E-3</v>
      </c>
      <c r="BR528">
        <f t="shared" si="116"/>
        <v>3.2368977666593182</v>
      </c>
      <c r="BS528">
        <f t="shared" si="112"/>
        <v>2.2368977666593182</v>
      </c>
    </row>
    <row r="529" spans="1:71" x14ac:dyDescent="0.25">
      <c r="A529" t="s">
        <v>7</v>
      </c>
      <c r="B529" t="s">
        <v>536</v>
      </c>
      <c r="C529" t="s">
        <v>541</v>
      </c>
      <c r="D529">
        <v>1659.985596</v>
      </c>
      <c r="E529">
        <v>1605.380737</v>
      </c>
      <c r="F529" t="s">
        <v>10</v>
      </c>
      <c r="G529">
        <v>-9.7999999999999997E-3</v>
      </c>
      <c r="H529" t="s">
        <v>7</v>
      </c>
      <c r="I529" t="s">
        <v>536</v>
      </c>
      <c r="J529" t="s">
        <v>541</v>
      </c>
      <c r="K529">
        <v>1659.985596</v>
      </c>
      <c r="L529">
        <v>1605.380737</v>
      </c>
      <c r="M529" t="s">
        <v>10</v>
      </c>
      <c r="N529">
        <v>-9.7999999999999997E-3</v>
      </c>
      <c r="O529" t="s">
        <v>1094</v>
      </c>
      <c r="P529" t="s">
        <v>536</v>
      </c>
      <c r="Q529" t="s">
        <v>541</v>
      </c>
      <c r="R529">
        <v>24456.849610000001</v>
      </c>
      <c r="S529">
        <v>23143.867190000001</v>
      </c>
      <c r="T529" t="s">
        <v>42</v>
      </c>
      <c r="U529">
        <v>1.0737134511904899E-2</v>
      </c>
      <c r="V529" t="s">
        <v>1094</v>
      </c>
      <c r="W529" t="s">
        <v>536</v>
      </c>
      <c r="X529" t="s">
        <v>541</v>
      </c>
      <c r="Y529">
        <v>24456.849610000001</v>
      </c>
      <c r="Z529">
        <v>23143.867190000001</v>
      </c>
      <c r="AA529" t="s">
        <v>10</v>
      </c>
      <c r="AB529">
        <v>-9.7999999999999997E-3</v>
      </c>
      <c r="AC529">
        <f t="shared" si="104"/>
        <v>-4.6657163720237749E-3</v>
      </c>
      <c r="AD529">
        <f t="shared" si="113"/>
        <v>2.7101443730921679</v>
      </c>
      <c r="AE529">
        <f t="shared" si="105"/>
        <v>1.7101443730921679</v>
      </c>
      <c r="AF529" t="s">
        <v>7</v>
      </c>
      <c r="AG529" t="s">
        <v>536</v>
      </c>
      <c r="AH529" t="s">
        <v>541</v>
      </c>
      <c r="AI529">
        <v>1659.985596</v>
      </c>
      <c r="AJ529">
        <v>1605.380737</v>
      </c>
      <c r="AK529" t="s">
        <v>10</v>
      </c>
      <c r="AL529">
        <v>-0.01</v>
      </c>
      <c r="AM529">
        <f t="shared" si="106"/>
        <v>2.6614598348655374</v>
      </c>
      <c r="AN529">
        <f t="shared" si="107"/>
        <v>-7.3328581860118876E-3</v>
      </c>
      <c r="AO529">
        <f t="shared" si="114"/>
        <v>2.7430340270126417</v>
      </c>
      <c r="AP529">
        <f t="shared" si="108"/>
        <v>1.7430340270126417</v>
      </c>
      <c r="AQ529" t="s">
        <v>1094</v>
      </c>
      <c r="AR529" t="s">
        <v>536</v>
      </c>
      <c r="AS529" t="s">
        <v>541</v>
      </c>
      <c r="AT529">
        <v>24456.849610000001</v>
      </c>
      <c r="AU529">
        <v>23143.867190000001</v>
      </c>
      <c r="AV529" t="s">
        <v>42</v>
      </c>
      <c r="AW529">
        <v>1.0737134511904899E-2</v>
      </c>
      <c r="AX529">
        <f t="shared" si="109"/>
        <v>-4.2048001537692108E-4</v>
      </c>
      <c r="AY529">
        <f t="shared" si="115"/>
        <v>2.9976936343340093</v>
      </c>
      <c r="AZ529">
        <f t="shared" si="110"/>
        <v>1.9976936343340093</v>
      </c>
      <c r="BA529" t="s">
        <v>1094</v>
      </c>
      <c r="BB529" t="s">
        <v>536</v>
      </c>
      <c r="BC529" t="s">
        <v>541</v>
      </c>
      <c r="BD529">
        <v>24456.849610000001</v>
      </c>
      <c r="BE529">
        <v>24280.820652410999</v>
      </c>
      <c r="BF529">
        <v>23143.867190000001</v>
      </c>
      <c r="BG529" t="s">
        <v>10</v>
      </c>
      <c r="BH529">
        <v>-9.7999999999999997E-3</v>
      </c>
      <c r="BI529" t="s">
        <v>7</v>
      </c>
      <c r="BJ529" t="s">
        <v>536</v>
      </c>
      <c r="BK529" t="s">
        <v>541</v>
      </c>
      <c r="BL529">
        <v>1659.985596</v>
      </c>
      <c r="BM529">
        <v>1661.2885124280299</v>
      </c>
      <c r="BN529">
        <v>1605.380737</v>
      </c>
      <c r="BO529" t="s">
        <v>1099</v>
      </c>
      <c r="BP529">
        <v>0</v>
      </c>
      <c r="BQ529">
        <f t="shared" si="111"/>
        <v>-2.7457163720237747E-3</v>
      </c>
      <c r="BR529">
        <f t="shared" si="116"/>
        <v>3.2280101634668346</v>
      </c>
      <c r="BS529">
        <f t="shared" si="112"/>
        <v>2.2280101634668346</v>
      </c>
    </row>
    <row r="530" spans="1:71" x14ac:dyDescent="0.25">
      <c r="A530" t="s">
        <v>7</v>
      </c>
      <c r="B530" t="s">
        <v>537</v>
      </c>
      <c r="C530" t="s">
        <v>542</v>
      </c>
      <c r="D530">
        <v>1643.415649</v>
      </c>
      <c r="E530">
        <v>1665.4567870000001</v>
      </c>
      <c r="F530" t="s">
        <v>10</v>
      </c>
      <c r="G530">
        <v>-9.7999999999999997E-3</v>
      </c>
      <c r="H530" t="s">
        <v>7</v>
      </c>
      <c r="I530" t="s">
        <v>537</v>
      </c>
      <c r="J530" t="s">
        <v>542</v>
      </c>
      <c r="K530">
        <v>1643.415649</v>
      </c>
      <c r="L530">
        <v>1665.4567870000001</v>
      </c>
      <c r="M530" t="s">
        <v>10</v>
      </c>
      <c r="N530">
        <v>2.6823570791006902E-3</v>
      </c>
      <c r="O530" t="s">
        <v>1094</v>
      </c>
      <c r="P530" t="s">
        <v>537</v>
      </c>
      <c r="Q530" t="s">
        <v>542</v>
      </c>
      <c r="R530">
        <v>24190.23633</v>
      </c>
      <c r="S530">
        <v>23633.621090000001</v>
      </c>
      <c r="T530" t="s">
        <v>42</v>
      </c>
      <c r="U530">
        <v>4.60198265454481E-3</v>
      </c>
      <c r="V530" t="s">
        <v>1094</v>
      </c>
      <c r="W530" t="s">
        <v>537</v>
      </c>
      <c r="X530" t="s">
        <v>542</v>
      </c>
      <c r="Y530">
        <v>24190.23633</v>
      </c>
      <c r="Z530">
        <v>23633.621090000001</v>
      </c>
      <c r="AA530" t="s">
        <v>10</v>
      </c>
      <c r="AB530">
        <v>-9.7999999999999997E-3</v>
      </c>
      <c r="AC530">
        <f t="shared" si="104"/>
        <v>-3.078915066588625E-3</v>
      </c>
      <c r="AD530">
        <f t="shared" si="113"/>
        <v>2.7018000687492241</v>
      </c>
      <c r="AE530">
        <f t="shared" si="105"/>
        <v>1.7018000687492241</v>
      </c>
      <c r="AF530" t="s">
        <v>7</v>
      </c>
      <c r="AG530" t="s">
        <v>537</v>
      </c>
      <c r="AH530" t="s">
        <v>542</v>
      </c>
      <c r="AI530">
        <v>1643.415649</v>
      </c>
      <c r="AJ530">
        <v>1665.4567870000001</v>
      </c>
      <c r="AK530" t="s">
        <v>10</v>
      </c>
      <c r="AL530">
        <v>2.8823570791006899E-3</v>
      </c>
      <c r="AM530">
        <f t="shared" si="106"/>
        <v>2.6691311124613044</v>
      </c>
      <c r="AN530">
        <f t="shared" si="107"/>
        <v>-9.8278993743967577E-5</v>
      </c>
      <c r="AO530">
        <f t="shared" si="114"/>
        <v>2.7427644443886616</v>
      </c>
      <c r="AP530">
        <f t="shared" si="108"/>
        <v>1.7427644443886616</v>
      </c>
      <c r="AQ530" t="s">
        <v>1094</v>
      </c>
      <c r="AR530" t="s">
        <v>537</v>
      </c>
      <c r="AS530" t="s">
        <v>542</v>
      </c>
      <c r="AT530">
        <v>24190.23633</v>
      </c>
      <c r="AU530">
        <v>23633.621090000001</v>
      </c>
      <c r="AV530" t="s">
        <v>1099</v>
      </c>
      <c r="AW530">
        <v>0</v>
      </c>
      <c r="AX530">
        <f t="shared" si="109"/>
        <v>-1.0590646867775309E-3</v>
      </c>
      <c r="AY530">
        <f t="shared" si="115"/>
        <v>2.9945188828641083</v>
      </c>
      <c r="AZ530">
        <f t="shared" si="110"/>
        <v>1.9945188828641083</v>
      </c>
      <c r="BA530" t="s">
        <v>1094</v>
      </c>
      <c r="BB530" t="s">
        <v>537</v>
      </c>
      <c r="BC530" t="s">
        <v>542</v>
      </c>
      <c r="BD530">
        <v>24190.23633</v>
      </c>
      <c r="BE530">
        <v>24024.608733325698</v>
      </c>
      <c r="BF530">
        <v>23633.621090000001</v>
      </c>
      <c r="BG530" t="s">
        <v>10</v>
      </c>
      <c r="BH530">
        <v>-9.7999999999999997E-3</v>
      </c>
      <c r="BI530" t="s">
        <v>7</v>
      </c>
      <c r="BJ530" t="s">
        <v>537</v>
      </c>
      <c r="BK530" t="s">
        <v>542</v>
      </c>
      <c r="BL530">
        <v>1643.415649</v>
      </c>
      <c r="BM530">
        <v>1644.6703766395001</v>
      </c>
      <c r="BN530">
        <v>1665.4567870000001</v>
      </c>
      <c r="BO530" t="s">
        <v>42</v>
      </c>
      <c r="BP530">
        <v>-2.6823570791006902E-3</v>
      </c>
      <c r="BQ530">
        <f t="shared" si="111"/>
        <v>-2.5357830133177252E-3</v>
      </c>
      <c r="BR530">
        <f t="shared" si="116"/>
        <v>3.2198246301274986</v>
      </c>
      <c r="BS530">
        <f t="shared" si="112"/>
        <v>2.2198246301274986</v>
      </c>
    </row>
    <row r="531" spans="1:71" x14ac:dyDescent="0.25">
      <c r="A531" t="s">
        <v>7</v>
      </c>
      <c r="B531" t="s">
        <v>538</v>
      </c>
      <c r="C531" t="s">
        <v>543</v>
      </c>
      <c r="D531">
        <v>1650.6395259999999</v>
      </c>
      <c r="E531">
        <v>1647.8480219999999</v>
      </c>
      <c r="F531" t="s">
        <v>10</v>
      </c>
      <c r="G531">
        <v>-9.7999999999999997E-3</v>
      </c>
      <c r="H531" t="s">
        <v>7</v>
      </c>
      <c r="I531" t="s">
        <v>538</v>
      </c>
      <c r="J531" t="s">
        <v>543</v>
      </c>
      <c r="K531">
        <v>1650.6395259999999</v>
      </c>
      <c r="L531">
        <v>1647.8480219999999</v>
      </c>
      <c r="M531" t="s">
        <v>10</v>
      </c>
      <c r="N531">
        <v>-3.3823302496150499E-4</v>
      </c>
      <c r="O531" t="s">
        <v>1094</v>
      </c>
      <c r="P531" t="s">
        <v>538</v>
      </c>
      <c r="Q531" t="s">
        <v>543</v>
      </c>
      <c r="R531">
        <v>23942.640630000002</v>
      </c>
      <c r="S531">
        <v>23465.501950000002</v>
      </c>
      <c r="T531" t="s">
        <v>42</v>
      </c>
      <c r="U531">
        <v>3.9856813404461899E-3</v>
      </c>
      <c r="V531" t="s">
        <v>1094</v>
      </c>
      <c r="W531" t="s">
        <v>538</v>
      </c>
      <c r="X531" t="s">
        <v>543</v>
      </c>
      <c r="Y531">
        <v>23942.640630000002</v>
      </c>
      <c r="Z531">
        <v>23465.501950000002</v>
      </c>
      <c r="AA531" t="s">
        <v>10</v>
      </c>
      <c r="AB531">
        <v>-3.9856813404461899E-3</v>
      </c>
      <c r="AC531">
        <f t="shared" si="104"/>
        <v>-2.5345582562403763E-3</v>
      </c>
      <c r="AD531">
        <f t="shared" si="113"/>
        <v>2.6949521990782648</v>
      </c>
      <c r="AE531">
        <f t="shared" si="105"/>
        <v>1.6949521990782648</v>
      </c>
      <c r="AF531" t="s">
        <v>7</v>
      </c>
      <c r="AG531" t="s">
        <v>538</v>
      </c>
      <c r="AH531" t="s">
        <v>543</v>
      </c>
      <c r="AI531">
        <v>1650.6395259999999</v>
      </c>
      <c r="AJ531">
        <v>1647.8480219999999</v>
      </c>
      <c r="AK531" t="s">
        <v>10</v>
      </c>
      <c r="AL531">
        <v>-1.3823302496150501E-4</v>
      </c>
      <c r="AM531">
        <f t="shared" si="106"/>
        <v>2.6687621503936101</v>
      </c>
      <c r="AN531">
        <f t="shared" si="107"/>
        <v>-1.3363956406009406E-3</v>
      </c>
      <c r="AO531">
        <f t="shared" si="114"/>
        <v>2.7390990259419854</v>
      </c>
      <c r="AP531">
        <f t="shared" si="108"/>
        <v>1.7390990259419854</v>
      </c>
      <c r="AQ531" t="s">
        <v>1094</v>
      </c>
      <c r="AR531" t="s">
        <v>538</v>
      </c>
      <c r="AS531" t="s">
        <v>543</v>
      </c>
      <c r="AT531">
        <v>23942.640630000002</v>
      </c>
      <c r="AU531">
        <v>23465.501950000002</v>
      </c>
      <c r="AV531" t="s">
        <v>1099</v>
      </c>
      <c r="AW531">
        <v>0</v>
      </c>
      <c r="AX531">
        <f t="shared" si="109"/>
        <v>-1.2903179656137723E-3</v>
      </c>
      <c r="AY531">
        <f t="shared" si="115"/>
        <v>2.990655001351179</v>
      </c>
      <c r="AZ531">
        <f t="shared" si="110"/>
        <v>1.990655001351179</v>
      </c>
      <c r="BA531" t="s">
        <v>1094</v>
      </c>
      <c r="BB531" t="s">
        <v>538</v>
      </c>
      <c r="BC531" t="s">
        <v>543</v>
      </c>
      <c r="BD531">
        <v>23942.640630000002</v>
      </c>
      <c r="BE531">
        <v>23774.182116348999</v>
      </c>
      <c r="BF531">
        <v>23465.501950000002</v>
      </c>
      <c r="BG531" t="s">
        <v>10</v>
      </c>
      <c r="BH531">
        <v>-3.9856813404461899E-3</v>
      </c>
      <c r="BI531" t="s">
        <v>7</v>
      </c>
      <c r="BJ531" t="s">
        <v>538</v>
      </c>
      <c r="BK531" t="s">
        <v>543</v>
      </c>
      <c r="BL531">
        <v>1650.6395259999999</v>
      </c>
      <c r="BM531">
        <v>1651.8459516027899</v>
      </c>
      <c r="BN531">
        <v>1647.8480219999999</v>
      </c>
      <c r="BO531" t="s">
        <v>42</v>
      </c>
      <c r="BP531">
        <v>5.38233024961506E-4</v>
      </c>
      <c r="BQ531">
        <f t="shared" si="111"/>
        <v>-1.2240479193373131E-3</v>
      </c>
      <c r="BR531">
        <f t="shared" si="116"/>
        <v>3.21588341048836</v>
      </c>
      <c r="BS531">
        <f t="shared" si="112"/>
        <v>2.21588341048836</v>
      </c>
    </row>
    <row r="532" spans="1:71" x14ac:dyDescent="0.25">
      <c r="A532" t="s">
        <v>7</v>
      </c>
      <c r="B532" t="s">
        <v>539</v>
      </c>
      <c r="C532" t="s">
        <v>544</v>
      </c>
      <c r="D532">
        <v>1607.8519289999999</v>
      </c>
      <c r="E532">
        <v>1569.479736</v>
      </c>
      <c r="F532" t="s">
        <v>10</v>
      </c>
      <c r="G532">
        <v>-9.7999999999999997E-3</v>
      </c>
      <c r="H532" t="s">
        <v>7</v>
      </c>
      <c r="I532" t="s">
        <v>539</v>
      </c>
      <c r="J532" t="s">
        <v>544</v>
      </c>
      <c r="K532">
        <v>1607.8519289999999</v>
      </c>
      <c r="L532">
        <v>1569.479736</v>
      </c>
      <c r="M532" t="s">
        <v>10</v>
      </c>
      <c r="N532">
        <v>-4.7731003468541302E-3</v>
      </c>
      <c r="O532" t="s">
        <v>1094</v>
      </c>
      <c r="P532" t="s">
        <v>539</v>
      </c>
      <c r="Q532" t="s">
        <v>544</v>
      </c>
      <c r="R532">
        <v>23187.759770000001</v>
      </c>
      <c r="S532">
        <v>22355.052729999999</v>
      </c>
      <c r="T532" t="s">
        <v>42</v>
      </c>
      <c r="U532">
        <v>7.1822983182475899E-3</v>
      </c>
      <c r="V532" t="s">
        <v>1094</v>
      </c>
      <c r="W532" t="s">
        <v>539</v>
      </c>
      <c r="X532" t="s">
        <v>544</v>
      </c>
      <c r="Y532">
        <v>23187.759770000001</v>
      </c>
      <c r="Z532">
        <v>22355.052729999999</v>
      </c>
      <c r="AA532" t="s">
        <v>10</v>
      </c>
      <c r="AB532">
        <v>-9.7999999999999997E-3</v>
      </c>
      <c r="AC532">
        <f t="shared" si="104"/>
        <v>-4.2977005071516347E-3</v>
      </c>
      <c r="AD532">
        <f t="shared" si="113"/>
        <v>2.6833701016455369</v>
      </c>
      <c r="AE532">
        <f t="shared" si="105"/>
        <v>1.6833701016455369</v>
      </c>
      <c r="AF532" t="s">
        <v>7</v>
      </c>
      <c r="AG532" t="s">
        <v>539</v>
      </c>
      <c r="AH532" t="s">
        <v>544</v>
      </c>
      <c r="AI532">
        <v>1607.8519289999999</v>
      </c>
      <c r="AJ532">
        <v>1569.479736</v>
      </c>
      <c r="AK532" t="s">
        <v>10</v>
      </c>
      <c r="AL532">
        <v>-4.5731003468541297E-3</v>
      </c>
      <c r="AM532">
        <f t="shared" si="106"/>
        <v>2.6565576332779739</v>
      </c>
      <c r="AN532">
        <f t="shared" si="107"/>
        <v>-4.4354004270028818E-3</v>
      </c>
      <c r="AO532">
        <f t="shared" si="114"/>
        <v>2.7269500249527194</v>
      </c>
      <c r="AP532">
        <f t="shared" si="108"/>
        <v>1.7269500249527194</v>
      </c>
      <c r="AQ532" t="s">
        <v>1094</v>
      </c>
      <c r="AR532" t="s">
        <v>539</v>
      </c>
      <c r="AS532" t="s">
        <v>544</v>
      </c>
      <c r="AT532">
        <v>23187.759770000001</v>
      </c>
      <c r="AU532">
        <v>22355.052729999999</v>
      </c>
      <c r="AV532" t="s">
        <v>10</v>
      </c>
      <c r="AW532">
        <v>-7.1822983182475899E-3</v>
      </c>
      <c r="AX532">
        <f t="shared" si="109"/>
        <v>-5.3051330841340357E-3</v>
      </c>
      <c r="AY532">
        <f t="shared" si="115"/>
        <v>2.9747891785602798</v>
      </c>
      <c r="AZ532">
        <f t="shared" si="110"/>
        <v>1.9747891785602798</v>
      </c>
      <c r="BA532" t="s">
        <v>1094</v>
      </c>
      <c r="BB532" t="s">
        <v>539</v>
      </c>
      <c r="BC532" t="s">
        <v>544</v>
      </c>
      <c r="BD532">
        <v>23187.759770000001</v>
      </c>
      <c r="BE532">
        <v>23005.673395901402</v>
      </c>
      <c r="BF532">
        <v>22355.052729999999</v>
      </c>
      <c r="BG532" t="s">
        <v>10</v>
      </c>
      <c r="BH532">
        <v>-9.7999999999999997E-3</v>
      </c>
      <c r="BI532" t="s">
        <v>7</v>
      </c>
      <c r="BJ532" t="s">
        <v>539</v>
      </c>
      <c r="BK532" t="s">
        <v>544</v>
      </c>
      <c r="BL532">
        <v>1607.8519289999999</v>
      </c>
      <c r="BM532">
        <v>1606.1472653306801</v>
      </c>
      <c r="BN532">
        <v>1569.479736</v>
      </c>
      <c r="BO532" t="s">
        <v>42</v>
      </c>
      <c r="BP532">
        <v>4.9731003468541299E-3</v>
      </c>
      <c r="BQ532">
        <f t="shared" si="111"/>
        <v>-4.1759997650798446E-3</v>
      </c>
      <c r="BR532">
        <f t="shared" si="116"/>
        <v>3.2024538821216364</v>
      </c>
      <c r="BS532">
        <f t="shared" si="112"/>
        <v>2.2024538821216364</v>
      </c>
    </row>
    <row r="533" spans="1:71" x14ac:dyDescent="0.25">
      <c r="A533" t="s">
        <v>7</v>
      </c>
      <c r="B533" t="s">
        <v>540</v>
      </c>
      <c r="C533" t="s">
        <v>545</v>
      </c>
      <c r="D533">
        <v>1633.4063719999999</v>
      </c>
      <c r="E533">
        <v>1565.749268</v>
      </c>
      <c r="F533" t="s">
        <v>10</v>
      </c>
      <c r="G533">
        <v>-9.7999999999999997E-3</v>
      </c>
      <c r="H533" t="s">
        <v>7</v>
      </c>
      <c r="I533" t="s">
        <v>540</v>
      </c>
      <c r="J533" t="s">
        <v>545</v>
      </c>
      <c r="K533">
        <v>1633.4063719999999</v>
      </c>
      <c r="L533">
        <v>1565.749268</v>
      </c>
      <c r="M533" t="s">
        <v>10</v>
      </c>
      <c r="N533">
        <v>-9.7999999999999997E-3</v>
      </c>
      <c r="O533" t="s">
        <v>1094</v>
      </c>
      <c r="P533" t="s">
        <v>540</v>
      </c>
      <c r="Q533" t="s">
        <v>545</v>
      </c>
      <c r="R533">
        <v>23491.095700000002</v>
      </c>
      <c r="S533">
        <v>22407.855469999999</v>
      </c>
      <c r="T533" t="s">
        <v>10</v>
      </c>
      <c r="U533">
        <v>-9.4225602741893604E-3</v>
      </c>
      <c r="V533" t="s">
        <v>1094</v>
      </c>
      <c r="W533" t="s">
        <v>540</v>
      </c>
      <c r="X533" t="s">
        <v>545</v>
      </c>
      <c r="Y533">
        <v>23491.095700000002</v>
      </c>
      <c r="Z533">
        <v>22407.855469999999</v>
      </c>
      <c r="AA533" t="s">
        <v>10</v>
      </c>
      <c r="AB533">
        <v>-9.7999999999999997E-3</v>
      </c>
      <c r="AC533">
        <f t="shared" si="104"/>
        <v>-9.7056400685473394E-3</v>
      </c>
      <c r="AD533">
        <f t="shared" si="113"/>
        <v>2.6573262772682642</v>
      </c>
      <c r="AE533">
        <f t="shared" si="105"/>
        <v>1.6573262772682642</v>
      </c>
      <c r="AF533" t="s">
        <v>7</v>
      </c>
      <c r="AG533" t="s">
        <v>540</v>
      </c>
      <c r="AH533" t="s">
        <v>545</v>
      </c>
      <c r="AI533">
        <v>1633.4063719999999</v>
      </c>
      <c r="AJ533">
        <v>1565.749268</v>
      </c>
      <c r="AK533" t="s">
        <v>10</v>
      </c>
      <c r="AL533">
        <v>-0.01</v>
      </c>
      <c r="AM533">
        <f t="shared" si="106"/>
        <v>2.629992056945194</v>
      </c>
      <c r="AN533">
        <f t="shared" si="107"/>
        <v>-9.852820034273669E-3</v>
      </c>
      <c r="AO533">
        <f t="shared" si="114"/>
        <v>2.700081877114402</v>
      </c>
      <c r="AP533">
        <f t="shared" si="108"/>
        <v>1.700081877114402</v>
      </c>
      <c r="AQ533" t="s">
        <v>1094</v>
      </c>
      <c r="AR533" t="s">
        <v>540</v>
      </c>
      <c r="AS533" t="s">
        <v>545</v>
      </c>
      <c r="AT533">
        <v>23491.095700000002</v>
      </c>
      <c r="AU533">
        <v>22407.855469999999</v>
      </c>
      <c r="AV533" t="s">
        <v>1099</v>
      </c>
      <c r="AW533">
        <v>0</v>
      </c>
      <c r="AX533">
        <f t="shared" si="109"/>
        <v>-6.5194867009403358E-3</v>
      </c>
      <c r="AY533">
        <f t="shared" si="115"/>
        <v>2.9553950800725546</v>
      </c>
      <c r="AZ533">
        <f t="shared" si="110"/>
        <v>1.9553950800725546</v>
      </c>
      <c r="BA533" t="s">
        <v>1094</v>
      </c>
      <c r="BB533" t="s">
        <v>540</v>
      </c>
      <c r="BC533" t="s">
        <v>545</v>
      </c>
      <c r="BD533">
        <v>23491.095700000002</v>
      </c>
      <c r="BE533">
        <v>23288.190537359798</v>
      </c>
      <c r="BF533">
        <v>22407.855469999999</v>
      </c>
      <c r="BG533" t="s">
        <v>1099</v>
      </c>
      <c r="BH533">
        <v>0</v>
      </c>
      <c r="BI533" t="s">
        <v>7</v>
      </c>
      <c r="BJ533" t="s">
        <v>540</v>
      </c>
      <c r="BK533" t="s">
        <v>545</v>
      </c>
      <c r="BL533">
        <v>1633.4063719999999</v>
      </c>
      <c r="BM533">
        <v>1630.9098234201999</v>
      </c>
      <c r="BN533">
        <v>1565.749268</v>
      </c>
      <c r="BO533" t="s">
        <v>42</v>
      </c>
      <c r="BP533">
        <v>8.4841728990144895E-3</v>
      </c>
      <c r="BQ533">
        <f t="shared" si="111"/>
        <v>-2.24429343390657E-3</v>
      </c>
      <c r="BR533">
        <f t="shared" si="116"/>
        <v>3.1952666359016022</v>
      </c>
      <c r="BS533">
        <f t="shared" si="112"/>
        <v>2.1952666359016022</v>
      </c>
    </row>
    <row r="534" spans="1:71" x14ac:dyDescent="0.25">
      <c r="A534" t="s">
        <v>7</v>
      </c>
      <c r="B534" t="s">
        <v>541</v>
      </c>
      <c r="C534" t="s">
        <v>546</v>
      </c>
      <c r="D534">
        <v>1605.380737</v>
      </c>
      <c r="E534">
        <v>1561.7814940000001</v>
      </c>
      <c r="F534" t="s">
        <v>10</v>
      </c>
      <c r="G534">
        <v>-9.7999999999999997E-3</v>
      </c>
      <c r="H534" t="s">
        <v>7</v>
      </c>
      <c r="I534" t="s">
        <v>541</v>
      </c>
      <c r="J534" t="s">
        <v>546</v>
      </c>
      <c r="K534">
        <v>1605.380737</v>
      </c>
      <c r="L534">
        <v>1561.7814940000001</v>
      </c>
      <c r="M534" t="s">
        <v>10</v>
      </c>
      <c r="N534">
        <v>-5.4316389869576301E-3</v>
      </c>
      <c r="O534" t="s">
        <v>1094</v>
      </c>
      <c r="P534" t="s">
        <v>541</v>
      </c>
      <c r="Q534" t="s">
        <v>546</v>
      </c>
      <c r="R534">
        <v>23143.867190000001</v>
      </c>
      <c r="S534">
        <v>22196.01367</v>
      </c>
      <c r="T534" t="s">
        <v>10</v>
      </c>
      <c r="U534">
        <v>-8.1909692292872205E-3</v>
      </c>
      <c r="V534" t="s">
        <v>1094</v>
      </c>
      <c r="W534" t="s">
        <v>541</v>
      </c>
      <c r="X534" t="s">
        <v>546</v>
      </c>
      <c r="Y534">
        <v>23143.867190000001</v>
      </c>
      <c r="Z534">
        <v>22196.01367</v>
      </c>
      <c r="AA534" t="s">
        <v>10</v>
      </c>
      <c r="AB534">
        <v>-9.7999999999999997E-3</v>
      </c>
      <c r="AC534">
        <f t="shared" si="104"/>
        <v>-8.3056520540612123E-3</v>
      </c>
      <c r="AD534">
        <f t="shared" si="113"/>
        <v>2.6352554498151601</v>
      </c>
      <c r="AE534">
        <f t="shared" si="105"/>
        <v>1.6352554498151601</v>
      </c>
      <c r="AF534" t="s">
        <v>7</v>
      </c>
      <c r="AG534" t="s">
        <v>541</v>
      </c>
      <c r="AH534" t="s">
        <v>546</v>
      </c>
      <c r="AI534">
        <v>1605.380737</v>
      </c>
      <c r="AJ534">
        <v>1561.7814940000001</v>
      </c>
      <c r="AK534" t="s">
        <v>10</v>
      </c>
      <c r="AL534">
        <v>-5.2316389869576296E-3</v>
      </c>
      <c r="AM534">
        <f t="shared" si="106"/>
        <v>2.6162328879646903</v>
      </c>
      <c r="AN534">
        <f t="shared" si="107"/>
        <v>-6.7686455205094205E-3</v>
      </c>
      <c r="AO534">
        <f t="shared" si="114"/>
        <v>2.681805980011863</v>
      </c>
      <c r="AP534">
        <f t="shared" si="108"/>
        <v>1.681805980011863</v>
      </c>
      <c r="AQ534" t="s">
        <v>1094</v>
      </c>
      <c r="AR534" t="s">
        <v>541</v>
      </c>
      <c r="AS534" t="s">
        <v>546</v>
      </c>
      <c r="AT534">
        <v>23143.867190000001</v>
      </c>
      <c r="AU534">
        <v>22196.01367</v>
      </c>
      <c r="AV534" t="s">
        <v>42</v>
      </c>
      <c r="AW534">
        <v>8.1909692292872205E-3</v>
      </c>
      <c r="AX534">
        <f t="shared" si="109"/>
        <v>-2.2944427817611374E-3</v>
      </c>
      <c r="AY534">
        <f t="shared" si="115"/>
        <v>2.9486140951638298</v>
      </c>
      <c r="AZ534">
        <f t="shared" si="110"/>
        <v>1.9486140951638298</v>
      </c>
      <c r="BA534" t="s">
        <v>1094</v>
      </c>
      <c r="BB534" t="s">
        <v>541</v>
      </c>
      <c r="BC534" t="s">
        <v>546</v>
      </c>
      <c r="BD534">
        <v>23143.867190000001</v>
      </c>
      <c r="BE534">
        <v>22942.8810176554</v>
      </c>
      <c r="BF534">
        <v>22196.01367</v>
      </c>
      <c r="BG534" t="s">
        <v>1099</v>
      </c>
      <c r="BH534">
        <v>0</v>
      </c>
      <c r="BI534" t="s">
        <v>7</v>
      </c>
      <c r="BJ534" t="s">
        <v>541</v>
      </c>
      <c r="BK534" t="s">
        <v>546</v>
      </c>
      <c r="BL534">
        <v>1605.380737</v>
      </c>
      <c r="BM534">
        <v>1603.85071617731</v>
      </c>
      <c r="BN534">
        <v>1561.7814940000001</v>
      </c>
      <c r="BO534" t="s">
        <v>42</v>
      </c>
      <c r="BP534">
        <v>5.6316389869576298E-3</v>
      </c>
      <c r="BQ534">
        <f t="shared" si="111"/>
        <v>5.7063435045201855E-5</v>
      </c>
      <c r="BR534">
        <f t="shared" si="116"/>
        <v>3.195448968791732</v>
      </c>
      <c r="BS534">
        <f t="shared" si="112"/>
        <v>2.195448968791732</v>
      </c>
    </row>
    <row r="535" spans="1:71" x14ac:dyDescent="0.25">
      <c r="A535" t="s">
        <v>7</v>
      </c>
      <c r="B535" t="s">
        <v>542</v>
      </c>
      <c r="C535" t="s">
        <v>547</v>
      </c>
      <c r="D535">
        <v>1665.4567870000001</v>
      </c>
      <c r="E535">
        <v>1532.119385</v>
      </c>
      <c r="F535" t="s">
        <v>10</v>
      </c>
      <c r="G535">
        <v>-9.7999999999999997E-3</v>
      </c>
      <c r="H535" t="s">
        <v>7</v>
      </c>
      <c r="I535" t="s">
        <v>542</v>
      </c>
      <c r="J535" t="s">
        <v>547</v>
      </c>
      <c r="K535">
        <v>1665.4567870000001</v>
      </c>
      <c r="L535">
        <v>1532.119385</v>
      </c>
      <c r="M535" t="s">
        <v>10</v>
      </c>
      <c r="N535">
        <v>-9.7999999999999997E-3</v>
      </c>
      <c r="O535" t="s">
        <v>1094</v>
      </c>
      <c r="P535" t="s">
        <v>542</v>
      </c>
      <c r="Q535" t="s">
        <v>547</v>
      </c>
      <c r="R535">
        <v>23633.621090000001</v>
      </c>
      <c r="S535">
        <v>21701.066409999999</v>
      </c>
      <c r="T535" t="s">
        <v>10</v>
      </c>
      <c r="U535">
        <v>-1.6354283354552999E-2</v>
      </c>
      <c r="V535" t="s">
        <v>1094</v>
      </c>
      <c r="W535" t="s">
        <v>542</v>
      </c>
      <c r="X535" t="s">
        <v>547</v>
      </c>
      <c r="Y535">
        <v>23633.621090000001</v>
      </c>
      <c r="Z535">
        <v>21701.066409999999</v>
      </c>
      <c r="AA535" t="s">
        <v>10</v>
      </c>
      <c r="AB535">
        <v>-9.7999999999999997E-3</v>
      </c>
      <c r="AC535">
        <f t="shared" si="104"/>
        <v>-1.1438570838638251E-2</v>
      </c>
      <c r="AD535">
        <f t="shared" si="113"/>
        <v>2.6051118936745419</v>
      </c>
      <c r="AE535">
        <f t="shared" si="105"/>
        <v>1.6051118936745419</v>
      </c>
      <c r="AF535" t="s">
        <v>7</v>
      </c>
      <c r="AG535" t="s">
        <v>542</v>
      </c>
      <c r="AH535" t="s">
        <v>547</v>
      </c>
      <c r="AI535">
        <v>1665.4567870000001</v>
      </c>
      <c r="AJ535">
        <v>1532.119385</v>
      </c>
      <c r="AK535" t="s">
        <v>10</v>
      </c>
      <c r="AL535">
        <v>-0.01</v>
      </c>
      <c r="AM535">
        <f t="shared" si="106"/>
        <v>2.5900705590850435</v>
      </c>
      <c r="AN535">
        <f t="shared" si="107"/>
        <v>-1.0719285419319127E-2</v>
      </c>
      <c r="AO535">
        <f t="shared" si="114"/>
        <v>2.6530589362728789</v>
      </c>
      <c r="AP535">
        <f t="shared" si="108"/>
        <v>1.6530589362728789</v>
      </c>
      <c r="AQ535" t="s">
        <v>1094</v>
      </c>
      <c r="AR535" t="s">
        <v>542</v>
      </c>
      <c r="AS535" t="s">
        <v>547</v>
      </c>
      <c r="AT535">
        <v>23633.621090000001</v>
      </c>
      <c r="AU535">
        <v>21701.066409999999</v>
      </c>
      <c r="AV535" t="s">
        <v>10</v>
      </c>
      <c r="AW535">
        <v>-1.52E-2</v>
      </c>
      <c r="AX535">
        <f t="shared" si="109"/>
        <v>-1.245261875265246E-2</v>
      </c>
      <c r="AY535">
        <f t="shared" si="115"/>
        <v>2.9118961279880571</v>
      </c>
      <c r="AZ535">
        <f t="shared" si="110"/>
        <v>1.9118961279880571</v>
      </c>
      <c r="BA535" t="s">
        <v>1094</v>
      </c>
      <c r="BB535" t="s">
        <v>542</v>
      </c>
      <c r="BC535" t="s">
        <v>547</v>
      </c>
      <c r="BD535">
        <v>23633.621090000001</v>
      </c>
      <c r="BE535">
        <v>23417.0131598515</v>
      </c>
      <c r="BF535">
        <v>21701.066409999999</v>
      </c>
      <c r="BG535" t="s">
        <v>1099</v>
      </c>
      <c r="BH535">
        <v>0</v>
      </c>
      <c r="BI535" t="s">
        <v>7</v>
      </c>
      <c r="BJ535" t="s">
        <v>542</v>
      </c>
      <c r="BK535" t="s">
        <v>547</v>
      </c>
      <c r="BL535">
        <v>1665.4567870000001</v>
      </c>
      <c r="BM535">
        <v>1663.29237297547</v>
      </c>
      <c r="BN535">
        <v>1532.119385</v>
      </c>
      <c r="BO535" t="s">
        <v>42</v>
      </c>
      <c r="BP535">
        <v>1.62121118771483E-2</v>
      </c>
      <c r="BQ535">
        <f t="shared" si="111"/>
        <v>-4.0852917922979907E-3</v>
      </c>
      <c r="BR535">
        <f t="shared" si="116"/>
        <v>3.1823946273468202</v>
      </c>
      <c r="BS535">
        <f t="shared" si="112"/>
        <v>2.1823946273468202</v>
      </c>
    </row>
    <row r="536" spans="1:71" x14ac:dyDescent="0.25">
      <c r="A536" t="s">
        <v>7</v>
      </c>
      <c r="B536" t="s">
        <v>543</v>
      </c>
      <c r="C536" t="s">
        <v>548</v>
      </c>
      <c r="D536">
        <v>1647.8480219999999</v>
      </c>
      <c r="E536">
        <v>1437.1782229999999</v>
      </c>
      <c r="F536" t="s">
        <v>10</v>
      </c>
      <c r="G536">
        <v>-9.7999999999999997E-3</v>
      </c>
      <c r="H536" t="s">
        <v>7</v>
      </c>
      <c r="I536" t="s">
        <v>543</v>
      </c>
      <c r="J536" t="s">
        <v>548</v>
      </c>
      <c r="K536">
        <v>1647.8480219999999</v>
      </c>
      <c r="L536">
        <v>1437.1782229999999</v>
      </c>
      <c r="M536" t="s">
        <v>10</v>
      </c>
      <c r="N536">
        <v>-9.7999999999999997E-3</v>
      </c>
      <c r="O536" t="s">
        <v>1094</v>
      </c>
      <c r="P536" t="s">
        <v>543</v>
      </c>
      <c r="Q536" t="s">
        <v>548</v>
      </c>
      <c r="R536">
        <v>23465.501950000002</v>
      </c>
      <c r="S536">
        <v>20358.806639999999</v>
      </c>
      <c r="T536" t="s">
        <v>10</v>
      </c>
      <c r="U536">
        <v>-1.9800000000000002E-2</v>
      </c>
      <c r="V536" t="s">
        <v>1094</v>
      </c>
      <c r="W536" t="s">
        <v>543</v>
      </c>
      <c r="X536" t="s">
        <v>548</v>
      </c>
      <c r="Y536">
        <v>23465.501950000002</v>
      </c>
      <c r="Z536">
        <v>20358.806639999999</v>
      </c>
      <c r="AA536" t="s">
        <v>10</v>
      </c>
      <c r="AB536">
        <v>-9.7999999999999997E-3</v>
      </c>
      <c r="AC536">
        <f t="shared" si="104"/>
        <v>-1.2300000000000002E-2</v>
      </c>
      <c r="AD536">
        <f t="shared" si="113"/>
        <v>2.5730690173823452</v>
      </c>
      <c r="AE536">
        <f t="shared" si="105"/>
        <v>1.5730690173823452</v>
      </c>
      <c r="AF536" t="s">
        <v>7</v>
      </c>
      <c r="AG536" t="s">
        <v>543</v>
      </c>
      <c r="AH536" t="s">
        <v>548</v>
      </c>
      <c r="AI536">
        <v>1647.8480219999999</v>
      </c>
      <c r="AJ536">
        <v>1437.1782229999999</v>
      </c>
      <c r="AK536" t="s">
        <v>10</v>
      </c>
      <c r="AL536">
        <v>-0.01</v>
      </c>
      <c r="AM536">
        <f t="shared" si="106"/>
        <v>2.5641698534941928</v>
      </c>
      <c r="AN536">
        <f t="shared" si="107"/>
        <v>-1.115E-2</v>
      </c>
      <c r="AO536">
        <f t="shared" si="114"/>
        <v>2.6234773291334363</v>
      </c>
      <c r="AP536">
        <f t="shared" si="108"/>
        <v>1.6234773291334363</v>
      </c>
      <c r="AQ536" t="s">
        <v>1094</v>
      </c>
      <c r="AR536" t="s">
        <v>543</v>
      </c>
      <c r="AS536" t="s">
        <v>548</v>
      </c>
      <c r="AT536">
        <v>23465.501950000002</v>
      </c>
      <c r="AU536">
        <v>20358.806639999999</v>
      </c>
      <c r="AV536" t="s">
        <v>42</v>
      </c>
      <c r="AW536">
        <v>2.6478831065448401E-2</v>
      </c>
      <c r="AX536">
        <f t="shared" si="109"/>
        <v>1.0096103551494665E-3</v>
      </c>
      <c r="AY536">
        <f t="shared" si="115"/>
        <v>2.914836008471994</v>
      </c>
      <c r="AZ536">
        <f t="shared" si="110"/>
        <v>1.914836008471994</v>
      </c>
      <c r="BA536" t="s">
        <v>1094</v>
      </c>
      <c r="BB536" t="s">
        <v>543</v>
      </c>
      <c r="BC536" t="s">
        <v>548</v>
      </c>
      <c r="BD536">
        <v>23465.501950000002</v>
      </c>
      <c r="BE536">
        <v>23257.549295360699</v>
      </c>
      <c r="BF536">
        <v>20358.806639999999</v>
      </c>
      <c r="BG536" t="s">
        <v>1099</v>
      </c>
      <c r="BH536">
        <v>0</v>
      </c>
      <c r="BI536" t="s">
        <v>7</v>
      </c>
      <c r="BJ536" t="s">
        <v>543</v>
      </c>
      <c r="BK536" t="s">
        <v>548</v>
      </c>
      <c r="BL536">
        <v>1647.8480219999999</v>
      </c>
      <c r="BM536">
        <v>1646.8673918080301</v>
      </c>
      <c r="BN536">
        <v>1437.1782229999999</v>
      </c>
      <c r="BO536" t="s">
        <v>42</v>
      </c>
      <c r="BP536">
        <v>2.5769081151586899E-2</v>
      </c>
      <c r="BQ536">
        <f t="shared" si="111"/>
        <v>5.9895824434070604E-3</v>
      </c>
      <c r="BR536">
        <f t="shared" si="116"/>
        <v>3.2014558423347697</v>
      </c>
      <c r="BS536">
        <f t="shared" si="112"/>
        <v>2.2014558423347697</v>
      </c>
    </row>
    <row r="537" spans="1:71" x14ac:dyDescent="0.25">
      <c r="A537" t="s">
        <v>7</v>
      </c>
      <c r="B537" t="s">
        <v>544</v>
      </c>
      <c r="C537" t="s">
        <v>549</v>
      </c>
      <c r="D537">
        <v>1569.479736</v>
      </c>
      <c r="E537">
        <v>1431.3051760000001</v>
      </c>
      <c r="F537" t="s">
        <v>10</v>
      </c>
      <c r="G537">
        <v>-9.7999999999999997E-3</v>
      </c>
      <c r="H537" t="s">
        <v>7</v>
      </c>
      <c r="I537" t="s">
        <v>544</v>
      </c>
      <c r="J537" t="s">
        <v>549</v>
      </c>
      <c r="K537">
        <v>1569.479736</v>
      </c>
      <c r="L537">
        <v>1431.3051760000001</v>
      </c>
      <c r="M537" t="s">
        <v>10</v>
      </c>
      <c r="N537">
        <v>-9.7999999999999997E-3</v>
      </c>
      <c r="O537" t="s">
        <v>1094</v>
      </c>
      <c r="P537" t="s">
        <v>544</v>
      </c>
      <c r="Q537" t="s">
        <v>549</v>
      </c>
      <c r="R537">
        <v>22355.052729999999</v>
      </c>
      <c r="S537">
        <v>20217.025389999999</v>
      </c>
      <c r="T537" t="s">
        <v>10</v>
      </c>
      <c r="U537">
        <v>-1.9800000000000002E-2</v>
      </c>
      <c r="V537" t="s">
        <v>1094</v>
      </c>
      <c r="W537" t="s">
        <v>544</v>
      </c>
      <c r="X537" t="s">
        <v>549</v>
      </c>
      <c r="Y537">
        <v>22355.052729999999</v>
      </c>
      <c r="Z537">
        <v>20217.025389999999</v>
      </c>
      <c r="AA537" t="s">
        <v>10</v>
      </c>
      <c r="AB537">
        <v>-9.7999999999999997E-3</v>
      </c>
      <c r="AC537">
        <f t="shared" si="104"/>
        <v>-1.2300000000000002E-2</v>
      </c>
      <c r="AD537">
        <f t="shared" si="113"/>
        <v>2.5414202684685425</v>
      </c>
      <c r="AE537">
        <f t="shared" si="105"/>
        <v>1.5414202684685425</v>
      </c>
      <c r="AF537" t="s">
        <v>7</v>
      </c>
      <c r="AG537" t="s">
        <v>544</v>
      </c>
      <c r="AH537" t="s">
        <v>549</v>
      </c>
      <c r="AI537">
        <v>1569.479736</v>
      </c>
      <c r="AJ537">
        <v>1431.3051760000001</v>
      </c>
      <c r="AK537" t="s">
        <v>42</v>
      </c>
      <c r="AL537">
        <v>1.76076895840852E-2</v>
      </c>
      <c r="AM537">
        <f t="shared" si="106"/>
        <v>2.6093189603153877</v>
      </c>
      <c r="AN537">
        <f t="shared" si="107"/>
        <v>2.6538447920425989E-3</v>
      </c>
      <c r="AO537">
        <f t="shared" si="114"/>
        <v>2.630439630780399</v>
      </c>
      <c r="AP537">
        <f t="shared" si="108"/>
        <v>1.630439630780399</v>
      </c>
      <c r="AQ537" t="s">
        <v>1094</v>
      </c>
      <c r="AR537" t="s">
        <v>544</v>
      </c>
      <c r="AS537" t="s">
        <v>549</v>
      </c>
      <c r="AT537">
        <v>22355.052729999999</v>
      </c>
      <c r="AU537">
        <v>20217.025389999999</v>
      </c>
      <c r="AV537" t="s">
        <v>10</v>
      </c>
      <c r="AW537">
        <v>-1.52E-2</v>
      </c>
      <c r="AX537">
        <f t="shared" si="109"/>
        <v>-8.2820517359858004E-3</v>
      </c>
      <c r="AY537">
        <f t="shared" si="115"/>
        <v>2.8906951858479144</v>
      </c>
      <c r="AZ537">
        <f t="shared" si="110"/>
        <v>1.8906951858479144</v>
      </c>
      <c r="BA537" t="s">
        <v>1094</v>
      </c>
      <c r="BB537" t="s">
        <v>544</v>
      </c>
      <c r="BC537" t="s">
        <v>549</v>
      </c>
      <c r="BD537">
        <v>22355.052729999999</v>
      </c>
      <c r="BE537">
        <v>22161.6907795759</v>
      </c>
      <c r="BF537">
        <v>20217.025389999999</v>
      </c>
      <c r="BG537" t="s">
        <v>1099</v>
      </c>
      <c r="BH537">
        <v>0</v>
      </c>
      <c r="BI537" t="s">
        <v>7</v>
      </c>
      <c r="BJ537" t="s">
        <v>544</v>
      </c>
      <c r="BK537" t="s">
        <v>549</v>
      </c>
      <c r="BL537">
        <v>1569.479736</v>
      </c>
      <c r="BM537">
        <v>1568.1358952370099</v>
      </c>
      <c r="BN537">
        <v>1431.3051760000001</v>
      </c>
      <c r="BO537" t="s">
        <v>42</v>
      </c>
      <c r="BP537">
        <v>1.7807689584085198E-2</v>
      </c>
      <c r="BQ537">
        <f t="shared" si="111"/>
        <v>1.5830758336340795E-3</v>
      </c>
      <c r="BR537">
        <f t="shared" si="116"/>
        <v>3.2065239897112168</v>
      </c>
      <c r="BS537">
        <f t="shared" si="112"/>
        <v>2.2065239897112168</v>
      </c>
    </row>
    <row r="538" spans="1:71" x14ac:dyDescent="0.25">
      <c r="A538" t="s">
        <v>7</v>
      </c>
      <c r="B538" t="s">
        <v>545</v>
      </c>
      <c r="C538" t="s">
        <v>550</v>
      </c>
      <c r="D538">
        <v>1565.749268</v>
      </c>
      <c r="E538">
        <v>1679.184937</v>
      </c>
      <c r="F538" t="s">
        <v>42</v>
      </c>
      <c r="G538">
        <v>-0.01</v>
      </c>
      <c r="H538" t="s">
        <v>7</v>
      </c>
      <c r="I538" t="s">
        <v>545</v>
      </c>
      <c r="J538" t="s">
        <v>550</v>
      </c>
      <c r="K538">
        <v>1565.749268</v>
      </c>
      <c r="L538">
        <v>1679.184937</v>
      </c>
      <c r="M538" t="s">
        <v>10</v>
      </c>
      <c r="N538">
        <v>-9.7999999999999997E-3</v>
      </c>
      <c r="O538" t="s">
        <v>1094</v>
      </c>
      <c r="P538" t="s">
        <v>545</v>
      </c>
      <c r="Q538" t="s">
        <v>550</v>
      </c>
      <c r="R538">
        <v>22407.855469999999</v>
      </c>
      <c r="S538">
        <v>24187.654299999998</v>
      </c>
      <c r="T538" t="s">
        <v>10</v>
      </c>
      <c r="U538">
        <v>-1.9800000000000002E-2</v>
      </c>
      <c r="V538" t="s">
        <v>1094</v>
      </c>
      <c r="W538" t="s">
        <v>545</v>
      </c>
      <c r="X538" t="s">
        <v>550</v>
      </c>
      <c r="Y538">
        <v>22407.855469999999</v>
      </c>
      <c r="Z538">
        <v>24187.654299999998</v>
      </c>
      <c r="AA538" t="s">
        <v>10</v>
      </c>
      <c r="AB538">
        <v>-9.7999999999999997E-3</v>
      </c>
      <c r="AC538">
        <f t="shared" si="104"/>
        <v>-1.2350000000000002E-2</v>
      </c>
      <c r="AD538">
        <f t="shared" si="113"/>
        <v>2.5100337281529561</v>
      </c>
      <c r="AE538">
        <f t="shared" si="105"/>
        <v>1.5100337281529561</v>
      </c>
      <c r="AF538" t="s">
        <v>7</v>
      </c>
      <c r="AG538" t="s">
        <v>545</v>
      </c>
      <c r="AH538" t="s">
        <v>550</v>
      </c>
      <c r="AI538">
        <v>1565.749268</v>
      </c>
      <c r="AJ538">
        <v>1679.184937</v>
      </c>
      <c r="AK538" t="s">
        <v>10</v>
      </c>
      <c r="AL538">
        <v>-1.0200000000000001E-2</v>
      </c>
      <c r="AM538">
        <f t="shared" si="106"/>
        <v>2.5827039069201709</v>
      </c>
      <c r="AN538">
        <f t="shared" si="107"/>
        <v>-1.1275E-2</v>
      </c>
      <c r="AO538">
        <f t="shared" si="114"/>
        <v>2.6007814239433498</v>
      </c>
      <c r="AP538">
        <f t="shared" si="108"/>
        <v>1.6007814239433498</v>
      </c>
      <c r="AQ538" t="s">
        <v>1094</v>
      </c>
      <c r="AR538" t="s">
        <v>545</v>
      </c>
      <c r="AS538" t="s">
        <v>550</v>
      </c>
      <c r="AT538">
        <v>22407.855469999999</v>
      </c>
      <c r="AU538">
        <v>24187.654299999998</v>
      </c>
      <c r="AV538" t="s">
        <v>10</v>
      </c>
      <c r="AW538">
        <v>-1.4999999999999999E-2</v>
      </c>
      <c r="AX538">
        <f t="shared" si="109"/>
        <v>-1.2874999999999999E-2</v>
      </c>
      <c r="AY538">
        <f t="shared" si="115"/>
        <v>2.8534774853301226</v>
      </c>
      <c r="AZ538">
        <f t="shared" si="110"/>
        <v>1.8534774853301226</v>
      </c>
      <c r="BA538" t="s">
        <v>1094</v>
      </c>
      <c r="BB538" t="s">
        <v>545</v>
      </c>
      <c r="BC538" t="s">
        <v>550</v>
      </c>
      <c r="BD538">
        <v>22407.855469999999</v>
      </c>
      <c r="BE538">
        <v>22198.148735341299</v>
      </c>
      <c r="BF538">
        <v>24187.654299999998</v>
      </c>
      <c r="BG538" t="s">
        <v>10</v>
      </c>
      <c r="BH538">
        <v>-0.01</v>
      </c>
      <c r="BI538" t="s">
        <v>7</v>
      </c>
      <c r="BJ538" t="s">
        <v>545</v>
      </c>
      <c r="BK538" t="s">
        <v>550</v>
      </c>
      <c r="BL538">
        <v>1565.749268</v>
      </c>
      <c r="BM538">
        <v>1563.5401228836899</v>
      </c>
      <c r="BN538">
        <v>1679.184937</v>
      </c>
      <c r="BO538" t="s">
        <v>42</v>
      </c>
      <c r="BP538">
        <v>-1.4289633981422301E-2</v>
      </c>
      <c r="BQ538">
        <f t="shared" si="111"/>
        <v>-1.236792679628446E-2</v>
      </c>
      <c r="BR538">
        <f t="shared" si="116"/>
        <v>3.1668659357359381</v>
      </c>
      <c r="BS538">
        <f t="shared" si="112"/>
        <v>2.1668659357359381</v>
      </c>
    </row>
    <row r="539" spans="1:71" x14ac:dyDescent="0.25">
      <c r="A539" t="s">
        <v>7</v>
      </c>
      <c r="B539" t="s">
        <v>546</v>
      </c>
      <c r="C539" t="s">
        <v>551</v>
      </c>
      <c r="D539">
        <v>1561.7814940000001</v>
      </c>
      <c r="E539">
        <v>1703.965332</v>
      </c>
      <c r="F539" t="s">
        <v>42</v>
      </c>
      <c r="G539">
        <v>-9.7999999999999997E-3</v>
      </c>
      <c r="H539" t="s">
        <v>7</v>
      </c>
      <c r="I539" t="s">
        <v>546</v>
      </c>
      <c r="J539" t="s">
        <v>551</v>
      </c>
      <c r="K539">
        <v>1561.7814940000001</v>
      </c>
      <c r="L539">
        <v>1703.965332</v>
      </c>
      <c r="M539" t="s">
        <v>10</v>
      </c>
      <c r="N539">
        <v>-9.7999999999999997E-3</v>
      </c>
      <c r="O539" t="s">
        <v>1094</v>
      </c>
      <c r="P539" t="s">
        <v>546</v>
      </c>
      <c r="Q539" t="s">
        <v>551</v>
      </c>
      <c r="R539">
        <v>22196.01367</v>
      </c>
      <c r="S539">
        <v>24734.13867</v>
      </c>
      <c r="T539" t="s">
        <v>10</v>
      </c>
      <c r="U539">
        <v>-1.9800000000000002E-2</v>
      </c>
      <c r="V539" t="s">
        <v>1094</v>
      </c>
      <c r="W539" t="s">
        <v>546</v>
      </c>
      <c r="X539" t="s">
        <v>551</v>
      </c>
      <c r="Y539">
        <v>22196.01367</v>
      </c>
      <c r="Z539">
        <v>24734.13867</v>
      </c>
      <c r="AA539" t="s">
        <v>10</v>
      </c>
      <c r="AB539">
        <v>-9.7999999999999997E-3</v>
      </c>
      <c r="AC539">
        <f t="shared" si="104"/>
        <v>-1.2300000000000002E-2</v>
      </c>
      <c r="AD539">
        <f t="shared" si="113"/>
        <v>2.4791603132966746</v>
      </c>
      <c r="AE539">
        <f t="shared" si="105"/>
        <v>1.4791603132966746</v>
      </c>
      <c r="AF539" t="s">
        <v>7</v>
      </c>
      <c r="AG539" t="s">
        <v>546</v>
      </c>
      <c r="AH539" t="s">
        <v>551</v>
      </c>
      <c r="AI539">
        <v>1561.7814940000001</v>
      </c>
      <c r="AJ539">
        <v>1703.965332</v>
      </c>
      <c r="AK539" t="s">
        <v>42</v>
      </c>
      <c r="AL539">
        <v>-1.5248701300593E-2</v>
      </c>
      <c r="AM539">
        <f t="shared" si="106"/>
        <v>2.5433210264956707</v>
      </c>
      <c r="AN539">
        <f t="shared" si="107"/>
        <v>-1.3774350650296502E-2</v>
      </c>
      <c r="AO539">
        <f t="shared" si="114"/>
        <v>2.5649573486451764</v>
      </c>
      <c r="AP539">
        <f t="shared" si="108"/>
        <v>1.5649573486451764</v>
      </c>
      <c r="AQ539" t="s">
        <v>1094</v>
      </c>
      <c r="AR539" t="s">
        <v>546</v>
      </c>
      <c r="AS539" t="s">
        <v>551</v>
      </c>
      <c r="AT539">
        <v>22196.01367</v>
      </c>
      <c r="AU539">
        <v>24734.13867</v>
      </c>
      <c r="AV539" t="s">
        <v>42</v>
      </c>
      <c r="AW539">
        <v>-1.8137606541400099E-2</v>
      </c>
      <c r="AX539">
        <f t="shared" si="109"/>
        <v>-1.4737319063898866E-2</v>
      </c>
      <c r="AY539">
        <f t="shared" si="115"/>
        <v>2.8114248771871608</v>
      </c>
      <c r="AZ539">
        <f t="shared" si="110"/>
        <v>1.8114248771871608</v>
      </c>
      <c r="BA539" t="s">
        <v>1094</v>
      </c>
      <c r="BB539" t="s">
        <v>546</v>
      </c>
      <c r="BC539" t="s">
        <v>551</v>
      </c>
      <c r="BD539">
        <v>22196.01367</v>
      </c>
      <c r="BE539">
        <v>21981.180232267201</v>
      </c>
      <c r="BF539">
        <v>24734.13867</v>
      </c>
      <c r="BG539" t="s">
        <v>10</v>
      </c>
      <c r="BH539">
        <v>-9.7999999999999997E-3</v>
      </c>
      <c r="BI539" t="s">
        <v>7</v>
      </c>
      <c r="BJ539" t="s">
        <v>546</v>
      </c>
      <c r="BK539" t="s">
        <v>551</v>
      </c>
      <c r="BL539">
        <v>1561.7814940000001</v>
      </c>
      <c r="BM539">
        <v>1559.3824186281599</v>
      </c>
      <c r="BN539">
        <v>1703.965332</v>
      </c>
      <c r="BO539" t="s">
        <v>42</v>
      </c>
      <c r="BP539">
        <v>-1.5048701300593E-2</v>
      </c>
      <c r="BQ539">
        <f t="shared" si="111"/>
        <v>-1.4107001828517221E-2</v>
      </c>
      <c r="BR539">
        <f t="shared" si="116"/>
        <v>3.1221909521898423</v>
      </c>
      <c r="BS539">
        <f t="shared" si="112"/>
        <v>2.1221909521898423</v>
      </c>
    </row>
    <row r="540" spans="1:71" x14ac:dyDescent="0.25">
      <c r="A540" t="s">
        <v>7</v>
      </c>
      <c r="B540" t="s">
        <v>547</v>
      </c>
      <c r="C540" t="s">
        <v>552</v>
      </c>
      <c r="D540">
        <v>1532.119385</v>
      </c>
      <c r="E540">
        <v>1656.506836</v>
      </c>
      <c r="F540" t="s">
        <v>42</v>
      </c>
      <c r="G540">
        <v>-7.8451771060908601E-3</v>
      </c>
      <c r="H540" t="s">
        <v>7</v>
      </c>
      <c r="I540" t="s">
        <v>547</v>
      </c>
      <c r="J540" t="s">
        <v>552</v>
      </c>
      <c r="K540">
        <v>1532.119385</v>
      </c>
      <c r="L540">
        <v>1656.506836</v>
      </c>
      <c r="M540" t="s">
        <v>10</v>
      </c>
      <c r="N540">
        <v>-9.7999999999999997E-3</v>
      </c>
      <c r="O540" t="s">
        <v>1094</v>
      </c>
      <c r="P540" t="s">
        <v>547</v>
      </c>
      <c r="Q540" t="s">
        <v>552</v>
      </c>
      <c r="R540">
        <v>21701.066409999999</v>
      </c>
      <c r="S540">
        <v>24382.072270000001</v>
      </c>
      <c r="T540" t="s">
        <v>10</v>
      </c>
      <c r="U540">
        <v>2.47085171700555E-2</v>
      </c>
      <c r="V540" t="s">
        <v>1094</v>
      </c>
      <c r="W540" t="s">
        <v>547</v>
      </c>
      <c r="X540" t="s">
        <v>552</v>
      </c>
      <c r="Y540">
        <v>21701.066409999999</v>
      </c>
      <c r="Z540">
        <v>24382.072270000001</v>
      </c>
      <c r="AA540" t="s">
        <v>10</v>
      </c>
      <c r="AB540">
        <v>-9.7999999999999997E-3</v>
      </c>
      <c r="AC540">
        <f t="shared" si="104"/>
        <v>-6.8416498400883981E-4</v>
      </c>
      <c r="AD540">
        <f t="shared" si="113"/>
        <v>2.4774641586205726</v>
      </c>
      <c r="AE540">
        <f t="shared" si="105"/>
        <v>1.4774641586205726</v>
      </c>
      <c r="AF540" t="s">
        <v>7</v>
      </c>
      <c r="AG540" t="s">
        <v>547</v>
      </c>
      <c r="AH540" t="s">
        <v>552</v>
      </c>
      <c r="AI540">
        <v>1532.119385</v>
      </c>
      <c r="AJ540">
        <v>1656.506836</v>
      </c>
      <c r="AK540" t="s">
        <v>42</v>
      </c>
      <c r="AL540">
        <v>-1.9212083136719699E-2</v>
      </c>
      <c r="AM540">
        <f t="shared" si="106"/>
        <v>2.4944585314912686</v>
      </c>
      <c r="AN540">
        <f t="shared" si="107"/>
        <v>-9.94812406036427E-3</v>
      </c>
      <c r="AO540">
        <f t="shared" si="114"/>
        <v>2.5394408347313111</v>
      </c>
      <c r="AP540">
        <f t="shared" si="108"/>
        <v>1.5394408347313111</v>
      </c>
      <c r="AQ540" t="s">
        <v>1094</v>
      </c>
      <c r="AR540" t="s">
        <v>547</v>
      </c>
      <c r="AS540" t="s">
        <v>552</v>
      </c>
      <c r="AT540">
        <v>21701.066409999999</v>
      </c>
      <c r="AU540">
        <v>24382.072270000001</v>
      </c>
      <c r="AV540" t="s">
        <v>42</v>
      </c>
      <c r="AW540">
        <v>-2.2908220389156402E-2</v>
      </c>
      <c r="AX540">
        <f t="shared" si="109"/>
        <v>-1.1180169811176505E-2</v>
      </c>
      <c r="AY540">
        <f t="shared" si="115"/>
        <v>2.7799926696488422</v>
      </c>
      <c r="AZ540">
        <f t="shared" si="110"/>
        <v>1.7799926696488422</v>
      </c>
      <c r="BA540" t="s">
        <v>1094</v>
      </c>
      <c r="BB540" t="s">
        <v>547</v>
      </c>
      <c r="BC540" t="s">
        <v>552</v>
      </c>
      <c r="BD540">
        <v>21701.066409999999</v>
      </c>
      <c r="BE540">
        <v>21493.655637327502</v>
      </c>
      <c r="BF540">
        <v>24382.072270000001</v>
      </c>
      <c r="BG540" t="s">
        <v>10</v>
      </c>
      <c r="BH540">
        <v>-9.7999999999999997E-3</v>
      </c>
      <c r="BI540" t="s">
        <v>7</v>
      </c>
      <c r="BJ540" t="s">
        <v>547</v>
      </c>
      <c r="BK540" t="s">
        <v>552</v>
      </c>
      <c r="BL540">
        <v>1532.119385</v>
      </c>
      <c r="BM540">
        <v>1530.1306488181699</v>
      </c>
      <c r="BN540">
        <v>1656.506836</v>
      </c>
      <c r="BO540" t="s">
        <v>42</v>
      </c>
      <c r="BP540">
        <v>-1.9212083136719699E-2</v>
      </c>
      <c r="BQ540">
        <f t="shared" si="111"/>
        <v>-1.4363310329320927E-2</v>
      </c>
      <c r="BR540">
        <f t="shared" si="116"/>
        <v>3.0773459546361415</v>
      </c>
      <c r="BS540">
        <f t="shared" si="112"/>
        <v>2.0773459546361415</v>
      </c>
    </row>
    <row r="541" spans="1:71" x14ac:dyDescent="0.25">
      <c r="A541" t="s">
        <v>7</v>
      </c>
      <c r="B541" t="s">
        <v>548</v>
      </c>
      <c r="C541" t="s">
        <v>553</v>
      </c>
      <c r="D541">
        <v>1437.1782229999999</v>
      </c>
      <c r="E541">
        <v>1676.1080320000001</v>
      </c>
      <c r="F541" t="s">
        <v>42</v>
      </c>
      <c r="G541">
        <v>-2.1588810670004101E-2</v>
      </c>
      <c r="H541" t="s">
        <v>7</v>
      </c>
      <c r="I541" t="s">
        <v>548</v>
      </c>
      <c r="J541" t="s">
        <v>553</v>
      </c>
      <c r="K541">
        <v>1437.1782229999999</v>
      </c>
      <c r="L541">
        <v>1676.1080320000001</v>
      </c>
      <c r="M541" t="s">
        <v>10</v>
      </c>
      <c r="N541">
        <v>3.3249851017259698E-2</v>
      </c>
      <c r="O541" t="s">
        <v>1094</v>
      </c>
      <c r="P541" t="s">
        <v>548</v>
      </c>
      <c r="Q541" t="s">
        <v>553</v>
      </c>
      <c r="R541">
        <v>20358.806639999999</v>
      </c>
      <c r="S541">
        <v>25030.488280000001</v>
      </c>
      <c r="T541" t="s">
        <v>10</v>
      </c>
      <c r="U541">
        <v>4.5893472270828503E-2</v>
      </c>
      <c r="V541" t="s">
        <v>1094</v>
      </c>
      <c r="W541" t="s">
        <v>548</v>
      </c>
      <c r="X541" t="s">
        <v>553</v>
      </c>
      <c r="Y541">
        <v>20358.806639999999</v>
      </c>
      <c r="Z541">
        <v>25030.488280000001</v>
      </c>
      <c r="AA541" t="s">
        <v>10</v>
      </c>
      <c r="AB541">
        <v>4.5893472270828503E-2</v>
      </c>
      <c r="AC541">
        <f t="shared" si="104"/>
        <v>2.5861996222228151E-2</v>
      </c>
      <c r="AD541">
        <f t="shared" si="113"/>
        <v>2.5415363273315235</v>
      </c>
      <c r="AE541">
        <f t="shared" si="105"/>
        <v>1.5415363273315235</v>
      </c>
      <c r="AF541" t="s">
        <v>7</v>
      </c>
      <c r="AG541" t="s">
        <v>548</v>
      </c>
      <c r="AH541" t="s">
        <v>553</v>
      </c>
      <c r="AI541">
        <v>1437.1782229999999</v>
      </c>
      <c r="AJ541">
        <v>1676.1080320000001</v>
      </c>
      <c r="AK541" t="s">
        <v>42</v>
      </c>
      <c r="AL541">
        <v>-2.17888106700041E-2</v>
      </c>
      <c r="AM541">
        <f t="shared" si="106"/>
        <v>2.4401072468244287</v>
      </c>
      <c r="AN541">
        <f t="shared" si="107"/>
        <v>2.0365927761120256E-3</v>
      </c>
      <c r="AO541">
        <f t="shared" si="114"/>
        <v>2.5446126415906889</v>
      </c>
      <c r="AP541">
        <f t="shared" si="108"/>
        <v>1.5446126415906889</v>
      </c>
      <c r="AQ541" t="s">
        <v>1094</v>
      </c>
      <c r="AR541" t="s">
        <v>548</v>
      </c>
      <c r="AS541" t="s">
        <v>553</v>
      </c>
      <c r="AT541">
        <v>20358.806639999999</v>
      </c>
      <c r="AU541">
        <v>25030.488280000001</v>
      </c>
      <c r="AV541" t="s">
        <v>10</v>
      </c>
      <c r="AW541">
        <v>4.5893472270828503E-2</v>
      </c>
      <c r="AX541">
        <f t="shared" si="109"/>
        <v>2.4597353756389561E-2</v>
      </c>
      <c r="AY541">
        <f t="shared" si="115"/>
        <v>2.8483731327843644</v>
      </c>
      <c r="AZ541">
        <f t="shared" si="110"/>
        <v>1.8483731327843644</v>
      </c>
      <c r="BA541" t="s">
        <v>1094</v>
      </c>
      <c r="BB541" t="s">
        <v>548</v>
      </c>
      <c r="BC541" t="s">
        <v>553</v>
      </c>
      <c r="BD541">
        <v>20358.806639999999</v>
      </c>
      <c r="BE541">
        <v>20158.301015264398</v>
      </c>
      <c r="BF541">
        <v>25030.488280000001</v>
      </c>
      <c r="BG541" t="s">
        <v>10</v>
      </c>
      <c r="BH541">
        <v>4.5893472270828503E-2</v>
      </c>
      <c r="BI541" t="s">
        <v>7</v>
      </c>
      <c r="BJ541" t="s">
        <v>548</v>
      </c>
      <c r="BK541" t="s">
        <v>553</v>
      </c>
      <c r="BL541">
        <v>1437.1782229999999</v>
      </c>
      <c r="BM541">
        <v>1434.7688808376299</v>
      </c>
      <c r="BN541">
        <v>1676.1080320000001</v>
      </c>
      <c r="BO541" t="s">
        <v>42</v>
      </c>
      <c r="BP541">
        <v>-2.17888106700041E-2</v>
      </c>
      <c r="BQ541">
        <f t="shared" si="111"/>
        <v>1.4814263884775391E-2</v>
      </c>
      <c r="BR541">
        <f t="shared" si="116"/>
        <v>3.1229345696728674</v>
      </c>
      <c r="BS541">
        <f t="shared" si="112"/>
        <v>2.1229345696728674</v>
      </c>
    </row>
    <row r="542" spans="1:71" x14ac:dyDescent="0.25">
      <c r="A542" t="s">
        <v>7</v>
      </c>
      <c r="B542" t="s">
        <v>549</v>
      </c>
      <c r="C542" t="s">
        <v>554</v>
      </c>
      <c r="D542">
        <v>1431.3051760000001</v>
      </c>
      <c r="E542">
        <v>1792.83313</v>
      </c>
      <c r="F542" t="s">
        <v>42</v>
      </c>
      <c r="G542">
        <v>-9.7999999999999997E-3</v>
      </c>
      <c r="H542" t="s">
        <v>7</v>
      </c>
      <c r="I542" t="s">
        <v>549</v>
      </c>
      <c r="J542" t="s">
        <v>554</v>
      </c>
      <c r="K542">
        <v>1431.3051760000001</v>
      </c>
      <c r="L542">
        <v>1792.83313</v>
      </c>
      <c r="M542" t="s">
        <v>10</v>
      </c>
      <c r="N542">
        <v>5.0517242592574799E-2</v>
      </c>
      <c r="O542" t="s">
        <v>1094</v>
      </c>
      <c r="P542" t="s">
        <v>549</v>
      </c>
      <c r="Q542" t="s">
        <v>554</v>
      </c>
      <c r="R542">
        <v>20217.025389999999</v>
      </c>
      <c r="S542">
        <v>27446.279299999998</v>
      </c>
      <c r="T542" t="s">
        <v>10</v>
      </c>
      <c r="U542">
        <v>7.1516494346154605E-2</v>
      </c>
      <c r="V542" t="s">
        <v>1094</v>
      </c>
      <c r="W542" t="s">
        <v>549</v>
      </c>
      <c r="X542" t="s">
        <v>554</v>
      </c>
      <c r="Y542">
        <v>20217.025389999999</v>
      </c>
      <c r="Z542">
        <v>27446.279299999998</v>
      </c>
      <c r="AA542" t="s">
        <v>10</v>
      </c>
      <c r="AB542">
        <v>7.1516494346154605E-2</v>
      </c>
      <c r="AC542">
        <f t="shared" si="104"/>
        <v>4.5937557821221005E-2</v>
      </c>
      <c r="AD542">
        <f t="shared" si="113"/>
        <v>2.6582882993230492</v>
      </c>
      <c r="AE542">
        <f t="shared" si="105"/>
        <v>1.6582882993230492</v>
      </c>
      <c r="AF542" t="s">
        <v>7</v>
      </c>
      <c r="AG542" t="s">
        <v>549</v>
      </c>
      <c r="AH542" t="s">
        <v>554</v>
      </c>
      <c r="AI542">
        <v>1431.3051760000001</v>
      </c>
      <c r="AJ542">
        <v>1792.83313</v>
      </c>
      <c r="AK542" t="s">
        <v>42</v>
      </c>
      <c r="AL542">
        <v>-2.2698872431102E-2</v>
      </c>
      <c r="AM542">
        <f t="shared" si="106"/>
        <v>2.3847195637105534</v>
      </c>
      <c r="AN542">
        <f t="shared" si="107"/>
        <v>1.1619342695059503E-2</v>
      </c>
      <c r="AO542">
        <f t="shared" si="114"/>
        <v>2.5741793678995117</v>
      </c>
      <c r="AP542">
        <f t="shared" si="108"/>
        <v>1.5741793678995117</v>
      </c>
      <c r="AQ542" t="s">
        <v>1094</v>
      </c>
      <c r="AR542" t="s">
        <v>549</v>
      </c>
      <c r="AS542" t="s">
        <v>554</v>
      </c>
      <c r="AT542">
        <v>20217.025389999999</v>
      </c>
      <c r="AU542">
        <v>27446.279299999998</v>
      </c>
      <c r="AV542" t="s">
        <v>42</v>
      </c>
      <c r="AW542">
        <v>-1.9757406214446001E-2</v>
      </c>
      <c r="AX542">
        <f t="shared" si="109"/>
        <v>1.2599831433944835E-2</v>
      </c>
      <c r="AY542">
        <f t="shared" si="115"/>
        <v>2.8842621541184248</v>
      </c>
      <c r="AZ542">
        <f t="shared" si="110"/>
        <v>1.8842621541184248</v>
      </c>
      <c r="BA542" t="s">
        <v>1094</v>
      </c>
      <c r="BB542" t="s">
        <v>549</v>
      </c>
      <c r="BC542" t="s">
        <v>554</v>
      </c>
      <c r="BD542">
        <v>20217.025389999999</v>
      </c>
      <c r="BE542">
        <v>20019.236281063</v>
      </c>
      <c r="BF542">
        <v>27446.279299999998</v>
      </c>
      <c r="BG542" t="s">
        <v>10</v>
      </c>
      <c r="BH542">
        <v>7.1516494346154605E-2</v>
      </c>
      <c r="BI542" t="s">
        <v>7</v>
      </c>
      <c r="BJ542" t="s">
        <v>549</v>
      </c>
      <c r="BK542" t="s">
        <v>554</v>
      </c>
      <c r="BL542">
        <v>1431.3051760000001</v>
      </c>
      <c r="BM542">
        <v>1429.0432750560999</v>
      </c>
      <c r="BN542">
        <v>1792.83313</v>
      </c>
      <c r="BO542" t="s">
        <v>42</v>
      </c>
      <c r="BP542">
        <v>-2.2698872431102E-2</v>
      </c>
      <c r="BQ542">
        <f t="shared" si="111"/>
        <v>1.0459780218145124E-2</v>
      </c>
      <c r="BR542">
        <f t="shared" si="116"/>
        <v>3.1555997789072934</v>
      </c>
      <c r="BS542">
        <f t="shared" si="112"/>
        <v>2.1555997789072934</v>
      </c>
    </row>
    <row r="543" spans="1:71" x14ac:dyDescent="0.25">
      <c r="A543" t="s">
        <v>7</v>
      </c>
      <c r="B543" t="s">
        <v>550</v>
      </c>
      <c r="C543" t="s">
        <v>555</v>
      </c>
      <c r="D543">
        <v>1679.184937</v>
      </c>
      <c r="E543">
        <v>1738.1732179999999</v>
      </c>
      <c r="F543" t="s">
        <v>42</v>
      </c>
      <c r="G543">
        <v>-9.7999999999999997E-3</v>
      </c>
      <c r="H543" t="s">
        <v>7</v>
      </c>
      <c r="I543" t="s">
        <v>550</v>
      </c>
      <c r="J543" t="s">
        <v>555</v>
      </c>
      <c r="K543">
        <v>1679.184937</v>
      </c>
      <c r="L543">
        <v>1738.1732179999999</v>
      </c>
      <c r="M543" t="s">
        <v>10</v>
      </c>
      <c r="N543">
        <v>7.0258230288067301E-3</v>
      </c>
      <c r="O543" t="s">
        <v>1094</v>
      </c>
      <c r="P543" t="s">
        <v>550</v>
      </c>
      <c r="Q543" t="s">
        <v>555</v>
      </c>
      <c r="R543">
        <v>24187.654299999998</v>
      </c>
      <c r="S543">
        <v>27798.537110000001</v>
      </c>
      <c r="T543" t="s">
        <v>10</v>
      </c>
      <c r="U543">
        <v>2.9857238450774402E-2</v>
      </c>
      <c r="V543" t="s">
        <v>1094</v>
      </c>
      <c r="W543" t="s">
        <v>550</v>
      </c>
      <c r="X543" t="s">
        <v>555</v>
      </c>
      <c r="Y543">
        <v>24187.654299999998</v>
      </c>
      <c r="Z543">
        <v>27798.537110000001</v>
      </c>
      <c r="AA543" t="s">
        <v>10</v>
      </c>
      <c r="AB543">
        <v>2.9857238450774402E-2</v>
      </c>
      <c r="AC543">
        <f t="shared" si="104"/>
        <v>1.4235074982588882E-2</v>
      </c>
      <c r="AD543">
        <f t="shared" si="113"/>
        <v>2.6961292325892514</v>
      </c>
      <c r="AE543">
        <f t="shared" si="105"/>
        <v>1.6961292325892514</v>
      </c>
      <c r="AF543" t="s">
        <v>7</v>
      </c>
      <c r="AG543" t="s">
        <v>550</v>
      </c>
      <c r="AH543" t="s">
        <v>555</v>
      </c>
      <c r="AI543">
        <v>1679.184937</v>
      </c>
      <c r="AJ543">
        <v>1738.1732179999999</v>
      </c>
      <c r="AK543" t="s">
        <v>42</v>
      </c>
      <c r="AL543">
        <v>-1.27040190332531E-2</v>
      </c>
      <c r="AM543">
        <f t="shared" si="106"/>
        <v>2.3544240409842034</v>
      </c>
      <c r="AN543">
        <f t="shared" si="107"/>
        <v>7.6552797466789089E-4</v>
      </c>
      <c r="AO543">
        <f t="shared" si="114"/>
        <v>2.5761499742174516</v>
      </c>
      <c r="AP543">
        <f t="shared" si="108"/>
        <v>1.5761499742174516</v>
      </c>
      <c r="AQ543" t="s">
        <v>1094</v>
      </c>
      <c r="AR543" t="s">
        <v>550</v>
      </c>
      <c r="AS543" t="s">
        <v>555</v>
      </c>
      <c r="AT543">
        <v>24187.654299999998</v>
      </c>
      <c r="AU543">
        <v>27798.537110000001</v>
      </c>
      <c r="AV543" t="s">
        <v>10</v>
      </c>
      <c r="AW543">
        <v>2.9857238450774402E-2</v>
      </c>
      <c r="AX543">
        <f t="shared" si="109"/>
        <v>1.4952613802677059E-2</v>
      </c>
      <c r="AY543">
        <f t="shared" si="115"/>
        <v>2.9273894122146347</v>
      </c>
      <c r="AZ543">
        <f t="shared" si="110"/>
        <v>1.9273894122146347</v>
      </c>
      <c r="BA543" t="s">
        <v>1094</v>
      </c>
      <c r="BB543" t="s">
        <v>550</v>
      </c>
      <c r="BC543" t="s">
        <v>555</v>
      </c>
      <c r="BD543">
        <v>24187.654299999998</v>
      </c>
      <c r="BE543">
        <v>23948.170136962599</v>
      </c>
      <c r="BF543">
        <v>27798.537110000001</v>
      </c>
      <c r="BG543" t="s">
        <v>10</v>
      </c>
      <c r="BH543">
        <v>2.9857238450774402E-2</v>
      </c>
      <c r="BI543" t="s">
        <v>7</v>
      </c>
      <c r="BJ543" t="s">
        <v>550</v>
      </c>
      <c r="BK543" t="s">
        <v>555</v>
      </c>
      <c r="BL543">
        <v>1679.184937</v>
      </c>
      <c r="BM543">
        <v>1676.58882682429</v>
      </c>
      <c r="BN543">
        <v>1738.1732179999999</v>
      </c>
      <c r="BO543" t="s">
        <v>42</v>
      </c>
      <c r="BP543">
        <v>-1.27040190332531E-2</v>
      </c>
      <c r="BQ543">
        <f t="shared" si="111"/>
        <v>9.7083027635262963E-3</v>
      </c>
      <c r="BR543">
        <f t="shared" si="116"/>
        <v>3.186235296961442</v>
      </c>
      <c r="BS543">
        <f t="shared" si="112"/>
        <v>2.186235296961442</v>
      </c>
    </row>
    <row r="544" spans="1:71" x14ac:dyDescent="0.25">
      <c r="A544" t="s">
        <v>7</v>
      </c>
      <c r="B544" t="s">
        <v>551</v>
      </c>
      <c r="C544" t="s">
        <v>556</v>
      </c>
      <c r="D544">
        <v>1703.965332</v>
      </c>
      <c r="E544">
        <v>1807.134399</v>
      </c>
      <c r="F544" t="s">
        <v>42</v>
      </c>
      <c r="G544">
        <v>-9.7999999999999997E-3</v>
      </c>
      <c r="H544" t="s">
        <v>7</v>
      </c>
      <c r="I544" t="s">
        <v>551</v>
      </c>
      <c r="J544" t="s">
        <v>556</v>
      </c>
      <c r="K544">
        <v>1703.965332</v>
      </c>
      <c r="L544">
        <v>1807.134399</v>
      </c>
      <c r="M544" t="s">
        <v>10</v>
      </c>
      <c r="N544">
        <v>-9.7999999999999997E-3</v>
      </c>
      <c r="O544" t="s">
        <v>1094</v>
      </c>
      <c r="P544" t="s">
        <v>551</v>
      </c>
      <c r="Q544" t="s">
        <v>556</v>
      </c>
      <c r="R544">
        <v>24734.13867</v>
      </c>
      <c r="S544">
        <v>28197.933590000001</v>
      </c>
      <c r="T544" t="s">
        <v>10</v>
      </c>
      <c r="U544">
        <v>2.8008211373062499E-2</v>
      </c>
      <c r="V544" t="s">
        <v>1094</v>
      </c>
      <c r="W544" t="s">
        <v>551</v>
      </c>
      <c r="X544" t="s">
        <v>556</v>
      </c>
      <c r="Y544">
        <v>24734.13867</v>
      </c>
      <c r="Z544">
        <v>28197.933590000001</v>
      </c>
      <c r="AA544" t="s">
        <v>10</v>
      </c>
      <c r="AB544">
        <v>2.8008211373062499E-2</v>
      </c>
      <c r="AC544">
        <f t="shared" si="104"/>
        <v>9.1041056865312497E-3</v>
      </c>
      <c r="AD544">
        <f t="shared" si="113"/>
        <v>2.7206750780672904</v>
      </c>
      <c r="AE544">
        <f t="shared" si="105"/>
        <v>1.7206750780672904</v>
      </c>
      <c r="AF544" t="s">
        <v>7</v>
      </c>
      <c r="AG544" t="s">
        <v>551</v>
      </c>
      <c r="AH544" t="s">
        <v>556</v>
      </c>
      <c r="AI544">
        <v>1703.965332</v>
      </c>
      <c r="AJ544">
        <v>1807.134399</v>
      </c>
      <c r="AK544" t="s">
        <v>42</v>
      </c>
      <c r="AL544">
        <v>-1.19092917869293E-2</v>
      </c>
      <c r="AM544">
        <f t="shared" si="106"/>
        <v>2.3263845180899612</v>
      </c>
      <c r="AN544">
        <f t="shared" si="107"/>
        <v>-1.4025930501990252E-3</v>
      </c>
      <c r="AO544">
        <f t="shared" si="114"/>
        <v>2.5725366841673436</v>
      </c>
      <c r="AP544">
        <f t="shared" si="108"/>
        <v>1.5725366841673436</v>
      </c>
      <c r="AQ544" t="s">
        <v>1094</v>
      </c>
      <c r="AR544" t="s">
        <v>551</v>
      </c>
      <c r="AS544" t="s">
        <v>556</v>
      </c>
      <c r="AT544">
        <v>24734.13867</v>
      </c>
      <c r="AU544">
        <v>28197.933590000001</v>
      </c>
      <c r="AV544" t="s">
        <v>10</v>
      </c>
      <c r="AW544">
        <v>2.8208211373062501E-2</v>
      </c>
      <c r="AX544">
        <f t="shared" si="109"/>
        <v>1.1969908003131574E-2</v>
      </c>
      <c r="AY544">
        <f t="shared" si="115"/>
        <v>2.9624299941681849</v>
      </c>
      <c r="AZ544">
        <f t="shared" si="110"/>
        <v>1.9624299941681849</v>
      </c>
      <c r="BA544" t="s">
        <v>1094</v>
      </c>
      <c r="BB544" t="s">
        <v>551</v>
      </c>
      <c r="BC544" t="s">
        <v>556</v>
      </c>
      <c r="BD544">
        <v>24734.13867</v>
      </c>
      <c r="BE544">
        <v>24542.8129865347</v>
      </c>
      <c r="BF544">
        <v>28197.933590000001</v>
      </c>
      <c r="BG544" t="s">
        <v>10</v>
      </c>
      <c r="BH544">
        <v>2.8008211373062499E-2</v>
      </c>
      <c r="BI544" t="s">
        <v>7</v>
      </c>
      <c r="BJ544" t="s">
        <v>551</v>
      </c>
      <c r="BK544" t="s">
        <v>556</v>
      </c>
      <c r="BL544">
        <v>1703.965332</v>
      </c>
      <c r="BM544">
        <v>1704.9882581406</v>
      </c>
      <c r="BN544">
        <v>1807.134399</v>
      </c>
      <c r="BO544" t="s">
        <v>42</v>
      </c>
      <c r="BP544">
        <v>-1.19092917869293E-2</v>
      </c>
      <c r="BQ544">
        <f t="shared" si="111"/>
        <v>8.3003889717595293E-3</v>
      </c>
      <c r="BR544">
        <f t="shared" si="116"/>
        <v>3.2126822892817715</v>
      </c>
      <c r="BS544">
        <f t="shared" si="112"/>
        <v>2.2126822892817715</v>
      </c>
    </row>
    <row r="545" spans="1:71" x14ac:dyDescent="0.25">
      <c r="A545" t="s">
        <v>7</v>
      </c>
      <c r="B545" t="s">
        <v>552</v>
      </c>
      <c r="C545" t="s">
        <v>557</v>
      </c>
      <c r="D545">
        <v>1656.506836</v>
      </c>
      <c r="E545">
        <v>1738.5070800000001</v>
      </c>
      <c r="F545" t="s">
        <v>42</v>
      </c>
      <c r="G545">
        <v>-9.7999999999999997E-3</v>
      </c>
      <c r="H545" t="s">
        <v>7</v>
      </c>
      <c r="I545" t="s">
        <v>552</v>
      </c>
      <c r="J545" t="s">
        <v>557</v>
      </c>
      <c r="K545">
        <v>1656.506836</v>
      </c>
      <c r="L545">
        <v>1738.5070800000001</v>
      </c>
      <c r="M545" t="s">
        <v>10</v>
      </c>
      <c r="N545">
        <v>9.9003809966770398E-3</v>
      </c>
      <c r="O545" t="s">
        <v>1094</v>
      </c>
      <c r="P545" t="s">
        <v>552</v>
      </c>
      <c r="Q545" t="s">
        <v>557</v>
      </c>
      <c r="R545">
        <v>24382.072270000001</v>
      </c>
      <c r="S545">
        <v>27314.896479999999</v>
      </c>
      <c r="T545" t="s">
        <v>10</v>
      </c>
      <c r="U545">
        <v>2.4057218578656898E-2</v>
      </c>
      <c r="V545" t="s">
        <v>1094</v>
      </c>
      <c r="W545" t="s">
        <v>552</v>
      </c>
      <c r="X545" t="s">
        <v>557</v>
      </c>
      <c r="Y545">
        <v>24382.072270000001</v>
      </c>
      <c r="Z545">
        <v>27314.896479999999</v>
      </c>
      <c r="AA545" t="s">
        <v>10</v>
      </c>
      <c r="AB545">
        <v>2.4057218578656898E-2</v>
      </c>
      <c r="AC545">
        <f t="shared" si="104"/>
        <v>1.205370453849771E-2</v>
      </c>
      <c r="AD545">
        <f t="shared" si="113"/>
        <v>2.7534692916035675</v>
      </c>
      <c r="AE545">
        <f t="shared" si="105"/>
        <v>1.7534692916035675</v>
      </c>
      <c r="AF545" t="s">
        <v>7</v>
      </c>
      <c r="AG545" t="s">
        <v>552</v>
      </c>
      <c r="AH545" t="s">
        <v>557</v>
      </c>
      <c r="AI545">
        <v>1656.506836</v>
      </c>
      <c r="AJ545">
        <v>1738.5070800000001</v>
      </c>
      <c r="AK545" t="s">
        <v>1099</v>
      </c>
      <c r="AL545">
        <v>0</v>
      </c>
      <c r="AM545">
        <f t="shared" si="106"/>
        <v>2.3263845180899612</v>
      </c>
      <c r="AN545">
        <f t="shared" si="107"/>
        <v>6.0268522692488551E-3</v>
      </c>
      <c r="AO545">
        <f t="shared" si="114"/>
        <v>2.5880409827200435</v>
      </c>
      <c r="AP545">
        <f t="shared" si="108"/>
        <v>1.5880409827200435</v>
      </c>
      <c r="AQ545" t="s">
        <v>1094</v>
      </c>
      <c r="AR545" t="s">
        <v>552</v>
      </c>
      <c r="AS545" t="s">
        <v>557</v>
      </c>
      <c r="AT545">
        <v>24382.072270000001</v>
      </c>
      <c r="AU545">
        <v>27314.896479999999</v>
      </c>
      <c r="AV545" t="s">
        <v>10</v>
      </c>
      <c r="AW545">
        <v>2.4257218578656901E-2</v>
      </c>
      <c r="AX545">
        <f t="shared" si="109"/>
        <v>1.4112591795467823E-2</v>
      </c>
      <c r="AY545">
        <f t="shared" si="115"/>
        <v>3.0042375593985309</v>
      </c>
      <c r="AZ545">
        <f t="shared" si="110"/>
        <v>2.0042375593985309</v>
      </c>
      <c r="BA545" t="s">
        <v>1094</v>
      </c>
      <c r="BB545" t="s">
        <v>552</v>
      </c>
      <c r="BC545" t="s">
        <v>557</v>
      </c>
      <c r="BD545">
        <v>24382.072270000001</v>
      </c>
      <c r="BE545">
        <v>24203.552882467098</v>
      </c>
      <c r="BF545">
        <v>27314.896479999999</v>
      </c>
      <c r="BG545" t="s">
        <v>10</v>
      </c>
      <c r="BH545">
        <v>2.4057218578656898E-2</v>
      </c>
      <c r="BI545" t="s">
        <v>7</v>
      </c>
      <c r="BJ545" t="s">
        <v>552</v>
      </c>
      <c r="BK545" t="s">
        <v>557</v>
      </c>
      <c r="BL545">
        <v>1656.506836</v>
      </c>
      <c r="BM545">
        <v>1657.7041645028901</v>
      </c>
      <c r="BN545">
        <v>1738.5070800000001</v>
      </c>
      <c r="BO545" t="s">
        <v>42</v>
      </c>
      <c r="BP545">
        <v>-1.56160041346186E-2</v>
      </c>
      <c r="BQ545">
        <f t="shared" si="111"/>
        <v>8.9504275122385818E-3</v>
      </c>
      <c r="BR545">
        <f t="shared" si="116"/>
        <v>3.2414371692318404</v>
      </c>
      <c r="BS545">
        <f t="shared" si="112"/>
        <v>2.2414371692318404</v>
      </c>
    </row>
    <row r="546" spans="1:71" x14ac:dyDescent="0.25">
      <c r="A546" t="s">
        <v>7</v>
      </c>
      <c r="B546" t="s">
        <v>553</v>
      </c>
      <c r="C546" t="s">
        <v>558</v>
      </c>
      <c r="D546">
        <v>1676.1080320000001</v>
      </c>
      <c r="E546">
        <v>1817.5355219999999</v>
      </c>
      <c r="F546" t="s">
        <v>10</v>
      </c>
      <c r="G546">
        <v>3.3551402009867497E-2</v>
      </c>
      <c r="H546" t="s">
        <v>7</v>
      </c>
      <c r="I546" t="s">
        <v>553</v>
      </c>
      <c r="J546" t="s">
        <v>558</v>
      </c>
      <c r="K546">
        <v>1676.1080320000001</v>
      </c>
      <c r="L546">
        <v>1817.5355219999999</v>
      </c>
      <c r="M546" t="s">
        <v>10</v>
      </c>
      <c r="N546">
        <v>1.6875701004933699E-2</v>
      </c>
      <c r="O546" t="s">
        <v>1094</v>
      </c>
      <c r="P546" t="s">
        <v>553</v>
      </c>
      <c r="Q546" t="s">
        <v>558</v>
      </c>
      <c r="R546">
        <v>25030.488280000001</v>
      </c>
      <c r="S546">
        <v>28352.685549999998</v>
      </c>
      <c r="T546" t="s">
        <v>10</v>
      </c>
      <c r="U546">
        <v>2.6545205453738702E-2</v>
      </c>
      <c r="V546" t="s">
        <v>1094</v>
      </c>
      <c r="W546" t="s">
        <v>553</v>
      </c>
      <c r="X546" t="s">
        <v>558</v>
      </c>
      <c r="Y546">
        <v>25030.488280000001</v>
      </c>
      <c r="Z546">
        <v>28352.685549999998</v>
      </c>
      <c r="AA546" t="s">
        <v>10</v>
      </c>
      <c r="AB546">
        <v>2.6545205453738702E-2</v>
      </c>
      <c r="AC546">
        <f t="shared" si="104"/>
        <v>2.5879378480569648E-2</v>
      </c>
      <c r="AD546">
        <f t="shared" si="113"/>
        <v>2.8247273655356024</v>
      </c>
      <c r="AE546">
        <f t="shared" si="105"/>
        <v>1.8247273655356024</v>
      </c>
      <c r="AF546" t="s">
        <v>7</v>
      </c>
      <c r="AG546" t="s">
        <v>553</v>
      </c>
      <c r="AH546" t="s">
        <v>558</v>
      </c>
      <c r="AI546">
        <v>1676.1080320000001</v>
      </c>
      <c r="AJ546">
        <v>1817.5355219999999</v>
      </c>
      <c r="AK546" t="s">
        <v>1099</v>
      </c>
      <c r="AL546">
        <v>0</v>
      </c>
      <c r="AM546">
        <f t="shared" si="106"/>
        <v>2.3263845180899612</v>
      </c>
      <c r="AN546">
        <f t="shared" si="107"/>
        <v>1.2939689240284824E-2</v>
      </c>
      <c r="AO546">
        <f t="shared" si="114"/>
        <v>2.6215294287775621</v>
      </c>
      <c r="AP546">
        <f t="shared" si="108"/>
        <v>1.6215294287775621</v>
      </c>
      <c r="AQ546" t="s">
        <v>1094</v>
      </c>
      <c r="AR546" t="s">
        <v>553</v>
      </c>
      <c r="AS546" t="s">
        <v>558</v>
      </c>
      <c r="AT546">
        <v>25030.488280000001</v>
      </c>
      <c r="AU546">
        <v>28352.685549999998</v>
      </c>
      <c r="AV546" t="s">
        <v>10</v>
      </c>
      <c r="AW546">
        <v>2.67452054537387E-2</v>
      </c>
      <c r="AX546">
        <f t="shared" si="109"/>
        <v>2.1854757724864393E-2</v>
      </c>
      <c r="AY546">
        <f t="shared" si="115"/>
        <v>3.069894443407124</v>
      </c>
      <c r="AZ546">
        <f t="shared" si="110"/>
        <v>2.069894443407124</v>
      </c>
      <c r="BA546" t="s">
        <v>1094</v>
      </c>
      <c r="BB546" t="s">
        <v>553</v>
      </c>
      <c r="BC546" t="s">
        <v>558</v>
      </c>
      <c r="BD546">
        <v>25030.488280000001</v>
      </c>
      <c r="BE546">
        <v>24826.1834698803</v>
      </c>
      <c r="BF546">
        <v>28352.685549999998</v>
      </c>
      <c r="BG546" t="s">
        <v>10</v>
      </c>
      <c r="BH546">
        <v>2.6545205453738702E-2</v>
      </c>
      <c r="BI546" t="s">
        <v>7</v>
      </c>
      <c r="BJ546" t="s">
        <v>553</v>
      </c>
      <c r="BK546" t="s">
        <v>558</v>
      </c>
      <c r="BL546">
        <v>1676.1080320000001</v>
      </c>
      <c r="BM546">
        <v>1675.6785656351001</v>
      </c>
      <c r="BN546">
        <v>1817.5355219999999</v>
      </c>
      <c r="BO546" t="s">
        <v>1099</v>
      </c>
      <c r="BP546">
        <v>0</v>
      </c>
      <c r="BQ546">
        <f t="shared" si="111"/>
        <v>1.5833957877609411E-2</v>
      </c>
      <c r="BR546">
        <f t="shared" si="116"/>
        <v>3.2927619488323749</v>
      </c>
      <c r="BS546">
        <f t="shared" si="112"/>
        <v>2.2927619488323749</v>
      </c>
    </row>
    <row r="547" spans="1:71" x14ac:dyDescent="0.25">
      <c r="A547" t="s">
        <v>7</v>
      </c>
      <c r="B547" t="s">
        <v>554</v>
      </c>
      <c r="C547" t="s">
        <v>559</v>
      </c>
      <c r="D547">
        <v>1792.83313</v>
      </c>
      <c r="E547">
        <v>1751.9764399999999</v>
      </c>
      <c r="F547" t="s">
        <v>10</v>
      </c>
      <c r="G547">
        <v>-9.7999999999999997E-3</v>
      </c>
      <c r="H547" t="s">
        <v>7</v>
      </c>
      <c r="I547" t="s">
        <v>554</v>
      </c>
      <c r="J547" t="s">
        <v>559</v>
      </c>
      <c r="K547">
        <v>1792.83313</v>
      </c>
      <c r="L547">
        <v>1751.9764399999999</v>
      </c>
      <c r="M547" t="s">
        <v>10</v>
      </c>
      <c r="N547">
        <v>-4.5577794515655797E-3</v>
      </c>
      <c r="O547" t="s">
        <v>1094</v>
      </c>
      <c r="P547" t="s">
        <v>554</v>
      </c>
      <c r="Q547" t="s">
        <v>559</v>
      </c>
      <c r="R547">
        <v>27446.279299999998</v>
      </c>
      <c r="S547">
        <v>27492.777340000001</v>
      </c>
      <c r="T547" t="s">
        <v>10</v>
      </c>
      <c r="U547">
        <v>3.3882946021031101E-4</v>
      </c>
      <c r="V547" t="s">
        <v>1094</v>
      </c>
      <c r="W547" t="s">
        <v>554</v>
      </c>
      <c r="X547" t="s">
        <v>559</v>
      </c>
      <c r="Y547">
        <v>27446.279299999998</v>
      </c>
      <c r="Z547">
        <v>27492.777340000001</v>
      </c>
      <c r="AA547" t="s">
        <v>10</v>
      </c>
      <c r="AB547">
        <v>3.3882946021031101E-4</v>
      </c>
      <c r="AC547">
        <f t="shared" si="104"/>
        <v>-3.4200301327862396E-3</v>
      </c>
      <c r="AD547">
        <f t="shared" si="113"/>
        <v>2.8150667128285649</v>
      </c>
      <c r="AE547">
        <f t="shared" si="105"/>
        <v>1.8150667128285649</v>
      </c>
      <c r="AF547" t="s">
        <v>7</v>
      </c>
      <c r="AG547" t="s">
        <v>554</v>
      </c>
      <c r="AH547" t="s">
        <v>559</v>
      </c>
      <c r="AI547">
        <v>1792.83313</v>
      </c>
      <c r="AJ547">
        <v>1751.9764399999999</v>
      </c>
      <c r="AK547" t="s">
        <v>1099</v>
      </c>
      <c r="AL547">
        <v>0</v>
      </c>
      <c r="AM547">
        <f t="shared" si="106"/>
        <v>2.3263845180899612</v>
      </c>
      <c r="AN547">
        <f t="shared" si="107"/>
        <v>-1.7100150663931198E-3</v>
      </c>
      <c r="AO547">
        <f t="shared" si="114"/>
        <v>2.6170465739573596</v>
      </c>
      <c r="AP547">
        <f t="shared" si="108"/>
        <v>1.6170465739573596</v>
      </c>
      <c r="AQ547" t="s">
        <v>1094</v>
      </c>
      <c r="AR547" t="s">
        <v>554</v>
      </c>
      <c r="AS547" t="s">
        <v>559</v>
      </c>
      <c r="AT547">
        <v>27446.279299999998</v>
      </c>
      <c r="AU547">
        <v>27492.777340000001</v>
      </c>
      <c r="AV547" t="s">
        <v>10</v>
      </c>
      <c r="AW547">
        <v>5.3882946021031105E-4</v>
      </c>
      <c r="AX547">
        <f t="shared" si="109"/>
        <v>-1.5304052463230161E-3</v>
      </c>
      <c r="AY547">
        <f t="shared" si="115"/>
        <v>3.0651962608452759</v>
      </c>
      <c r="AZ547">
        <f t="shared" si="110"/>
        <v>2.0651962608452759</v>
      </c>
      <c r="BA547" t="s">
        <v>1094</v>
      </c>
      <c r="BB547" t="s">
        <v>554</v>
      </c>
      <c r="BC547" t="s">
        <v>559</v>
      </c>
      <c r="BD547">
        <v>27446.279299999998</v>
      </c>
      <c r="BE547">
        <v>27216.812739946799</v>
      </c>
      <c r="BF547">
        <v>27492.777340000001</v>
      </c>
      <c r="BG547" t="s">
        <v>10</v>
      </c>
      <c r="BH547">
        <v>3.3882946021031101E-4</v>
      </c>
      <c r="BI547" t="s">
        <v>7</v>
      </c>
      <c r="BJ547" t="s">
        <v>554</v>
      </c>
      <c r="BK547" t="s">
        <v>559</v>
      </c>
      <c r="BL547">
        <v>1792.83313</v>
      </c>
      <c r="BM547">
        <v>1791.37632283993</v>
      </c>
      <c r="BN547">
        <v>1751.9764399999999</v>
      </c>
      <c r="BO547" t="s">
        <v>1099</v>
      </c>
      <c r="BP547">
        <v>0</v>
      </c>
      <c r="BQ547">
        <f t="shared" si="111"/>
        <v>-5.0847424247312347E-4</v>
      </c>
      <c r="BR547">
        <f t="shared" si="116"/>
        <v>3.2910876641947979</v>
      </c>
      <c r="BS547">
        <f t="shared" si="112"/>
        <v>2.2910876641947979</v>
      </c>
    </row>
    <row r="548" spans="1:71" x14ac:dyDescent="0.25">
      <c r="A548" t="s">
        <v>7</v>
      </c>
      <c r="B548" t="s">
        <v>555</v>
      </c>
      <c r="C548" t="s">
        <v>560</v>
      </c>
      <c r="D548">
        <v>1738.1732179999999</v>
      </c>
      <c r="E548">
        <v>1716.5277100000001</v>
      </c>
      <c r="F548" t="s">
        <v>10</v>
      </c>
      <c r="G548">
        <v>-9.7999999999999997E-3</v>
      </c>
      <c r="H548" t="s">
        <v>7</v>
      </c>
      <c r="I548" t="s">
        <v>555</v>
      </c>
      <c r="J548" t="s">
        <v>560</v>
      </c>
      <c r="K548">
        <v>1738.1732179999999</v>
      </c>
      <c r="L548">
        <v>1716.5277100000001</v>
      </c>
      <c r="M548" t="s">
        <v>10</v>
      </c>
      <c r="N548">
        <v>-2.4906042477062002E-3</v>
      </c>
      <c r="O548" t="s">
        <v>1094</v>
      </c>
      <c r="P548" t="s">
        <v>555</v>
      </c>
      <c r="Q548" t="s">
        <v>560</v>
      </c>
      <c r="R548">
        <v>27798.537110000001</v>
      </c>
      <c r="S548">
        <v>27146.8125</v>
      </c>
      <c r="T548" t="s">
        <v>10</v>
      </c>
      <c r="U548">
        <v>-4.6889129987027602E-3</v>
      </c>
      <c r="V548" t="s">
        <v>1094</v>
      </c>
      <c r="W548" t="s">
        <v>555</v>
      </c>
      <c r="X548" t="s">
        <v>560</v>
      </c>
      <c r="Y548">
        <v>27798.537110000001</v>
      </c>
      <c r="Z548">
        <v>27146.8125</v>
      </c>
      <c r="AA548" t="s">
        <v>10</v>
      </c>
      <c r="AB548">
        <v>-4.6889129987027602E-3</v>
      </c>
      <c r="AC548">
        <f t="shared" si="104"/>
        <v>-5.4171075612779295E-3</v>
      </c>
      <c r="AD548">
        <f t="shared" si="113"/>
        <v>2.7998171936529994</v>
      </c>
      <c r="AE548">
        <f t="shared" si="105"/>
        <v>1.7998171936529994</v>
      </c>
      <c r="AF548" t="s">
        <v>7</v>
      </c>
      <c r="AG548" t="s">
        <v>555</v>
      </c>
      <c r="AH548" t="s">
        <v>560</v>
      </c>
      <c r="AI548">
        <v>1738.1732179999999</v>
      </c>
      <c r="AJ548">
        <v>1716.5277100000001</v>
      </c>
      <c r="AK548" t="s">
        <v>1099</v>
      </c>
      <c r="AL548">
        <v>0</v>
      </c>
      <c r="AM548">
        <f t="shared" si="106"/>
        <v>2.3263845180899612</v>
      </c>
      <c r="AN548">
        <f t="shared" si="107"/>
        <v>-2.7085537806389648E-3</v>
      </c>
      <c r="AO548">
        <f t="shared" si="114"/>
        <v>2.6099581625653592</v>
      </c>
      <c r="AP548">
        <f t="shared" si="108"/>
        <v>1.6099581625653592</v>
      </c>
      <c r="AQ548" t="s">
        <v>1094</v>
      </c>
      <c r="AR548" t="s">
        <v>555</v>
      </c>
      <c r="AS548" t="s">
        <v>560</v>
      </c>
      <c r="AT548">
        <v>27798.537110000001</v>
      </c>
      <c r="AU548">
        <v>27146.8125</v>
      </c>
      <c r="AV548" t="s">
        <v>10</v>
      </c>
      <c r="AW548">
        <v>-4.4889129987027597E-3</v>
      </c>
      <c r="AX548">
        <f t="shared" si="109"/>
        <v>-4.2048581135398846E-3</v>
      </c>
      <c r="AY548">
        <f t="shared" si="115"/>
        <v>3.0523075454782687</v>
      </c>
      <c r="AZ548">
        <f t="shared" si="110"/>
        <v>2.0523075454782687</v>
      </c>
      <c r="BA548" t="s">
        <v>1094</v>
      </c>
      <c r="BB548" t="s">
        <v>555</v>
      </c>
      <c r="BC548" t="s">
        <v>560</v>
      </c>
      <c r="BD548">
        <v>27798.537110000001</v>
      </c>
      <c r="BE548">
        <v>27586.3049575611</v>
      </c>
      <c r="BF548">
        <v>27146.8125</v>
      </c>
      <c r="BG548" t="s">
        <v>10</v>
      </c>
      <c r="BH548">
        <v>-4.6889129987027602E-3</v>
      </c>
      <c r="BI548" t="s">
        <v>7</v>
      </c>
      <c r="BJ548" t="s">
        <v>555</v>
      </c>
      <c r="BK548" t="s">
        <v>560</v>
      </c>
      <c r="BL548">
        <v>1738.1732179999999</v>
      </c>
      <c r="BM548">
        <v>1737.71206286092</v>
      </c>
      <c r="BN548">
        <v>1716.5277100000001</v>
      </c>
      <c r="BO548" t="s">
        <v>10</v>
      </c>
      <c r="BP548">
        <v>-2.4906042477062002E-3</v>
      </c>
      <c r="BQ548">
        <f t="shared" si="111"/>
        <v>-3.4171075612779295E-3</v>
      </c>
      <c r="BR548">
        <f t="shared" si="116"/>
        <v>3.2798416636526495</v>
      </c>
      <c r="BS548">
        <f t="shared" si="112"/>
        <v>2.2798416636526495</v>
      </c>
    </row>
    <row r="549" spans="1:71" x14ac:dyDescent="0.25">
      <c r="A549" t="s">
        <v>7</v>
      </c>
      <c r="B549" t="s">
        <v>556</v>
      </c>
      <c r="C549" t="s">
        <v>561</v>
      </c>
      <c r="D549">
        <v>1807.134399</v>
      </c>
      <c r="E549">
        <v>1774.2166749999999</v>
      </c>
      <c r="F549" t="s">
        <v>10</v>
      </c>
      <c r="G549">
        <v>-9.7999999999999997E-3</v>
      </c>
      <c r="H549" t="s">
        <v>7</v>
      </c>
      <c r="I549" t="s">
        <v>556</v>
      </c>
      <c r="J549" t="s">
        <v>561</v>
      </c>
      <c r="K549">
        <v>1807.134399</v>
      </c>
      <c r="L549">
        <v>1774.2166749999999</v>
      </c>
      <c r="M549" t="s">
        <v>10</v>
      </c>
      <c r="N549">
        <v>-9.7999999999999997E-3</v>
      </c>
      <c r="O549" t="s">
        <v>1094</v>
      </c>
      <c r="P549" t="s">
        <v>556</v>
      </c>
      <c r="Q549" t="s">
        <v>561</v>
      </c>
      <c r="R549">
        <v>28197.933590000001</v>
      </c>
      <c r="S549">
        <v>27281.457030000001</v>
      </c>
      <c r="T549" t="s">
        <v>10</v>
      </c>
      <c r="U549">
        <v>-6.50031008176439E-3</v>
      </c>
      <c r="V549" t="s">
        <v>1094</v>
      </c>
      <c r="W549" t="s">
        <v>556</v>
      </c>
      <c r="X549" t="s">
        <v>561</v>
      </c>
      <c r="Y549">
        <v>28197.933590000001</v>
      </c>
      <c r="Z549">
        <v>27281.457030000001</v>
      </c>
      <c r="AA549" t="s">
        <v>10</v>
      </c>
      <c r="AB549">
        <v>-9.7999999999999997E-3</v>
      </c>
      <c r="AC549">
        <f t="shared" si="104"/>
        <v>-8.9750775204410979E-3</v>
      </c>
      <c r="AD549">
        <f t="shared" si="113"/>
        <v>2.7746886172968996</v>
      </c>
      <c r="AE549">
        <f t="shared" si="105"/>
        <v>1.7746886172968996</v>
      </c>
      <c r="AF549" t="s">
        <v>7</v>
      </c>
      <c r="AG549" t="s">
        <v>556</v>
      </c>
      <c r="AH549" t="s">
        <v>561</v>
      </c>
      <c r="AI549">
        <v>1807.134399</v>
      </c>
      <c r="AJ549">
        <v>1774.2166749999999</v>
      </c>
      <c r="AK549" t="s">
        <v>10</v>
      </c>
      <c r="AL549">
        <v>-1.0200000000000001E-2</v>
      </c>
      <c r="AM549">
        <f t="shared" si="106"/>
        <v>2.3026553960054437</v>
      </c>
      <c r="AN549">
        <f t="shared" si="107"/>
        <v>-9.5875387602205493E-3</v>
      </c>
      <c r="AO549">
        <f t="shared" si="114"/>
        <v>2.5849350875192099</v>
      </c>
      <c r="AP549">
        <f t="shared" si="108"/>
        <v>1.5849350875192099</v>
      </c>
      <c r="AQ549" t="s">
        <v>1094</v>
      </c>
      <c r="AR549" t="s">
        <v>556</v>
      </c>
      <c r="AS549" t="s">
        <v>561</v>
      </c>
      <c r="AT549">
        <v>28197.933590000001</v>
      </c>
      <c r="AU549">
        <v>27281.457030000001</v>
      </c>
      <c r="AV549" t="s">
        <v>10</v>
      </c>
      <c r="AW549">
        <v>-6.3003100817643903E-3</v>
      </c>
      <c r="AX549">
        <f t="shared" si="109"/>
        <v>-8.2876421208086786E-3</v>
      </c>
      <c r="AY549">
        <f t="shared" si="115"/>
        <v>3.027011112898701</v>
      </c>
      <c r="AZ549">
        <f t="shared" si="110"/>
        <v>2.027011112898701</v>
      </c>
      <c r="BA549" t="s">
        <v>1094</v>
      </c>
      <c r="BB549" t="s">
        <v>556</v>
      </c>
      <c r="BC549" t="s">
        <v>561</v>
      </c>
      <c r="BD549">
        <v>28197.933590000001</v>
      </c>
      <c r="BE549">
        <v>27986.192408651499</v>
      </c>
      <c r="BF549">
        <v>27281.457030000001</v>
      </c>
      <c r="BG549" t="s">
        <v>10</v>
      </c>
      <c r="BH549">
        <v>-9.7999999999999997E-3</v>
      </c>
      <c r="BI549" t="s">
        <v>7</v>
      </c>
      <c r="BJ549" t="s">
        <v>556</v>
      </c>
      <c r="BK549" t="s">
        <v>561</v>
      </c>
      <c r="BL549">
        <v>1807.134399</v>
      </c>
      <c r="BM549">
        <v>1805.32991795871</v>
      </c>
      <c r="BN549">
        <v>1774.2166749999999</v>
      </c>
      <c r="BO549" t="s">
        <v>1099</v>
      </c>
      <c r="BP549">
        <v>0</v>
      </c>
      <c r="BQ549">
        <f t="shared" si="111"/>
        <v>-7.0550775204410972E-3</v>
      </c>
      <c r="BR549">
        <f t="shared" si="116"/>
        <v>3.2567021264608074</v>
      </c>
      <c r="BS549">
        <f t="shared" si="112"/>
        <v>2.2567021264608074</v>
      </c>
    </row>
    <row r="550" spans="1:71" x14ac:dyDescent="0.25">
      <c r="A550" t="s">
        <v>7</v>
      </c>
      <c r="B550" t="s">
        <v>557</v>
      </c>
      <c r="C550" t="s">
        <v>562</v>
      </c>
      <c r="D550">
        <v>1738.5070800000001</v>
      </c>
      <c r="E550">
        <v>1793.6721190000001</v>
      </c>
      <c r="F550" t="s">
        <v>10</v>
      </c>
      <c r="G550">
        <v>-9.7999999999999997E-3</v>
      </c>
      <c r="H550" t="s">
        <v>7</v>
      </c>
      <c r="I550" t="s">
        <v>557</v>
      </c>
      <c r="J550" t="s">
        <v>562</v>
      </c>
      <c r="K550">
        <v>1738.5070800000001</v>
      </c>
      <c r="L550">
        <v>1793.6721190000001</v>
      </c>
      <c r="M550" t="s">
        <v>10</v>
      </c>
      <c r="N550">
        <v>6.3462541665346497E-3</v>
      </c>
      <c r="O550" t="s">
        <v>1094</v>
      </c>
      <c r="P550" t="s">
        <v>557</v>
      </c>
      <c r="Q550" t="s">
        <v>562</v>
      </c>
      <c r="R550">
        <v>27314.896479999999</v>
      </c>
      <c r="S550">
        <v>28359.404299999998</v>
      </c>
      <c r="T550" t="s">
        <v>10</v>
      </c>
      <c r="U550">
        <v>7.6478987995783803E-3</v>
      </c>
      <c r="V550" t="s">
        <v>1094</v>
      </c>
      <c r="W550" t="s">
        <v>557</v>
      </c>
      <c r="X550" t="s">
        <v>562</v>
      </c>
      <c r="Y550">
        <v>27314.896479999999</v>
      </c>
      <c r="Z550">
        <v>28359.404299999998</v>
      </c>
      <c r="AA550" t="s">
        <v>10</v>
      </c>
      <c r="AB550">
        <v>7.6478987995783803E-3</v>
      </c>
      <c r="AC550">
        <f t="shared" si="104"/>
        <v>2.9605129414228522E-3</v>
      </c>
      <c r="AD550">
        <f t="shared" si="113"/>
        <v>2.7829031188568254</v>
      </c>
      <c r="AE550">
        <f t="shared" si="105"/>
        <v>1.7829031188568254</v>
      </c>
      <c r="AF550" t="s">
        <v>7</v>
      </c>
      <c r="AG550" t="s">
        <v>557</v>
      </c>
      <c r="AH550" t="s">
        <v>562</v>
      </c>
      <c r="AI550">
        <v>1738.5070800000001</v>
      </c>
      <c r="AJ550">
        <v>1793.6721190000001</v>
      </c>
      <c r="AK550" t="s">
        <v>42</v>
      </c>
      <c r="AL550">
        <v>-6.3462541665346497E-3</v>
      </c>
      <c r="AM550">
        <f t="shared" si="106"/>
        <v>2.2880421596044505</v>
      </c>
      <c r="AN550">
        <f t="shared" si="107"/>
        <v>-1.6928706125558988E-3</v>
      </c>
      <c r="AO550">
        <f t="shared" si="114"/>
        <v>2.5805591268741841</v>
      </c>
      <c r="AP550">
        <f t="shared" si="108"/>
        <v>1.5805591268741841</v>
      </c>
      <c r="AQ550" t="s">
        <v>1094</v>
      </c>
      <c r="AR550" t="s">
        <v>557</v>
      </c>
      <c r="AS550" t="s">
        <v>562</v>
      </c>
      <c r="AT550">
        <v>27314.896479999999</v>
      </c>
      <c r="AU550">
        <v>28359.404299999998</v>
      </c>
      <c r="AV550" t="s">
        <v>10</v>
      </c>
      <c r="AW550">
        <v>7.8478987995783799E-3</v>
      </c>
      <c r="AX550">
        <f t="shared" si="109"/>
        <v>3.0385137094817772E-3</v>
      </c>
      <c r="AY550">
        <f t="shared" si="115"/>
        <v>3.0362087276639973</v>
      </c>
      <c r="AZ550">
        <f t="shared" si="110"/>
        <v>2.0362087276639973</v>
      </c>
      <c r="BA550" t="s">
        <v>1094</v>
      </c>
      <c r="BB550" t="s">
        <v>557</v>
      </c>
      <c r="BC550" t="s">
        <v>562</v>
      </c>
      <c r="BD550">
        <v>27314.896479999999</v>
      </c>
      <c r="BE550">
        <v>27113.831147041099</v>
      </c>
      <c r="BF550">
        <v>28359.404299999998</v>
      </c>
      <c r="BG550" t="s">
        <v>10</v>
      </c>
      <c r="BH550">
        <v>7.6478987995783803E-3</v>
      </c>
      <c r="BI550" t="s">
        <v>7</v>
      </c>
      <c r="BJ550" t="s">
        <v>557</v>
      </c>
      <c r="BK550" t="s">
        <v>562</v>
      </c>
      <c r="BL550">
        <v>1738.5070800000001</v>
      </c>
      <c r="BM550">
        <v>1737.0099816208899</v>
      </c>
      <c r="BN550">
        <v>1793.6721190000001</v>
      </c>
      <c r="BO550" t="s">
        <v>1099</v>
      </c>
      <c r="BP550">
        <v>0</v>
      </c>
      <c r="BQ550">
        <f t="shared" si="111"/>
        <v>2.4220112748089924E-3</v>
      </c>
      <c r="BR550">
        <f t="shared" si="116"/>
        <v>3.2645898957297899</v>
      </c>
      <c r="BS550">
        <f t="shared" si="112"/>
        <v>2.2645898957297899</v>
      </c>
    </row>
    <row r="551" spans="1:71" x14ac:dyDescent="0.25">
      <c r="A551" t="s">
        <v>7</v>
      </c>
      <c r="B551" t="s">
        <v>558</v>
      </c>
      <c r="C551" t="s">
        <v>563</v>
      </c>
      <c r="D551">
        <v>1817.5355219999999</v>
      </c>
      <c r="E551">
        <v>1794.4388429999999</v>
      </c>
      <c r="F551" t="s">
        <v>10</v>
      </c>
      <c r="G551">
        <v>-9.7999999999999997E-3</v>
      </c>
      <c r="H551" t="s">
        <v>7</v>
      </c>
      <c r="I551" t="s">
        <v>558</v>
      </c>
      <c r="J551" t="s">
        <v>563</v>
      </c>
      <c r="K551">
        <v>1817.5355219999999</v>
      </c>
      <c r="L551">
        <v>1794.4388429999999</v>
      </c>
      <c r="M551" t="s">
        <v>10</v>
      </c>
      <c r="N551">
        <v>-9.7999999999999997E-3</v>
      </c>
      <c r="O551" t="s">
        <v>1094</v>
      </c>
      <c r="P551" t="s">
        <v>558</v>
      </c>
      <c r="Q551" t="s">
        <v>563</v>
      </c>
      <c r="R551">
        <v>28352.685549999998</v>
      </c>
      <c r="S551">
        <v>28043.677729999999</v>
      </c>
      <c r="T551" t="s">
        <v>10</v>
      </c>
      <c r="U551">
        <v>-2.1797428638995202E-3</v>
      </c>
      <c r="V551" t="s">
        <v>1094</v>
      </c>
      <c r="W551" t="s">
        <v>558</v>
      </c>
      <c r="X551" t="s">
        <v>563</v>
      </c>
      <c r="Y551">
        <v>28352.685549999998</v>
      </c>
      <c r="Z551">
        <v>28043.677729999999</v>
      </c>
      <c r="AA551" t="s">
        <v>10</v>
      </c>
      <c r="AB551">
        <v>-9.7999999999999997E-3</v>
      </c>
      <c r="AC551">
        <f t="shared" si="104"/>
        <v>-7.8949357159748788E-3</v>
      </c>
      <c r="AD551">
        <f t="shared" si="113"/>
        <v>2.7609322776296645</v>
      </c>
      <c r="AE551">
        <f t="shared" si="105"/>
        <v>1.7609322776296645</v>
      </c>
      <c r="AF551" t="s">
        <v>7</v>
      </c>
      <c r="AG551" t="s">
        <v>558</v>
      </c>
      <c r="AH551" t="s">
        <v>563</v>
      </c>
      <c r="AI551">
        <v>1817.5355219999999</v>
      </c>
      <c r="AJ551">
        <v>1794.4388429999999</v>
      </c>
      <c r="AK551" t="s">
        <v>10</v>
      </c>
      <c r="AL551">
        <v>-1.0200000000000001E-2</v>
      </c>
      <c r="AM551">
        <f t="shared" si="106"/>
        <v>2.2647041295764851</v>
      </c>
      <c r="AN551">
        <f t="shared" si="107"/>
        <v>-9.0474678579874398E-3</v>
      </c>
      <c r="AO551">
        <f t="shared" si="114"/>
        <v>2.5572116011181536</v>
      </c>
      <c r="AP551">
        <f t="shared" si="108"/>
        <v>1.5572116011181536</v>
      </c>
      <c r="AQ551" t="s">
        <v>1094</v>
      </c>
      <c r="AR551" t="s">
        <v>558</v>
      </c>
      <c r="AS551" t="s">
        <v>563</v>
      </c>
      <c r="AT551">
        <v>28352.685549999998</v>
      </c>
      <c r="AU551">
        <v>28043.677729999999</v>
      </c>
      <c r="AV551" t="s">
        <v>10</v>
      </c>
      <c r="AW551">
        <v>-1.9797428638995201E-3</v>
      </c>
      <c r="AX551">
        <f t="shared" si="109"/>
        <v>-6.3073821459539462E-3</v>
      </c>
      <c r="AY551">
        <f t="shared" si="115"/>
        <v>3.0170581989437397</v>
      </c>
      <c r="AZ551">
        <f t="shared" si="110"/>
        <v>2.0170581989437397</v>
      </c>
      <c r="BA551" t="s">
        <v>1094</v>
      </c>
      <c r="BB551" t="s">
        <v>558</v>
      </c>
      <c r="BC551" t="s">
        <v>563</v>
      </c>
      <c r="BD551">
        <v>28352.685549999998</v>
      </c>
      <c r="BE551">
        <v>28133.272509611801</v>
      </c>
      <c r="BF551">
        <v>28043.677729999999</v>
      </c>
      <c r="BG551" t="s">
        <v>10</v>
      </c>
      <c r="BH551">
        <v>-9.7999999999999997E-3</v>
      </c>
      <c r="BI551" t="s">
        <v>7</v>
      </c>
      <c r="BJ551" t="s">
        <v>558</v>
      </c>
      <c r="BK551" t="s">
        <v>563</v>
      </c>
      <c r="BL551">
        <v>1817.5355219999999</v>
      </c>
      <c r="BM551">
        <v>1814.01113028748</v>
      </c>
      <c r="BN551">
        <v>1794.4388429999999</v>
      </c>
      <c r="BO551" t="s">
        <v>1099</v>
      </c>
      <c r="BP551">
        <v>0</v>
      </c>
      <c r="BQ551">
        <f t="shared" si="111"/>
        <v>-5.9749357159748799E-3</v>
      </c>
      <c r="BR551">
        <f t="shared" si="116"/>
        <v>3.2450841809637834</v>
      </c>
      <c r="BS551">
        <f t="shared" si="112"/>
        <v>2.2450841809637834</v>
      </c>
    </row>
    <row r="552" spans="1:71" x14ac:dyDescent="0.25">
      <c r="A552" t="s">
        <v>7</v>
      </c>
      <c r="B552" t="s">
        <v>559</v>
      </c>
      <c r="C552" t="s">
        <v>564</v>
      </c>
      <c r="D552">
        <v>1751.9764399999999</v>
      </c>
      <c r="E552">
        <v>1822.2989500000001</v>
      </c>
      <c r="F552" t="s">
        <v>10</v>
      </c>
      <c r="G552">
        <v>-9.7999999999999997E-3</v>
      </c>
      <c r="H552" t="s">
        <v>7</v>
      </c>
      <c r="I552" t="s">
        <v>559</v>
      </c>
      <c r="J552" t="s">
        <v>564</v>
      </c>
      <c r="K552">
        <v>1751.9764399999999</v>
      </c>
      <c r="L552">
        <v>1822.2989500000001</v>
      </c>
      <c r="M552" t="s">
        <v>10</v>
      </c>
      <c r="N552">
        <v>8.0277917435921907E-3</v>
      </c>
      <c r="O552" t="s">
        <v>1094</v>
      </c>
      <c r="P552" t="s">
        <v>559</v>
      </c>
      <c r="Q552" t="s">
        <v>564</v>
      </c>
      <c r="R552">
        <v>27492.777340000001</v>
      </c>
      <c r="S552">
        <v>28477.839840000001</v>
      </c>
      <c r="T552" t="s">
        <v>10</v>
      </c>
      <c r="U552">
        <v>7.1659729958733903E-3</v>
      </c>
      <c r="V552" t="s">
        <v>1094</v>
      </c>
      <c r="W552" t="s">
        <v>559</v>
      </c>
      <c r="X552" t="s">
        <v>564</v>
      </c>
      <c r="Y552">
        <v>27492.777340000001</v>
      </c>
      <c r="Z552">
        <v>28477.839840000001</v>
      </c>
      <c r="AA552" t="s">
        <v>10</v>
      </c>
      <c r="AB552">
        <v>7.1659729958733903E-3</v>
      </c>
      <c r="AC552">
        <f t="shared" si="104"/>
        <v>3.1399344338347429E-3</v>
      </c>
      <c r="AD552">
        <f t="shared" si="113"/>
        <v>2.7696014239576798</v>
      </c>
      <c r="AE552">
        <f t="shared" si="105"/>
        <v>1.7696014239576798</v>
      </c>
      <c r="AF552" t="s">
        <v>7</v>
      </c>
      <c r="AG552" t="s">
        <v>559</v>
      </c>
      <c r="AH552" t="s">
        <v>564</v>
      </c>
      <c r="AI552">
        <v>1751.9764399999999</v>
      </c>
      <c r="AJ552">
        <v>1822.2989500000001</v>
      </c>
      <c r="AK552" t="s">
        <v>10</v>
      </c>
      <c r="AL552">
        <v>8.2277917435921895E-3</v>
      </c>
      <c r="AM552">
        <f t="shared" si="106"/>
        <v>2.2833376435154937</v>
      </c>
      <c r="AN552">
        <f t="shared" si="107"/>
        <v>5.6838630887134662E-3</v>
      </c>
      <c r="AO552">
        <f t="shared" si="114"/>
        <v>2.5717464417477789</v>
      </c>
      <c r="AP552">
        <f t="shared" si="108"/>
        <v>1.5717464417477789</v>
      </c>
      <c r="AQ552" t="s">
        <v>1094</v>
      </c>
      <c r="AR552" t="s">
        <v>559</v>
      </c>
      <c r="AS552" t="s">
        <v>564</v>
      </c>
      <c r="AT552">
        <v>27492.777340000001</v>
      </c>
      <c r="AU552">
        <v>28477.839840000001</v>
      </c>
      <c r="AV552" t="s">
        <v>10</v>
      </c>
      <c r="AW552">
        <v>7.36597299587339E-3</v>
      </c>
      <c r="AX552">
        <f t="shared" si="109"/>
        <v>5.3965901728071997E-3</v>
      </c>
      <c r="AY552">
        <f t="shared" si="115"/>
        <v>3.0333400255709471</v>
      </c>
      <c r="AZ552">
        <f t="shared" si="110"/>
        <v>2.0333400255709471</v>
      </c>
      <c r="BA552" t="s">
        <v>1094</v>
      </c>
      <c r="BB552" t="s">
        <v>559</v>
      </c>
      <c r="BC552" t="s">
        <v>564</v>
      </c>
      <c r="BD552">
        <v>27492.777340000001</v>
      </c>
      <c r="BE552">
        <v>27295.338452777502</v>
      </c>
      <c r="BF552">
        <v>28477.839840000001</v>
      </c>
      <c r="BG552" t="s">
        <v>10</v>
      </c>
      <c r="BH552">
        <v>7.1659729958733903E-3</v>
      </c>
      <c r="BI552" t="s">
        <v>7</v>
      </c>
      <c r="BJ552" t="s">
        <v>559</v>
      </c>
      <c r="BK552" t="s">
        <v>564</v>
      </c>
      <c r="BL552">
        <v>1751.9764399999999</v>
      </c>
      <c r="BM552">
        <v>1749.3227260957001</v>
      </c>
      <c r="BN552">
        <v>1822.2989500000001</v>
      </c>
      <c r="BO552" t="s">
        <v>1099</v>
      </c>
      <c r="BP552">
        <v>0</v>
      </c>
      <c r="BQ552">
        <f t="shared" si="111"/>
        <v>5.1799344338347422E-3</v>
      </c>
      <c r="BR552">
        <f t="shared" si="116"/>
        <v>3.2618935042534503</v>
      </c>
      <c r="BS552">
        <f t="shared" si="112"/>
        <v>2.2618935042534503</v>
      </c>
    </row>
    <row r="553" spans="1:71" x14ac:dyDescent="0.25">
      <c r="A553" t="s">
        <v>7</v>
      </c>
      <c r="B553" t="s">
        <v>560</v>
      </c>
      <c r="C553" t="s">
        <v>565</v>
      </c>
      <c r="D553">
        <v>1716.5277100000001</v>
      </c>
      <c r="E553">
        <v>1811.280518</v>
      </c>
      <c r="F553" t="s">
        <v>10</v>
      </c>
      <c r="G553">
        <v>2.2080111482732701E-2</v>
      </c>
      <c r="H553" t="s">
        <v>7</v>
      </c>
      <c r="I553" t="s">
        <v>560</v>
      </c>
      <c r="J553" t="s">
        <v>565</v>
      </c>
      <c r="K553">
        <v>1716.5277100000001</v>
      </c>
      <c r="L553">
        <v>1811.280518</v>
      </c>
      <c r="M553" t="s">
        <v>10</v>
      </c>
      <c r="N553">
        <v>1.10400557413663E-2</v>
      </c>
      <c r="O553" t="s">
        <v>1094</v>
      </c>
      <c r="P553" t="s">
        <v>560</v>
      </c>
      <c r="Q553" t="s">
        <v>565</v>
      </c>
      <c r="R553">
        <v>27146.8125</v>
      </c>
      <c r="S553">
        <v>27813.068360000001</v>
      </c>
      <c r="T553" t="s">
        <v>10</v>
      </c>
      <c r="U553">
        <v>4.9085384149612403E-3</v>
      </c>
      <c r="V553" t="s">
        <v>1094</v>
      </c>
      <c r="W553" t="s">
        <v>560</v>
      </c>
      <c r="X553" t="s">
        <v>565</v>
      </c>
      <c r="Y553">
        <v>27146.8125</v>
      </c>
      <c r="Z553">
        <v>27813.068360000001</v>
      </c>
      <c r="AA553" t="s">
        <v>10</v>
      </c>
      <c r="AB553">
        <v>4.9085384149612403E-3</v>
      </c>
      <c r="AC553">
        <f t="shared" si="104"/>
        <v>1.073431101350537E-2</v>
      </c>
      <c r="AD553">
        <f t="shared" si="113"/>
        <v>2.799331187025889</v>
      </c>
      <c r="AE553">
        <f t="shared" si="105"/>
        <v>1.799331187025889</v>
      </c>
      <c r="AF553" t="s">
        <v>7</v>
      </c>
      <c r="AG553" t="s">
        <v>560</v>
      </c>
      <c r="AH553" t="s">
        <v>565</v>
      </c>
      <c r="AI553">
        <v>1716.5277100000001</v>
      </c>
      <c r="AJ553">
        <v>1811.280518</v>
      </c>
      <c r="AK553" t="s">
        <v>10</v>
      </c>
      <c r="AL553">
        <v>1.12400557413663E-2</v>
      </c>
      <c r="AM553">
        <f t="shared" si="106"/>
        <v>2.3090024859049678</v>
      </c>
      <c r="AN553">
        <f t="shared" si="107"/>
        <v>1.0987183377435835E-2</v>
      </c>
      <c r="AO553">
        <f t="shared" si="114"/>
        <v>2.6000026915035295</v>
      </c>
      <c r="AP553">
        <f t="shared" si="108"/>
        <v>1.6000026915035295</v>
      </c>
      <c r="AQ553" t="s">
        <v>1094</v>
      </c>
      <c r="AR553" t="s">
        <v>560</v>
      </c>
      <c r="AS553" t="s">
        <v>565</v>
      </c>
      <c r="AT553">
        <v>27146.8125</v>
      </c>
      <c r="AU553">
        <v>27813.068360000001</v>
      </c>
      <c r="AV553" t="s">
        <v>10</v>
      </c>
      <c r="AW553">
        <v>5.10853841496124E-3</v>
      </c>
      <c r="AX553">
        <f t="shared" si="109"/>
        <v>8.9433442686341486E-3</v>
      </c>
      <c r="AY553">
        <f t="shared" si="115"/>
        <v>3.0604682297034556</v>
      </c>
      <c r="AZ553">
        <f t="shared" si="110"/>
        <v>2.0604682297034556</v>
      </c>
      <c r="BA553" t="s">
        <v>1094</v>
      </c>
      <c r="BB553" t="s">
        <v>560</v>
      </c>
      <c r="BC553" t="s">
        <v>565</v>
      </c>
      <c r="BD553">
        <v>27146.8125</v>
      </c>
      <c r="BE553">
        <v>26953.237737961499</v>
      </c>
      <c r="BF553">
        <v>27813.068360000001</v>
      </c>
      <c r="BG553" t="s">
        <v>10</v>
      </c>
      <c r="BH553">
        <v>4.9085384149612403E-3</v>
      </c>
      <c r="BI553" t="s">
        <v>7</v>
      </c>
      <c r="BJ553" t="s">
        <v>560</v>
      </c>
      <c r="BK553" t="s">
        <v>565</v>
      </c>
      <c r="BL553">
        <v>1716.5277100000001</v>
      </c>
      <c r="BM553">
        <v>1714.5514362320901</v>
      </c>
      <c r="BN553">
        <v>1811.280518</v>
      </c>
      <c r="BO553" t="s">
        <v>10</v>
      </c>
      <c r="BP553">
        <v>1.10400557413663E-2</v>
      </c>
      <c r="BQ553">
        <f t="shared" si="111"/>
        <v>8.6062998652320886E-3</v>
      </c>
      <c r="BR553">
        <f t="shared" si="116"/>
        <v>3.2899663378795081</v>
      </c>
      <c r="BS553">
        <f t="shared" si="112"/>
        <v>2.2899663378795081</v>
      </c>
    </row>
    <row r="554" spans="1:71" x14ac:dyDescent="0.25">
      <c r="A554" t="s">
        <v>7</v>
      </c>
      <c r="B554" t="s">
        <v>561</v>
      </c>
      <c r="C554" t="s">
        <v>566</v>
      </c>
      <c r="D554">
        <v>1774.2166749999999</v>
      </c>
      <c r="E554">
        <v>1871.309448</v>
      </c>
      <c r="F554" t="s">
        <v>10</v>
      </c>
      <c r="G554">
        <v>2.1889721671114401E-2</v>
      </c>
      <c r="H554" t="s">
        <v>7</v>
      </c>
      <c r="I554" t="s">
        <v>561</v>
      </c>
      <c r="J554" t="s">
        <v>566</v>
      </c>
      <c r="K554">
        <v>1774.2166749999999</v>
      </c>
      <c r="L554">
        <v>1871.309448</v>
      </c>
      <c r="M554" t="s">
        <v>10</v>
      </c>
      <c r="N554">
        <v>1.0944860835557201E-2</v>
      </c>
      <c r="O554" t="s">
        <v>1094</v>
      </c>
      <c r="P554" t="s">
        <v>561</v>
      </c>
      <c r="Q554" t="s">
        <v>566</v>
      </c>
      <c r="R554">
        <v>27281.457030000001</v>
      </c>
      <c r="S554">
        <v>28179.550780000001</v>
      </c>
      <c r="T554" t="s">
        <v>10</v>
      </c>
      <c r="U554">
        <v>6.5839133812568198E-3</v>
      </c>
      <c r="V554" t="s">
        <v>1094</v>
      </c>
      <c r="W554" t="s">
        <v>561</v>
      </c>
      <c r="X554" t="s">
        <v>566</v>
      </c>
      <c r="Y554">
        <v>27281.457030000001</v>
      </c>
      <c r="Z554">
        <v>28179.550780000001</v>
      </c>
      <c r="AA554" t="s">
        <v>10</v>
      </c>
      <c r="AB554">
        <v>6.5839133812568198E-3</v>
      </c>
      <c r="AC554">
        <f t="shared" si="104"/>
        <v>1.1500602317296309E-2</v>
      </c>
      <c r="AD554">
        <f t="shared" si="113"/>
        <v>2.8315251817622786</v>
      </c>
      <c r="AE554">
        <f t="shared" si="105"/>
        <v>1.8315251817622786</v>
      </c>
      <c r="AF554" t="s">
        <v>7</v>
      </c>
      <c r="AG554" t="s">
        <v>561</v>
      </c>
      <c r="AH554" t="s">
        <v>566</v>
      </c>
      <c r="AI554">
        <v>1774.2166749999999</v>
      </c>
      <c r="AJ554">
        <v>1871.309448</v>
      </c>
      <c r="AK554" t="s">
        <v>10</v>
      </c>
      <c r="AL554">
        <v>1.1144860835557199E-2</v>
      </c>
      <c r="AM554">
        <f t="shared" si="106"/>
        <v>2.334735997279334</v>
      </c>
      <c r="AN554">
        <f t="shared" si="107"/>
        <v>1.1322731576426754E-2</v>
      </c>
      <c r="AO554">
        <f t="shared" si="114"/>
        <v>2.6294418240774111</v>
      </c>
      <c r="AP554">
        <f t="shared" si="108"/>
        <v>1.6294418240774111</v>
      </c>
      <c r="AQ554" t="s">
        <v>1094</v>
      </c>
      <c r="AR554" t="s">
        <v>561</v>
      </c>
      <c r="AS554" t="s">
        <v>566</v>
      </c>
      <c r="AT554">
        <v>27281.457030000001</v>
      </c>
      <c r="AU554">
        <v>28179.550780000001</v>
      </c>
      <c r="AV554" t="s">
        <v>10</v>
      </c>
      <c r="AW554">
        <v>6.7839133812568203E-3</v>
      </c>
      <c r="AX554">
        <f t="shared" si="109"/>
        <v>9.8690824249932953E-3</v>
      </c>
      <c r="AY554">
        <f t="shared" si="115"/>
        <v>3.0906722429214728</v>
      </c>
      <c r="AZ554">
        <f t="shared" si="110"/>
        <v>2.0906722429214728</v>
      </c>
      <c r="BA554" t="s">
        <v>1094</v>
      </c>
      <c r="BB554" t="s">
        <v>561</v>
      </c>
      <c r="BC554" t="s">
        <v>566</v>
      </c>
      <c r="BD554">
        <v>27281.457030000001</v>
      </c>
      <c r="BE554">
        <v>27073.303235661399</v>
      </c>
      <c r="BF554">
        <v>28179.550780000001</v>
      </c>
      <c r="BG554" t="s">
        <v>10</v>
      </c>
      <c r="BH554">
        <v>6.5839133812568198E-3</v>
      </c>
      <c r="BI554" t="s">
        <v>7</v>
      </c>
      <c r="BJ554" t="s">
        <v>561</v>
      </c>
      <c r="BK554" t="s">
        <v>566</v>
      </c>
      <c r="BL554">
        <v>1774.2166749999999</v>
      </c>
      <c r="BM554">
        <v>1770.7750735398599</v>
      </c>
      <c r="BN554">
        <v>1871.309448</v>
      </c>
      <c r="BO554" t="s">
        <v>10</v>
      </c>
      <c r="BP554">
        <v>1.1144860835557199E-2</v>
      </c>
      <c r="BQ554">
        <f t="shared" si="111"/>
        <v>9.4316301501848696E-3</v>
      </c>
      <c r="BR554">
        <f t="shared" si="116"/>
        <v>3.3209960835849457</v>
      </c>
      <c r="BS554">
        <f t="shared" si="112"/>
        <v>2.3209960835849457</v>
      </c>
    </row>
    <row r="555" spans="1:71" x14ac:dyDescent="0.25">
      <c r="A555" t="s">
        <v>7</v>
      </c>
      <c r="B555" t="s">
        <v>562</v>
      </c>
      <c r="C555" t="s">
        <v>567</v>
      </c>
      <c r="D555">
        <v>1793.6721190000001</v>
      </c>
      <c r="E555">
        <v>1909.466064</v>
      </c>
      <c r="F555" t="s">
        <v>10</v>
      </c>
      <c r="G555">
        <v>2.5822767444154002E-2</v>
      </c>
      <c r="H555" t="s">
        <v>7</v>
      </c>
      <c r="I555" t="s">
        <v>562</v>
      </c>
      <c r="J555" t="s">
        <v>567</v>
      </c>
      <c r="K555">
        <v>1793.6721190000001</v>
      </c>
      <c r="L555">
        <v>1909.466064</v>
      </c>
      <c r="M555" t="s">
        <v>10</v>
      </c>
      <c r="N555">
        <v>1.2911383722077001E-2</v>
      </c>
      <c r="O555" t="s">
        <v>1094</v>
      </c>
      <c r="P555" t="s">
        <v>562</v>
      </c>
      <c r="Q555" t="s">
        <v>567</v>
      </c>
      <c r="R555">
        <v>28359.404299999998</v>
      </c>
      <c r="S555">
        <v>28182.400389999999</v>
      </c>
      <c r="T555" t="s">
        <v>10</v>
      </c>
      <c r="U555">
        <v>-1.24829074777145E-3</v>
      </c>
      <c r="V555" t="s">
        <v>1094</v>
      </c>
      <c r="W555" t="s">
        <v>562</v>
      </c>
      <c r="X555" t="s">
        <v>567</v>
      </c>
      <c r="Y555">
        <v>28359.404299999998</v>
      </c>
      <c r="Z555">
        <v>28182.400389999999</v>
      </c>
      <c r="AA555" t="s">
        <v>10</v>
      </c>
      <c r="AB555">
        <v>-1.24829074777145E-3</v>
      </c>
      <c r="AC555">
        <f t="shared" si="104"/>
        <v>9.0593924176720249E-3</v>
      </c>
      <c r="AD555">
        <f t="shared" si="113"/>
        <v>2.8571770795243832</v>
      </c>
      <c r="AE555">
        <f t="shared" si="105"/>
        <v>1.8571770795243832</v>
      </c>
      <c r="AF555" t="s">
        <v>7</v>
      </c>
      <c r="AG555" t="s">
        <v>562</v>
      </c>
      <c r="AH555" t="s">
        <v>567</v>
      </c>
      <c r="AI555">
        <v>1793.6721190000001</v>
      </c>
      <c r="AJ555">
        <v>1909.466064</v>
      </c>
      <c r="AK555" t="s">
        <v>10</v>
      </c>
      <c r="AL555">
        <v>1.3111383722077E-2</v>
      </c>
      <c r="AM555">
        <f t="shared" si="106"/>
        <v>2.3653476168294096</v>
      </c>
      <c r="AN555">
        <f t="shared" si="107"/>
        <v>1.1085388069874512E-2</v>
      </c>
      <c r="AO555">
        <f t="shared" si="114"/>
        <v>2.658590207104468</v>
      </c>
      <c r="AP555">
        <f t="shared" si="108"/>
        <v>1.658590207104468</v>
      </c>
      <c r="AQ555" t="s">
        <v>1094</v>
      </c>
      <c r="AR555" t="s">
        <v>562</v>
      </c>
      <c r="AS555" t="s">
        <v>567</v>
      </c>
      <c r="AT555">
        <v>28359.404299999998</v>
      </c>
      <c r="AU555">
        <v>28182.400389999999</v>
      </c>
      <c r="AV555" t="s">
        <v>10</v>
      </c>
      <c r="AW555">
        <v>-1.0482907477714499E-3</v>
      </c>
      <c r="AX555">
        <f t="shared" si="109"/>
        <v>6.3654965799250299E-3</v>
      </c>
      <c r="AY555">
        <f t="shared" si="115"/>
        <v>3.1103459065134591</v>
      </c>
      <c r="AZ555">
        <f t="shared" si="110"/>
        <v>2.1103459065134591</v>
      </c>
      <c r="BA555" t="s">
        <v>1094</v>
      </c>
      <c r="BB555" t="s">
        <v>562</v>
      </c>
      <c r="BC555" t="s">
        <v>567</v>
      </c>
      <c r="BD555">
        <v>28359.404299999998</v>
      </c>
      <c r="BE555">
        <v>28144.1884935612</v>
      </c>
      <c r="BF555">
        <v>28182.400389999999</v>
      </c>
      <c r="BG555" t="s">
        <v>10</v>
      </c>
      <c r="BH555">
        <v>-1.24829074777145E-3</v>
      </c>
      <c r="BI555" t="s">
        <v>7</v>
      </c>
      <c r="BJ555" t="s">
        <v>562</v>
      </c>
      <c r="BK555" t="s">
        <v>567</v>
      </c>
      <c r="BL555">
        <v>1793.6721190000001</v>
      </c>
      <c r="BM555">
        <v>1790.90881109772</v>
      </c>
      <c r="BN555">
        <v>1909.466064</v>
      </c>
      <c r="BO555" t="s">
        <v>10</v>
      </c>
      <c r="BP555">
        <v>1.3111383722077E-2</v>
      </c>
      <c r="BQ555">
        <f t="shared" si="111"/>
        <v>6.5971156732566264E-3</v>
      </c>
      <c r="BR555">
        <f t="shared" si="116"/>
        <v>3.342905078898788</v>
      </c>
      <c r="BS555">
        <f t="shared" si="112"/>
        <v>2.342905078898788</v>
      </c>
    </row>
    <row r="556" spans="1:71" x14ac:dyDescent="0.25">
      <c r="A556" t="s">
        <v>7</v>
      </c>
      <c r="B556" t="s">
        <v>563</v>
      </c>
      <c r="C556" t="s">
        <v>568</v>
      </c>
      <c r="D556">
        <v>1794.4388429999999</v>
      </c>
      <c r="E556">
        <v>1873.5058590000001</v>
      </c>
      <c r="F556" t="s">
        <v>10</v>
      </c>
      <c r="G556">
        <v>1.7624900688799901E-2</v>
      </c>
      <c r="H556" t="s">
        <v>7</v>
      </c>
      <c r="I556" t="s">
        <v>563</v>
      </c>
      <c r="J556" t="s">
        <v>568</v>
      </c>
      <c r="K556">
        <v>1794.4388429999999</v>
      </c>
      <c r="L556">
        <v>1873.5058590000001</v>
      </c>
      <c r="M556" t="s">
        <v>10</v>
      </c>
      <c r="N556">
        <v>8.8124503443999698E-3</v>
      </c>
      <c r="O556" t="s">
        <v>1094</v>
      </c>
      <c r="P556" t="s">
        <v>563</v>
      </c>
      <c r="Q556" t="s">
        <v>568</v>
      </c>
      <c r="R556">
        <v>28043.677729999999</v>
      </c>
      <c r="S556">
        <v>28050.38867</v>
      </c>
      <c r="T556" t="s">
        <v>10</v>
      </c>
      <c r="U556" s="1">
        <v>4.7860627016275698E-5</v>
      </c>
      <c r="V556" t="s">
        <v>1094</v>
      </c>
      <c r="W556" t="s">
        <v>563</v>
      </c>
      <c r="X556" t="s">
        <v>568</v>
      </c>
      <c r="Y556">
        <v>28043.677729999999</v>
      </c>
      <c r="Z556">
        <v>28050.38867</v>
      </c>
      <c r="AA556" t="s">
        <v>10</v>
      </c>
      <c r="AB556" s="1">
        <v>4.7860627016275698E-5</v>
      </c>
      <c r="AC556">
        <f t="shared" si="104"/>
        <v>6.6332680718081058E-3</v>
      </c>
      <c r="AD556">
        <f t="shared" si="113"/>
        <v>2.8761295010214942</v>
      </c>
      <c r="AE556">
        <f t="shared" si="105"/>
        <v>1.8761295010214942</v>
      </c>
      <c r="AF556" t="s">
        <v>7</v>
      </c>
      <c r="AG556" t="s">
        <v>563</v>
      </c>
      <c r="AH556" t="s">
        <v>568</v>
      </c>
      <c r="AI556">
        <v>1794.4388429999999</v>
      </c>
      <c r="AJ556">
        <v>1873.5058590000001</v>
      </c>
      <c r="AK556" t="s">
        <v>10</v>
      </c>
      <c r="AL556">
        <v>9.0124503443999703E-3</v>
      </c>
      <c r="AM556">
        <f t="shared" si="106"/>
        <v>2.3866651947733297</v>
      </c>
      <c r="AN556">
        <f t="shared" si="107"/>
        <v>7.8228592081040389E-3</v>
      </c>
      <c r="AO556">
        <f t="shared" si="114"/>
        <v>2.6793879839866905</v>
      </c>
      <c r="AP556">
        <f t="shared" si="108"/>
        <v>1.6793879839866905</v>
      </c>
      <c r="AQ556" t="s">
        <v>1094</v>
      </c>
      <c r="AR556" t="s">
        <v>563</v>
      </c>
      <c r="AS556" t="s">
        <v>568</v>
      </c>
      <c r="AT556">
        <v>28043.677729999999</v>
      </c>
      <c r="AU556">
        <v>28050.38867</v>
      </c>
      <c r="AV556" t="s">
        <v>10</v>
      </c>
      <c r="AW556">
        <v>2.4786062701627498E-4</v>
      </c>
      <c r="AX556">
        <f t="shared" si="109"/>
        <v>4.9013293023094729E-3</v>
      </c>
      <c r="AY556">
        <f t="shared" si="115"/>
        <v>3.1255907360453716</v>
      </c>
      <c r="AZ556">
        <f t="shared" si="110"/>
        <v>2.1255907360453716</v>
      </c>
      <c r="BA556" t="s">
        <v>1094</v>
      </c>
      <c r="BB556" t="s">
        <v>563</v>
      </c>
      <c r="BC556" t="s">
        <v>568</v>
      </c>
      <c r="BD556">
        <v>28043.677729999999</v>
      </c>
      <c r="BE556">
        <v>27833.499232544898</v>
      </c>
      <c r="BF556">
        <v>28050.38867</v>
      </c>
      <c r="BG556" t="s">
        <v>10</v>
      </c>
      <c r="BH556" s="1">
        <v>4.7860627016275698E-5</v>
      </c>
      <c r="BI556" t="s">
        <v>7</v>
      </c>
      <c r="BJ556" t="s">
        <v>563</v>
      </c>
      <c r="BK556" t="s">
        <v>568</v>
      </c>
      <c r="BL556">
        <v>1794.4388429999999</v>
      </c>
      <c r="BM556">
        <v>1791.2616483829299</v>
      </c>
      <c r="BN556">
        <v>1873.5058590000001</v>
      </c>
      <c r="BO556" t="s">
        <v>10</v>
      </c>
      <c r="BP556">
        <v>9.0124503443999703E-3</v>
      </c>
      <c r="BQ556">
        <f t="shared" si="111"/>
        <v>4.9907780029281191E-3</v>
      </c>
      <c r="BR556">
        <f t="shared" si="116"/>
        <v>3.3595887760324326</v>
      </c>
      <c r="BS556">
        <f t="shared" si="112"/>
        <v>2.3595887760324326</v>
      </c>
    </row>
    <row r="557" spans="1:71" x14ac:dyDescent="0.25">
      <c r="A557" t="s">
        <v>7</v>
      </c>
      <c r="B557" t="s">
        <v>564</v>
      </c>
      <c r="C557" t="s">
        <v>569</v>
      </c>
      <c r="D557">
        <v>1822.2989500000001</v>
      </c>
      <c r="E557">
        <v>1911.4145510000001</v>
      </c>
      <c r="F557" t="s">
        <v>10</v>
      </c>
      <c r="G557">
        <v>-9.7999999999999997E-3</v>
      </c>
      <c r="H557" t="s">
        <v>7</v>
      </c>
      <c r="I557" t="s">
        <v>564</v>
      </c>
      <c r="J557" t="s">
        <v>569</v>
      </c>
      <c r="K557">
        <v>1822.2989500000001</v>
      </c>
      <c r="L557">
        <v>1911.4145510000001</v>
      </c>
      <c r="M557" t="s">
        <v>10</v>
      </c>
      <c r="N557">
        <v>9.7805687700143699E-3</v>
      </c>
      <c r="O557" t="s">
        <v>1094</v>
      </c>
      <c r="P557" t="s">
        <v>564</v>
      </c>
      <c r="Q557" t="s">
        <v>569</v>
      </c>
      <c r="R557">
        <v>28477.839840000001</v>
      </c>
      <c r="S557">
        <v>29656.613280000001</v>
      </c>
      <c r="T557" t="s">
        <v>10</v>
      </c>
      <c r="U557">
        <v>8.2785312834317906E-3</v>
      </c>
      <c r="V557" t="s">
        <v>1094</v>
      </c>
      <c r="W557" t="s">
        <v>564</v>
      </c>
      <c r="X557" t="s">
        <v>569</v>
      </c>
      <c r="Y557">
        <v>28477.839840000001</v>
      </c>
      <c r="Z557">
        <v>29656.613280000001</v>
      </c>
      <c r="AA557" t="s">
        <v>10</v>
      </c>
      <c r="AB557">
        <v>8.2785312834317906E-3</v>
      </c>
      <c r="AC557">
        <f t="shared" si="104"/>
        <v>4.1344078342194874E-3</v>
      </c>
      <c r="AD557">
        <f t="shared" si="113"/>
        <v>2.8880205933627474</v>
      </c>
      <c r="AE557">
        <f t="shared" si="105"/>
        <v>1.8880205933627474</v>
      </c>
      <c r="AF557" t="s">
        <v>7</v>
      </c>
      <c r="AG557" t="s">
        <v>564</v>
      </c>
      <c r="AH557" t="s">
        <v>569</v>
      </c>
      <c r="AI557">
        <v>1822.2989500000001</v>
      </c>
      <c r="AJ557">
        <v>1911.4145510000001</v>
      </c>
      <c r="AK557" t="s">
        <v>10</v>
      </c>
      <c r="AL557">
        <v>9.9805687700143704E-3</v>
      </c>
      <c r="AM557">
        <f t="shared" si="106"/>
        <v>2.4104854708807646</v>
      </c>
      <c r="AN557">
        <f t="shared" si="107"/>
        <v>7.0574883021169293E-3</v>
      </c>
      <c r="AO557">
        <f t="shared" si="114"/>
        <v>2.6982977333405089</v>
      </c>
      <c r="AP557">
        <f t="shared" si="108"/>
        <v>1.6982977333405089</v>
      </c>
      <c r="AQ557" t="s">
        <v>1094</v>
      </c>
      <c r="AR557" t="s">
        <v>564</v>
      </c>
      <c r="AS557" t="s">
        <v>569</v>
      </c>
      <c r="AT557">
        <v>28477.839840000001</v>
      </c>
      <c r="AU557">
        <v>29656.613280000001</v>
      </c>
      <c r="AV557" t="s">
        <v>10</v>
      </c>
      <c r="AW557">
        <v>8.4785312834317894E-3</v>
      </c>
      <c r="AX557">
        <f t="shared" si="109"/>
        <v>6.556809139922736E-3</v>
      </c>
      <c r="AY557">
        <f t="shared" si="115"/>
        <v>3.1460846379511316</v>
      </c>
      <c r="AZ557">
        <f t="shared" si="110"/>
        <v>2.1460846379511316</v>
      </c>
      <c r="BA557" t="s">
        <v>1094</v>
      </c>
      <c r="BB557" t="s">
        <v>564</v>
      </c>
      <c r="BC557" t="s">
        <v>569</v>
      </c>
      <c r="BD557">
        <v>28477.839840000001</v>
      </c>
      <c r="BE557">
        <v>28244.147025120699</v>
      </c>
      <c r="BF557">
        <v>29656.613280000001</v>
      </c>
      <c r="BG557" t="s">
        <v>10</v>
      </c>
      <c r="BH557">
        <v>8.2785312834317906E-3</v>
      </c>
      <c r="BI557" t="s">
        <v>7</v>
      </c>
      <c r="BJ557" t="s">
        <v>564</v>
      </c>
      <c r="BK557" t="s">
        <v>569</v>
      </c>
      <c r="BL557">
        <v>1822.2989500000001</v>
      </c>
      <c r="BM557">
        <v>1817.74699845851</v>
      </c>
      <c r="BN557">
        <v>1911.4145510000001</v>
      </c>
      <c r="BO557" t="s">
        <v>10</v>
      </c>
      <c r="BP557">
        <v>9.9805687700143704E-3</v>
      </c>
      <c r="BQ557">
        <f t="shared" si="111"/>
        <v>8.1705215882223615E-3</v>
      </c>
      <c r="BR557">
        <f t="shared" si="116"/>
        <v>3.3870383686545553</v>
      </c>
      <c r="BS557">
        <f t="shared" si="112"/>
        <v>2.3870383686545553</v>
      </c>
    </row>
    <row r="558" spans="1:71" x14ac:dyDescent="0.25">
      <c r="A558" t="s">
        <v>7</v>
      </c>
      <c r="B558" t="s">
        <v>565</v>
      </c>
      <c r="C558" t="s">
        <v>570</v>
      </c>
      <c r="D558">
        <v>1811.280518</v>
      </c>
      <c r="E558">
        <v>1891.5391850000001</v>
      </c>
      <c r="F558" t="s">
        <v>10</v>
      </c>
      <c r="G558">
        <v>1.77241826878634E-2</v>
      </c>
      <c r="H558" t="s">
        <v>7</v>
      </c>
      <c r="I558" t="s">
        <v>565</v>
      </c>
      <c r="J558" t="s">
        <v>570</v>
      </c>
      <c r="K558">
        <v>1811.280518</v>
      </c>
      <c r="L558">
        <v>1891.5391850000001</v>
      </c>
      <c r="M558" t="s">
        <v>10</v>
      </c>
      <c r="N558">
        <v>8.8620913439317398E-3</v>
      </c>
      <c r="O558" t="s">
        <v>1094</v>
      </c>
      <c r="P558" t="s">
        <v>565</v>
      </c>
      <c r="Q558" t="s">
        <v>570</v>
      </c>
      <c r="R558">
        <v>27813.068360000001</v>
      </c>
      <c r="S558">
        <v>30225.46875</v>
      </c>
      <c r="T558" t="s">
        <v>10</v>
      </c>
      <c r="U558">
        <v>1.7347243811973199E-2</v>
      </c>
      <c r="V558" t="s">
        <v>1094</v>
      </c>
      <c r="W558" t="s">
        <v>565</v>
      </c>
      <c r="X558" t="s">
        <v>570</v>
      </c>
      <c r="Y558">
        <v>27813.068360000001</v>
      </c>
      <c r="Z558">
        <v>30225.46875</v>
      </c>
      <c r="AA558" t="s">
        <v>10</v>
      </c>
      <c r="AB558">
        <v>1.7347243811973199E-2</v>
      </c>
      <c r="AC558">
        <f t="shared" si="104"/>
        <v>1.5320190413935383E-2</v>
      </c>
      <c r="AD558">
        <f t="shared" si="113"/>
        <v>2.9322656187724312</v>
      </c>
      <c r="AE558">
        <f t="shared" si="105"/>
        <v>1.9322656187724312</v>
      </c>
      <c r="AF558" t="s">
        <v>7</v>
      </c>
      <c r="AG558" t="s">
        <v>565</v>
      </c>
      <c r="AH558" t="s">
        <v>570</v>
      </c>
      <c r="AI558">
        <v>1811.280518</v>
      </c>
      <c r="AJ558">
        <v>1891.5391850000001</v>
      </c>
      <c r="AK558" t="s">
        <v>10</v>
      </c>
      <c r="AL558">
        <v>9.0620913439317403E-3</v>
      </c>
      <c r="AM558">
        <f t="shared" si="106"/>
        <v>2.432329510401106</v>
      </c>
      <c r="AN558">
        <f t="shared" si="107"/>
        <v>1.2191140878933561E-2</v>
      </c>
      <c r="AO558">
        <f t="shared" si="114"/>
        <v>2.7311930611409698</v>
      </c>
      <c r="AP558">
        <f t="shared" si="108"/>
        <v>1.7311930611409698</v>
      </c>
      <c r="AQ558" t="s">
        <v>1094</v>
      </c>
      <c r="AR558" t="s">
        <v>565</v>
      </c>
      <c r="AS558" t="s">
        <v>570</v>
      </c>
      <c r="AT558">
        <v>27813.068360000001</v>
      </c>
      <c r="AU558">
        <v>30225.46875</v>
      </c>
      <c r="AV558" t="s">
        <v>10</v>
      </c>
      <c r="AW558">
        <v>1.7547243811973201E-2</v>
      </c>
      <c r="AX558">
        <f t="shared" si="109"/>
        <v>1.5019525034947382E-2</v>
      </c>
      <c r="AY558">
        <f t="shared" si="115"/>
        <v>3.1933373349329019</v>
      </c>
      <c r="AZ558">
        <f t="shared" si="110"/>
        <v>2.1933373349329019</v>
      </c>
      <c r="BA558" t="s">
        <v>1094</v>
      </c>
      <c r="BB558" t="s">
        <v>565</v>
      </c>
      <c r="BC558" t="s">
        <v>570</v>
      </c>
      <c r="BD558">
        <v>27813.068360000001</v>
      </c>
      <c r="BE558">
        <v>27591.7867572373</v>
      </c>
      <c r="BF558">
        <v>30225.46875</v>
      </c>
      <c r="BG558" t="s">
        <v>10</v>
      </c>
      <c r="BH558">
        <v>1.7347243811973199E-2</v>
      </c>
      <c r="BI558" t="s">
        <v>7</v>
      </c>
      <c r="BJ558" t="s">
        <v>565</v>
      </c>
      <c r="BK558" t="s">
        <v>570</v>
      </c>
      <c r="BL558">
        <v>1811.280518</v>
      </c>
      <c r="BM558">
        <v>1806.0116832415799</v>
      </c>
      <c r="BN558">
        <v>1891.5391850000001</v>
      </c>
      <c r="BO558" t="s">
        <v>10</v>
      </c>
      <c r="BP558">
        <v>9.0620913439317403E-3</v>
      </c>
      <c r="BQ558">
        <f t="shared" si="111"/>
        <v>1.3667772145149054E-2</v>
      </c>
      <c r="BR558">
        <f t="shared" si="116"/>
        <v>3.4333316373242031</v>
      </c>
      <c r="BS558">
        <f t="shared" si="112"/>
        <v>2.4333316373242031</v>
      </c>
    </row>
    <row r="559" spans="1:71" x14ac:dyDescent="0.25">
      <c r="A559" t="s">
        <v>7</v>
      </c>
      <c r="B559" t="s">
        <v>566</v>
      </c>
      <c r="C559" t="s">
        <v>571</v>
      </c>
      <c r="D559">
        <v>1871.309448</v>
      </c>
      <c r="E559">
        <v>1918.904419</v>
      </c>
      <c r="F559" t="s">
        <v>10</v>
      </c>
      <c r="G559">
        <v>1.01736184896342E-2</v>
      </c>
      <c r="H559" t="s">
        <v>7</v>
      </c>
      <c r="I559" t="s">
        <v>566</v>
      </c>
      <c r="J559" t="s">
        <v>571</v>
      </c>
      <c r="K559">
        <v>1871.309448</v>
      </c>
      <c r="L559">
        <v>1918.904419</v>
      </c>
      <c r="M559" t="s">
        <v>10</v>
      </c>
      <c r="N559">
        <v>5.0868092448171E-3</v>
      </c>
      <c r="O559" t="s">
        <v>1094</v>
      </c>
      <c r="P559" t="s">
        <v>566</v>
      </c>
      <c r="Q559" t="s">
        <v>571</v>
      </c>
      <c r="R559">
        <v>28179.550780000001</v>
      </c>
      <c r="S559">
        <v>29911.029299999998</v>
      </c>
      <c r="T559" t="s">
        <v>10</v>
      </c>
      <c r="U559">
        <v>1.22889007956002E-2</v>
      </c>
      <c r="V559" t="s">
        <v>1094</v>
      </c>
      <c r="W559" t="s">
        <v>566</v>
      </c>
      <c r="X559" t="s">
        <v>571</v>
      </c>
      <c r="Y559">
        <v>28179.550780000001</v>
      </c>
      <c r="Z559">
        <v>29911.029299999998</v>
      </c>
      <c r="AA559" t="s">
        <v>10</v>
      </c>
      <c r="AB559">
        <v>1.22889007956002E-2</v>
      </c>
      <c r="AC559">
        <f t="shared" si="104"/>
        <v>9.9595573314129257E-3</v>
      </c>
      <c r="AD559">
        <f t="shared" si="113"/>
        <v>2.9614696863135261</v>
      </c>
      <c r="AE559">
        <f t="shared" si="105"/>
        <v>1.9614696863135261</v>
      </c>
      <c r="AF559" t="s">
        <v>7</v>
      </c>
      <c r="AG559" t="s">
        <v>566</v>
      </c>
      <c r="AH559" t="s">
        <v>571</v>
      </c>
      <c r="AI559">
        <v>1871.309448</v>
      </c>
      <c r="AJ559">
        <v>1918.904419</v>
      </c>
      <c r="AK559" t="s">
        <v>10</v>
      </c>
      <c r="AL559">
        <v>5.2868092448170997E-3</v>
      </c>
      <c r="AM559">
        <f t="shared" si="106"/>
        <v>2.445188772543136</v>
      </c>
      <c r="AN559">
        <f t="shared" si="107"/>
        <v>7.6231832881150131E-3</v>
      </c>
      <c r="AO559">
        <f t="shared" si="114"/>
        <v>2.7520134464412753</v>
      </c>
      <c r="AP559">
        <f t="shared" si="108"/>
        <v>1.7520134464412753</v>
      </c>
      <c r="AQ559" t="s">
        <v>1094</v>
      </c>
      <c r="AR559" t="s">
        <v>566</v>
      </c>
      <c r="AS559" t="s">
        <v>571</v>
      </c>
      <c r="AT559">
        <v>28179.550780000001</v>
      </c>
      <c r="AU559">
        <v>29911.029299999998</v>
      </c>
      <c r="AV559" t="s">
        <v>10</v>
      </c>
      <c r="AW559">
        <v>1.2488900795600199E-2</v>
      </c>
      <c r="AX559">
        <f t="shared" si="109"/>
        <v>1.0023880471709379E-2</v>
      </c>
      <c r="AY559">
        <f t="shared" si="115"/>
        <v>3.2253469666841164</v>
      </c>
      <c r="AZ559">
        <f t="shared" si="110"/>
        <v>2.2253469666841164</v>
      </c>
      <c r="BA559" t="s">
        <v>1094</v>
      </c>
      <c r="BB559" t="s">
        <v>566</v>
      </c>
      <c r="BC559" t="s">
        <v>571</v>
      </c>
      <c r="BD559">
        <v>28179.550780000001</v>
      </c>
      <c r="BE559">
        <v>27947.7579448408</v>
      </c>
      <c r="BF559">
        <v>29911.029299999998</v>
      </c>
      <c r="BG559" t="s">
        <v>10</v>
      </c>
      <c r="BH559">
        <v>1.22889007956002E-2</v>
      </c>
      <c r="BI559" t="s">
        <v>7</v>
      </c>
      <c r="BJ559" t="s">
        <v>566</v>
      </c>
      <c r="BK559" t="s">
        <v>571</v>
      </c>
      <c r="BL559">
        <v>1871.309448</v>
      </c>
      <c r="BM559">
        <v>1865.1239289441401</v>
      </c>
      <c r="BN559">
        <v>1918.904419</v>
      </c>
      <c r="BO559" t="s">
        <v>10</v>
      </c>
      <c r="BP559">
        <v>5.2868092448170997E-3</v>
      </c>
      <c r="BQ559">
        <f t="shared" si="111"/>
        <v>9.0621954824495043E-3</v>
      </c>
      <c r="BR559">
        <f t="shared" si="116"/>
        <v>3.4644451597777133</v>
      </c>
      <c r="BS559">
        <f t="shared" si="112"/>
        <v>2.4644451597777133</v>
      </c>
    </row>
    <row r="560" spans="1:71" x14ac:dyDescent="0.25">
      <c r="A560" t="s">
        <v>7</v>
      </c>
      <c r="B560" t="s">
        <v>567</v>
      </c>
      <c r="C560" t="s">
        <v>572</v>
      </c>
      <c r="D560">
        <v>1909.466064</v>
      </c>
      <c r="E560">
        <v>2013.9801030000001</v>
      </c>
      <c r="F560" t="s">
        <v>10</v>
      </c>
      <c r="G560">
        <v>-9.7999999999999997E-3</v>
      </c>
      <c r="H560" t="s">
        <v>7</v>
      </c>
      <c r="I560" t="s">
        <v>567</v>
      </c>
      <c r="J560" t="s">
        <v>572</v>
      </c>
      <c r="K560">
        <v>1909.466064</v>
      </c>
      <c r="L560">
        <v>2013.9801030000001</v>
      </c>
      <c r="M560" t="s">
        <v>10</v>
      </c>
      <c r="N560">
        <v>1.09469386202194E-2</v>
      </c>
      <c r="O560" t="s">
        <v>1094</v>
      </c>
      <c r="P560" t="s">
        <v>567</v>
      </c>
      <c r="Q560" t="s">
        <v>572</v>
      </c>
      <c r="R560">
        <v>28182.400389999999</v>
      </c>
      <c r="S560">
        <v>30404.1875</v>
      </c>
      <c r="T560" t="s">
        <v>10</v>
      </c>
      <c r="U560">
        <v>1.57671956913106E-2</v>
      </c>
      <c r="V560" t="s">
        <v>1094</v>
      </c>
      <c r="W560" t="s">
        <v>567</v>
      </c>
      <c r="X560" t="s">
        <v>572</v>
      </c>
      <c r="Y560">
        <v>28182.400389999999</v>
      </c>
      <c r="Z560">
        <v>30404.1875</v>
      </c>
      <c r="AA560" t="s">
        <v>10</v>
      </c>
      <c r="AB560">
        <v>1.57671956913106E-2</v>
      </c>
      <c r="AC560">
        <f t="shared" si="104"/>
        <v>8.1703325007101493E-3</v>
      </c>
      <c r="AD560">
        <f t="shared" si="113"/>
        <v>2.9856658783414813</v>
      </c>
      <c r="AE560">
        <f t="shared" si="105"/>
        <v>1.9856658783414813</v>
      </c>
      <c r="AF560" t="s">
        <v>7</v>
      </c>
      <c r="AG560" t="s">
        <v>567</v>
      </c>
      <c r="AH560" t="s">
        <v>572</v>
      </c>
      <c r="AI560">
        <v>1909.466064</v>
      </c>
      <c r="AJ560">
        <v>2013.9801030000001</v>
      </c>
      <c r="AK560" t="s">
        <v>10</v>
      </c>
      <c r="AL560">
        <v>1.11469386202194E-2</v>
      </c>
      <c r="AM560">
        <f t="shared" si="106"/>
        <v>2.4724451417055242</v>
      </c>
      <c r="AN560">
        <f t="shared" si="107"/>
        <v>9.658635560464774E-3</v>
      </c>
      <c r="AO560">
        <f t="shared" si="114"/>
        <v>2.7785941413779507</v>
      </c>
      <c r="AP560">
        <f t="shared" si="108"/>
        <v>1.7785941413779507</v>
      </c>
      <c r="AQ560" t="s">
        <v>1094</v>
      </c>
      <c r="AR560" t="s">
        <v>567</v>
      </c>
      <c r="AS560" t="s">
        <v>572</v>
      </c>
      <c r="AT560">
        <v>28182.400389999999</v>
      </c>
      <c r="AU560">
        <v>30404.1875</v>
      </c>
      <c r="AV560" t="s">
        <v>10</v>
      </c>
      <c r="AW560">
        <v>1.5967195691310599E-2</v>
      </c>
      <c r="AX560">
        <f t="shared" si="109"/>
        <v>1.1265387917495174E-2</v>
      </c>
      <c r="AY560">
        <f t="shared" si="115"/>
        <v>3.2616817514323291</v>
      </c>
      <c r="AZ560">
        <f t="shared" si="110"/>
        <v>2.2616817514323291</v>
      </c>
      <c r="BA560" t="s">
        <v>1094</v>
      </c>
      <c r="BB560" t="s">
        <v>567</v>
      </c>
      <c r="BC560" t="s">
        <v>572</v>
      </c>
      <c r="BD560">
        <v>28182.400389999999</v>
      </c>
      <c r="BE560">
        <v>27962.436700329199</v>
      </c>
      <c r="BF560">
        <v>30404.1875</v>
      </c>
      <c r="BG560" t="s">
        <v>1099</v>
      </c>
      <c r="BH560">
        <v>0</v>
      </c>
      <c r="BI560" t="s">
        <v>7</v>
      </c>
      <c r="BJ560" t="s">
        <v>567</v>
      </c>
      <c r="BK560" t="s">
        <v>572</v>
      </c>
      <c r="BL560">
        <v>1909.466064</v>
      </c>
      <c r="BM560">
        <v>1904.48748286502</v>
      </c>
      <c r="BN560">
        <v>2013.9801030000001</v>
      </c>
      <c r="BO560" t="s">
        <v>10</v>
      </c>
      <c r="BP560">
        <v>1.11469386202194E-2</v>
      </c>
      <c r="BQ560">
        <f t="shared" si="111"/>
        <v>9.2862810864919095E-3</v>
      </c>
      <c r="BR560">
        <f t="shared" si="116"/>
        <v>3.4966169713401456</v>
      </c>
      <c r="BS560">
        <f t="shared" si="112"/>
        <v>2.4966169713401456</v>
      </c>
    </row>
    <row r="561" spans="1:71" x14ac:dyDescent="0.25">
      <c r="A561" t="s">
        <v>7</v>
      </c>
      <c r="B561" t="s">
        <v>568</v>
      </c>
      <c r="C561" t="s">
        <v>573</v>
      </c>
      <c r="D561">
        <v>1873.5058590000001</v>
      </c>
      <c r="E561">
        <v>2101.9514159999999</v>
      </c>
      <c r="F561" t="s">
        <v>10</v>
      </c>
      <c r="G561">
        <v>4.8773918886367298E-2</v>
      </c>
      <c r="H561" t="s">
        <v>7</v>
      </c>
      <c r="I561" t="s">
        <v>568</v>
      </c>
      <c r="J561" t="s">
        <v>573</v>
      </c>
      <c r="K561">
        <v>1873.5058590000001</v>
      </c>
      <c r="L561">
        <v>2101.9514159999999</v>
      </c>
      <c r="M561" t="s">
        <v>10</v>
      </c>
      <c r="N561">
        <v>2.4386959443183601E-2</v>
      </c>
      <c r="O561" t="s">
        <v>1094</v>
      </c>
      <c r="P561" t="s">
        <v>568</v>
      </c>
      <c r="Q561" t="s">
        <v>573</v>
      </c>
      <c r="R561">
        <v>28050.38867</v>
      </c>
      <c r="S561">
        <v>30495.443360000001</v>
      </c>
      <c r="T561" t="s">
        <v>10</v>
      </c>
      <c r="U561">
        <v>1.7433303465167201E-2</v>
      </c>
      <c r="V561" t="s">
        <v>1094</v>
      </c>
      <c r="W561" t="s">
        <v>568</v>
      </c>
      <c r="X561" t="s">
        <v>573</v>
      </c>
      <c r="Y561">
        <v>28050.38867</v>
      </c>
      <c r="Z561">
        <v>30495.443360000001</v>
      </c>
      <c r="AA561" t="s">
        <v>10</v>
      </c>
      <c r="AB561">
        <v>1.7433303465167201E-2</v>
      </c>
      <c r="AC561">
        <f t="shared" si="104"/>
        <v>2.7006871314971325E-2</v>
      </c>
      <c r="AD561">
        <f t="shared" si="113"/>
        <v>3.0662993725073506</v>
      </c>
      <c r="AE561">
        <f t="shared" si="105"/>
        <v>2.0662993725073506</v>
      </c>
      <c r="AF561" t="s">
        <v>7</v>
      </c>
      <c r="AG561" t="s">
        <v>568</v>
      </c>
      <c r="AH561" t="s">
        <v>573</v>
      </c>
      <c r="AI561">
        <v>1873.5058590000001</v>
      </c>
      <c r="AJ561">
        <v>2101.9514159999999</v>
      </c>
      <c r="AK561" t="s">
        <v>10</v>
      </c>
      <c r="AL561">
        <v>2.4586959443183599E-2</v>
      </c>
      <c r="AM561">
        <f t="shared" si="106"/>
        <v>2.5332350501301342</v>
      </c>
      <c r="AN561">
        <f t="shared" si="107"/>
        <v>2.5796915379077461E-2</v>
      </c>
      <c r="AO561">
        <f t="shared" si="114"/>
        <v>2.8502732993158779</v>
      </c>
      <c r="AP561">
        <f t="shared" si="108"/>
        <v>1.8502732993158779</v>
      </c>
      <c r="AQ561" t="s">
        <v>1094</v>
      </c>
      <c r="AR561" t="s">
        <v>568</v>
      </c>
      <c r="AS561" t="s">
        <v>573</v>
      </c>
      <c r="AT561">
        <v>28050.38867</v>
      </c>
      <c r="AU561">
        <v>30495.443360000001</v>
      </c>
      <c r="AV561" t="s">
        <v>10</v>
      </c>
      <c r="AW561">
        <v>1.7633303465167199E-2</v>
      </c>
      <c r="AX561">
        <f t="shared" si="109"/>
        <v>2.3479030053071993E-2</v>
      </c>
      <c r="AY561">
        <f t="shared" si="115"/>
        <v>3.3382628752977652</v>
      </c>
      <c r="AZ561">
        <f t="shared" si="110"/>
        <v>2.3382628752977652</v>
      </c>
      <c r="BA561" t="s">
        <v>1094</v>
      </c>
      <c r="BB561" t="s">
        <v>568</v>
      </c>
      <c r="BC561" t="s">
        <v>573</v>
      </c>
      <c r="BD561">
        <v>28050.38867</v>
      </c>
      <c r="BE561">
        <v>27858.807441803099</v>
      </c>
      <c r="BF561">
        <v>30495.443360000001</v>
      </c>
      <c r="BG561" t="s">
        <v>1099</v>
      </c>
      <c r="BH561">
        <v>0</v>
      </c>
      <c r="BI561" t="s">
        <v>7</v>
      </c>
      <c r="BJ561" t="s">
        <v>568</v>
      </c>
      <c r="BK561" t="s">
        <v>573</v>
      </c>
      <c r="BL561">
        <v>1873.5058590000001</v>
      </c>
      <c r="BM561">
        <v>1871.1600523059501</v>
      </c>
      <c r="BN561">
        <v>2101.9514159999999</v>
      </c>
      <c r="BO561" t="s">
        <v>10</v>
      </c>
      <c r="BP561">
        <v>2.4586959443183599E-2</v>
      </c>
      <c r="BQ561">
        <f t="shared" si="111"/>
        <v>1.8762818733301146E-2</v>
      </c>
      <c r="BR561">
        <f t="shared" si="116"/>
        <v>3.5622233617531851</v>
      </c>
      <c r="BS561">
        <f t="shared" si="112"/>
        <v>2.5622233617531851</v>
      </c>
    </row>
    <row r="562" spans="1:71" x14ac:dyDescent="0.25">
      <c r="A562" t="s">
        <v>7</v>
      </c>
      <c r="B562" t="s">
        <v>569</v>
      </c>
      <c r="C562" t="s">
        <v>574</v>
      </c>
      <c r="D562">
        <v>1911.4145510000001</v>
      </c>
      <c r="E562">
        <v>2075.3957519999999</v>
      </c>
      <c r="F562" t="s">
        <v>10</v>
      </c>
      <c r="G562">
        <v>-9.7999999999999997E-3</v>
      </c>
      <c r="H562" t="s">
        <v>7</v>
      </c>
      <c r="I562" t="s">
        <v>569</v>
      </c>
      <c r="J562" t="s">
        <v>574</v>
      </c>
      <c r="K562">
        <v>1911.4145510000001</v>
      </c>
      <c r="L562">
        <v>2075.3957519999999</v>
      </c>
      <c r="M562" t="s">
        <v>10</v>
      </c>
      <c r="N562">
        <v>1.7158099054358299E-2</v>
      </c>
      <c r="O562" t="s">
        <v>1094</v>
      </c>
      <c r="P562" t="s">
        <v>569</v>
      </c>
      <c r="Q562" t="s">
        <v>574</v>
      </c>
      <c r="R562">
        <v>29656.613280000001</v>
      </c>
      <c r="S562">
        <v>29448.488280000001</v>
      </c>
      <c r="T562" t="s">
        <v>10</v>
      </c>
      <c r="U562">
        <v>-1.40356552540243E-3</v>
      </c>
      <c r="V562" t="s">
        <v>1094</v>
      </c>
      <c r="W562" t="s">
        <v>569</v>
      </c>
      <c r="X562" t="s">
        <v>574</v>
      </c>
      <c r="Y562">
        <v>29656.613280000001</v>
      </c>
      <c r="Z562">
        <v>29448.488280000001</v>
      </c>
      <c r="AA562" t="s">
        <v>10</v>
      </c>
      <c r="AB562">
        <v>-1.40356552540243E-3</v>
      </c>
      <c r="AC562">
        <f t="shared" si="104"/>
        <v>1.1377420008883599E-3</v>
      </c>
      <c r="AD562">
        <f t="shared" si="113"/>
        <v>3.0697880300907503</v>
      </c>
      <c r="AE562">
        <f t="shared" si="105"/>
        <v>2.0697880300907503</v>
      </c>
      <c r="AF562" t="s">
        <v>7</v>
      </c>
      <c r="AG562" t="s">
        <v>569</v>
      </c>
      <c r="AH562" t="s">
        <v>574</v>
      </c>
      <c r="AI562">
        <v>1911.4145510000001</v>
      </c>
      <c r="AJ562">
        <v>2075.3957519999999</v>
      </c>
      <c r="AK562" t="s">
        <v>10</v>
      </c>
      <c r="AL562">
        <v>1.7358099054358301E-2</v>
      </c>
      <c r="AM562">
        <f t="shared" si="106"/>
        <v>2.5772071950582651</v>
      </c>
      <c r="AN562">
        <f t="shared" si="107"/>
        <v>9.2479205276233302E-3</v>
      </c>
      <c r="AO562">
        <f t="shared" si="114"/>
        <v>2.8766324002699575</v>
      </c>
      <c r="AP562">
        <f t="shared" si="108"/>
        <v>1.8766324002699575</v>
      </c>
      <c r="AQ562" t="s">
        <v>1094</v>
      </c>
      <c r="AR562" t="s">
        <v>569</v>
      </c>
      <c r="AS562" t="s">
        <v>574</v>
      </c>
      <c r="AT562">
        <v>29656.613280000001</v>
      </c>
      <c r="AU562">
        <v>29448.488280000001</v>
      </c>
      <c r="AV562" t="s">
        <v>10</v>
      </c>
      <c r="AW562">
        <v>-1.2035655254024301E-3</v>
      </c>
      <c r="AX562">
        <f t="shared" si="109"/>
        <v>3.0606990010364197E-3</v>
      </c>
      <c r="AY562">
        <f t="shared" si="115"/>
        <v>3.3484802931453861</v>
      </c>
      <c r="AZ562">
        <f t="shared" si="110"/>
        <v>2.3484802931453861</v>
      </c>
      <c r="BA562" t="s">
        <v>1094</v>
      </c>
      <c r="BB562" t="s">
        <v>569</v>
      </c>
      <c r="BC562" t="s">
        <v>574</v>
      </c>
      <c r="BD562">
        <v>29656.613280000001</v>
      </c>
      <c r="BE562">
        <v>29448.442563122</v>
      </c>
      <c r="BF562">
        <v>29448.488280000001</v>
      </c>
      <c r="BG562" t="s">
        <v>1099</v>
      </c>
      <c r="BH562">
        <v>0</v>
      </c>
      <c r="BI562" t="s">
        <v>7</v>
      </c>
      <c r="BJ562" t="s">
        <v>569</v>
      </c>
      <c r="BK562" t="s">
        <v>574</v>
      </c>
      <c r="BL562">
        <v>1911.4145510000001</v>
      </c>
      <c r="BM562">
        <v>1907.2057460333399</v>
      </c>
      <c r="BN562">
        <v>2075.3957519999999</v>
      </c>
      <c r="BO562" t="s">
        <v>10</v>
      </c>
      <c r="BP562">
        <v>1.7358099054358301E-2</v>
      </c>
      <c r="BQ562">
        <f t="shared" si="111"/>
        <v>6.9300749168405076E-3</v>
      </c>
      <c r="BR562">
        <f t="shared" si="116"/>
        <v>3.5869098365206544</v>
      </c>
      <c r="BS562">
        <f t="shared" si="112"/>
        <v>2.5869098365206544</v>
      </c>
    </row>
    <row r="563" spans="1:71" x14ac:dyDescent="0.25">
      <c r="A563" t="s">
        <v>7</v>
      </c>
      <c r="B563" t="s">
        <v>570</v>
      </c>
      <c r="C563" t="s">
        <v>575</v>
      </c>
      <c r="D563">
        <v>1891.5391850000001</v>
      </c>
      <c r="E563">
        <v>2104.619385</v>
      </c>
      <c r="F563" t="s">
        <v>10</v>
      </c>
      <c r="G563">
        <v>4.5059642790323602E-2</v>
      </c>
      <c r="H563" t="s">
        <v>7</v>
      </c>
      <c r="I563" t="s">
        <v>570</v>
      </c>
      <c r="J563" t="s">
        <v>575</v>
      </c>
      <c r="K563">
        <v>1891.5391850000001</v>
      </c>
      <c r="L563">
        <v>2104.619385</v>
      </c>
      <c r="M563" t="s">
        <v>10</v>
      </c>
      <c r="N563">
        <v>2.2529821395161801E-2</v>
      </c>
      <c r="O563" t="s">
        <v>1094</v>
      </c>
      <c r="P563" t="s">
        <v>570</v>
      </c>
      <c r="Q563" t="s">
        <v>575</v>
      </c>
      <c r="R563">
        <v>30225.46875</v>
      </c>
      <c r="S563">
        <v>30395.097659999999</v>
      </c>
      <c r="T563" t="s">
        <v>10</v>
      </c>
      <c r="U563">
        <v>1.1224236844962E-3</v>
      </c>
      <c r="V563" t="s">
        <v>1094</v>
      </c>
      <c r="W563" t="s">
        <v>570</v>
      </c>
      <c r="X563" t="s">
        <v>575</v>
      </c>
      <c r="Y563">
        <v>30225.46875</v>
      </c>
      <c r="Z563">
        <v>30395.097659999999</v>
      </c>
      <c r="AA563" t="s">
        <v>10</v>
      </c>
      <c r="AB563">
        <v>1.1224236844962E-3</v>
      </c>
      <c r="AC563">
        <f t="shared" si="104"/>
        <v>1.7458577888619452E-2</v>
      </c>
      <c r="AD563">
        <f t="shared" si="113"/>
        <v>3.1233821635156409</v>
      </c>
      <c r="AE563">
        <f t="shared" si="105"/>
        <v>2.1233821635156409</v>
      </c>
      <c r="AF563" t="s">
        <v>7</v>
      </c>
      <c r="AG563" t="s">
        <v>570</v>
      </c>
      <c r="AH563" t="s">
        <v>575</v>
      </c>
      <c r="AI563">
        <v>1891.5391850000001</v>
      </c>
      <c r="AJ563">
        <v>2104.619385</v>
      </c>
      <c r="AK563" t="s">
        <v>10</v>
      </c>
      <c r="AL563">
        <v>2.27298213951618E-2</v>
      </c>
      <c r="AM563">
        <f t="shared" si="106"/>
        <v>2.6357866543002655</v>
      </c>
      <c r="AN563">
        <f t="shared" si="107"/>
        <v>2.0094199641890624E-2</v>
      </c>
      <c r="AO563">
        <f t="shared" si="114"/>
        <v>2.934436026017313</v>
      </c>
      <c r="AP563">
        <f t="shared" si="108"/>
        <v>1.934436026017313</v>
      </c>
      <c r="AQ563" t="s">
        <v>1094</v>
      </c>
      <c r="AR563" t="s">
        <v>570</v>
      </c>
      <c r="AS563" t="s">
        <v>575</v>
      </c>
      <c r="AT563">
        <v>30225.46875</v>
      </c>
      <c r="AU563">
        <v>30395.097659999999</v>
      </c>
      <c r="AV563" t="s">
        <v>10</v>
      </c>
      <c r="AW563">
        <v>1.3224236844962E-3</v>
      </c>
      <c r="AX563">
        <f t="shared" si="109"/>
        <v>1.2958400405002091E-2</v>
      </c>
      <c r="AY563">
        <f t="shared" si="115"/>
        <v>3.3918712415322227</v>
      </c>
      <c r="AZ563">
        <f t="shared" si="110"/>
        <v>2.3918712415322227</v>
      </c>
      <c r="BA563" t="s">
        <v>1094</v>
      </c>
      <c r="BB563" t="s">
        <v>570</v>
      </c>
      <c r="BC563" t="s">
        <v>575</v>
      </c>
      <c r="BD563">
        <v>30225.46875</v>
      </c>
      <c r="BE563">
        <v>30044.628184110901</v>
      </c>
      <c r="BF563">
        <v>30395.097659999999</v>
      </c>
      <c r="BG563" t="s">
        <v>1099</v>
      </c>
      <c r="BH563">
        <v>0</v>
      </c>
      <c r="BI563" t="s">
        <v>7</v>
      </c>
      <c r="BJ563" t="s">
        <v>570</v>
      </c>
      <c r="BK563" t="s">
        <v>575</v>
      </c>
      <c r="BL563">
        <v>1891.5391850000001</v>
      </c>
      <c r="BM563">
        <v>1887.5424198365399</v>
      </c>
      <c r="BN563">
        <v>2104.619385</v>
      </c>
      <c r="BO563" t="s">
        <v>10</v>
      </c>
      <c r="BP563">
        <v>2.27298213951618E-2</v>
      </c>
      <c r="BQ563">
        <f t="shared" si="111"/>
        <v>1.2848128872687849E-2</v>
      </c>
      <c r="BR563">
        <f t="shared" si="116"/>
        <v>3.6329949163549835</v>
      </c>
      <c r="BS563">
        <f t="shared" si="112"/>
        <v>2.6329949163549835</v>
      </c>
    </row>
    <row r="564" spans="1:71" x14ac:dyDescent="0.25">
      <c r="A564" t="s">
        <v>7</v>
      </c>
      <c r="B564" t="s">
        <v>571</v>
      </c>
      <c r="C564" t="s">
        <v>576</v>
      </c>
      <c r="D564">
        <v>1918.904419</v>
      </c>
      <c r="E564">
        <v>1936.5469969999999</v>
      </c>
      <c r="F564" t="s">
        <v>10</v>
      </c>
      <c r="G564">
        <v>3.6776355977530201E-3</v>
      </c>
      <c r="H564" t="s">
        <v>7</v>
      </c>
      <c r="I564" t="s">
        <v>571</v>
      </c>
      <c r="J564" t="s">
        <v>576</v>
      </c>
      <c r="K564">
        <v>1918.904419</v>
      </c>
      <c r="L564">
        <v>1936.5469969999999</v>
      </c>
      <c r="M564" t="s">
        <v>10</v>
      </c>
      <c r="N564">
        <v>1.8388177988765101E-3</v>
      </c>
      <c r="O564" t="s">
        <v>1094</v>
      </c>
      <c r="P564" t="s">
        <v>571</v>
      </c>
      <c r="Q564" t="s">
        <v>576</v>
      </c>
      <c r="R564">
        <v>29911.029299999998</v>
      </c>
      <c r="S564">
        <v>28837.519530000001</v>
      </c>
      <c r="T564" t="s">
        <v>10</v>
      </c>
      <c r="U564">
        <v>-7.1780195808908301E-3</v>
      </c>
      <c r="V564" t="s">
        <v>1094</v>
      </c>
      <c r="W564" t="s">
        <v>571</v>
      </c>
      <c r="X564" t="s">
        <v>576</v>
      </c>
      <c r="Y564">
        <v>29911.029299999998</v>
      </c>
      <c r="Z564">
        <v>28837.519530000001</v>
      </c>
      <c r="AA564" t="s">
        <v>10</v>
      </c>
      <c r="AB564">
        <v>-7.1780195808908301E-3</v>
      </c>
      <c r="AC564">
        <f t="shared" si="104"/>
        <v>-2.2098964412880324E-3</v>
      </c>
      <c r="AD564">
        <f t="shared" si="113"/>
        <v>3.1164798123877051</v>
      </c>
      <c r="AE564">
        <f t="shared" si="105"/>
        <v>2.1164798123877051</v>
      </c>
      <c r="AF564" t="s">
        <v>7</v>
      </c>
      <c r="AG564" t="s">
        <v>571</v>
      </c>
      <c r="AH564" t="s">
        <v>576</v>
      </c>
      <c r="AI564">
        <v>1918.904419</v>
      </c>
      <c r="AJ564">
        <v>1936.5469969999999</v>
      </c>
      <c r="AK564" t="s">
        <v>10</v>
      </c>
      <c r="AL564">
        <v>2.0388177988765101E-3</v>
      </c>
      <c r="AM564">
        <f t="shared" si="106"/>
        <v>2.6411605430450944</v>
      </c>
      <c r="AN564">
        <f t="shared" si="107"/>
        <v>-8.5539321205761135E-5</v>
      </c>
      <c r="AO564">
        <f t="shared" si="114"/>
        <v>2.9341850163515257</v>
      </c>
      <c r="AP564">
        <f t="shared" si="108"/>
        <v>1.9341850163515257</v>
      </c>
      <c r="AQ564" t="s">
        <v>1094</v>
      </c>
      <c r="AR564" t="s">
        <v>571</v>
      </c>
      <c r="AS564" t="s">
        <v>576</v>
      </c>
      <c r="AT564">
        <v>29911.029299999998</v>
      </c>
      <c r="AU564">
        <v>28837.519530000001</v>
      </c>
      <c r="AV564" t="s">
        <v>10</v>
      </c>
      <c r="AW564">
        <v>-6.9780195808908296E-3</v>
      </c>
      <c r="AX564">
        <f t="shared" si="109"/>
        <v>-3.0911517811282076E-3</v>
      </c>
      <c r="AY564">
        <f t="shared" si="115"/>
        <v>3.381386452702603</v>
      </c>
      <c r="AZ564">
        <f t="shared" si="110"/>
        <v>2.381386452702603</v>
      </c>
      <c r="BA564" t="s">
        <v>1094</v>
      </c>
      <c r="BB564" t="s">
        <v>571</v>
      </c>
      <c r="BC564" t="s">
        <v>576</v>
      </c>
      <c r="BD564">
        <v>29911.029299999998</v>
      </c>
      <c r="BE564">
        <v>29749.611217571299</v>
      </c>
      <c r="BF564">
        <v>28837.519530000001</v>
      </c>
      <c r="BG564" t="s">
        <v>1099</v>
      </c>
      <c r="BH564">
        <v>0</v>
      </c>
      <c r="BI564" t="s">
        <v>7</v>
      </c>
      <c r="BJ564" t="s">
        <v>571</v>
      </c>
      <c r="BK564" t="s">
        <v>576</v>
      </c>
      <c r="BL564">
        <v>1918.904419</v>
      </c>
      <c r="BM564">
        <v>1914.3059358400301</v>
      </c>
      <c r="BN564">
        <v>1936.5469969999999</v>
      </c>
      <c r="BO564" t="s">
        <v>10</v>
      </c>
      <c r="BP564">
        <v>2.0388177988765101E-3</v>
      </c>
      <c r="BQ564">
        <f t="shared" si="111"/>
        <v>-1.0220560848851683E-3</v>
      </c>
      <c r="BR564">
        <f t="shared" si="116"/>
        <v>3.6292817917943663</v>
      </c>
      <c r="BS564">
        <f t="shared" si="112"/>
        <v>2.6292817917943663</v>
      </c>
    </row>
    <row r="565" spans="1:71" x14ac:dyDescent="0.25">
      <c r="A565" t="s">
        <v>7</v>
      </c>
      <c r="B565" t="s">
        <v>572</v>
      </c>
      <c r="C565" t="s">
        <v>577</v>
      </c>
      <c r="D565">
        <v>2013.9801030000001</v>
      </c>
      <c r="E565">
        <v>1944.5509030000001</v>
      </c>
      <c r="F565" t="s">
        <v>10</v>
      </c>
      <c r="G565">
        <v>-9.7999999999999997E-3</v>
      </c>
      <c r="H565" t="s">
        <v>7</v>
      </c>
      <c r="I565" t="s">
        <v>572</v>
      </c>
      <c r="J565" t="s">
        <v>577</v>
      </c>
      <c r="K565">
        <v>2013.9801030000001</v>
      </c>
      <c r="L565">
        <v>1944.5509030000001</v>
      </c>
      <c r="M565" t="s">
        <v>10</v>
      </c>
      <c r="N565">
        <v>-6.8947255135816997E-3</v>
      </c>
      <c r="O565" t="s">
        <v>1094</v>
      </c>
      <c r="P565" t="s">
        <v>572</v>
      </c>
      <c r="Q565" t="s">
        <v>577</v>
      </c>
      <c r="R565">
        <v>30404.1875</v>
      </c>
      <c r="S565">
        <v>28265.95508</v>
      </c>
      <c r="T565" t="s">
        <v>10</v>
      </c>
      <c r="U565">
        <v>-1.4065381092653701E-2</v>
      </c>
      <c r="V565" t="s">
        <v>1094</v>
      </c>
      <c r="W565" t="s">
        <v>572</v>
      </c>
      <c r="X565" t="s">
        <v>577</v>
      </c>
      <c r="Y565">
        <v>30404.1875</v>
      </c>
      <c r="Z565">
        <v>28265.95508</v>
      </c>
      <c r="AA565" t="s">
        <v>10</v>
      </c>
      <c r="AB565">
        <v>-9.7999999999999997E-3</v>
      </c>
      <c r="AC565">
        <f t="shared" si="104"/>
        <v>-1.014002665155885E-2</v>
      </c>
      <c r="AD565">
        <f t="shared" si="113"/>
        <v>3.0848786240310484</v>
      </c>
      <c r="AE565">
        <f t="shared" si="105"/>
        <v>2.0848786240310484</v>
      </c>
      <c r="AF565" t="s">
        <v>7</v>
      </c>
      <c r="AG565" t="s">
        <v>572</v>
      </c>
      <c r="AH565" t="s">
        <v>577</v>
      </c>
      <c r="AI565">
        <v>2013.9801030000001</v>
      </c>
      <c r="AJ565">
        <v>1944.5509030000001</v>
      </c>
      <c r="AK565" t="s">
        <v>10</v>
      </c>
      <c r="AL565">
        <v>-6.6947255135817001E-3</v>
      </c>
      <c r="AM565">
        <f t="shared" si="106"/>
        <v>2.623478698172105</v>
      </c>
      <c r="AN565">
        <f t="shared" si="107"/>
        <v>-8.4173760825702743E-3</v>
      </c>
      <c r="AO565">
        <f t="shared" si="114"/>
        <v>2.9094868775730522</v>
      </c>
      <c r="AP565">
        <f t="shared" si="108"/>
        <v>1.9094868775730522</v>
      </c>
      <c r="AQ565" t="s">
        <v>1094</v>
      </c>
      <c r="AR565" t="s">
        <v>572</v>
      </c>
      <c r="AS565" t="s">
        <v>577</v>
      </c>
      <c r="AT565">
        <v>30404.1875</v>
      </c>
      <c r="AU565">
        <v>28265.95508</v>
      </c>
      <c r="AV565" t="s">
        <v>10</v>
      </c>
      <c r="AW565">
        <v>-1.4999999999999999E-2</v>
      </c>
      <c r="AX565">
        <f t="shared" si="109"/>
        <v>-1.1185800911376375E-2</v>
      </c>
      <c r="AY565">
        <f t="shared" si="115"/>
        <v>3.3435629370382465</v>
      </c>
      <c r="AZ565">
        <f t="shared" si="110"/>
        <v>2.3435629370382465</v>
      </c>
      <c r="BA565" t="s">
        <v>1094</v>
      </c>
      <c r="BB565" t="s">
        <v>572</v>
      </c>
      <c r="BC565" t="s">
        <v>577</v>
      </c>
      <c r="BD565">
        <v>30404.1875</v>
      </c>
      <c r="BE565">
        <v>30240.331957243201</v>
      </c>
      <c r="BF565">
        <v>28265.95508</v>
      </c>
      <c r="BG565" t="s">
        <v>1099</v>
      </c>
      <c r="BH565">
        <v>0</v>
      </c>
      <c r="BI565" t="s">
        <v>7</v>
      </c>
      <c r="BJ565" t="s">
        <v>572</v>
      </c>
      <c r="BK565" t="s">
        <v>577</v>
      </c>
      <c r="BL565">
        <v>2013.9801030000001</v>
      </c>
      <c r="BM565">
        <v>2009.71562378864</v>
      </c>
      <c r="BN565">
        <v>1944.5509030000001</v>
      </c>
      <c r="BO565" t="s">
        <v>10</v>
      </c>
      <c r="BP565">
        <v>-6.6947255135817001E-3</v>
      </c>
      <c r="BQ565">
        <f t="shared" si="111"/>
        <v>-7.7058955357444505E-3</v>
      </c>
      <c r="BR565">
        <f t="shared" si="116"/>
        <v>3.6013149254370198</v>
      </c>
      <c r="BS565">
        <f t="shared" si="112"/>
        <v>2.6013149254370198</v>
      </c>
    </row>
    <row r="566" spans="1:71" x14ac:dyDescent="0.25">
      <c r="A566" t="s">
        <v>7</v>
      </c>
      <c r="B566" t="s">
        <v>573</v>
      </c>
      <c r="C566" t="s">
        <v>578</v>
      </c>
      <c r="D566">
        <v>2101.9514159999999</v>
      </c>
      <c r="E566">
        <v>1879.80603</v>
      </c>
      <c r="F566" t="s">
        <v>10</v>
      </c>
      <c r="G566">
        <v>-9.7999999999999997E-3</v>
      </c>
      <c r="H566" t="s">
        <v>7</v>
      </c>
      <c r="I566" t="s">
        <v>573</v>
      </c>
      <c r="J566" t="s">
        <v>578</v>
      </c>
      <c r="K566">
        <v>2101.9514159999999</v>
      </c>
      <c r="L566">
        <v>1879.80603</v>
      </c>
      <c r="M566" t="s">
        <v>10</v>
      </c>
      <c r="N566">
        <v>-9.7999999999999997E-3</v>
      </c>
      <c r="O566" t="s">
        <v>1094</v>
      </c>
      <c r="P566" t="s">
        <v>573</v>
      </c>
      <c r="Q566" t="s">
        <v>578</v>
      </c>
      <c r="R566">
        <v>30495.443360000001</v>
      </c>
      <c r="S566">
        <v>27715.097659999999</v>
      </c>
      <c r="T566" t="s">
        <v>10</v>
      </c>
      <c r="U566">
        <v>-1.8234499280288499E-2</v>
      </c>
      <c r="V566" t="s">
        <v>1094</v>
      </c>
      <c r="W566" t="s">
        <v>573</v>
      </c>
      <c r="X566" t="s">
        <v>578</v>
      </c>
      <c r="Y566">
        <v>30495.443360000001</v>
      </c>
      <c r="Z566">
        <v>27715.097659999999</v>
      </c>
      <c r="AA566" t="s">
        <v>10</v>
      </c>
      <c r="AB566">
        <v>-9.7999999999999997E-3</v>
      </c>
      <c r="AC566">
        <f t="shared" si="104"/>
        <v>-1.1908624820072124E-2</v>
      </c>
      <c r="AD566">
        <f t="shared" si="113"/>
        <v>3.0481419618820023</v>
      </c>
      <c r="AE566">
        <f t="shared" si="105"/>
        <v>2.0481419618820023</v>
      </c>
      <c r="AF566" t="s">
        <v>7</v>
      </c>
      <c r="AG566" t="s">
        <v>573</v>
      </c>
      <c r="AH566" t="s">
        <v>578</v>
      </c>
      <c r="AI566">
        <v>2101.9514159999999</v>
      </c>
      <c r="AJ566">
        <v>1879.80603</v>
      </c>
      <c r="AK566" t="s">
        <v>10</v>
      </c>
      <c r="AL566">
        <v>-0.01</v>
      </c>
      <c r="AM566">
        <f t="shared" si="106"/>
        <v>2.5972439111903838</v>
      </c>
      <c r="AN566">
        <f t="shared" si="107"/>
        <v>-1.0954312410036061E-2</v>
      </c>
      <c r="AO566">
        <f t="shared" si="114"/>
        <v>2.8776154493632164</v>
      </c>
      <c r="AP566">
        <f t="shared" si="108"/>
        <v>1.8776154493632164</v>
      </c>
      <c r="AQ566" t="s">
        <v>1094</v>
      </c>
      <c r="AR566" t="s">
        <v>573</v>
      </c>
      <c r="AS566" t="s">
        <v>578</v>
      </c>
      <c r="AT566">
        <v>30495.443360000001</v>
      </c>
      <c r="AU566">
        <v>27715.097659999999</v>
      </c>
      <c r="AV566" t="s">
        <v>10</v>
      </c>
      <c r="AW566">
        <v>-1.4999999999999999E-2</v>
      </c>
      <c r="AX566">
        <f t="shared" si="109"/>
        <v>-1.2620979076702727E-2</v>
      </c>
      <c r="AY566">
        <f t="shared" si="115"/>
        <v>3.3013638991682481</v>
      </c>
      <c r="AZ566">
        <f t="shared" si="110"/>
        <v>2.3013638991682481</v>
      </c>
      <c r="BA566" t="s">
        <v>1094</v>
      </c>
      <c r="BB566" t="s">
        <v>573</v>
      </c>
      <c r="BC566" t="s">
        <v>578</v>
      </c>
      <c r="BD566">
        <v>30495.443360000001</v>
      </c>
      <c r="BE566">
        <v>30319.2927002164</v>
      </c>
      <c r="BF566">
        <v>27715.097659999999</v>
      </c>
      <c r="BG566" t="s">
        <v>1099</v>
      </c>
      <c r="BH566">
        <v>0</v>
      </c>
      <c r="BI566" t="s">
        <v>7</v>
      </c>
      <c r="BJ566" t="s">
        <v>573</v>
      </c>
      <c r="BK566" t="s">
        <v>578</v>
      </c>
      <c r="BL566">
        <v>2101.9514159999999</v>
      </c>
      <c r="BM566">
        <v>2097.0871848449501</v>
      </c>
      <c r="BN566">
        <v>1879.80603</v>
      </c>
      <c r="BO566" t="s">
        <v>10</v>
      </c>
      <c r="BP566">
        <v>-0.01</v>
      </c>
      <c r="BQ566">
        <f t="shared" si="111"/>
        <v>-9.3817249640144266E-3</v>
      </c>
      <c r="BR566">
        <f t="shared" si="116"/>
        <v>3.5675283792977694</v>
      </c>
      <c r="BS566">
        <f t="shared" si="112"/>
        <v>2.5675283792977694</v>
      </c>
    </row>
    <row r="567" spans="1:71" x14ac:dyDescent="0.25">
      <c r="A567" t="s">
        <v>7</v>
      </c>
      <c r="B567" t="s">
        <v>574</v>
      </c>
      <c r="C567" t="s">
        <v>579</v>
      </c>
      <c r="D567">
        <v>2075.3957519999999</v>
      </c>
      <c r="E567">
        <v>1842.6914059999999</v>
      </c>
      <c r="F567" t="s">
        <v>10</v>
      </c>
      <c r="G567">
        <v>-9.7999999999999997E-3</v>
      </c>
      <c r="H567" t="s">
        <v>7</v>
      </c>
      <c r="I567" t="s">
        <v>574</v>
      </c>
      <c r="J567" t="s">
        <v>579</v>
      </c>
      <c r="K567">
        <v>2075.3957519999999</v>
      </c>
      <c r="L567">
        <v>1842.6914059999999</v>
      </c>
      <c r="M567" t="s">
        <v>10</v>
      </c>
      <c r="N567">
        <v>-9.7999999999999997E-3</v>
      </c>
      <c r="O567" t="s">
        <v>1094</v>
      </c>
      <c r="P567" t="s">
        <v>574</v>
      </c>
      <c r="Q567" t="s">
        <v>579</v>
      </c>
      <c r="R567">
        <v>29448.488280000001</v>
      </c>
      <c r="S567">
        <v>27525.240229999999</v>
      </c>
      <c r="T567" t="s">
        <v>10</v>
      </c>
      <c r="U567">
        <v>-1.30617777844045E-2</v>
      </c>
      <c r="V567" t="s">
        <v>1094</v>
      </c>
      <c r="W567" t="s">
        <v>574</v>
      </c>
      <c r="X567" t="s">
        <v>579</v>
      </c>
      <c r="Y567">
        <v>29448.488280000001</v>
      </c>
      <c r="Z567">
        <v>27525.240229999999</v>
      </c>
      <c r="AA567" t="s">
        <v>10</v>
      </c>
      <c r="AB567">
        <v>-9.7999999999999997E-3</v>
      </c>
      <c r="AC567">
        <f t="shared" si="104"/>
        <v>-1.0615444446101126E-2</v>
      </c>
      <c r="AD567">
        <f t="shared" si="113"/>
        <v>3.0157845802218142</v>
      </c>
      <c r="AE567">
        <f t="shared" si="105"/>
        <v>2.0157845802218142</v>
      </c>
      <c r="AF567" t="s">
        <v>7</v>
      </c>
      <c r="AG567" t="s">
        <v>574</v>
      </c>
      <c r="AH567" t="s">
        <v>579</v>
      </c>
      <c r="AI567">
        <v>2075.3957519999999</v>
      </c>
      <c r="AJ567">
        <v>1842.6914059999999</v>
      </c>
      <c r="AK567" t="s">
        <v>10</v>
      </c>
      <c r="AL567">
        <v>-0.01</v>
      </c>
      <c r="AM567">
        <f t="shared" si="106"/>
        <v>2.5712714720784797</v>
      </c>
      <c r="AN567">
        <f t="shared" si="107"/>
        <v>-1.0307722223050562E-2</v>
      </c>
      <c r="AO567">
        <f t="shared" si="114"/>
        <v>2.8479537886464215</v>
      </c>
      <c r="AP567">
        <f t="shared" si="108"/>
        <v>1.8479537886464215</v>
      </c>
      <c r="AQ567" t="s">
        <v>1094</v>
      </c>
      <c r="AR567" t="s">
        <v>574</v>
      </c>
      <c r="AS567" t="s">
        <v>579</v>
      </c>
      <c r="AT567">
        <v>29448.488280000001</v>
      </c>
      <c r="AU567">
        <v>27525.240229999999</v>
      </c>
      <c r="AV567" t="s">
        <v>42</v>
      </c>
      <c r="AW567">
        <v>1.30617777844045E-2</v>
      </c>
      <c r="AX567">
        <f t="shared" si="109"/>
        <v>-2.6204629615823962E-3</v>
      </c>
      <c r="AY567">
        <f t="shared" si="115"/>
        <v>3.2927127973477726</v>
      </c>
      <c r="AZ567">
        <f t="shared" si="110"/>
        <v>2.2927127973477726</v>
      </c>
      <c r="BA567" t="s">
        <v>1094</v>
      </c>
      <c r="BB567" t="s">
        <v>574</v>
      </c>
      <c r="BC567" t="s">
        <v>579</v>
      </c>
      <c r="BD567">
        <v>29448.488280000001</v>
      </c>
      <c r="BE567">
        <v>29273.841910183299</v>
      </c>
      <c r="BF567">
        <v>27525.240229999999</v>
      </c>
      <c r="BG567" t="s">
        <v>1099</v>
      </c>
      <c r="BH567">
        <v>0</v>
      </c>
      <c r="BI567" t="s">
        <v>7</v>
      </c>
      <c r="BJ567" t="s">
        <v>574</v>
      </c>
      <c r="BK567" t="s">
        <v>579</v>
      </c>
      <c r="BL567">
        <v>2075.3957519999999</v>
      </c>
      <c r="BM567">
        <v>2070.4188210042898</v>
      </c>
      <c r="BN567">
        <v>1842.6914059999999</v>
      </c>
      <c r="BO567" t="s">
        <v>10</v>
      </c>
      <c r="BP567">
        <v>-0.01</v>
      </c>
      <c r="BQ567">
        <f t="shared" si="111"/>
        <v>-3.5107333323393256E-3</v>
      </c>
      <c r="BR567">
        <f t="shared" si="116"/>
        <v>3.5550037385025024</v>
      </c>
      <c r="BS567">
        <f t="shared" si="112"/>
        <v>2.5550037385025024</v>
      </c>
    </row>
    <row r="568" spans="1:71" x14ac:dyDescent="0.25">
      <c r="A568" t="s">
        <v>7</v>
      </c>
      <c r="B568" t="s">
        <v>575</v>
      </c>
      <c r="C568" t="s">
        <v>580</v>
      </c>
      <c r="D568">
        <v>2104.619385</v>
      </c>
      <c r="E568">
        <v>1866.6922609999999</v>
      </c>
      <c r="F568" t="s">
        <v>10</v>
      </c>
      <c r="G568">
        <v>-9.7999999999999997E-3</v>
      </c>
      <c r="H568" t="s">
        <v>7</v>
      </c>
      <c r="I568" t="s">
        <v>575</v>
      </c>
      <c r="J568" t="s">
        <v>580</v>
      </c>
      <c r="K568">
        <v>2104.619385</v>
      </c>
      <c r="L568">
        <v>1866.6922609999999</v>
      </c>
      <c r="M568" t="s">
        <v>10</v>
      </c>
      <c r="N568">
        <v>-9.7999999999999997E-3</v>
      </c>
      <c r="O568" t="s">
        <v>1094</v>
      </c>
      <c r="P568" t="s">
        <v>575</v>
      </c>
      <c r="Q568" t="s">
        <v>580</v>
      </c>
      <c r="R568">
        <v>30395.097659999999</v>
      </c>
      <c r="S568">
        <v>28310.708979999999</v>
      </c>
      <c r="T568" t="s">
        <v>10</v>
      </c>
      <c r="U568">
        <v>-1.9800000000000002E-2</v>
      </c>
      <c r="V568" t="s">
        <v>1094</v>
      </c>
      <c r="W568" t="s">
        <v>575</v>
      </c>
      <c r="X568" t="s">
        <v>580</v>
      </c>
      <c r="Y568">
        <v>30395.097659999999</v>
      </c>
      <c r="Z568">
        <v>28310.708979999999</v>
      </c>
      <c r="AA568" t="s">
        <v>10</v>
      </c>
      <c r="AB568">
        <v>-9.7999999999999997E-3</v>
      </c>
      <c r="AC568">
        <f t="shared" si="104"/>
        <v>-1.2300000000000002E-2</v>
      </c>
      <c r="AD568">
        <f t="shared" si="113"/>
        <v>2.978690429885086</v>
      </c>
      <c r="AE568">
        <f t="shared" si="105"/>
        <v>1.978690429885086</v>
      </c>
      <c r="AF568" t="s">
        <v>7</v>
      </c>
      <c r="AG568" t="s">
        <v>575</v>
      </c>
      <c r="AH568" t="s">
        <v>580</v>
      </c>
      <c r="AI568">
        <v>2104.619385</v>
      </c>
      <c r="AJ568">
        <v>1866.6922609999999</v>
      </c>
      <c r="AK568" t="s">
        <v>10</v>
      </c>
      <c r="AL568">
        <v>-0.01</v>
      </c>
      <c r="AM568">
        <f t="shared" si="106"/>
        <v>2.545558757357695</v>
      </c>
      <c r="AN568">
        <f t="shared" si="107"/>
        <v>-1.115E-2</v>
      </c>
      <c r="AO568">
        <f t="shared" si="114"/>
        <v>2.8161991039030139</v>
      </c>
      <c r="AP568">
        <f t="shared" si="108"/>
        <v>1.8161991039030139</v>
      </c>
      <c r="AQ568" t="s">
        <v>1094</v>
      </c>
      <c r="AR568" t="s">
        <v>575</v>
      </c>
      <c r="AS568" t="s">
        <v>580</v>
      </c>
      <c r="AT568">
        <v>30395.097659999999</v>
      </c>
      <c r="AU568">
        <v>28310.708979999999</v>
      </c>
      <c r="AV568" t="s">
        <v>10</v>
      </c>
      <c r="AW568">
        <v>-1.52E-2</v>
      </c>
      <c r="AX568">
        <f t="shared" si="109"/>
        <v>-1.2883333333333335E-2</v>
      </c>
      <c r="AY568">
        <f t="shared" si="115"/>
        <v>3.2502916808086089</v>
      </c>
      <c r="AZ568">
        <f t="shared" si="110"/>
        <v>2.2502916808086089</v>
      </c>
      <c r="BA568" t="s">
        <v>1094</v>
      </c>
      <c r="BB568" t="s">
        <v>575</v>
      </c>
      <c r="BC568" t="s">
        <v>580</v>
      </c>
      <c r="BD568">
        <v>30395.097659999999</v>
      </c>
      <c r="BE568">
        <v>30205.1870211936</v>
      </c>
      <c r="BF568">
        <v>28310.708979999999</v>
      </c>
      <c r="BG568" t="s">
        <v>42</v>
      </c>
      <c r="BH568">
        <v>1.35152951657928E-2</v>
      </c>
      <c r="BI568" t="s">
        <v>7</v>
      </c>
      <c r="BJ568" t="s">
        <v>575</v>
      </c>
      <c r="BK568" t="s">
        <v>580</v>
      </c>
      <c r="BL568">
        <v>2104.619385</v>
      </c>
      <c r="BM568">
        <v>2098.6573988677701</v>
      </c>
      <c r="BN568">
        <v>1866.6922609999999</v>
      </c>
      <c r="BO568" t="s">
        <v>10</v>
      </c>
      <c r="BP568">
        <v>-0.01</v>
      </c>
      <c r="BQ568">
        <f t="shared" si="111"/>
        <v>-6.7969409668414416E-3</v>
      </c>
      <c r="BR568">
        <f t="shared" si="116"/>
        <v>3.5308405879550002</v>
      </c>
      <c r="BS568">
        <f t="shared" si="112"/>
        <v>2.5308405879550002</v>
      </c>
    </row>
    <row r="569" spans="1:71" x14ac:dyDescent="0.25">
      <c r="A569" t="s">
        <v>7</v>
      </c>
      <c r="B569" t="s">
        <v>576</v>
      </c>
      <c r="C569" t="s">
        <v>581</v>
      </c>
      <c r="D569">
        <v>1936.5469969999999</v>
      </c>
      <c r="E569">
        <v>1866.9094239999999</v>
      </c>
      <c r="F569" t="s">
        <v>10</v>
      </c>
      <c r="G569">
        <v>-9.7999999999999997E-3</v>
      </c>
      <c r="H569" t="s">
        <v>7</v>
      </c>
      <c r="I569" t="s">
        <v>576</v>
      </c>
      <c r="J569" t="s">
        <v>581</v>
      </c>
      <c r="K569">
        <v>1936.5469969999999</v>
      </c>
      <c r="L569">
        <v>1866.9094239999999</v>
      </c>
      <c r="M569" t="s">
        <v>10</v>
      </c>
      <c r="N569">
        <v>-9.7999999999999997E-3</v>
      </c>
      <c r="O569" t="s">
        <v>1094</v>
      </c>
      <c r="P569" t="s">
        <v>576</v>
      </c>
      <c r="Q569" t="s">
        <v>581</v>
      </c>
      <c r="R569">
        <v>28837.519530000001</v>
      </c>
      <c r="S569">
        <v>28430.996090000001</v>
      </c>
      <c r="T569" t="s">
        <v>10</v>
      </c>
      <c r="U569">
        <v>-2.8194064304115302E-3</v>
      </c>
      <c r="V569" t="s">
        <v>1094</v>
      </c>
      <c r="W569" t="s">
        <v>576</v>
      </c>
      <c r="X569" t="s">
        <v>581</v>
      </c>
      <c r="Y569">
        <v>28837.519530000001</v>
      </c>
      <c r="Z569">
        <v>28430.996090000001</v>
      </c>
      <c r="AA569" t="s">
        <v>10</v>
      </c>
      <c r="AB569">
        <v>-9.7999999999999997E-3</v>
      </c>
      <c r="AC569">
        <f t="shared" si="104"/>
        <v>-8.054851607602883E-3</v>
      </c>
      <c r="AD569">
        <f t="shared" si="113"/>
        <v>2.9546975204873749</v>
      </c>
      <c r="AE569">
        <f t="shared" si="105"/>
        <v>1.9546975204873749</v>
      </c>
      <c r="AF569" t="s">
        <v>7</v>
      </c>
      <c r="AG569" t="s">
        <v>576</v>
      </c>
      <c r="AH569" t="s">
        <v>581</v>
      </c>
      <c r="AI569">
        <v>1936.5469969999999</v>
      </c>
      <c r="AJ569">
        <v>1866.9094239999999</v>
      </c>
      <c r="AK569" t="s">
        <v>42</v>
      </c>
      <c r="AL569">
        <v>7.1919321460185504E-3</v>
      </c>
      <c r="AM569">
        <f t="shared" si="106"/>
        <v>2.5638662432143149</v>
      </c>
      <c r="AN569">
        <f t="shared" si="107"/>
        <v>-4.3145973079216629E-4</v>
      </c>
      <c r="AO569">
        <f t="shared" si="114"/>
        <v>2.8149840273957869</v>
      </c>
      <c r="AP569">
        <f t="shared" si="108"/>
        <v>1.8149840273957869</v>
      </c>
      <c r="AQ569" t="s">
        <v>1094</v>
      </c>
      <c r="AR569" t="s">
        <v>576</v>
      </c>
      <c r="AS569" t="s">
        <v>581</v>
      </c>
      <c r="AT569">
        <v>28837.519530000001</v>
      </c>
      <c r="AU569">
        <v>28430.996090000001</v>
      </c>
      <c r="AV569" t="s">
        <v>10</v>
      </c>
      <c r="AW569">
        <v>-2.6194064304115301E-3</v>
      </c>
      <c r="AX569">
        <f t="shared" si="109"/>
        <v>-3.7019059229355263E-3</v>
      </c>
      <c r="AY569">
        <f t="shared" si="115"/>
        <v>3.2382594067841555</v>
      </c>
      <c r="AZ569">
        <f t="shared" si="110"/>
        <v>2.2382594067841555</v>
      </c>
      <c r="BA569" t="s">
        <v>1094</v>
      </c>
      <c r="BB569" t="s">
        <v>576</v>
      </c>
      <c r="BC569" t="s">
        <v>581</v>
      </c>
      <c r="BD569">
        <v>28837.519530000001</v>
      </c>
      <c r="BE569">
        <v>28673.3353987187</v>
      </c>
      <c r="BF569">
        <v>28430.996090000001</v>
      </c>
      <c r="BG569" t="s">
        <v>42</v>
      </c>
      <c r="BH569">
        <v>2.8194064304115302E-3</v>
      </c>
      <c r="BI569" t="s">
        <v>7</v>
      </c>
      <c r="BJ569" t="s">
        <v>576</v>
      </c>
      <c r="BK569" t="s">
        <v>581</v>
      </c>
      <c r="BL569">
        <v>1936.5469969999999</v>
      </c>
      <c r="BM569">
        <v>1939.52388326817</v>
      </c>
      <c r="BN569">
        <v>1866.9094239999999</v>
      </c>
      <c r="BO569" t="s">
        <v>10</v>
      </c>
      <c r="BP569">
        <v>-0.01</v>
      </c>
      <c r="BQ569">
        <f t="shared" si="111"/>
        <v>-2.1325838923168666E-3</v>
      </c>
      <c r="BR569">
        <f t="shared" si="116"/>
        <v>3.5233107741907888</v>
      </c>
      <c r="BS569">
        <f t="shared" si="112"/>
        <v>2.5233107741907888</v>
      </c>
    </row>
    <row r="570" spans="1:71" x14ac:dyDescent="0.25">
      <c r="A570" t="s">
        <v>7</v>
      </c>
      <c r="B570" t="s">
        <v>577</v>
      </c>
      <c r="C570" t="s">
        <v>582</v>
      </c>
      <c r="D570">
        <v>1944.5509030000001</v>
      </c>
      <c r="E570">
        <v>1909.2504879999999</v>
      </c>
      <c r="F570" t="s">
        <v>10</v>
      </c>
      <c r="G570">
        <v>-9.7999999999999997E-3</v>
      </c>
      <c r="H570" t="s">
        <v>7</v>
      </c>
      <c r="I570" t="s">
        <v>577</v>
      </c>
      <c r="J570" t="s">
        <v>582</v>
      </c>
      <c r="K570">
        <v>1944.5509030000001</v>
      </c>
      <c r="L570">
        <v>1909.2504879999999</v>
      </c>
      <c r="M570" t="s">
        <v>10</v>
      </c>
      <c r="N570">
        <v>-9.7999999999999997E-3</v>
      </c>
      <c r="O570" t="s">
        <v>1094</v>
      </c>
      <c r="P570" t="s">
        <v>577</v>
      </c>
      <c r="Q570" t="s">
        <v>582</v>
      </c>
      <c r="R570">
        <v>28265.95508</v>
      </c>
      <c r="S570">
        <v>29487.23633</v>
      </c>
      <c r="T570" t="s">
        <v>10</v>
      </c>
      <c r="U570">
        <v>8.6413584578582704E-3</v>
      </c>
      <c r="V570" t="s">
        <v>1094</v>
      </c>
      <c r="W570" t="s">
        <v>577</v>
      </c>
      <c r="X570" t="s">
        <v>582</v>
      </c>
      <c r="Y570">
        <v>28265.95508</v>
      </c>
      <c r="Z570">
        <v>29487.23633</v>
      </c>
      <c r="AA570" t="s">
        <v>10</v>
      </c>
      <c r="AB570">
        <v>8.6413584578582704E-3</v>
      </c>
      <c r="AC570">
        <f t="shared" si="104"/>
        <v>-5.7932077107086463E-4</v>
      </c>
      <c r="AD570">
        <f t="shared" si="113"/>
        <v>2.9529858028415252</v>
      </c>
      <c r="AE570">
        <f t="shared" si="105"/>
        <v>1.9529858028415252</v>
      </c>
      <c r="AF570" t="s">
        <v>7</v>
      </c>
      <c r="AG570" t="s">
        <v>577</v>
      </c>
      <c r="AH570" t="s">
        <v>582</v>
      </c>
      <c r="AI570">
        <v>1944.5509030000001</v>
      </c>
      <c r="AJ570">
        <v>1909.2504879999999</v>
      </c>
      <c r="AK570" t="s">
        <v>10</v>
      </c>
      <c r="AL570">
        <v>-1.0200000000000001E-2</v>
      </c>
      <c r="AM570">
        <f t="shared" si="106"/>
        <v>2.5377148075335287</v>
      </c>
      <c r="AN570">
        <f t="shared" si="107"/>
        <v>-5.3896603855354327E-3</v>
      </c>
      <c r="AO570">
        <f t="shared" si="114"/>
        <v>2.7998122194974169</v>
      </c>
      <c r="AP570">
        <f t="shared" si="108"/>
        <v>1.7998122194974169</v>
      </c>
      <c r="AQ570" t="s">
        <v>1094</v>
      </c>
      <c r="AR570" t="s">
        <v>577</v>
      </c>
      <c r="AS570" t="s">
        <v>582</v>
      </c>
      <c r="AT570">
        <v>28265.95508</v>
      </c>
      <c r="AU570">
        <v>29487.23633</v>
      </c>
      <c r="AV570" t="s">
        <v>42</v>
      </c>
      <c r="AW570">
        <v>-8.6413584578582704E-3</v>
      </c>
      <c r="AX570">
        <f t="shared" si="109"/>
        <v>-4.8701132048215223E-3</v>
      </c>
      <c r="AY570">
        <f t="shared" si="115"/>
        <v>3.2224887168865384</v>
      </c>
      <c r="AZ570">
        <f t="shared" si="110"/>
        <v>2.2224887168865384</v>
      </c>
      <c r="BA570" t="s">
        <v>1094</v>
      </c>
      <c r="BB570" t="s">
        <v>577</v>
      </c>
      <c r="BC570" t="s">
        <v>582</v>
      </c>
      <c r="BD570">
        <v>28265.95508</v>
      </c>
      <c r="BE570">
        <v>28069.1011031089</v>
      </c>
      <c r="BF570">
        <v>29487.23633</v>
      </c>
      <c r="BG570" t="s">
        <v>42</v>
      </c>
      <c r="BH570">
        <v>-9.7999999999999997E-3</v>
      </c>
      <c r="BI570" t="s">
        <v>7</v>
      </c>
      <c r="BJ570" t="s">
        <v>577</v>
      </c>
      <c r="BK570" t="s">
        <v>582</v>
      </c>
      <c r="BL570">
        <v>1944.5509030000001</v>
      </c>
      <c r="BM570">
        <v>1937.5195191198</v>
      </c>
      <c r="BN570">
        <v>1909.2504879999999</v>
      </c>
      <c r="BO570" t="s">
        <v>10</v>
      </c>
      <c r="BP570">
        <v>-0.01</v>
      </c>
      <c r="BQ570">
        <f t="shared" si="111"/>
        <v>-7.8441358457858271E-3</v>
      </c>
      <c r="BR570">
        <f t="shared" si="116"/>
        <v>3.4956734458511156</v>
      </c>
      <c r="BS570">
        <f t="shared" si="112"/>
        <v>2.4956734458511156</v>
      </c>
    </row>
    <row r="571" spans="1:71" x14ac:dyDescent="0.25">
      <c r="A571" t="s">
        <v>7</v>
      </c>
      <c r="B571" t="s">
        <v>578</v>
      </c>
      <c r="C571" t="s">
        <v>583</v>
      </c>
      <c r="D571">
        <v>1879.80603</v>
      </c>
      <c r="E571">
        <v>1892.8916019999999</v>
      </c>
      <c r="F571" t="s">
        <v>10</v>
      </c>
      <c r="G571">
        <v>-9.7999999999999997E-3</v>
      </c>
      <c r="H571" t="s">
        <v>7</v>
      </c>
      <c r="I571" t="s">
        <v>578</v>
      </c>
      <c r="J571" t="s">
        <v>583</v>
      </c>
      <c r="K571">
        <v>1879.80603</v>
      </c>
      <c r="L571">
        <v>1892.8916019999999</v>
      </c>
      <c r="M571" t="s">
        <v>10</v>
      </c>
      <c r="N571">
        <v>1.3922257712940601E-3</v>
      </c>
      <c r="O571" t="s">
        <v>1094</v>
      </c>
      <c r="P571" t="s">
        <v>578</v>
      </c>
      <c r="Q571" t="s">
        <v>583</v>
      </c>
      <c r="R571">
        <v>27715.097659999999</v>
      </c>
      <c r="S571">
        <v>29341.341799999998</v>
      </c>
      <c r="T571" t="s">
        <v>10</v>
      </c>
      <c r="U571">
        <v>1.1735438640341401E-2</v>
      </c>
      <c r="V571" t="s">
        <v>1094</v>
      </c>
      <c r="W571" t="s">
        <v>578</v>
      </c>
      <c r="X571" t="s">
        <v>583</v>
      </c>
      <c r="Y571">
        <v>27715.097659999999</v>
      </c>
      <c r="Z571">
        <v>29341.341799999998</v>
      </c>
      <c r="AA571" t="s">
        <v>10</v>
      </c>
      <c r="AB571">
        <v>1.1735438640341401E-2</v>
      </c>
      <c r="AC571">
        <f t="shared" si="104"/>
        <v>3.7657757629942154E-3</v>
      </c>
      <c r="AD571">
        <f t="shared" si="113"/>
        <v>2.9641060852063323</v>
      </c>
      <c r="AE571">
        <f t="shared" si="105"/>
        <v>1.9641060852063323</v>
      </c>
      <c r="AF571" t="s">
        <v>7</v>
      </c>
      <c r="AG571" t="s">
        <v>578</v>
      </c>
      <c r="AH571" t="s">
        <v>583</v>
      </c>
      <c r="AI571">
        <v>1879.80603</v>
      </c>
      <c r="AJ571">
        <v>1892.8916019999999</v>
      </c>
      <c r="AK571" t="s">
        <v>10</v>
      </c>
      <c r="AL571">
        <v>1.5922257712940599E-3</v>
      </c>
      <c r="AM571">
        <f t="shared" si="106"/>
        <v>2.5417554224502785</v>
      </c>
      <c r="AN571">
        <f t="shared" si="107"/>
        <v>2.6790007671441377E-3</v>
      </c>
      <c r="AO571">
        <f t="shared" si="114"/>
        <v>2.8073129185813102</v>
      </c>
      <c r="AP571">
        <f t="shared" si="108"/>
        <v>1.8073129185813102</v>
      </c>
      <c r="AQ571" t="s">
        <v>1094</v>
      </c>
      <c r="AR571" t="s">
        <v>578</v>
      </c>
      <c r="AS571" t="s">
        <v>583</v>
      </c>
      <c r="AT571">
        <v>27715.097659999999</v>
      </c>
      <c r="AU571">
        <v>29341.341799999998</v>
      </c>
      <c r="AV571" t="s">
        <v>1099</v>
      </c>
      <c r="AW571">
        <v>0</v>
      </c>
      <c r="AX571">
        <f t="shared" si="109"/>
        <v>2.148258843379451E-3</v>
      </c>
      <c r="AY571">
        <f t="shared" si="115"/>
        <v>3.2294114567702805</v>
      </c>
      <c r="AZ571">
        <f t="shared" si="110"/>
        <v>2.2294114567702805</v>
      </c>
      <c r="BA571" t="s">
        <v>1094</v>
      </c>
      <c r="BB571" t="s">
        <v>578</v>
      </c>
      <c r="BC571" t="s">
        <v>583</v>
      </c>
      <c r="BD571">
        <v>27715.097659999999</v>
      </c>
      <c r="BE571">
        <v>27519.118039314999</v>
      </c>
      <c r="BF571">
        <v>29341.341799999998</v>
      </c>
      <c r="BG571" t="s">
        <v>42</v>
      </c>
      <c r="BH571">
        <v>-9.7999999999999997E-3</v>
      </c>
      <c r="BI571" t="s">
        <v>7</v>
      </c>
      <c r="BJ571" t="s">
        <v>578</v>
      </c>
      <c r="BK571" t="s">
        <v>583</v>
      </c>
      <c r="BL571">
        <v>1879.80603</v>
      </c>
      <c r="BM571">
        <v>1869.0611501865001</v>
      </c>
      <c r="BN571">
        <v>1892.8916019999999</v>
      </c>
      <c r="BO571" t="s">
        <v>1099</v>
      </c>
      <c r="BP571">
        <v>0</v>
      </c>
      <c r="BQ571">
        <f t="shared" si="111"/>
        <v>-8.8839969314234506E-4</v>
      </c>
      <c r="BR571">
        <f t="shared" si="116"/>
        <v>3.4925678906344957</v>
      </c>
      <c r="BS571">
        <f t="shared" si="112"/>
        <v>2.4925678906344957</v>
      </c>
    </row>
    <row r="572" spans="1:71" x14ac:dyDescent="0.25">
      <c r="A572" t="s">
        <v>7</v>
      </c>
      <c r="B572" t="s">
        <v>579</v>
      </c>
      <c r="C572" t="s">
        <v>584</v>
      </c>
      <c r="D572">
        <v>1842.6914059999999</v>
      </c>
      <c r="E572">
        <v>1831.904053</v>
      </c>
      <c r="F572" t="s">
        <v>10</v>
      </c>
      <c r="G572">
        <v>-9.7999999999999997E-3</v>
      </c>
      <c r="H572" t="s">
        <v>7</v>
      </c>
      <c r="I572" t="s">
        <v>579</v>
      </c>
      <c r="J572" t="s">
        <v>584</v>
      </c>
      <c r="K572">
        <v>1842.6914059999999</v>
      </c>
      <c r="L572">
        <v>1831.904053</v>
      </c>
      <c r="M572" t="s">
        <v>10</v>
      </c>
      <c r="N572">
        <v>-1.1708257785188699E-3</v>
      </c>
      <c r="O572" t="s">
        <v>1094</v>
      </c>
      <c r="P572" t="s">
        <v>579</v>
      </c>
      <c r="Q572" t="s">
        <v>584</v>
      </c>
      <c r="R572">
        <v>27525.240229999999</v>
      </c>
      <c r="S572">
        <v>28087.660159999999</v>
      </c>
      <c r="T572" t="s">
        <v>10</v>
      </c>
      <c r="U572">
        <v>4.0865759957074803E-3</v>
      </c>
      <c r="V572" t="s">
        <v>1094</v>
      </c>
      <c r="W572" t="s">
        <v>579</v>
      </c>
      <c r="X572" t="s">
        <v>584</v>
      </c>
      <c r="Y572">
        <v>27525.240229999999</v>
      </c>
      <c r="Z572">
        <v>28087.660159999999</v>
      </c>
      <c r="AA572" t="s">
        <v>10</v>
      </c>
      <c r="AB572">
        <v>4.0865759957074803E-3</v>
      </c>
      <c r="AC572">
        <f t="shared" si="104"/>
        <v>-6.9941844677597715E-4</v>
      </c>
      <c r="AD572">
        <f t="shared" si="113"/>
        <v>2.9620329347321381</v>
      </c>
      <c r="AE572">
        <f t="shared" si="105"/>
        <v>1.9620329347321381</v>
      </c>
      <c r="AF572" t="s">
        <v>7</v>
      </c>
      <c r="AG572" t="s">
        <v>579</v>
      </c>
      <c r="AH572" t="s">
        <v>584</v>
      </c>
      <c r="AI572">
        <v>1842.6914059999999</v>
      </c>
      <c r="AJ572">
        <v>1831.904053</v>
      </c>
      <c r="AK572" t="s">
        <v>10</v>
      </c>
      <c r="AL572">
        <v>-9.7082577851887299E-4</v>
      </c>
      <c r="AM572">
        <f t="shared" si="106"/>
        <v>2.5392878207634735</v>
      </c>
      <c r="AN572">
        <f t="shared" si="107"/>
        <v>-8.3512211264742502E-4</v>
      </c>
      <c r="AO572">
        <f t="shared" si="114"/>
        <v>2.8049684694858819</v>
      </c>
      <c r="AP572">
        <f t="shared" si="108"/>
        <v>1.8049684694858819</v>
      </c>
      <c r="AQ572" t="s">
        <v>1094</v>
      </c>
      <c r="AR572" t="s">
        <v>579</v>
      </c>
      <c r="AS572" t="s">
        <v>584</v>
      </c>
      <c r="AT572">
        <v>27525.240229999999</v>
      </c>
      <c r="AU572">
        <v>28087.660159999999</v>
      </c>
      <c r="AV572" t="s">
        <v>10</v>
      </c>
      <c r="AW572">
        <v>4.0865759957074803E-3</v>
      </c>
      <c r="AX572">
        <f t="shared" si="109"/>
        <v>8.5067847876135934E-4</v>
      </c>
      <c r="AY572">
        <f t="shared" si="115"/>
        <v>3.2321586475956203</v>
      </c>
      <c r="AZ572">
        <f t="shared" si="110"/>
        <v>2.2321586475956203</v>
      </c>
      <c r="BA572" t="s">
        <v>1094</v>
      </c>
      <c r="BB572" t="s">
        <v>579</v>
      </c>
      <c r="BC572" t="s">
        <v>584</v>
      </c>
      <c r="BD572">
        <v>27525.240229999999</v>
      </c>
      <c r="BE572">
        <v>27344.604623753701</v>
      </c>
      <c r="BF572">
        <v>28087.660159999999</v>
      </c>
      <c r="BG572" t="s">
        <v>1099</v>
      </c>
      <c r="BH572">
        <v>0</v>
      </c>
      <c r="BI572" t="s">
        <v>7</v>
      </c>
      <c r="BJ572" t="s">
        <v>579</v>
      </c>
      <c r="BK572" t="s">
        <v>584</v>
      </c>
      <c r="BL572">
        <v>1842.6914059999999</v>
      </c>
      <c r="BM572">
        <v>1832.60931752188</v>
      </c>
      <c r="BN572">
        <v>1831.904053</v>
      </c>
      <c r="BO572" t="s">
        <v>1099</v>
      </c>
      <c r="BP572">
        <v>0</v>
      </c>
      <c r="BQ572">
        <f t="shared" si="111"/>
        <v>4.8326635408252604E-4</v>
      </c>
      <c r="BR572">
        <f t="shared" si="116"/>
        <v>3.4942557311853886</v>
      </c>
      <c r="BS572">
        <f t="shared" si="112"/>
        <v>2.4942557311853886</v>
      </c>
    </row>
    <row r="573" spans="1:71" x14ac:dyDescent="0.25">
      <c r="A573" t="s">
        <v>7</v>
      </c>
      <c r="B573" t="s">
        <v>580</v>
      </c>
      <c r="C573" t="s">
        <v>585</v>
      </c>
      <c r="D573">
        <v>1866.6922609999999</v>
      </c>
      <c r="E573">
        <v>1872.0828859999999</v>
      </c>
      <c r="F573" t="s">
        <v>10</v>
      </c>
      <c r="G573">
        <v>-9.7999999999999997E-3</v>
      </c>
      <c r="H573" t="s">
        <v>7</v>
      </c>
      <c r="I573" t="s">
        <v>580</v>
      </c>
      <c r="J573" t="s">
        <v>585</v>
      </c>
      <c r="K573">
        <v>1866.6922609999999</v>
      </c>
      <c r="L573">
        <v>1872.0828859999999</v>
      </c>
      <c r="M573" t="s">
        <v>10</v>
      </c>
      <c r="N573">
        <v>5.7755904522925497E-4</v>
      </c>
      <c r="O573" t="s">
        <v>1094</v>
      </c>
      <c r="P573" t="s">
        <v>580</v>
      </c>
      <c r="Q573" t="s">
        <v>585</v>
      </c>
      <c r="R573">
        <v>28310.708979999999</v>
      </c>
      <c r="S573">
        <v>28701.566409999999</v>
      </c>
      <c r="T573" t="s">
        <v>10</v>
      </c>
      <c r="U573">
        <v>2.7611984586901001E-3</v>
      </c>
      <c r="V573" t="s">
        <v>1094</v>
      </c>
      <c r="W573" t="s">
        <v>580</v>
      </c>
      <c r="X573" t="s">
        <v>585</v>
      </c>
      <c r="Y573">
        <v>28310.708979999999</v>
      </c>
      <c r="Z573">
        <v>28701.566409999999</v>
      </c>
      <c r="AA573" t="s">
        <v>10</v>
      </c>
      <c r="AB573">
        <v>2.7611984586901001E-3</v>
      </c>
      <c r="AC573">
        <f t="shared" si="104"/>
        <v>-9.2501100934763605E-4</v>
      </c>
      <c r="AD573">
        <f t="shared" si="113"/>
        <v>2.9592930216574609</v>
      </c>
      <c r="AE573">
        <f t="shared" si="105"/>
        <v>1.9592930216574609</v>
      </c>
      <c r="AF573" t="s">
        <v>7</v>
      </c>
      <c r="AG573" t="s">
        <v>580</v>
      </c>
      <c r="AH573" t="s">
        <v>585</v>
      </c>
      <c r="AI573">
        <v>1866.6922609999999</v>
      </c>
      <c r="AJ573">
        <v>1872.0828859999999</v>
      </c>
      <c r="AK573" t="s">
        <v>10</v>
      </c>
      <c r="AL573">
        <v>7.7755904522925495E-4</v>
      </c>
      <c r="AM573">
        <f t="shared" si="106"/>
        <v>2.5412622669769487</v>
      </c>
      <c r="AN573">
        <f t="shared" si="107"/>
        <v>-7.372598205919055E-5</v>
      </c>
      <c r="AO573">
        <f t="shared" si="114"/>
        <v>2.8047616704308238</v>
      </c>
      <c r="AP573">
        <f t="shared" si="108"/>
        <v>1.8047616704308238</v>
      </c>
      <c r="AQ573" t="s">
        <v>1094</v>
      </c>
      <c r="AR573" t="s">
        <v>580</v>
      </c>
      <c r="AS573" t="s">
        <v>585</v>
      </c>
      <c r="AT573">
        <v>28310.708979999999</v>
      </c>
      <c r="AU573">
        <v>28701.566409999999</v>
      </c>
      <c r="AV573" t="s">
        <v>42</v>
      </c>
      <c r="AW573">
        <v>-2.7611984586901001E-3</v>
      </c>
      <c r="AX573">
        <f t="shared" si="109"/>
        <v>-1.2533118166989756E-3</v>
      </c>
      <c r="AY573">
        <f t="shared" si="115"/>
        <v>3.2281077449691429</v>
      </c>
      <c r="AZ573">
        <f t="shared" si="110"/>
        <v>2.2281077449691429</v>
      </c>
      <c r="BA573" t="s">
        <v>1094</v>
      </c>
      <c r="BB573" t="s">
        <v>580</v>
      </c>
      <c r="BC573" t="s">
        <v>585</v>
      </c>
      <c r="BD573">
        <v>28310.708979999999</v>
      </c>
      <c r="BE573">
        <v>28101.599636007599</v>
      </c>
      <c r="BF573">
        <v>28701.566409999999</v>
      </c>
      <c r="BG573" t="s">
        <v>1099</v>
      </c>
      <c r="BH573">
        <v>0</v>
      </c>
      <c r="BI573" t="s">
        <v>7</v>
      </c>
      <c r="BJ573" t="s">
        <v>580</v>
      </c>
      <c r="BK573" t="s">
        <v>585</v>
      </c>
      <c r="BL573">
        <v>1866.6922609999999</v>
      </c>
      <c r="BM573">
        <v>1853.4779058598001</v>
      </c>
      <c r="BN573">
        <v>1872.0828859999999</v>
      </c>
      <c r="BO573" t="s">
        <v>1099</v>
      </c>
      <c r="BP573">
        <v>0</v>
      </c>
      <c r="BQ573">
        <f t="shared" si="111"/>
        <v>-5.8173008456169632E-4</v>
      </c>
      <c r="BR573">
        <f t="shared" si="116"/>
        <v>3.4922230175034059</v>
      </c>
      <c r="BS573">
        <f t="shared" si="112"/>
        <v>2.4922230175034059</v>
      </c>
    </row>
    <row r="574" spans="1:71" x14ac:dyDescent="0.25">
      <c r="A574" t="s">
        <v>7</v>
      </c>
      <c r="B574" t="s">
        <v>581</v>
      </c>
      <c r="C574" t="s">
        <v>586</v>
      </c>
      <c r="D574">
        <v>1866.9094239999999</v>
      </c>
      <c r="E574">
        <v>1906.487183</v>
      </c>
      <c r="F574" t="s">
        <v>42</v>
      </c>
      <c r="G574">
        <v>-0.01</v>
      </c>
      <c r="H574" t="s">
        <v>7</v>
      </c>
      <c r="I574" t="s">
        <v>581</v>
      </c>
      <c r="J574" t="s">
        <v>586</v>
      </c>
      <c r="K574">
        <v>1866.9094239999999</v>
      </c>
      <c r="L574">
        <v>1906.487183</v>
      </c>
      <c r="M574" t="s">
        <v>10</v>
      </c>
      <c r="N574">
        <v>4.23992278267057E-3</v>
      </c>
      <c r="O574" t="s">
        <v>1094</v>
      </c>
      <c r="P574" t="s">
        <v>581</v>
      </c>
      <c r="Q574" t="s">
        <v>586</v>
      </c>
      <c r="R574">
        <v>28430.996090000001</v>
      </c>
      <c r="S574">
        <v>29048.476559999999</v>
      </c>
      <c r="T574" t="s">
        <v>10</v>
      </c>
      <c r="U574">
        <v>4.3437132349871E-3</v>
      </c>
      <c r="V574" t="s">
        <v>1094</v>
      </c>
      <c r="W574" t="s">
        <v>581</v>
      </c>
      <c r="X574" t="s">
        <v>586</v>
      </c>
      <c r="Y574">
        <v>28430.996090000001</v>
      </c>
      <c r="Z574">
        <v>29048.476559999999</v>
      </c>
      <c r="AA574" t="s">
        <v>10</v>
      </c>
      <c r="AB574">
        <v>4.3437132349871E-3</v>
      </c>
      <c r="AC574">
        <f t="shared" si="104"/>
        <v>7.3183731316119266E-4</v>
      </c>
      <c r="AD574">
        <f t="shared" si="113"/>
        <v>2.9614587427112875</v>
      </c>
      <c r="AE574">
        <f t="shared" si="105"/>
        <v>1.9614587427112875</v>
      </c>
      <c r="AF574" t="s">
        <v>7</v>
      </c>
      <c r="AG574" t="s">
        <v>581</v>
      </c>
      <c r="AH574" t="s">
        <v>586</v>
      </c>
      <c r="AI574">
        <v>1866.9094239999999</v>
      </c>
      <c r="AJ574">
        <v>1906.487183</v>
      </c>
      <c r="AK574" t="s">
        <v>10</v>
      </c>
      <c r="AL574">
        <v>4.4399227826705696E-3</v>
      </c>
      <c r="AM574">
        <f t="shared" si="106"/>
        <v>2.5525452752128408</v>
      </c>
      <c r="AN574">
        <f t="shared" si="107"/>
        <v>2.5858800479158809E-3</v>
      </c>
      <c r="AO574">
        <f t="shared" si="114"/>
        <v>2.8120144476735502</v>
      </c>
      <c r="AP574">
        <f t="shared" si="108"/>
        <v>1.8120144476735502</v>
      </c>
      <c r="AQ574" t="s">
        <v>1094</v>
      </c>
      <c r="AR574" t="s">
        <v>581</v>
      </c>
      <c r="AS574" t="s">
        <v>586</v>
      </c>
      <c r="AT574">
        <v>28430.996090000001</v>
      </c>
      <c r="AU574">
        <v>29048.476559999999</v>
      </c>
      <c r="AV574" t="s">
        <v>10</v>
      </c>
      <c r="AW574">
        <v>4.3437132349871E-3</v>
      </c>
      <c r="AX574">
        <f t="shared" si="109"/>
        <v>2.5538101986880579E-3</v>
      </c>
      <c r="AY574">
        <f t="shared" si="115"/>
        <v>3.2363517194507092</v>
      </c>
      <c r="AZ574">
        <f t="shared" si="110"/>
        <v>2.2363517194507092</v>
      </c>
      <c r="BA574" t="s">
        <v>1094</v>
      </c>
      <c r="BB574" t="s">
        <v>581</v>
      </c>
      <c r="BC574" t="s">
        <v>586</v>
      </c>
      <c r="BD574">
        <v>28430.996090000001</v>
      </c>
      <c r="BE574">
        <v>28234.2365666484</v>
      </c>
      <c r="BF574">
        <v>29048.476559999999</v>
      </c>
      <c r="BG574" t="s">
        <v>1099</v>
      </c>
      <c r="BH574">
        <v>0</v>
      </c>
      <c r="BI574" t="s">
        <v>7</v>
      </c>
      <c r="BJ574" t="s">
        <v>581</v>
      </c>
      <c r="BK574" t="s">
        <v>586</v>
      </c>
      <c r="BL574">
        <v>1866.9094239999999</v>
      </c>
      <c r="BM574">
        <v>1855.0178793887301</v>
      </c>
      <c r="BN574">
        <v>1906.487183</v>
      </c>
      <c r="BO574" t="s">
        <v>1099</v>
      </c>
      <c r="BP574">
        <v>0</v>
      </c>
      <c r="BQ574">
        <f t="shared" si="111"/>
        <v>1.9030946661637723E-3</v>
      </c>
      <c r="BR574">
        <f t="shared" si="116"/>
        <v>3.4988690485010712</v>
      </c>
      <c r="BS574">
        <f t="shared" si="112"/>
        <v>2.4988690485010712</v>
      </c>
    </row>
    <row r="575" spans="1:71" x14ac:dyDescent="0.25">
      <c r="A575" t="s">
        <v>7</v>
      </c>
      <c r="B575" t="s">
        <v>582</v>
      </c>
      <c r="C575" t="s">
        <v>587</v>
      </c>
      <c r="D575">
        <v>1909.2504879999999</v>
      </c>
      <c r="E575">
        <v>1878.8895259999999</v>
      </c>
      <c r="F575" t="s">
        <v>42</v>
      </c>
      <c r="G575">
        <v>6.3608127253756003E-3</v>
      </c>
      <c r="H575" t="s">
        <v>7</v>
      </c>
      <c r="I575" t="s">
        <v>582</v>
      </c>
      <c r="J575" t="s">
        <v>587</v>
      </c>
      <c r="K575">
        <v>1909.2504879999999</v>
      </c>
      <c r="L575">
        <v>1878.8895259999999</v>
      </c>
      <c r="M575" t="s">
        <v>10</v>
      </c>
      <c r="N575">
        <v>-9.7999999999999997E-3</v>
      </c>
      <c r="O575" t="s">
        <v>1094</v>
      </c>
      <c r="P575" t="s">
        <v>582</v>
      </c>
      <c r="Q575" t="s">
        <v>587</v>
      </c>
      <c r="R575">
        <v>29487.23633</v>
      </c>
      <c r="S575">
        <v>28875.947270000001</v>
      </c>
      <c r="T575" t="s">
        <v>10</v>
      </c>
      <c r="U575">
        <v>-4.1461265013708996E-3</v>
      </c>
      <c r="V575" t="s">
        <v>1094</v>
      </c>
      <c r="W575" t="s">
        <v>582</v>
      </c>
      <c r="X575" t="s">
        <v>587</v>
      </c>
      <c r="Y575">
        <v>29487.23633</v>
      </c>
      <c r="Z575">
        <v>28875.947270000001</v>
      </c>
      <c r="AA575" t="s">
        <v>10</v>
      </c>
      <c r="AB575">
        <v>-9.7999999999999997E-3</v>
      </c>
      <c r="AC575">
        <f t="shared" si="104"/>
        <v>-4.3463284439988247E-3</v>
      </c>
      <c r="AD575">
        <f t="shared" si="113"/>
        <v>2.9485872703421125</v>
      </c>
      <c r="AE575">
        <f t="shared" si="105"/>
        <v>1.9485872703421125</v>
      </c>
      <c r="AF575" t="s">
        <v>7</v>
      </c>
      <c r="AG575" t="s">
        <v>582</v>
      </c>
      <c r="AH575" t="s">
        <v>587</v>
      </c>
      <c r="AI575">
        <v>1909.2504879999999</v>
      </c>
      <c r="AJ575">
        <v>1878.8895259999999</v>
      </c>
      <c r="AK575" t="s">
        <v>10</v>
      </c>
      <c r="AL575">
        <v>-0.01</v>
      </c>
      <c r="AM575">
        <f t="shared" si="106"/>
        <v>2.5270198224607126</v>
      </c>
      <c r="AN575">
        <f t="shared" si="107"/>
        <v>-7.1731642219994129E-3</v>
      </c>
      <c r="AO575">
        <f t="shared" si="114"/>
        <v>2.7918434062457527</v>
      </c>
      <c r="AP575">
        <f t="shared" si="108"/>
        <v>1.7918434062457527</v>
      </c>
      <c r="AQ575" t="s">
        <v>1094</v>
      </c>
      <c r="AR575" t="s">
        <v>582</v>
      </c>
      <c r="AS575" t="s">
        <v>587</v>
      </c>
      <c r="AT575">
        <v>29487.23633</v>
      </c>
      <c r="AU575">
        <v>28875.947270000001</v>
      </c>
      <c r="AV575" t="s">
        <v>42</v>
      </c>
      <c r="AW575">
        <v>4.1461265013708996E-3</v>
      </c>
      <c r="AX575">
        <f t="shared" si="109"/>
        <v>-2.4577887215424458E-3</v>
      </c>
      <c r="AY575">
        <f t="shared" si="115"/>
        <v>3.2283974506956987</v>
      </c>
      <c r="AZ575">
        <f t="shared" si="110"/>
        <v>2.2283974506956987</v>
      </c>
      <c r="BA575" t="s">
        <v>1094</v>
      </c>
      <c r="BB575" t="s">
        <v>582</v>
      </c>
      <c r="BC575" t="s">
        <v>587</v>
      </c>
      <c r="BD575">
        <v>29487.23633</v>
      </c>
      <c r="BE575">
        <v>29279.63130144</v>
      </c>
      <c r="BF575">
        <v>28875.947270000001</v>
      </c>
      <c r="BG575" t="s">
        <v>1099</v>
      </c>
      <c r="BH575">
        <v>0</v>
      </c>
      <c r="BI575" t="s">
        <v>7</v>
      </c>
      <c r="BJ575" t="s">
        <v>582</v>
      </c>
      <c r="BK575" t="s">
        <v>587</v>
      </c>
      <c r="BL575">
        <v>1909.2504879999999</v>
      </c>
      <c r="BM575">
        <v>1897.3006091300799</v>
      </c>
      <c r="BN575">
        <v>1878.8895259999999</v>
      </c>
      <c r="BO575" t="s">
        <v>1099</v>
      </c>
      <c r="BP575">
        <v>0</v>
      </c>
      <c r="BQ575">
        <f t="shared" si="111"/>
        <v>-2.0400403885255853E-3</v>
      </c>
      <c r="BR575">
        <f t="shared" si="116"/>
        <v>3.4917312143279671</v>
      </c>
      <c r="BS575">
        <f t="shared" si="112"/>
        <v>2.4917312143279671</v>
      </c>
    </row>
    <row r="576" spans="1:71" x14ac:dyDescent="0.25">
      <c r="A576" t="s">
        <v>7</v>
      </c>
      <c r="B576" t="s">
        <v>583</v>
      </c>
      <c r="C576" t="s">
        <v>588</v>
      </c>
      <c r="D576">
        <v>1892.8916019999999</v>
      </c>
      <c r="E576">
        <v>1996.21875</v>
      </c>
      <c r="F576" t="s">
        <v>42</v>
      </c>
      <c r="G576">
        <v>-9.7999999999999997E-3</v>
      </c>
      <c r="H576" t="s">
        <v>7</v>
      </c>
      <c r="I576" t="s">
        <v>583</v>
      </c>
      <c r="J576" t="s">
        <v>588</v>
      </c>
      <c r="K576">
        <v>1892.8916019999999</v>
      </c>
      <c r="L576">
        <v>1996.21875</v>
      </c>
      <c r="M576" t="s">
        <v>10</v>
      </c>
      <c r="N576">
        <v>1.09173866998856E-2</v>
      </c>
      <c r="O576" t="s">
        <v>1094</v>
      </c>
      <c r="P576" t="s">
        <v>583</v>
      </c>
      <c r="Q576" t="s">
        <v>588</v>
      </c>
      <c r="R576">
        <v>29341.341799999998</v>
      </c>
      <c r="S576">
        <v>29552.746090000001</v>
      </c>
      <c r="T576" t="s">
        <v>10</v>
      </c>
      <c r="U576">
        <v>1.4409994705831899E-3</v>
      </c>
      <c r="V576" t="s">
        <v>1094</v>
      </c>
      <c r="W576" t="s">
        <v>583</v>
      </c>
      <c r="X576" t="s">
        <v>588</v>
      </c>
      <c r="Y576">
        <v>29341.341799999998</v>
      </c>
      <c r="Z576">
        <v>29552.746090000001</v>
      </c>
      <c r="AA576" t="s">
        <v>10</v>
      </c>
      <c r="AB576">
        <v>-9.7999999999999997E-3</v>
      </c>
      <c r="AC576">
        <f t="shared" si="104"/>
        <v>-1.8104034573828021E-3</v>
      </c>
      <c r="AD576">
        <f t="shared" si="113"/>
        <v>2.9432491377534902</v>
      </c>
      <c r="AE576">
        <f t="shared" si="105"/>
        <v>1.9432491377534902</v>
      </c>
      <c r="AF576" t="s">
        <v>7</v>
      </c>
      <c r="AG576" t="s">
        <v>583</v>
      </c>
      <c r="AH576" t="s">
        <v>588</v>
      </c>
      <c r="AI576">
        <v>1892.8916019999999</v>
      </c>
      <c r="AJ576">
        <v>1996.21875</v>
      </c>
      <c r="AK576" t="s">
        <v>10</v>
      </c>
      <c r="AL576">
        <v>1.1117386699885601E-2</v>
      </c>
      <c r="AM576">
        <f t="shared" si="106"/>
        <v>2.5551136790252844</v>
      </c>
      <c r="AN576">
        <f t="shared" si="107"/>
        <v>4.6534916212513993E-3</v>
      </c>
      <c r="AO576">
        <f t="shared" si="114"/>
        <v>2.8048352261445637</v>
      </c>
      <c r="AP576">
        <f t="shared" si="108"/>
        <v>1.8048352261445637</v>
      </c>
      <c r="AQ576" t="s">
        <v>1094</v>
      </c>
      <c r="AR576" t="s">
        <v>583</v>
      </c>
      <c r="AS576" t="s">
        <v>588</v>
      </c>
      <c r="AT576">
        <v>29341.341799999998</v>
      </c>
      <c r="AU576">
        <v>29552.746090000001</v>
      </c>
      <c r="AV576" t="s">
        <v>10</v>
      </c>
      <c r="AW576">
        <v>1.4409994705831899E-3</v>
      </c>
      <c r="AX576">
        <f t="shared" si="109"/>
        <v>1.428029211483929E-3</v>
      </c>
      <c r="AY576">
        <f t="shared" si="115"/>
        <v>3.2330076965615722</v>
      </c>
      <c r="AZ576">
        <f t="shared" si="110"/>
        <v>2.2330076965615722</v>
      </c>
      <c r="BA576" t="s">
        <v>1094</v>
      </c>
      <c r="BB576" t="s">
        <v>583</v>
      </c>
      <c r="BC576" t="s">
        <v>588</v>
      </c>
      <c r="BD576">
        <v>29341.341799999998</v>
      </c>
      <c r="BE576">
        <v>29152.668212196699</v>
      </c>
      <c r="BF576">
        <v>29552.746090000001</v>
      </c>
      <c r="BG576" t="s">
        <v>1099</v>
      </c>
      <c r="BH576">
        <v>0</v>
      </c>
      <c r="BI576" t="s">
        <v>7</v>
      </c>
      <c r="BJ576" t="s">
        <v>583</v>
      </c>
      <c r="BK576" t="s">
        <v>588</v>
      </c>
      <c r="BL576">
        <v>1892.8916019999999</v>
      </c>
      <c r="BM576">
        <v>1879.0870204131199</v>
      </c>
      <c r="BN576">
        <v>1996.21875</v>
      </c>
      <c r="BO576" t="s">
        <v>1099</v>
      </c>
      <c r="BP576">
        <v>0</v>
      </c>
      <c r="BQ576">
        <f t="shared" si="111"/>
        <v>2.1495965426171978E-3</v>
      </c>
      <c r="BR576">
        <f t="shared" si="116"/>
        <v>3.4992370276740354</v>
      </c>
      <c r="BS576">
        <f t="shared" si="112"/>
        <v>2.4992370276740354</v>
      </c>
    </row>
    <row r="577" spans="1:71" x14ac:dyDescent="0.25">
      <c r="A577" t="s">
        <v>7</v>
      </c>
      <c r="B577" t="s">
        <v>584</v>
      </c>
      <c r="C577" t="s">
        <v>589</v>
      </c>
      <c r="D577">
        <v>1831.904053</v>
      </c>
      <c r="E577">
        <v>1849.105957</v>
      </c>
      <c r="F577" t="s">
        <v>42</v>
      </c>
      <c r="G577">
        <v>-9.7999999999999997E-3</v>
      </c>
      <c r="H577" t="s">
        <v>7</v>
      </c>
      <c r="I577" t="s">
        <v>584</v>
      </c>
      <c r="J577" t="s">
        <v>589</v>
      </c>
      <c r="K577">
        <v>1831.904053</v>
      </c>
      <c r="L577">
        <v>1849.105957</v>
      </c>
      <c r="M577" t="s">
        <v>10</v>
      </c>
      <c r="N577">
        <v>1.8780354759114601E-3</v>
      </c>
      <c r="O577" t="s">
        <v>1094</v>
      </c>
      <c r="P577" t="s">
        <v>584</v>
      </c>
      <c r="Q577" t="s">
        <v>589</v>
      </c>
      <c r="R577">
        <v>28087.660159999999</v>
      </c>
      <c r="S577">
        <v>27695.291020000001</v>
      </c>
      <c r="T577" t="s">
        <v>10</v>
      </c>
      <c r="U577">
        <v>-2.7938898275248702E-3</v>
      </c>
      <c r="V577" t="s">
        <v>1094</v>
      </c>
      <c r="W577" t="s">
        <v>584</v>
      </c>
      <c r="X577" t="s">
        <v>589</v>
      </c>
      <c r="Y577">
        <v>28087.660159999999</v>
      </c>
      <c r="Z577">
        <v>27695.291020000001</v>
      </c>
      <c r="AA577" t="s">
        <v>10</v>
      </c>
      <c r="AB577">
        <v>-2.7938898275248702E-3</v>
      </c>
      <c r="AC577">
        <f t="shared" si="104"/>
        <v>-3.3774360447845699E-3</v>
      </c>
      <c r="AD577">
        <f t="shared" si="113"/>
        <v>2.9333085020268603</v>
      </c>
      <c r="AE577">
        <f t="shared" si="105"/>
        <v>1.9333085020268603</v>
      </c>
      <c r="AF577" t="s">
        <v>7</v>
      </c>
      <c r="AG577" t="s">
        <v>584</v>
      </c>
      <c r="AH577" t="s">
        <v>589</v>
      </c>
      <c r="AI577">
        <v>1831.904053</v>
      </c>
      <c r="AJ577">
        <v>1849.105957</v>
      </c>
      <c r="AK577" t="s">
        <v>1099</v>
      </c>
      <c r="AL577">
        <v>0</v>
      </c>
      <c r="AM577">
        <f t="shared" si="106"/>
        <v>2.5551136790252844</v>
      </c>
      <c r="AN577">
        <f t="shared" si="107"/>
        <v>-1.6887180223922849E-3</v>
      </c>
      <c r="AO577">
        <f t="shared" si="114"/>
        <v>2.8000986503483327</v>
      </c>
      <c r="AP577">
        <f t="shared" si="108"/>
        <v>1.8000986503483327</v>
      </c>
      <c r="AQ577" t="s">
        <v>1094</v>
      </c>
      <c r="AR577" t="s">
        <v>584</v>
      </c>
      <c r="AS577" t="s">
        <v>589</v>
      </c>
      <c r="AT577">
        <v>28087.660159999999</v>
      </c>
      <c r="AU577">
        <v>27695.291020000001</v>
      </c>
      <c r="AV577" t="s">
        <v>10</v>
      </c>
      <c r="AW577">
        <v>-2.5938898275248701E-3</v>
      </c>
      <c r="AX577">
        <f t="shared" si="109"/>
        <v>-2.5533479649005749E-3</v>
      </c>
      <c r="AY577">
        <f t="shared" si="115"/>
        <v>3.2247527029390488</v>
      </c>
      <c r="AZ577">
        <f t="shared" si="110"/>
        <v>2.2247527029390488</v>
      </c>
      <c r="BA577" t="s">
        <v>1094</v>
      </c>
      <c r="BB577" t="s">
        <v>584</v>
      </c>
      <c r="BC577" t="s">
        <v>589</v>
      </c>
      <c r="BD577">
        <v>28087.660159999999</v>
      </c>
      <c r="BE577">
        <v>27898.5797065103</v>
      </c>
      <c r="BF577">
        <v>27695.291020000001</v>
      </c>
      <c r="BG577" t="s">
        <v>1099</v>
      </c>
      <c r="BH577">
        <v>0</v>
      </c>
      <c r="BI577" t="s">
        <v>7</v>
      </c>
      <c r="BJ577" t="s">
        <v>584</v>
      </c>
      <c r="BK577" t="s">
        <v>589</v>
      </c>
      <c r="BL577">
        <v>1831.904053</v>
      </c>
      <c r="BM577">
        <v>1817.38558219276</v>
      </c>
      <c r="BN577">
        <v>1849.105957</v>
      </c>
      <c r="BO577" t="s">
        <v>1099</v>
      </c>
      <c r="BP577">
        <v>0</v>
      </c>
      <c r="BQ577">
        <f t="shared" si="111"/>
        <v>-1.194265174461888E-3</v>
      </c>
      <c r="BR577">
        <f t="shared" si="116"/>
        <v>3.4950580107546969</v>
      </c>
      <c r="BS577">
        <f t="shared" si="112"/>
        <v>2.4950580107546969</v>
      </c>
    </row>
    <row r="578" spans="1:71" x14ac:dyDescent="0.25">
      <c r="A578" t="s">
        <v>7</v>
      </c>
      <c r="B578" t="s">
        <v>585</v>
      </c>
      <c r="C578" t="s">
        <v>590</v>
      </c>
      <c r="D578">
        <v>1872.0828859999999</v>
      </c>
      <c r="E578">
        <v>1847.8176269999999</v>
      </c>
      <c r="F578" t="s">
        <v>42</v>
      </c>
      <c r="G578">
        <v>-9.7999999999999997E-3</v>
      </c>
      <c r="H578" t="s">
        <v>7</v>
      </c>
      <c r="I578" t="s">
        <v>585</v>
      </c>
      <c r="J578" t="s">
        <v>590</v>
      </c>
      <c r="K578">
        <v>1872.0828859999999</v>
      </c>
      <c r="L578">
        <v>1847.8176269999999</v>
      </c>
      <c r="M578" t="s">
        <v>10</v>
      </c>
      <c r="N578">
        <v>-2.5923274211267998E-3</v>
      </c>
      <c r="O578" t="s">
        <v>1094</v>
      </c>
      <c r="P578" t="s">
        <v>585</v>
      </c>
      <c r="Q578" t="s">
        <v>590</v>
      </c>
      <c r="R578">
        <v>28701.566409999999</v>
      </c>
      <c r="S578">
        <v>27647.140630000002</v>
      </c>
      <c r="T578" t="s">
        <v>10</v>
      </c>
      <c r="U578">
        <v>-7.3475138251173702E-3</v>
      </c>
      <c r="V578" t="s">
        <v>1094</v>
      </c>
      <c r="W578" t="s">
        <v>585</v>
      </c>
      <c r="X578" t="s">
        <v>590</v>
      </c>
      <c r="Y578">
        <v>28701.566409999999</v>
      </c>
      <c r="Z578">
        <v>27647.140630000002</v>
      </c>
      <c r="AA578" t="s">
        <v>10</v>
      </c>
      <c r="AB578">
        <v>-7.3475138251173702E-3</v>
      </c>
      <c r="AC578">
        <f t="shared" si="104"/>
        <v>-6.7718387678403847E-3</v>
      </c>
      <c r="AD578">
        <f t="shared" si="113"/>
        <v>2.9134446097947992</v>
      </c>
      <c r="AE578">
        <f t="shared" si="105"/>
        <v>1.9134446097947992</v>
      </c>
      <c r="AF578" t="s">
        <v>7</v>
      </c>
      <c r="AG578" t="s">
        <v>585</v>
      </c>
      <c r="AH578" t="s">
        <v>590</v>
      </c>
      <c r="AI578">
        <v>1872.0828859999999</v>
      </c>
      <c r="AJ578">
        <v>1847.8176269999999</v>
      </c>
      <c r="AK578" t="s">
        <v>10</v>
      </c>
      <c r="AL578">
        <v>-2.5923274211267998E-3</v>
      </c>
      <c r="AM578">
        <f t="shared" si="106"/>
        <v>2.5484899877710512</v>
      </c>
      <c r="AN578">
        <f t="shared" si="107"/>
        <v>-4.682083094483592E-3</v>
      </c>
      <c r="AO578">
        <f t="shared" si="114"/>
        <v>2.7869883557946507</v>
      </c>
      <c r="AP578">
        <f t="shared" si="108"/>
        <v>1.7869883557946507</v>
      </c>
      <c r="AQ578" t="s">
        <v>1094</v>
      </c>
      <c r="AR578" t="s">
        <v>585</v>
      </c>
      <c r="AS578" t="s">
        <v>590</v>
      </c>
      <c r="AT578">
        <v>28701.566409999999</v>
      </c>
      <c r="AU578">
        <v>27647.140630000002</v>
      </c>
      <c r="AV578" t="s">
        <v>10</v>
      </c>
      <c r="AW578">
        <v>-7.1475138251173697E-3</v>
      </c>
      <c r="AX578">
        <f t="shared" si="109"/>
        <v>-6.2004785624804491E-3</v>
      </c>
      <c r="AY578">
        <f t="shared" si="115"/>
        <v>3.2047576929351744</v>
      </c>
      <c r="AZ578">
        <f t="shared" si="110"/>
        <v>2.2047576929351744</v>
      </c>
      <c r="BA578" t="s">
        <v>1094</v>
      </c>
      <c r="BB578" t="s">
        <v>585</v>
      </c>
      <c r="BC578" t="s">
        <v>590</v>
      </c>
      <c r="BD578">
        <v>28701.566409999999</v>
      </c>
      <c r="BE578">
        <v>28525.1778316659</v>
      </c>
      <c r="BF578">
        <v>27647.140630000002</v>
      </c>
      <c r="BG578" t="s">
        <v>1099</v>
      </c>
      <c r="BH578">
        <v>0</v>
      </c>
      <c r="BI578" t="s">
        <v>7</v>
      </c>
      <c r="BJ578" t="s">
        <v>585</v>
      </c>
      <c r="BK578" t="s">
        <v>590</v>
      </c>
      <c r="BL578">
        <v>1872.0828859999999</v>
      </c>
      <c r="BM578">
        <v>1855.42707528239</v>
      </c>
      <c r="BN578">
        <v>1847.8176269999999</v>
      </c>
      <c r="BO578" t="s">
        <v>1099</v>
      </c>
      <c r="BP578">
        <v>0</v>
      </c>
      <c r="BQ578">
        <f t="shared" si="111"/>
        <v>-3.3023360028169107E-3</v>
      </c>
      <c r="BR578">
        <f t="shared" si="116"/>
        <v>3.4835161548538478</v>
      </c>
      <c r="BS578">
        <f t="shared" si="112"/>
        <v>2.4835161548538478</v>
      </c>
    </row>
    <row r="579" spans="1:71" x14ac:dyDescent="0.25">
      <c r="A579" t="s">
        <v>7</v>
      </c>
      <c r="B579" t="s">
        <v>586</v>
      </c>
      <c r="C579" t="s">
        <v>591</v>
      </c>
      <c r="D579">
        <v>1906.487183</v>
      </c>
      <c r="E579">
        <v>1842.4436040000001</v>
      </c>
      <c r="F579" t="s">
        <v>42</v>
      </c>
      <c r="G579">
        <v>-9.7999999999999997E-3</v>
      </c>
      <c r="H579" t="s">
        <v>7</v>
      </c>
      <c r="I579" t="s">
        <v>586</v>
      </c>
      <c r="J579" t="s">
        <v>591</v>
      </c>
      <c r="K579">
        <v>1906.487183</v>
      </c>
      <c r="L579">
        <v>1842.4436040000001</v>
      </c>
      <c r="M579" t="s">
        <v>10</v>
      </c>
      <c r="N579">
        <v>-9.7999999999999997E-3</v>
      </c>
      <c r="O579" t="s">
        <v>1094</v>
      </c>
      <c r="P579" t="s">
        <v>586</v>
      </c>
      <c r="Q579" t="s">
        <v>591</v>
      </c>
      <c r="R579">
        <v>29048.476559999999</v>
      </c>
      <c r="S579">
        <v>27623.148440000001</v>
      </c>
      <c r="T579" t="s">
        <v>10</v>
      </c>
      <c r="U579">
        <v>-9.8134448948189405E-3</v>
      </c>
      <c r="V579" t="s">
        <v>1094</v>
      </c>
      <c r="W579" t="s">
        <v>586</v>
      </c>
      <c r="X579" t="s">
        <v>591</v>
      </c>
      <c r="Y579">
        <v>29048.476559999999</v>
      </c>
      <c r="Z579">
        <v>27623.148440000001</v>
      </c>
      <c r="AA579" t="s">
        <v>10</v>
      </c>
      <c r="AB579">
        <v>-9.7999999999999997E-3</v>
      </c>
      <c r="AC579">
        <f t="shared" si="104"/>
        <v>-9.8033612237047353E-3</v>
      </c>
      <c r="AD579">
        <f t="shared" si="113"/>
        <v>2.8848830598797255</v>
      </c>
      <c r="AE579">
        <f t="shared" si="105"/>
        <v>1.8848830598797255</v>
      </c>
      <c r="AF579" t="s">
        <v>7</v>
      </c>
      <c r="AG579" t="s">
        <v>586</v>
      </c>
      <c r="AH579" t="s">
        <v>591</v>
      </c>
      <c r="AI579">
        <v>1906.487183</v>
      </c>
      <c r="AJ579">
        <v>1842.4436040000001</v>
      </c>
      <c r="AK579" t="s">
        <v>1099</v>
      </c>
      <c r="AL579">
        <v>0</v>
      </c>
      <c r="AM579">
        <f t="shared" si="106"/>
        <v>2.5484899877710512</v>
      </c>
      <c r="AN579">
        <f t="shared" si="107"/>
        <v>-4.9016806118523677E-3</v>
      </c>
      <c r="AO579">
        <f t="shared" si="114"/>
        <v>2.7733274290055938</v>
      </c>
      <c r="AP579">
        <f t="shared" si="108"/>
        <v>1.7733274290055938</v>
      </c>
      <c r="AQ579" t="s">
        <v>1094</v>
      </c>
      <c r="AR579" t="s">
        <v>586</v>
      </c>
      <c r="AS579" t="s">
        <v>591</v>
      </c>
      <c r="AT579">
        <v>29048.476559999999</v>
      </c>
      <c r="AU579">
        <v>27623.148440000001</v>
      </c>
      <c r="AV579" t="s">
        <v>10</v>
      </c>
      <c r="AW579">
        <v>-1.4999999999999999E-2</v>
      </c>
      <c r="AX579">
        <f t="shared" si="109"/>
        <v>-9.9016806118523669E-3</v>
      </c>
      <c r="AY579">
        <f t="shared" si="115"/>
        <v>3.1730252058213533</v>
      </c>
      <c r="AZ579">
        <f t="shared" si="110"/>
        <v>2.1730252058213533</v>
      </c>
      <c r="BA579" t="s">
        <v>1094</v>
      </c>
      <c r="BB579" t="s">
        <v>586</v>
      </c>
      <c r="BC579" t="s">
        <v>591</v>
      </c>
      <c r="BD579">
        <v>29048.476559999999</v>
      </c>
      <c r="BE579">
        <v>28889.271081667801</v>
      </c>
      <c r="BF579">
        <v>27623.148440000001</v>
      </c>
      <c r="BG579" t="s">
        <v>1099</v>
      </c>
      <c r="BH579">
        <v>0</v>
      </c>
      <c r="BI579" t="s">
        <v>7</v>
      </c>
      <c r="BJ579" t="s">
        <v>586</v>
      </c>
      <c r="BK579" t="s">
        <v>591</v>
      </c>
      <c r="BL579">
        <v>1906.487183</v>
      </c>
      <c r="BM579">
        <v>1892.1802180597499</v>
      </c>
      <c r="BN579">
        <v>1842.4436040000001</v>
      </c>
      <c r="BO579" t="s">
        <v>1099</v>
      </c>
      <c r="BP579">
        <v>0</v>
      </c>
      <c r="BQ579">
        <f t="shared" si="111"/>
        <v>-4.9606722447409473E-3</v>
      </c>
      <c r="BR579">
        <f t="shared" si="116"/>
        <v>3.4662355729503576</v>
      </c>
      <c r="BS579">
        <f t="shared" si="112"/>
        <v>2.4662355729503576</v>
      </c>
    </row>
    <row r="580" spans="1:71" x14ac:dyDescent="0.25">
      <c r="A580" t="s">
        <v>7</v>
      </c>
      <c r="B580" t="s">
        <v>587</v>
      </c>
      <c r="C580" t="s">
        <v>592</v>
      </c>
      <c r="D580">
        <v>1878.8895259999999</v>
      </c>
      <c r="E580">
        <v>1795.3585210000001</v>
      </c>
      <c r="F580" t="s">
        <v>42</v>
      </c>
      <c r="G580">
        <v>-9.7999999999999997E-3</v>
      </c>
      <c r="H580" t="s">
        <v>7</v>
      </c>
      <c r="I580" t="s">
        <v>587</v>
      </c>
      <c r="J580" t="s">
        <v>592</v>
      </c>
      <c r="K580">
        <v>1878.8895259999999</v>
      </c>
      <c r="L580">
        <v>1795.3585210000001</v>
      </c>
      <c r="M580" t="s">
        <v>10</v>
      </c>
      <c r="N580">
        <v>-9.7999999999999997E-3</v>
      </c>
      <c r="O580" t="s">
        <v>1094</v>
      </c>
      <c r="P580" t="s">
        <v>587</v>
      </c>
      <c r="Q580" t="s">
        <v>592</v>
      </c>
      <c r="R580">
        <v>28875.947270000001</v>
      </c>
      <c r="S580">
        <v>26989.292969999999</v>
      </c>
      <c r="T580" t="s">
        <v>10</v>
      </c>
      <c r="U580">
        <v>-1.30673067266617E-2</v>
      </c>
      <c r="V580" t="s">
        <v>1094</v>
      </c>
      <c r="W580" t="s">
        <v>587</v>
      </c>
      <c r="X580" t="s">
        <v>592</v>
      </c>
      <c r="Y580">
        <v>28875.947270000001</v>
      </c>
      <c r="Z580">
        <v>26989.292969999999</v>
      </c>
      <c r="AA580" t="s">
        <v>10</v>
      </c>
      <c r="AB580">
        <v>-9.7999999999999997E-3</v>
      </c>
      <c r="AC580">
        <f t="shared" ref="AC580:AC643" si="117">(AB580+U580+N580+G580)/4</f>
        <v>-1.0616826681665425E-2</v>
      </c>
      <c r="AD580">
        <f t="shared" si="113"/>
        <v>2.8542547564361098</v>
      </c>
      <c r="AE580">
        <f t="shared" ref="AE580:AE643" si="118">AD580-1</f>
        <v>1.8542547564361098</v>
      </c>
      <c r="AF580" t="s">
        <v>7</v>
      </c>
      <c r="AG580" t="s">
        <v>587</v>
      </c>
      <c r="AH580" t="s">
        <v>592</v>
      </c>
      <c r="AI580">
        <v>1878.8895259999999</v>
      </c>
      <c r="AJ580">
        <v>1795.3585210000001</v>
      </c>
      <c r="AK580" t="s">
        <v>10</v>
      </c>
      <c r="AL580">
        <v>-1.0200000000000001E-2</v>
      </c>
      <c r="AM580">
        <f t="shared" ref="AM580:AM643" si="119">(1+AL580)*AM579</f>
        <v>2.5224953898957865</v>
      </c>
      <c r="AN580">
        <f t="shared" ref="AN580:AN643" si="120">(AC580+AL580)/2</f>
        <v>-1.0408413340832713E-2</v>
      </c>
      <c r="AO580">
        <f t="shared" si="114"/>
        <v>2.7444614907950347</v>
      </c>
      <c r="AP580">
        <f t="shared" ref="AP580:AP643" si="121">AO580-1</f>
        <v>1.7444614907950347</v>
      </c>
      <c r="AQ580" t="s">
        <v>1094</v>
      </c>
      <c r="AR580" t="s">
        <v>587</v>
      </c>
      <c r="AS580" t="s">
        <v>592</v>
      </c>
      <c r="AT580">
        <v>28875.947270000001</v>
      </c>
      <c r="AU580">
        <v>26989.292969999999</v>
      </c>
      <c r="AV580" t="s">
        <v>1099</v>
      </c>
      <c r="AW580">
        <v>0</v>
      </c>
      <c r="AX580">
        <f t="shared" ref="AX580:AX643" si="122">(AW580+AN580+AC580)/3</f>
        <v>-7.0084133408327117E-3</v>
      </c>
      <c r="AY580">
        <f t="shared" si="115"/>
        <v>3.1507873336380765</v>
      </c>
      <c r="AZ580">
        <f t="shared" ref="AZ580:AZ643" si="123">AY580-1</f>
        <v>2.1507873336380765</v>
      </c>
      <c r="BA580" t="s">
        <v>1094</v>
      </c>
      <c r="BB580" t="s">
        <v>587</v>
      </c>
      <c r="BC580" t="s">
        <v>592</v>
      </c>
      <c r="BD580">
        <v>28875.947270000001</v>
      </c>
      <c r="BE580">
        <v>28723.511576041001</v>
      </c>
      <c r="BF580">
        <v>26989.292969999999</v>
      </c>
      <c r="BG580" t="s">
        <v>1099</v>
      </c>
      <c r="BH580">
        <v>0</v>
      </c>
      <c r="BI580" t="s">
        <v>7</v>
      </c>
      <c r="BJ580" t="s">
        <v>587</v>
      </c>
      <c r="BK580" t="s">
        <v>592</v>
      </c>
      <c r="BL580">
        <v>1878.8895259999999</v>
      </c>
      <c r="BM580">
        <v>1865.25653619065</v>
      </c>
      <c r="BN580">
        <v>1795.3585210000001</v>
      </c>
      <c r="BO580" t="s">
        <v>42</v>
      </c>
      <c r="BP580">
        <v>8.8915291552910392E-3</v>
      </c>
      <c r="BQ580">
        <f t="shared" ref="BQ580:BQ643" si="124">(BP580+BH580+AL580+AW580+AC580)/5</f>
        <v>-2.3850595052748772E-3</v>
      </c>
      <c r="BR580">
        <f t="shared" si="116"/>
        <v>3.4579683948495705</v>
      </c>
      <c r="BS580">
        <f t="shared" ref="BS580:BS643" si="125">BR580-1</f>
        <v>2.4579683948495705</v>
      </c>
    </row>
    <row r="581" spans="1:71" x14ac:dyDescent="0.25">
      <c r="A581" t="s">
        <v>7</v>
      </c>
      <c r="B581" t="s">
        <v>588</v>
      </c>
      <c r="C581" t="s">
        <v>593</v>
      </c>
      <c r="D581">
        <v>1996.21875</v>
      </c>
      <c r="E581">
        <v>1808.391846</v>
      </c>
      <c r="F581" t="s">
        <v>42</v>
      </c>
      <c r="G581">
        <v>3.7636537378481098E-2</v>
      </c>
      <c r="H581" t="s">
        <v>7</v>
      </c>
      <c r="I581" t="s">
        <v>588</v>
      </c>
      <c r="J581" t="s">
        <v>593</v>
      </c>
      <c r="K581">
        <v>1996.21875</v>
      </c>
      <c r="L581">
        <v>1808.391846</v>
      </c>
      <c r="M581" t="s">
        <v>10</v>
      </c>
      <c r="N581">
        <v>-9.7999999999999997E-3</v>
      </c>
      <c r="O581" t="s">
        <v>1094</v>
      </c>
      <c r="P581" t="s">
        <v>588</v>
      </c>
      <c r="Q581" t="s">
        <v>593</v>
      </c>
      <c r="R581">
        <v>29552.746090000001</v>
      </c>
      <c r="S581">
        <v>26808.835940000001</v>
      </c>
      <c r="T581" t="s">
        <v>10</v>
      </c>
      <c r="U581">
        <v>-1.9800000000000002E-2</v>
      </c>
      <c r="V581" t="s">
        <v>1094</v>
      </c>
      <c r="W581" t="s">
        <v>588</v>
      </c>
      <c r="X581" t="s">
        <v>593</v>
      </c>
      <c r="Y581">
        <v>29552.746090000001</v>
      </c>
      <c r="Z581">
        <v>26808.835940000001</v>
      </c>
      <c r="AA581" t="s">
        <v>10</v>
      </c>
      <c r="AB581">
        <v>-9.7999999999999997E-3</v>
      </c>
      <c r="AC581">
        <f t="shared" si="117"/>
        <v>-4.4086565537972654E-4</v>
      </c>
      <c r="AD581">
        <f t="shared" ref="AD581:AD644" si="126">(1+AC581)*AD580</f>
        <v>2.8529964135422929</v>
      </c>
      <c r="AE581">
        <f t="shared" si="118"/>
        <v>1.8529964135422929</v>
      </c>
      <c r="AF581" t="s">
        <v>7</v>
      </c>
      <c r="AG581" t="s">
        <v>588</v>
      </c>
      <c r="AH581" t="s">
        <v>593</v>
      </c>
      <c r="AI581">
        <v>1996.21875</v>
      </c>
      <c r="AJ581">
        <v>1808.391846</v>
      </c>
      <c r="AK581" t="s">
        <v>42</v>
      </c>
      <c r="AL581">
        <v>1.8818268689240501E-2</v>
      </c>
      <c r="AM581">
        <f t="shared" si="119"/>
        <v>2.5699643859102155</v>
      </c>
      <c r="AN581">
        <f t="shared" si="120"/>
        <v>9.1887015169303879E-3</v>
      </c>
      <c r="AO581">
        <f t="shared" ref="AO581:AO644" si="127">(1+AN581)*AO580</f>
        <v>2.7696795282586599</v>
      </c>
      <c r="AP581">
        <f t="shared" si="121"/>
        <v>1.7696795282586599</v>
      </c>
      <c r="AQ581" t="s">
        <v>1094</v>
      </c>
      <c r="AR581" t="s">
        <v>588</v>
      </c>
      <c r="AS581" t="s">
        <v>593</v>
      </c>
      <c r="AT581">
        <v>29552.746090000001</v>
      </c>
      <c r="AU581">
        <v>26808.835940000001</v>
      </c>
      <c r="AV581" t="s">
        <v>10</v>
      </c>
      <c r="AW581">
        <v>-1.52E-2</v>
      </c>
      <c r="AX581">
        <f t="shared" si="122"/>
        <v>-2.1507213794831129E-3</v>
      </c>
      <c r="AY581">
        <f t="shared" ref="AY581:AY644" si="128">(1+AX581)*AY580</f>
        <v>3.1440108679574164</v>
      </c>
      <c r="AZ581">
        <f t="shared" si="123"/>
        <v>2.1440108679574164</v>
      </c>
      <c r="BA581" t="s">
        <v>1094</v>
      </c>
      <c r="BB581" t="s">
        <v>588</v>
      </c>
      <c r="BC581" t="s">
        <v>593</v>
      </c>
      <c r="BD581">
        <v>29552.746090000001</v>
      </c>
      <c r="BE581">
        <v>29430.6531242608</v>
      </c>
      <c r="BF581">
        <v>26808.835940000001</v>
      </c>
      <c r="BG581" t="s">
        <v>1099</v>
      </c>
      <c r="BH581">
        <v>0</v>
      </c>
      <c r="BI581" t="s">
        <v>7</v>
      </c>
      <c r="BJ581" t="s">
        <v>588</v>
      </c>
      <c r="BK581" t="s">
        <v>593</v>
      </c>
      <c r="BL581">
        <v>1996.21875</v>
      </c>
      <c r="BM581">
        <v>1981.87994014471</v>
      </c>
      <c r="BN581">
        <v>1808.391846</v>
      </c>
      <c r="BO581" t="s">
        <v>42</v>
      </c>
      <c r="BP581">
        <v>1.9018268689240499E-2</v>
      </c>
      <c r="BQ581">
        <f t="shared" si="124"/>
        <v>4.439134344620255E-3</v>
      </c>
      <c r="BR581">
        <f t="shared" ref="BR581:BR644" si="129">(1+BQ581)*BR580</f>
        <v>3.4733187811137585</v>
      </c>
      <c r="BS581">
        <f t="shared" si="125"/>
        <v>2.4733187811137585</v>
      </c>
    </row>
    <row r="582" spans="1:71" x14ac:dyDescent="0.25">
      <c r="A582" t="s">
        <v>7</v>
      </c>
      <c r="B582" t="s">
        <v>589</v>
      </c>
      <c r="C582" t="s">
        <v>594</v>
      </c>
      <c r="D582">
        <v>1849.105957</v>
      </c>
      <c r="E582">
        <v>1816.8698730000001</v>
      </c>
      <c r="F582" t="s">
        <v>42</v>
      </c>
      <c r="G582">
        <v>6.9733340867712901E-3</v>
      </c>
      <c r="H582" t="s">
        <v>7</v>
      </c>
      <c r="I582" t="s">
        <v>589</v>
      </c>
      <c r="J582" t="s">
        <v>594</v>
      </c>
      <c r="K582">
        <v>1849.105957</v>
      </c>
      <c r="L582">
        <v>1816.8698730000001</v>
      </c>
      <c r="M582" t="s">
        <v>10</v>
      </c>
      <c r="N582">
        <v>-9.7999999999999997E-3</v>
      </c>
      <c r="O582" t="s">
        <v>1094</v>
      </c>
      <c r="P582" t="s">
        <v>589</v>
      </c>
      <c r="Q582" t="s">
        <v>594</v>
      </c>
      <c r="R582">
        <v>27695.291020000001</v>
      </c>
      <c r="S582">
        <v>27172.140630000002</v>
      </c>
      <c r="T582" t="s">
        <v>10</v>
      </c>
      <c r="U582">
        <v>-3.7779013740798601E-3</v>
      </c>
      <c r="V582" t="s">
        <v>1094</v>
      </c>
      <c r="W582" t="s">
        <v>589</v>
      </c>
      <c r="X582" t="s">
        <v>594</v>
      </c>
      <c r="Y582">
        <v>27695.291020000001</v>
      </c>
      <c r="Z582">
        <v>27172.140630000002</v>
      </c>
      <c r="AA582" t="s">
        <v>10</v>
      </c>
      <c r="AB582">
        <v>-9.7999999999999997E-3</v>
      </c>
      <c r="AC582">
        <f t="shared" si="117"/>
        <v>-4.1011418218271428E-3</v>
      </c>
      <c r="AD582">
        <f t="shared" si="126"/>
        <v>2.8412958706331914</v>
      </c>
      <c r="AE582">
        <f t="shared" si="118"/>
        <v>1.8412958706331914</v>
      </c>
      <c r="AF582" t="s">
        <v>7</v>
      </c>
      <c r="AG582" t="s">
        <v>589</v>
      </c>
      <c r="AH582" t="s">
        <v>594</v>
      </c>
      <c r="AI582">
        <v>1849.105957</v>
      </c>
      <c r="AJ582">
        <v>1816.8698730000001</v>
      </c>
      <c r="AK582" t="s">
        <v>1099</v>
      </c>
      <c r="AL582">
        <v>0</v>
      </c>
      <c r="AM582">
        <f t="shared" si="119"/>
        <v>2.5699643859102155</v>
      </c>
      <c r="AN582">
        <f t="shared" si="120"/>
        <v>-2.0505709109135714E-3</v>
      </c>
      <c r="AO582">
        <f t="shared" si="127"/>
        <v>2.76400010398546</v>
      </c>
      <c r="AP582">
        <f t="shared" si="121"/>
        <v>1.76400010398546</v>
      </c>
      <c r="AQ582" t="s">
        <v>1094</v>
      </c>
      <c r="AR582" t="s">
        <v>589</v>
      </c>
      <c r="AS582" t="s">
        <v>594</v>
      </c>
      <c r="AT582">
        <v>27695.291020000001</v>
      </c>
      <c r="AU582">
        <v>27172.140630000002</v>
      </c>
      <c r="AV582" t="s">
        <v>10</v>
      </c>
      <c r="AW582">
        <v>-3.5779013740798601E-3</v>
      </c>
      <c r="AX582">
        <f t="shared" si="122"/>
        <v>-3.2432047022735249E-3</v>
      </c>
      <c r="AY582">
        <f t="shared" si="128"/>
        <v>3.1338141971264575</v>
      </c>
      <c r="AZ582">
        <f t="shared" si="123"/>
        <v>2.1338141971264575</v>
      </c>
      <c r="BA582" t="s">
        <v>1094</v>
      </c>
      <c r="BB582" t="s">
        <v>589</v>
      </c>
      <c r="BC582" t="s">
        <v>594</v>
      </c>
      <c r="BD582">
        <v>27695.291020000001</v>
      </c>
      <c r="BE582">
        <v>27562.301561550401</v>
      </c>
      <c r="BF582">
        <v>27172.140630000002</v>
      </c>
      <c r="BG582" t="s">
        <v>1099</v>
      </c>
      <c r="BH582">
        <v>0</v>
      </c>
      <c r="BI582" t="s">
        <v>7</v>
      </c>
      <c r="BJ582" t="s">
        <v>589</v>
      </c>
      <c r="BK582" t="s">
        <v>594</v>
      </c>
      <c r="BL582">
        <v>1849.105957</v>
      </c>
      <c r="BM582">
        <v>1839.2703400758401</v>
      </c>
      <c r="BN582">
        <v>1816.8698730000001</v>
      </c>
      <c r="BO582" t="s">
        <v>42</v>
      </c>
      <c r="BP582">
        <v>3.6866670433856399E-3</v>
      </c>
      <c r="BQ582">
        <f t="shared" si="124"/>
        <v>-7.9847523050427245E-4</v>
      </c>
      <c r="BR582">
        <f t="shared" si="129"/>
        <v>3.4705454220993941</v>
      </c>
      <c r="BS582">
        <f t="shared" si="125"/>
        <v>2.4705454220993941</v>
      </c>
    </row>
    <row r="583" spans="1:71" x14ac:dyDescent="0.25">
      <c r="A583" t="s">
        <v>7</v>
      </c>
      <c r="B583" t="s">
        <v>590</v>
      </c>
      <c r="C583" t="s">
        <v>595</v>
      </c>
      <c r="D583">
        <v>1847.8176269999999</v>
      </c>
      <c r="E583">
        <v>1824.6088870000001</v>
      </c>
      <c r="F583" t="s">
        <v>42</v>
      </c>
      <c r="G583">
        <v>5.0240326016761797E-3</v>
      </c>
      <c r="H583" t="s">
        <v>7</v>
      </c>
      <c r="I583" t="s">
        <v>590</v>
      </c>
      <c r="J583" t="s">
        <v>595</v>
      </c>
      <c r="K583">
        <v>1847.8176269999999</v>
      </c>
      <c r="L583">
        <v>1824.6088870000001</v>
      </c>
      <c r="M583" t="s">
        <v>10</v>
      </c>
      <c r="N583">
        <v>-9.7999999999999997E-3</v>
      </c>
      <c r="O583" t="s">
        <v>1094</v>
      </c>
      <c r="P583" t="s">
        <v>590</v>
      </c>
      <c r="Q583" t="s">
        <v>595</v>
      </c>
      <c r="R583">
        <v>27647.140630000002</v>
      </c>
      <c r="S583">
        <v>27038.707030000001</v>
      </c>
      <c r="T583" t="s">
        <v>10</v>
      </c>
      <c r="U583">
        <v>-4.4014215295724796E-3</v>
      </c>
      <c r="V583" t="s">
        <v>1094</v>
      </c>
      <c r="W583" t="s">
        <v>590</v>
      </c>
      <c r="X583" t="s">
        <v>595</v>
      </c>
      <c r="Y583">
        <v>27647.140630000002</v>
      </c>
      <c r="Z583">
        <v>27038.707030000001</v>
      </c>
      <c r="AA583" t="s">
        <v>10</v>
      </c>
      <c r="AB583">
        <v>-9.7999999999999997E-3</v>
      </c>
      <c r="AC583">
        <f t="shared" si="117"/>
        <v>-4.7443472319740748E-3</v>
      </c>
      <c r="AD583">
        <f t="shared" si="126"/>
        <v>2.8278157764341336</v>
      </c>
      <c r="AE583">
        <f t="shared" si="118"/>
        <v>1.8278157764341336</v>
      </c>
      <c r="AF583" t="s">
        <v>7</v>
      </c>
      <c r="AG583" t="s">
        <v>590</v>
      </c>
      <c r="AH583" t="s">
        <v>595</v>
      </c>
      <c r="AI583">
        <v>1847.8176269999999</v>
      </c>
      <c r="AJ583">
        <v>1824.6088870000001</v>
      </c>
      <c r="AK583" t="s">
        <v>42</v>
      </c>
      <c r="AL583">
        <v>2.5120163008380898E-3</v>
      </c>
      <c r="AM583">
        <f t="shared" si="119"/>
        <v>2.5764201783401952</v>
      </c>
      <c r="AN583">
        <f t="shared" si="120"/>
        <v>-1.1161654655679925E-3</v>
      </c>
      <c r="AO583">
        <f t="shared" si="127"/>
        <v>2.7609150225225649</v>
      </c>
      <c r="AP583">
        <f t="shared" si="121"/>
        <v>1.7609150225225649</v>
      </c>
      <c r="AQ583" t="s">
        <v>1094</v>
      </c>
      <c r="AR583" t="s">
        <v>590</v>
      </c>
      <c r="AS583" t="s">
        <v>595</v>
      </c>
      <c r="AT583">
        <v>27647.140630000002</v>
      </c>
      <c r="AU583">
        <v>27038.707030000001</v>
      </c>
      <c r="AV583" t="s">
        <v>10</v>
      </c>
      <c r="AW583">
        <v>-4.2014215295724704E-3</v>
      </c>
      <c r="AX583">
        <f t="shared" si="122"/>
        <v>-3.3539780757048457E-3</v>
      </c>
      <c r="AY583">
        <f t="shared" si="128"/>
        <v>3.1233034530159629</v>
      </c>
      <c r="AZ583">
        <f t="shared" si="123"/>
        <v>2.1233034530159629</v>
      </c>
      <c r="BA583" t="s">
        <v>1094</v>
      </c>
      <c r="BB583" t="s">
        <v>590</v>
      </c>
      <c r="BC583" t="s">
        <v>595</v>
      </c>
      <c r="BD583">
        <v>27647.140630000002</v>
      </c>
      <c r="BE583">
        <v>27569.697854306101</v>
      </c>
      <c r="BF583">
        <v>27038.707030000001</v>
      </c>
      <c r="BG583" t="s">
        <v>1099</v>
      </c>
      <c r="BH583">
        <v>0</v>
      </c>
      <c r="BI583" t="s">
        <v>7</v>
      </c>
      <c r="BJ583" t="s">
        <v>590</v>
      </c>
      <c r="BK583" t="s">
        <v>595</v>
      </c>
      <c r="BL583">
        <v>1847.8176269999999</v>
      </c>
      <c r="BM583">
        <v>1842.57365034491</v>
      </c>
      <c r="BN583">
        <v>1824.6088870000001</v>
      </c>
      <c r="BO583" t="s">
        <v>42</v>
      </c>
      <c r="BP583">
        <v>2.7120163008380899E-3</v>
      </c>
      <c r="BQ583">
        <f t="shared" si="124"/>
        <v>-7.4434723197407322E-4</v>
      </c>
      <c r="BR583">
        <f t="shared" si="129"/>
        <v>3.4679621312210145</v>
      </c>
      <c r="BS583">
        <f t="shared" si="125"/>
        <v>2.4679621312210145</v>
      </c>
    </row>
    <row r="584" spans="1:71" x14ac:dyDescent="0.25">
      <c r="A584" t="s">
        <v>7</v>
      </c>
      <c r="B584" t="s">
        <v>591</v>
      </c>
      <c r="C584" t="s">
        <v>596</v>
      </c>
      <c r="D584">
        <v>1842.4436040000001</v>
      </c>
      <c r="E584">
        <v>1822.4525149999999</v>
      </c>
      <c r="F584" t="s">
        <v>42</v>
      </c>
      <c r="G584">
        <v>4.3401250288690203E-3</v>
      </c>
      <c r="H584" t="s">
        <v>7</v>
      </c>
      <c r="I584" t="s">
        <v>591</v>
      </c>
      <c r="J584" t="s">
        <v>596</v>
      </c>
      <c r="K584">
        <v>1842.4436040000001</v>
      </c>
      <c r="L584">
        <v>1822.4525149999999</v>
      </c>
      <c r="M584" t="s">
        <v>10</v>
      </c>
      <c r="N584">
        <v>-9.7999999999999997E-3</v>
      </c>
      <c r="O584" t="s">
        <v>1094</v>
      </c>
      <c r="P584" t="s">
        <v>591</v>
      </c>
      <c r="Q584" t="s">
        <v>596</v>
      </c>
      <c r="R584">
        <v>27623.148440000001</v>
      </c>
      <c r="S584">
        <v>27409.0625</v>
      </c>
      <c r="T584" t="s">
        <v>10</v>
      </c>
      <c r="U584">
        <v>-1.5500473486215001E-3</v>
      </c>
      <c r="V584" t="s">
        <v>1094</v>
      </c>
      <c r="W584" t="s">
        <v>591</v>
      </c>
      <c r="X584" t="s">
        <v>596</v>
      </c>
      <c r="Y584">
        <v>27623.148440000001</v>
      </c>
      <c r="Z584">
        <v>27409.0625</v>
      </c>
      <c r="AA584" t="s">
        <v>10</v>
      </c>
      <c r="AB584">
        <v>-9.7999999999999997E-3</v>
      </c>
      <c r="AC584">
        <f t="shared" si="117"/>
        <v>-4.2024805799381199E-3</v>
      </c>
      <c r="AD584">
        <f t="shared" si="126"/>
        <v>2.8159319355500267</v>
      </c>
      <c r="AE584">
        <f t="shared" si="118"/>
        <v>1.8159319355500267</v>
      </c>
      <c r="AF584" t="s">
        <v>7</v>
      </c>
      <c r="AG584" t="s">
        <v>591</v>
      </c>
      <c r="AH584" t="s">
        <v>596</v>
      </c>
      <c r="AI584">
        <v>1842.4436040000001</v>
      </c>
      <c r="AJ584">
        <v>1822.4525149999999</v>
      </c>
      <c r="AK584" t="s">
        <v>10</v>
      </c>
      <c r="AL584">
        <v>-1.0200000000000001E-2</v>
      </c>
      <c r="AM584">
        <f t="shared" si="119"/>
        <v>2.5501406925211252</v>
      </c>
      <c r="AN584">
        <f t="shared" si="120"/>
        <v>-7.2012402899690603E-3</v>
      </c>
      <c r="AO584">
        <f t="shared" si="127"/>
        <v>2.7410330100251947</v>
      </c>
      <c r="AP584">
        <f t="shared" si="121"/>
        <v>1.7410330100251947</v>
      </c>
      <c r="AQ584" t="s">
        <v>1094</v>
      </c>
      <c r="AR584" t="s">
        <v>591</v>
      </c>
      <c r="AS584" t="s">
        <v>596</v>
      </c>
      <c r="AT584">
        <v>27623.148440000001</v>
      </c>
      <c r="AU584">
        <v>27409.0625</v>
      </c>
      <c r="AV584" t="s">
        <v>10</v>
      </c>
      <c r="AW584">
        <v>-1.3500473486215E-3</v>
      </c>
      <c r="AX584">
        <f t="shared" si="122"/>
        <v>-4.2512560728428933E-3</v>
      </c>
      <c r="AY584">
        <f t="shared" si="128"/>
        <v>3.1100254902439977</v>
      </c>
      <c r="AZ584">
        <f t="shared" si="123"/>
        <v>2.1100254902439977</v>
      </c>
      <c r="BA584" t="s">
        <v>1094</v>
      </c>
      <c r="BB584" t="s">
        <v>591</v>
      </c>
      <c r="BC584" t="s">
        <v>596</v>
      </c>
      <c r="BD584">
        <v>27623.148440000001</v>
      </c>
      <c r="BE584">
        <v>27516.650556288099</v>
      </c>
      <c r="BF584">
        <v>27409.0625</v>
      </c>
      <c r="BG584" t="s">
        <v>1099</v>
      </c>
      <c r="BH584">
        <v>0</v>
      </c>
      <c r="BI584" t="s">
        <v>7</v>
      </c>
      <c r="BJ584" t="s">
        <v>591</v>
      </c>
      <c r="BK584" t="s">
        <v>596</v>
      </c>
      <c r="BL584">
        <v>1842.4436040000001</v>
      </c>
      <c r="BM584">
        <v>1834.92103587415</v>
      </c>
      <c r="BN584">
        <v>1822.4525149999999</v>
      </c>
      <c r="BO584" t="s">
        <v>42</v>
      </c>
      <c r="BP584">
        <v>2.3700625144345098E-3</v>
      </c>
      <c r="BQ584">
        <f t="shared" si="124"/>
        <v>-2.6764930828250223E-3</v>
      </c>
      <c r="BR584">
        <f t="shared" si="129"/>
        <v>3.4586801545653021</v>
      </c>
      <c r="BS584">
        <f t="shared" si="125"/>
        <v>2.4586801545653021</v>
      </c>
    </row>
    <row r="585" spans="1:71" x14ac:dyDescent="0.25">
      <c r="A585" t="s">
        <v>7</v>
      </c>
      <c r="B585" t="s">
        <v>592</v>
      </c>
      <c r="C585" t="s">
        <v>597</v>
      </c>
      <c r="D585">
        <v>1795.3585210000001</v>
      </c>
      <c r="E585">
        <v>1800.7963870000001</v>
      </c>
      <c r="F585" t="s">
        <v>42</v>
      </c>
      <c r="G585">
        <v>-9.7999999999999997E-3</v>
      </c>
      <c r="H585" t="s">
        <v>7</v>
      </c>
      <c r="I585" t="s">
        <v>592</v>
      </c>
      <c r="J585" t="s">
        <v>597</v>
      </c>
      <c r="K585">
        <v>1795.3585210000001</v>
      </c>
      <c r="L585">
        <v>1800.7963870000001</v>
      </c>
      <c r="M585" t="s">
        <v>10</v>
      </c>
      <c r="N585">
        <v>6.0576936989400099E-4</v>
      </c>
      <c r="O585" t="s">
        <v>1094</v>
      </c>
      <c r="P585" t="s">
        <v>592</v>
      </c>
      <c r="Q585" t="s">
        <v>597</v>
      </c>
      <c r="R585">
        <v>26989.292969999999</v>
      </c>
      <c r="S585">
        <v>26824.636719999999</v>
      </c>
      <c r="T585" t="s">
        <v>10</v>
      </c>
      <c r="U585">
        <v>-1.2201597884244199E-3</v>
      </c>
      <c r="V585" t="s">
        <v>1094</v>
      </c>
      <c r="W585" t="s">
        <v>592</v>
      </c>
      <c r="X585" t="s">
        <v>597</v>
      </c>
      <c r="Y585">
        <v>26989.292969999999</v>
      </c>
      <c r="Z585">
        <v>26824.636719999999</v>
      </c>
      <c r="AA585" t="s">
        <v>10</v>
      </c>
      <c r="AB585">
        <v>-1.2201597884244199E-3</v>
      </c>
      <c r="AC585">
        <f t="shared" si="117"/>
        <v>-2.9086375517387098E-3</v>
      </c>
      <c r="AD585">
        <f t="shared" si="126"/>
        <v>2.8077414101791454</v>
      </c>
      <c r="AE585">
        <f t="shared" si="118"/>
        <v>1.8077414101791454</v>
      </c>
      <c r="AF585" t="s">
        <v>7</v>
      </c>
      <c r="AG585" t="s">
        <v>592</v>
      </c>
      <c r="AH585" t="s">
        <v>597</v>
      </c>
      <c r="AI585">
        <v>1795.3585210000001</v>
      </c>
      <c r="AJ585">
        <v>1800.7963870000001</v>
      </c>
      <c r="AK585" t="s">
        <v>42</v>
      </c>
      <c r="AL585">
        <v>-6.0576936989400099E-4</v>
      </c>
      <c r="AM585">
        <f t="shared" si="119"/>
        <v>2.5485958954006755</v>
      </c>
      <c r="AN585">
        <f t="shared" si="120"/>
        <v>-1.7572034608163553E-3</v>
      </c>
      <c r="AO585">
        <f t="shared" si="127"/>
        <v>2.7362164573337666</v>
      </c>
      <c r="AP585">
        <f t="shared" si="121"/>
        <v>1.7362164573337666</v>
      </c>
      <c r="AQ585" t="s">
        <v>1094</v>
      </c>
      <c r="AR585" t="s">
        <v>592</v>
      </c>
      <c r="AS585" t="s">
        <v>597</v>
      </c>
      <c r="AT585">
        <v>26989.292969999999</v>
      </c>
      <c r="AU585">
        <v>26824.636719999999</v>
      </c>
      <c r="AV585" t="s">
        <v>42</v>
      </c>
      <c r="AW585">
        <v>1.2201597884244199E-3</v>
      </c>
      <c r="AX585">
        <f t="shared" si="122"/>
        <v>-1.1485604080435485E-3</v>
      </c>
      <c r="AY585">
        <f t="shared" si="128"/>
        <v>3.1064534380978972</v>
      </c>
      <c r="AZ585">
        <f t="shared" si="123"/>
        <v>2.1064534380978972</v>
      </c>
      <c r="BA585" t="s">
        <v>1094</v>
      </c>
      <c r="BB585" t="s">
        <v>592</v>
      </c>
      <c r="BC585" t="s">
        <v>597</v>
      </c>
      <c r="BD585">
        <v>26989.292969999999</v>
      </c>
      <c r="BE585">
        <v>26907.706670945499</v>
      </c>
      <c r="BF585">
        <v>26824.636719999999</v>
      </c>
      <c r="BG585" t="s">
        <v>1099</v>
      </c>
      <c r="BH585">
        <v>0</v>
      </c>
      <c r="BI585" t="s">
        <v>7</v>
      </c>
      <c r="BJ585" t="s">
        <v>592</v>
      </c>
      <c r="BK585" t="s">
        <v>597</v>
      </c>
      <c r="BL585">
        <v>1795.3585210000001</v>
      </c>
      <c r="BM585">
        <v>1790.3238209856499</v>
      </c>
      <c r="BN585">
        <v>1800.7963870000001</v>
      </c>
      <c r="BO585" t="s">
        <v>42</v>
      </c>
      <c r="BP585">
        <v>-4.0576936989400101E-4</v>
      </c>
      <c r="BQ585">
        <f t="shared" si="124"/>
        <v>-5.4000330062045838E-4</v>
      </c>
      <c r="BR585">
        <f t="shared" si="129"/>
        <v>3.4568124558660465</v>
      </c>
      <c r="BS585">
        <f t="shared" si="125"/>
        <v>2.4568124558660465</v>
      </c>
    </row>
    <row r="586" spans="1:71" x14ac:dyDescent="0.25">
      <c r="A586" t="s">
        <v>7</v>
      </c>
      <c r="B586" t="s">
        <v>593</v>
      </c>
      <c r="C586" t="s">
        <v>598</v>
      </c>
      <c r="D586">
        <v>1808.391846</v>
      </c>
      <c r="E586">
        <v>1812.856323</v>
      </c>
      <c r="F586" t="s">
        <v>42</v>
      </c>
      <c r="G586">
        <v>-9.8750213011079596E-4</v>
      </c>
      <c r="H586" t="s">
        <v>7</v>
      </c>
      <c r="I586" t="s">
        <v>593</v>
      </c>
      <c r="J586" t="s">
        <v>598</v>
      </c>
      <c r="K586">
        <v>1808.391846</v>
      </c>
      <c r="L586">
        <v>1812.856323</v>
      </c>
      <c r="M586" t="s">
        <v>10</v>
      </c>
      <c r="N586">
        <v>4.9375106505539798E-4</v>
      </c>
      <c r="O586" t="s">
        <v>1094</v>
      </c>
      <c r="P586" t="s">
        <v>593</v>
      </c>
      <c r="Q586" t="s">
        <v>598</v>
      </c>
      <c r="R586">
        <v>26808.835940000001</v>
      </c>
      <c r="S586">
        <v>26890.761719999999</v>
      </c>
      <c r="T586" t="s">
        <v>10</v>
      </c>
      <c r="U586">
        <v>6.1118491070148002E-4</v>
      </c>
      <c r="V586" t="s">
        <v>1094</v>
      </c>
      <c r="W586" t="s">
        <v>593</v>
      </c>
      <c r="X586" t="s">
        <v>598</v>
      </c>
      <c r="Y586">
        <v>26808.835940000001</v>
      </c>
      <c r="Z586">
        <v>26890.761719999999</v>
      </c>
      <c r="AA586" t="s">
        <v>10</v>
      </c>
      <c r="AB586">
        <v>6.1118491070148002E-4</v>
      </c>
      <c r="AC586">
        <f t="shared" si="117"/>
        <v>1.8215468908689049E-4</v>
      </c>
      <c r="AD586">
        <f t="shared" si="126"/>
        <v>2.8082528534427533</v>
      </c>
      <c r="AE586">
        <f t="shared" si="118"/>
        <v>1.8082528534427533</v>
      </c>
      <c r="AF586" t="s">
        <v>7</v>
      </c>
      <c r="AG586" t="s">
        <v>593</v>
      </c>
      <c r="AH586" t="s">
        <v>598</v>
      </c>
      <c r="AI586">
        <v>1808.391846</v>
      </c>
      <c r="AJ586">
        <v>1812.856323</v>
      </c>
      <c r="AK586" t="s">
        <v>1099</v>
      </c>
      <c r="AL586">
        <v>0</v>
      </c>
      <c r="AM586">
        <f t="shared" si="119"/>
        <v>2.5485958954006755</v>
      </c>
      <c r="AN586">
        <f t="shared" si="120"/>
        <v>9.1077344543445243E-5</v>
      </c>
      <c r="AO586">
        <f t="shared" si="127"/>
        <v>2.7364656646627967</v>
      </c>
      <c r="AP586">
        <f t="shared" si="121"/>
        <v>1.7364656646627967</v>
      </c>
      <c r="AQ586" t="s">
        <v>1094</v>
      </c>
      <c r="AR586" t="s">
        <v>593</v>
      </c>
      <c r="AS586" t="s">
        <v>598</v>
      </c>
      <c r="AT586">
        <v>26808.835940000001</v>
      </c>
      <c r="AU586">
        <v>26890.761719999999</v>
      </c>
      <c r="AV586" t="s">
        <v>10</v>
      </c>
      <c r="AW586">
        <v>6.1118491070148002E-4</v>
      </c>
      <c r="AX586">
        <f t="shared" si="122"/>
        <v>2.9480564811060526E-4</v>
      </c>
      <c r="AY586">
        <f t="shared" si="128"/>
        <v>3.1073692381170415</v>
      </c>
      <c r="AZ586">
        <f t="shared" si="123"/>
        <v>2.1073692381170415</v>
      </c>
      <c r="BA586" t="s">
        <v>1094</v>
      </c>
      <c r="BB586" t="s">
        <v>593</v>
      </c>
      <c r="BC586" t="s">
        <v>598</v>
      </c>
      <c r="BD586">
        <v>26808.835940000001</v>
      </c>
      <c r="BE586">
        <v>26710.738252102401</v>
      </c>
      <c r="BF586">
        <v>26890.761719999999</v>
      </c>
      <c r="BG586" t="s">
        <v>1099</v>
      </c>
      <c r="BH586">
        <v>0</v>
      </c>
      <c r="BI586" t="s">
        <v>7</v>
      </c>
      <c r="BJ586" t="s">
        <v>593</v>
      </c>
      <c r="BK586" t="s">
        <v>598</v>
      </c>
      <c r="BL586">
        <v>1808.391846</v>
      </c>
      <c r="BM586">
        <v>1801.30898319213</v>
      </c>
      <c r="BN586">
        <v>1812.856323</v>
      </c>
      <c r="BO586" t="s">
        <v>42</v>
      </c>
      <c r="BP586">
        <v>-2.93751065055398E-4</v>
      </c>
      <c r="BQ586">
        <f t="shared" si="124"/>
        <v>9.9917706946594511E-5</v>
      </c>
      <c r="BR586">
        <f t="shared" si="129"/>
        <v>3.4571578526399809</v>
      </c>
      <c r="BS586">
        <f t="shared" si="125"/>
        <v>2.4571578526399809</v>
      </c>
    </row>
    <row r="587" spans="1:71" x14ac:dyDescent="0.25">
      <c r="A587" t="s">
        <v>7</v>
      </c>
      <c r="B587" t="s">
        <v>594</v>
      </c>
      <c r="C587" t="s">
        <v>599</v>
      </c>
      <c r="D587">
        <v>1816.8698730000001</v>
      </c>
      <c r="E587">
        <v>1817.7977289999999</v>
      </c>
      <c r="F587" t="s">
        <v>42</v>
      </c>
      <c r="G587">
        <v>-2.0427571920001599E-4</v>
      </c>
      <c r="H587" t="s">
        <v>7</v>
      </c>
      <c r="I587" t="s">
        <v>594</v>
      </c>
      <c r="J587" t="s">
        <v>599</v>
      </c>
      <c r="K587">
        <v>1816.8698730000001</v>
      </c>
      <c r="L587">
        <v>1817.7977289999999</v>
      </c>
      <c r="M587" t="s">
        <v>10</v>
      </c>
      <c r="N587">
        <v>1.02137859600008E-4</v>
      </c>
      <c r="O587" t="s">
        <v>1094</v>
      </c>
      <c r="P587" t="s">
        <v>594</v>
      </c>
      <c r="Q587" t="s">
        <v>599</v>
      </c>
      <c r="R587">
        <v>27172.140630000002</v>
      </c>
      <c r="S587">
        <v>26855.414059999999</v>
      </c>
      <c r="T587" t="s">
        <v>10</v>
      </c>
      <c r="U587">
        <v>-2.3312596111792002E-3</v>
      </c>
      <c r="V587" t="s">
        <v>1094</v>
      </c>
      <c r="W587" t="s">
        <v>594</v>
      </c>
      <c r="X587" t="s">
        <v>599</v>
      </c>
      <c r="Y587">
        <v>27172.140630000002</v>
      </c>
      <c r="Z587">
        <v>26855.414059999999</v>
      </c>
      <c r="AA587" t="s">
        <v>10</v>
      </c>
      <c r="AB587">
        <v>-2.3312596111792002E-3</v>
      </c>
      <c r="AC587">
        <f t="shared" si="117"/>
        <v>-1.1911642704896021E-3</v>
      </c>
      <c r="AD587">
        <f t="shared" si="126"/>
        <v>2.804907762981232</v>
      </c>
      <c r="AE587">
        <f t="shared" si="118"/>
        <v>1.804907762981232</v>
      </c>
      <c r="AF587" t="s">
        <v>7</v>
      </c>
      <c r="AG587" t="s">
        <v>594</v>
      </c>
      <c r="AH587" t="s">
        <v>599</v>
      </c>
      <c r="AI587">
        <v>1816.8698730000001</v>
      </c>
      <c r="AJ587">
        <v>1817.7977289999999</v>
      </c>
      <c r="AK587" t="s">
        <v>42</v>
      </c>
      <c r="AL587">
        <v>-1.02137859600008E-4</v>
      </c>
      <c r="AM587">
        <f t="shared" si="119"/>
        <v>2.5483355872709339</v>
      </c>
      <c r="AN587">
        <f t="shared" si="120"/>
        <v>-6.4665106504480498E-4</v>
      </c>
      <c r="AO587">
        <f t="shared" si="127"/>
        <v>2.7346961262262841</v>
      </c>
      <c r="AP587">
        <f t="shared" si="121"/>
        <v>1.7346961262262841</v>
      </c>
      <c r="AQ587" t="s">
        <v>1094</v>
      </c>
      <c r="AR587" t="s">
        <v>594</v>
      </c>
      <c r="AS587" t="s">
        <v>599</v>
      </c>
      <c r="AT587">
        <v>27172.140630000002</v>
      </c>
      <c r="AU587">
        <v>26855.414059999999</v>
      </c>
      <c r="AV587" t="s">
        <v>1099</v>
      </c>
      <c r="AW587">
        <v>0</v>
      </c>
      <c r="AX587">
        <f t="shared" si="122"/>
        <v>-6.1260511184480242E-4</v>
      </c>
      <c r="AY587">
        <f t="shared" si="128"/>
        <v>3.1054656478373817</v>
      </c>
      <c r="AZ587">
        <f t="shared" si="123"/>
        <v>2.1054656478373817</v>
      </c>
      <c r="BA587" t="s">
        <v>1094</v>
      </c>
      <c r="BB587" t="s">
        <v>594</v>
      </c>
      <c r="BC587" t="s">
        <v>599</v>
      </c>
      <c r="BD587">
        <v>27172.140630000002</v>
      </c>
      <c r="BE587">
        <v>27074.280472403701</v>
      </c>
      <c r="BF587">
        <v>26855.414059999999</v>
      </c>
      <c r="BG587" t="s">
        <v>1099</v>
      </c>
      <c r="BH587">
        <v>0</v>
      </c>
      <c r="BI587" t="s">
        <v>7</v>
      </c>
      <c r="BJ587" t="s">
        <v>594</v>
      </c>
      <c r="BK587" t="s">
        <v>599</v>
      </c>
      <c r="BL587">
        <v>1816.8698730000001</v>
      </c>
      <c r="BM587">
        <v>1809.50156139768</v>
      </c>
      <c r="BN587">
        <v>1817.7977289999999</v>
      </c>
      <c r="BO587" t="s">
        <v>42</v>
      </c>
      <c r="BP587" s="1">
        <v>9.7862140399991904E-5</v>
      </c>
      <c r="BQ587">
        <f t="shared" si="124"/>
        <v>-2.3908799793792365E-4</v>
      </c>
      <c r="BR587">
        <f t="shared" si="129"/>
        <v>3.4563312876904377</v>
      </c>
      <c r="BS587">
        <f t="shared" si="125"/>
        <v>2.4563312876904377</v>
      </c>
    </row>
    <row r="588" spans="1:71" x14ac:dyDescent="0.25">
      <c r="A588" t="s">
        <v>7</v>
      </c>
      <c r="B588" t="s">
        <v>595</v>
      </c>
      <c r="C588" t="s">
        <v>600</v>
      </c>
      <c r="D588">
        <v>1824.6088870000001</v>
      </c>
      <c r="E588">
        <v>1854.458862</v>
      </c>
      <c r="F588" t="s">
        <v>42</v>
      </c>
      <c r="G588">
        <v>-9.7999999999999997E-3</v>
      </c>
      <c r="H588" t="s">
        <v>7</v>
      </c>
      <c r="I588" t="s">
        <v>595</v>
      </c>
      <c r="J588" t="s">
        <v>600</v>
      </c>
      <c r="K588">
        <v>1824.6088870000001</v>
      </c>
      <c r="L588">
        <v>1854.458862</v>
      </c>
      <c r="M588" t="s">
        <v>10</v>
      </c>
      <c r="N588">
        <v>3.2719313396613798E-3</v>
      </c>
      <c r="O588" t="s">
        <v>1094</v>
      </c>
      <c r="P588" t="s">
        <v>595</v>
      </c>
      <c r="Q588" t="s">
        <v>600</v>
      </c>
      <c r="R588">
        <v>27038.707030000001</v>
      </c>
      <c r="S588">
        <v>27224.001950000002</v>
      </c>
      <c r="T588" t="s">
        <v>10</v>
      </c>
      <c r="U588">
        <v>1.3705900936343701E-3</v>
      </c>
      <c r="V588" t="s">
        <v>1094</v>
      </c>
      <c r="W588" t="s">
        <v>595</v>
      </c>
      <c r="X588" t="s">
        <v>600</v>
      </c>
      <c r="Y588">
        <v>27038.707030000001</v>
      </c>
      <c r="Z588">
        <v>27224.001950000002</v>
      </c>
      <c r="AA588" t="s">
        <v>10</v>
      </c>
      <c r="AB588">
        <v>1.3705900936343701E-3</v>
      </c>
      <c r="AC588">
        <f t="shared" si="117"/>
        <v>-9.4672211826746992E-4</v>
      </c>
      <c r="AD588">
        <f t="shared" si="126"/>
        <v>2.8022522947623174</v>
      </c>
      <c r="AE588">
        <f t="shared" si="118"/>
        <v>1.8022522947623174</v>
      </c>
      <c r="AF588" t="s">
        <v>7</v>
      </c>
      <c r="AG588" t="s">
        <v>595</v>
      </c>
      <c r="AH588" t="s">
        <v>600</v>
      </c>
      <c r="AI588">
        <v>1824.6088870000001</v>
      </c>
      <c r="AJ588">
        <v>1854.458862</v>
      </c>
      <c r="AK588" t="s">
        <v>42</v>
      </c>
      <c r="AL588">
        <v>-3.0719313396613802E-3</v>
      </c>
      <c r="AM588">
        <f t="shared" si="119"/>
        <v>2.540507275316422</v>
      </c>
      <c r="AN588">
        <f t="shared" si="120"/>
        <v>-2.0093267289644249E-3</v>
      </c>
      <c r="AO588">
        <f t="shared" si="127"/>
        <v>2.7292012282042619</v>
      </c>
      <c r="AP588">
        <f t="shared" si="121"/>
        <v>1.7292012282042619</v>
      </c>
      <c r="AQ588" t="s">
        <v>1094</v>
      </c>
      <c r="AR588" t="s">
        <v>595</v>
      </c>
      <c r="AS588" t="s">
        <v>600</v>
      </c>
      <c r="AT588">
        <v>27038.707030000001</v>
      </c>
      <c r="AU588">
        <v>27224.001950000002</v>
      </c>
      <c r="AV588" t="s">
        <v>42</v>
      </c>
      <c r="AW588">
        <v>-1.3705900936343701E-3</v>
      </c>
      <c r="AX588">
        <f t="shared" si="122"/>
        <v>-1.4422129802887549E-3</v>
      </c>
      <c r="AY588">
        <f t="shared" si="128"/>
        <v>3.1009869049702297</v>
      </c>
      <c r="AZ588">
        <f t="shared" si="123"/>
        <v>2.1009869049702297</v>
      </c>
      <c r="BA588" t="s">
        <v>1094</v>
      </c>
      <c r="BB588" t="s">
        <v>595</v>
      </c>
      <c r="BC588" t="s">
        <v>600</v>
      </c>
      <c r="BD588">
        <v>27038.707030000001</v>
      </c>
      <c r="BE588">
        <v>26938.5534184348</v>
      </c>
      <c r="BF588">
        <v>27224.001950000002</v>
      </c>
      <c r="BG588" t="s">
        <v>10</v>
      </c>
      <c r="BH588">
        <v>1.17059009363437E-3</v>
      </c>
      <c r="BI588" t="s">
        <v>7</v>
      </c>
      <c r="BJ588" t="s">
        <v>595</v>
      </c>
      <c r="BK588" t="s">
        <v>600</v>
      </c>
      <c r="BL588">
        <v>1824.6088870000001</v>
      </c>
      <c r="BM588">
        <v>1816.12088539498</v>
      </c>
      <c r="BN588">
        <v>1854.458862</v>
      </c>
      <c r="BO588" t="s">
        <v>42</v>
      </c>
      <c r="BP588">
        <v>-3.0719313396613802E-3</v>
      </c>
      <c r="BQ588">
        <f t="shared" si="124"/>
        <v>-1.4581169595180459E-3</v>
      </c>
      <c r="BR588">
        <f t="shared" si="129"/>
        <v>3.4512915524221435</v>
      </c>
      <c r="BS588">
        <f t="shared" si="125"/>
        <v>2.4512915524221435</v>
      </c>
    </row>
    <row r="589" spans="1:71" x14ac:dyDescent="0.25">
      <c r="A589" t="s">
        <v>7</v>
      </c>
      <c r="B589" t="s">
        <v>596</v>
      </c>
      <c r="C589" t="s">
        <v>601</v>
      </c>
      <c r="D589">
        <v>1822.4525149999999</v>
      </c>
      <c r="E589">
        <v>1799.9267580000001</v>
      </c>
      <c r="F589" t="s">
        <v>42</v>
      </c>
      <c r="G589">
        <v>-9.7999999999999997E-3</v>
      </c>
      <c r="H589" t="s">
        <v>7</v>
      </c>
      <c r="I589" t="s">
        <v>596</v>
      </c>
      <c r="J589" t="s">
        <v>601</v>
      </c>
      <c r="K589">
        <v>1822.4525149999999</v>
      </c>
      <c r="L589">
        <v>1799.9267580000001</v>
      </c>
      <c r="M589" t="s">
        <v>10</v>
      </c>
      <c r="N589">
        <v>-2.4720267677317098E-3</v>
      </c>
      <c r="O589" t="s">
        <v>1094</v>
      </c>
      <c r="P589" t="s">
        <v>596</v>
      </c>
      <c r="Q589" t="s">
        <v>601</v>
      </c>
      <c r="R589">
        <v>27409.0625</v>
      </c>
      <c r="S589">
        <v>26323.14258</v>
      </c>
      <c r="T589" t="s">
        <v>10</v>
      </c>
      <c r="U589">
        <v>-7.9238019906737005E-3</v>
      </c>
      <c r="V589" t="s">
        <v>1094</v>
      </c>
      <c r="W589" t="s">
        <v>596</v>
      </c>
      <c r="X589" t="s">
        <v>601</v>
      </c>
      <c r="Y589">
        <v>27409.0625</v>
      </c>
      <c r="Z589">
        <v>26323.14258</v>
      </c>
      <c r="AA589" t="s">
        <v>10</v>
      </c>
      <c r="AB589">
        <v>-7.9238019906737005E-3</v>
      </c>
      <c r="AC589">
        <f t="shared" si="117"/>
        <v>-7.0299076872697777E-3</v>
      </c>
      <c r="AD589">
        <f t="shared" si="126"/>
        <v>2.7825527198136983</v>
      </c>
      <c r="AE589">
        <f t="shared" si="118"/>
        <v>1.7825527198136983</v>
      </c>
      <c r="AF589" t="s">
        <v>7</v>
      </c>
      <c r="AG589" t="s">
        <v>596</v>
      </c>
      <c r="AH589" t="s">
        <v>601</v>
      </c>
      <c r="AI589">
        <v>1822.4525149999999</v>
      </c>
      <c r="AJ589">
        <v>1799.9267580000001</v>
      </c>
      <c r="AK589" t="s">
        <v>42</v>
      </c>
      <c r="AL589">
        <v>2.6720267677317099E-3</v>
      </c>
      <c r="AM589">
        <f t="shared" si="119"/>
        <v>2.5472955787596847</v>
      </c>
      <c r="AN589">
        <f t="shared" si="120"/>
        <v>-2.1789404597690339E-3</v>
      </c>
      <c r="AO589">
        <f t="shared" si="127"/>
        <v>2.723254461225276</v>
      </c>
      <c r="AP589">
        <f t="shared" si="121"/>
        <v>1.723254461225276</v>
      </c>
      <c r="AQ589" t="s">
        <v>1094</v>
      </c>
      <c r="AR589" t="s">
        <v>596</v>
      </c>
      <c r="AS589" t="s">
        <v>601</v>
      </c>
      <c r="AT589">
        <v>27409.0625</v>
      </c>
      <c r="AU589">
        <v>26323.14258</v>
      </c>
      <c r="AV589" t="s">
        <v>1099</v>
      </c>
      <c r="AW589">
        <v>0</v>
      </c>
      <c r="AX589">
        <f t="shared" si="122"/>
        <v>-3.0696160490129372E-3</v>
      </c>
      <c r="AY589">
        <f t="shared" si="128"/>
        <v>3.0914680657989542</v>
      </c>
      <c r="AZ589">
        <f t="shared" si="123"/>
        <v>2.0914680657989542</v>
      </c>
      <c r="BA589" t="s">
        <v>1094</v>
      </c>
      <c r="BB589" t="s">
        <v>596</v>
      </c>
      <c r="BC589" t="s">
        <v>601</v>
      </c>
      <c r="BD589">
        <v>27409.0625</v>
      </c>
      <c r="BE589">
        <v>27311.2858483901</v>
      </c>
      <c r="BF589">
        <v>26323.14258</v>
      </c>
      <c r="BG589" t="s">
        <v>10</v>
      </c>
      <c r="BH589">
        <v>-7.9238019906737005E-3</v>
      </c>
      <c r="BI589" t="s">
        <v>7</v>
      </c>
      <c r="BJ589" t="s">
        <v>596</v>
      </c>
      <c r="BK589" t="s">
        <v>601</v>
      </c>
      <c r="BL589">
        <v>1822.4525149999999</v>
      </c>
      <c r="BM589">
        <v>1814.9769783218001</v>
      </c>
      <c r="BN589">
        <v>1799.9267580000001</v>
      </c>
      <c r="BO589" t="s">
        <v>42</v>
      </c>
      <c r="BP589">
        <v>2.6720267677317099E-3</v>
      </c>
      <c r="BQ589">
        <f t="shared" si="124"/>
        <v>-1.9219312284960116E-3</v>
      </c>
      <c r="BR589">
        <f t="shared" si="129"/>
        <v>3.4446584074088986</v>
      </c>
      <c r="BS589">
        <f t="shared" si="125"/>
        <v>2.4446584074088986</v>
      </c>
    </row>
    <row r="590" spans="1:71" x14ac:dyDescent="0.25">
      <c r="A590" t="s">
        <v>7</v>
      </c>
      <c r="B590" t="s">
        <v>597</v>
      </c>
      <c r="C590" t="s">
        <v>602</v>
      </c>
      <c r="D590">
        <v>1800.7963870000001</v>
      </c>
      <c r="E590">
        <v>1805.940918</v>
      </c>
      <c r="F590" t="s">
        <v>42</v>
      </c>
      <c r="G590">
        <v>-9.7999999999999997E-3</v>
      </c>
      <c r="H590" t="s">
        <v>7</v>
      </c>
      <c r="I590" t="s">
        <v>597</v>
      </c>
      <c r="J590" t="s">
        <v>602</v>
      </c>
      <c r="K590">
        <v>1800.7963870000001</v>
      </c>
      <c r="L590">
        <v>1805.940918</v>
      </c>
      <c r="M590" t="s">
        <v>10</v>
      </c>
      <c r="N590">
        <v>5.71361763843867E-4</v>
      </c>
      <c r="O590" t="s">
        <v>1094</v>
      </c>
      <c r="P590" t="s">
        <v>597</v>
      </c>
      <c r="Q590" t="s">
        <v>602</v>
      </c>
      <c r="R590">
        <v>26824.636719999999</v>
      </c>
      <c r="S590">
        <v>26479.757809999999</v>
      </c>
      <c r="T590" t="s">
        <v>10</v>
      </c>
      <c r="U590">
        <v>-2.5713594081433599E-3</v>
      </c>
      <c r="V590" t="s">
        <v>1094</v>
      </c>
      <c r="W590" t="s">
        <v>597</v>
      </c>
      <c r="X590" t="s">
        <v>602</v>
      </c>
      <c r="Y590">
        <v>26824.636719999999</v>
      </c>
      <c r="Z590">
        <v>26479.757809999999</v>
      </c>
      <c r="AA590" t="s">
        <v>10</v>
      </c>
      <c r="AB590">
        <v>-2.5713594081433599E-3</v>
      </c>
      <c r="AC590">
        <f t="shared" si="117"/>
        <v>-3.5928392631107134E-3</v>
      </c>
      <c r="AD590">
        <f t="shared" si="126"/>
        <v>2.7725554551502762</v>
      </c>
      <c r="AE590">
        <f t="shared" si="118"/>
        <v>1.7725554551502762</v>
      </c>
      <c r="AF590" t="s">
        <v>7</v>
      </c>
      <c r="AG590" t="s">
        <v>597</v>
      </c>
      <c r="AH590" t="s">
        <v>602</v>
      </c>
      <c r="AI590">
        <v>1800.7963870000001</v>
      </c>
      <c r="AJ590">
        <v>1805.940918</v>
      </c>
      <c r="AK590" t="s">
        <v>42</v>
      </c>
      <c r="AL590">
        <v>-3.7136176384386702E-4</v>
      </c>
      <c r="AM590">
        <f t="shared" si="119"/>
        <v>2.5463496105805246</v>
      </c>
      <c r="AN590">
        <f t="shared" si="120"/>
        <v>-1.9821005134772903E-3</v>
      </c>
      <c r="AO590">
        <f t="shared" si="127"/>
        <v>2.7178566971593523</v>
      </c>
      <c r="AP590">
        <f t="shared" si="121"/>
        <v>1.7178566971593523</v>
      </c>
      <c r="AQ590" t="s">
        <v>1094</v>
      </c>
      <c r="AR590" t="s">
        <v>597</v>
      </c>
      <c r="AS590" t="s">
        <v>602</v>
      </c>
      <c r="AT590">
        <v>26824.636719999999</v>
      </c>
      <c r="AU590">
        <v>26479.757809999999</v>
      </c>
      <c r="AV590" t="s">
        <v>42</v>
      </c>
      <c r="AW590">
        <v>2.5713594081433599E-3</v>
      </c>
      <c r="AX590">
        <f t="shared" si="122"/>
        <v>-1.0011934561482145E-3</v>
      </c>
      <c r="AY590">
        <f t="shared" si="128"/>
        <v>3.0883729082015852</v>
      </c>
      <c r="AZ590">
        <f t="shared" si="123"/>
        <v>2.0883729082015852</v>
      </c>
      <c r="BA590" t="s">
        <v>1094</v>
      </c>
      <c r="BB590" t="s">
        <v>597</v>
      </c>
      <c r="BC590" t="s">
        <v>602</v>
      </c>
      <c r="BD590">
        <v>26824.636719999999</v>
      </c>
      <c r="BE590">
        <v>26753.421660569002</v>
      </c>
      <c r="BF590">
        <v>26479.757809999999</v>
      </c>
      <c r="BG590" t="s">
        <v>10</v>
      </c>
      <c r="BH590">
        <v>-2.5713594081433599E-3</v>
      </c>
      <c r="BI590" t="s">
        <v>7</v>
      </c>
      <c r="BJ590" t="s">
        <v>597</v>
      </c>
      <c r="BK590" t="s">
        <v>602</v>
      </c>
      <c r="BL590">
        <v>1800.7963870000001</v>
      </c>
      <c r="BM590">
        <v>1795.7075552287399</v>
      </c>
      <c r="BN590">
        <v>1805.940918</v>
      </c>
      <c r="BO590" t="s">
        <v>42</v>
      </c>
      <c r="BP590">
        <v>-3.7136176384386702E-4</v>
      </c>
      <c r="BQ590">
        <f t="shared" si="124"/>
        <v>-8.6711255815968954E-4</v>
      </c>
      <c r="BR590">
        <f t="shared" si="129"/>
        <v>3.4416715008452639</v>
      </c>
      <c r="BS590">
        <f t="shared" si="125"/>
        <v>2.4416715008452639</v>
      </c>
    </row>
    <row r="591" spans="1:71" x14ac:dyDescent="0.25">
      <c r="A591" t="s">
        <v>7</v>
      </c>
      <c r="B591" t="s">
        <v>598</v>
      </c>
      <c r="C591" t="s">
        <v>603</v>
      </c>
      <c r="D591">
        <v>1812.856323</v>
      </c>
      <c r="E591">
        <v>1828.498413</v>
      </c>
      <c r="F591" t="s">
        <v>42</v>
      </c>
      <c r="G591">
        <v>-9.7999999999999997E-3</v>
      </c>
      <c r="H591" t="s">
        <v>7</v>
      </c>
      <c r="I591" t="s">
        <v>598</v>
      </c>
      <c r="J591" t="s">
        <v>603</v>
      </c>
      <c r="K591">
        <v>1812.856323</v>
      </c>
      <c r="L591">
        <v>1828.498413</v>
      </c>
      <c r="M591" t="s">
        <v>10</v>
      </c>
      <c r="N591">
        <v>1.72568446837692E-3</v>
      </c>
      <c r="O591" t="s">
        <v>1094</v>
      </c>
      <c r="P591" t="s">
        <v>598</v>
      </c>
      <c r="Q591" t="s">
        <v>603</v>
      </c>
      <c r="R591">
        <v>26890.761719999999</v>
      </c>
      <c r="S591">
        <v>26717.257809999999</v>
      </c>
      <c r="T591" t="s">
        <v>10</v>
      </c>
      <c r="U591">
        <v>-1.29043507065072E-3</v>
      </c>
      <c r="V591" t="s">
        <v>1094</v>
      </c>
      <c r="W591" t="s">
        <v>598</v>
      </c>
      <c r="X591" t="s">
        <v>603</v>
      </c>
      <c r="Y591">
        <v>26890.761719999999</v>
      </c>
      <c r="Z591">
        <v>26717.257809999999</v>
      </c>
      <c r="AA591" t="s">
        <v>10</v>
      </c>
      <c r="AB591">
        <v>-1.29043507065072E-3</v>
      </c>
      <c r="AC591">
        <f t="shared" si="117"/>
        <v>-2.6637964182311298E-3</v>
      </c>
      <c r="AD591">
        <f t="shared" si="126"/>
        <v>2.7651699318595</v>
      </c>
      <c r="AE591">
        <f t="shared" si="118"/>
        <v>1.7651699318595</v>
      </c>
      <c r="AF591" t="s">
        <v>7</v>
      </c>
      <c r="AG591" t="s">
        <v>598</v>
      </c>
      <c r="AH591" t="s">
        <v>603</v>
      </c>
      <c r="AI591">
        <v>1812.856323</v>
      </c>
      <c r="AJ591">
        <v>1828.498413</v>
      </c>
      <c r="AK591" t="s">
        <v>42</v>
      </c>
      <c r="AL591">
        <v>-1.5256844683769299E-3</v>
      </c>
      <c r="AM591">
        <f t="shared" si="119"/>
        <v>2.5424646845286043</v>
      </c>
      <c r="AN591">
        <f t="shared" si="120"/>
        <v>-2.0947404433040301E-3</v>
      </c>
      <c r="AO591">
        <f t="shared" si="127"/>
        <v>2.7121634928167078</v>
      </c>
      <c r="AP591">
        <f t="shared" si="121"/>
        <v>1.7121634928167078</v>
      </c>
      <c r="AQ591" t="s">
        <v>1094</v>
      </c>
      <c r="AR591" t="s">
        <v>598</v>
      </c>
      <c r="AS591" t="s">
        <v>603</v>
      </c>
      <c r="AT591">
        <v>26890.761719999999</v>
      </c>
      <c r="AU591">
        <v>26717.257809999999</v>
      </c>
      <c r="AV591" t="s">
        <v>1099</v>
      </c>
      <c r="AW591">
        <v>0</v>
      </c>
      <c r="AX591">
        <f t="shared" si="122"/>
        <v>-1.5861789538450532E-3</v>
      </c>
      <c r="AY591">
        <f t="shared" si="128"/>
        <v>3.0834741960929706</v>
      </c>
      <c r="AZ591">
        <f t="shared" si="123"/>
        <v>2.0834741960929706</v>
      </c>
      <c r="BA591" t="s">
        <v>1094</v>
      </c>
      <c r="BB591" t="s">
        <v>598</v>
      </c>
      <c r="BC591" t="s">
        <v>603</v>
      </c>
      <c r="BD591">
        <v>26890.761719999999</v>
      </c>
      <c r="BE591">
        <v>26805.932559170102</v>
      </c>
      <c r="BF591">
        <v>26717.257809999999</v>
      </c>
      <c r="BG591" t="s">
        <v>10</v>
      </c>
      <c r="BH591">
        <v>-1.29043507065072E-3</v>
      </c>
      <c r="BI591" t="s">
        <v>7</v>
      </c>
      <c r="BJ591" t="s">
        <v>598</v>
      </c>
      <c r="BK591" t="s">
        <v>603</v>
      </c>
      <c r="BL591">
        <v>1812.856323</v>
      </c>
      <c r="BM591">
        <v>1805.9137162145</v>
      </c>
      <c r="BN591">
        <v>1828.498413</v>
      </c>
      <c r="BO591" t="s">
        <v>42</v>
      </c>
      <c r="BP591">
        <v>-1.5256844683769299E-3</v>
      </c>
      <c r="BQ591">
        <f t="shared" si="124"/>
        <v>-1.4011200851271419E-3</v>
      </c>
      <c r="BR591">
        <f t="shared" si="129"/>
        <v>3.4368493057790199</v>
      </c>
      <c r="BS591">
        <f t="shared" si="125"/>
        <v>2.4368493057790199</v>
      </c>
    </row>
    <row r="592" spans="1:71" x14ac:dyDescent="0.25">
      <c r="A592" t="s">
        <v>7</v>
      </c>
      <c r="B592" t="s">
        <v>599</v>
      </c>
      <c r="C592" t="s">
        <v>604</v>
      </c>
      <c r="D592">
        <v>1817.7977289999999</v>
      </c>
      <c r="E592">
        <v>1901.117798</v>
      </c>
      <c r="F592" t="s">
        <v>42</v>
      </c>
      <c r="G592">
        <v>-9.7999999999999997E-3</v>
      </c>
      <c r="H592" t="s">
        <v>7</v>
      </c>
      <c r="I592" t="s">
        <v>599</v>
      </c>
      <c r="J592" t="s">
        <v>604</v>
      </c>
      <c r="K592">
        <v>1817.7977289999999</v>
      </c>
      <c r="L592">
        <v>1901.117798</v>
      </c>
      <c r="M592" t="s">
        <v>10</v>
      </c>
      <c r="N592">
        <v>9.1671441404909005E-3</v>
      </c>
      <c r="O592" t="s">
        <v>1094</v>
      </c>
      <c r="P592" t="s">
        <v>599</v>
      </c>
      <c r="Q592" t="s">
        <v>604</v>
      </c>
      <c r="R592">
        <v>26855.414059999999</v>
      </c>
      <c r="S592">
        <v>27700.890630000002</v>
      </c>
      <c r="T592" t="s">
        <v>10</v>
      </c>
      <c r="U592">
        <v>6.2965074238740103E-3</v>
      </c>
      <c r="V592" t="s">
        <v>1094</v>
      </c>
      <c r="W592" t="s">
        <v>599</v>
      </c>
      <c r="X592" t="s">
        <v>604</v>
      </c>
      <c r="Y592">
        <v>26855.414059999999</v>
      </c>
      <c r="Z592">
        <v>27700.890630000002</v>
      </c>
      <c r="AA592" t="s">
        <v>10</v>
      </c>
      <c r="AB592">
        <v>6.2965074238740103E-3</v>
      </c>
      <c r="AC592">
        <f t="shared" si="117"/>
        <v>2.9900397470597308E-3</v>
      </c>
      <c r="AD592">
        <f t="shared" si="126"/>
        <v>2.7734378998631342</v>
      </c>
      <c r="AE592">
        <f t="shared" si="118"/>
        <v>1.7734378998631342</v>
      </c>
      <c r="AF592" t="s">
        <v>7</v>
      </c>
      <c r="AG592" t="s">
        <v>599</v>
      </c>
      <c r="AH592" t="s">
        <v>604</v>
      </c>
      <c r="AI592">
        <v>1817.7977289999999</v>
      </c>
      <c r="AJ592">
        <v>1901.117798</v>
      </c>
      <c r="AK592" t="s">
        <v>42</v>
      </c>
      <c r="AL592">
        <v>-8.9671441404909E-3</v>
      </c>
      <c r="AM592">
        <f t="shared" si="119"/>
        <v>2.5196660372303286</v>
      </c>
      <c r="AN592">
        <f t="shared" si="120"/>
        <v>-2.9885521967155846E-3</v>
      </c>
      <c r="AO592">
        <f t="shared" si="127"/>
        <v>2.7040580506523986</v>
      </c>
      <c r="AP592">
        <f t="shared" si="121"/>
        <v>1.7040580506523986</v>
      </c>
      <c r="AQ592" t="s">
        <v>1094</v>
      </c>
      <c r="AR592" t="s">
        <v>599</v>
      </c>
      <c r="AS592" t="s">
        <v>604</v>
      </c>
      <c r="AT592">
        <v>26855.414059999999</v>
      </c>
      <c r="AU592">
        <v>27700.890630000002</v>
      </c>
      <c r="AV592" t="s">
        <v>10</v>
      </c>
      <c r="AW592">
        <v>6.2965074238740103E-3</v>
      </c>
      <c r="AX592">
        <f t="shared" si="122"/>
        <v>2.099331658072719E-3</v>
      </c>
      <c r="AY592">
        <f t="shared" si="128"/>
        <v>3.0899474310896786</v>
      </c>
      <c r="AZ592">
        <f t="shared" si="123"/>
        <v>2.0899474310896786</v>
      </c>
      <c r="BA592" t="s">
        <v>1094</v>
      </c>
      <c r="BB592" t="s">
        <v>599</v>
      </c>
      <c r="BC592" t="s">
        <v>604</v>
      </c>
      <c r="BD592">
        <v>26855.414059999999</v>
      </c>
      <c r="BE592">
        <v>26764.9602434929</v>
      </c>
      <c r="BF592">
        <v>27700.890630000002</v>
      </c>
      <c r="BG592" t="s">
        <v>10</v>
      </c>
      <c r="BH592">
        <v>6.2965074238740103E-3</v>
      </c>
      <c r="BI592" t="s">
        <v>7</v>
      </c>
      <c r="BJ592" t="s">
        <v>599</v>
      </c>
      <c r="BK592" t="s">
        <v>604</v>
      </c>
      <c r="BL592">
        <v>1817.7977289999999</v>
      </c>
      <c r="BM592">
        <v>1810.4678021970699</v>
      </c>
      <c r="BN592">
        <v>1901.117798</v>
      </c>
      <c r="BO592" t="s">
        <v>42</v>
      </c>
      <c r="BP592">
        <v>-8.9671441404909E-3</v>
      </c>
      <c r="BQ592">
        <f t="shared" si="124"/>
        <v>-4.7024673723480967E-4</v>
      </c>
      <c r="BR592">
        <f t="shared" si="129"/>
        <v>3.4352331386066095</v>
      </c>
      <c r="BS592">
        <f t="shared" si="125"/>
        <v>2.4352331386066095</v>
      </c>
    </row>
    <row r="593" spans="1:71" x14ac:dyDescent="0.25">
      <c r="A593" t="s">
        <v>7</v>
      </c>
      <c r="B593" t="s">
        <v>600</v>
      </c>
      <c r="C593" t="s">
        <v>605</v>
      </c>
      <c r="D593">
        <v>1854.458862</v>
      </c>
      <c r="E593">
        <v>1874.022095</v>
      </c>
      <c r="F593" t="s">
        <v>42</v>
      </c>
      <c r="G593">
        <v>-9.7999999999999997E-3</v>
      </c>
      <c r="H593" t="s">
        <v>7</v>
      </c>
      <c r="I593" t="s">
        <v>600</v>
      </c>
      <c r="J593" t="s">
        <v>605</v>
      </c>
      <c r="K593">
        <v>1854.458862</v>
      </c>
      <c r="L593">
        <v>1874.022095</v>
      </c>
      <c r="M593" t="s">
        <v>10</v>
      </c>
      <c r="N593">
        <v>-9.7999999999999997E-3</v>
      </c>
      <c r="O593" t="s">
        <v>1094</v>
      </c>
      <c r="P593" t="s">
        <v>600</v>
      </c>
      <c r="Q593" t="s">
        <v>605</v>
      </c>
      <c r="R593">
        <v>27224.001950000002</v>
      </c>
      <c r="S593">
        <v>27222.164059999999</v>
      </c>
      <c r="T593" t="s">
        <v>10</v>
      </c>
      <c r="U593" s="1">
        <v>-1.35019825768306E-5</v>
      </c>
      <c r="V593" t="s">
        <v>1094</v>
      </c>
      <c r="W593" t="s">
        <v>600</v>
      </c>
      <c r="X593" t="s">
        <v>605</v>
      </c>
      <c r="Y593">
        <v>27224.001950000002</v>
      </c>
      <c r="Z593">
        <v>27222.164059999999</v>
      </c>
      <c r="AA593" t="s">
        <v>10</v>
      </c>
      <c r="AB593" s="1">
        <v>-1.35019825768306E-5</v>
      </c>
      <c r="AC593">
        <f t="shared" si="117"/>
        <v>-4.9067509912884156E-3</v>
      </c>
      <c r="AD593">
        <f t="shared" si="126"/>
        <v>2.7598293306987038</v>
      </c>
      <c r="AE593">
        <f t="shared" si="118"/>
        <v>1.7598293306987038</v>
      </c>
      <c r="AF593" t="s">
        <v>7</v>
      </c>
      <c r="AG593" t="s">
        <v>600</v>
      </c>
      <c r="AH593" t="s">
        <v>605</v>
      </c>
      <c r="AI593">
        <v>1854.458862</v>
      </c>
      <c r="AJ593">
        <v>1874.022095</v>
      </c>
      <c r="AK593" t="s">
        <v>42</v>
      </c>
      <c r="AL593">
        <v>-1.90985893522614E-3</v>
      </c>
      <c r="AM593">
        <f t="shared" si="119"/>
        <v>2.5148538305353383</v>
      </c>
      <c r="AN593">
        <f t="shared" si="120"/>
        <v>-3.4083049632572778E-3</v>
      </c>
      <c r="AO593">
        <f t="shared" si="127"/>
        <v>2.6948417961774243</v>
      </c>
      <c r="AP593">
        <f t="shared" si="121"/>
        <v>1.6948417961774243</v>
      </c>
      <c r="AQ593" t="s">
        <v>1094</v>
      </c>
      <c r="AR593" t="s">
        <v>600</v>
      </c>
      <c r="AS593" t="s">
        <v>605</v>
      </c>
      <c r="AT593">
        <v>27224.001950000002</v>
      </c>
      <c r="AU593">
        <v>27222.164059999999</v>
      </c>
      <c r="AV593" t="s">
        <v>1099</v>
      </c>
      <c r="AW593">
        <v>0</v>
      </c>
      <c r="AX593">
        <f t="shared" si="122"/>
        <v>-2.7716853181818982E-3</v>
      </c>
      <c r="AY593">
        <f t="shared" si="128"/>
        <v>3.0813830691609732</v>
      </c>
      <c r="AZ593">
        <f t="shared" si="123"/>
        <v>2.0813830691609732</v>
      </c>
      <c r="BA593" t="s">
        <v>1094</v>
      </c>
      <c r="BB593" t="s">
        <v>600</v>
      </c>
      <c r="BC593" t="s">
        <v>605</v>
      </c>
      <c r="BD593">
        <v>27224.001950000002</v>
      </c>
      <c r="BE593">
        <v>27120.043251962401</v>
      </c>
      <c r="BF593">
        <v>27222.164059999999</v>
      </c>
      <c r="BG593" t="s">
        <v>10</v>
      </c>
      <c r="BH593" s="1">
        <v>-1.35019825768306E-5</v>
      </c>
      <c r="BI593" t="s">
        <v>7</v>
      </c>
      <c r="BJ593" t="s">
        <v>600</v>
      </c>
      <c r="BK593" t="s">
        <v>605</v>
      </c>
      <c r="BL593">
        <v>1854.458862</v>
      </c>
      <c r="BM593">
        <v>1846.0240827876601</v>
      </c>
      <c r="BN593">
        <v>1874.022095</v>
      </c>
      <c r="BO593" t="s">
        <v>42</v>
      </c>
      <c r="BP593">
        <v>-1.90985893522614E-3</v>
      </c>
      <c r="BQ593">
        <f t="shared" si="124"/>
        <v>-1.7479941688635051E-3</v>
      </c>
      <c r="BR593">
        <f t="shared" si="129"/>
        <v>3.4292283711116385</v>
      </c>
      <c r="BS593">
        <f t="shared" si="125"/>
        <v>2.4292283711116385</v>
      </c>
    </row>
    <row r="594" spans="1:71" x14ac:dyDescent="0.25">
      <c r="A594" t="s">
        <v>7</v>
      </c>
      <c r="B594" t="s">
        <v>601</v>
      </c>
      <c r="C594" t="s">
        <v>606</v>
      </c>
      <c r="D594">
        <v>1799.9267580000001</v>
      </c>
      <c r="E594">
        <v>1862.351318</v>
      </c>
      <c r="F594" t="s">
        <v>42</v>
      </c>
      <c r="G594">
        <v>-1.01667005988251E-2</v>
      </c>
      <c r="H594" t="s">
        <v>7</v>
      </c>
      <c r="I594" t="s">
        <v>601</v>
      </c>
      <c r="J594" t="s">
        <v>606</v>
      </c>
      <c r="K594">
        <v>1799.9267580000001</v>
      </c>
      <c r="L594">
        <v>1862.351318</v>
      </c>
      <c r="M594" t="s">
        <v>10</v>
      </c>
      <c r="N594">
        <v>6.93634446207837E-3</v>
      </c>
      <c r="O594" t="s">
        <v>1094</v>
      </c>
      <c r="P594" t="s">
        <v>601</v>
      </c>
      <c r="Q594" t="s">
        <v>606</v>
      </c>
      <c r="R594">
        <v>26323.14258</v>
      </c>
      <c r="S594">
        <v>26827.380860000001</v>
      </c>
      <c r="T594" t="s">
        <v>10</v>
      </c>
      <c r="U594">
        <v>3.8311404382477899E-3</v>
      </c>
      <c r="V594" t="s">
        <v>1094</v>
      </c>
      <c r="W594" t="s">
        <v>601</v>
      </c>
      <c r="X594" t="s">
        <v>606</v>
      </c>
      <c r="Y594">
        <v>26323.14258</v>
      </c>
      <c r="Z594">
        <v>26827.380860000001</v>
      </c>
      <c r="AA594" t="s">
        <v>10</v>
      </c>
      <c r="AB594">
        <v>3.8311404382477899E-3</v>
      </c>
      <c r="AC594">
        <f t="shared" si="117"/>
        <v>1.1079811849372127E-3</v>
      </c>
      <c r="AD594">
        <f t="shared" si="126"/>
        <v>2.7628871696707562</v>
      </c>
      <c r="AE594">
        <f t="shared" si="118"/>
        <v>1.7628871696707562</v>
      </c>
      <c r="AF594" t="s">
        <v>7</v>
      </c>
      <c r="AG594" t="s">
        <v>601</v>
      </c>
      <c r="AH594" t="s">
        <v>606</v>
      </c>
      <c r="AI594">
        <v>1799.9267580000001</v>
      </c>
      <c r="AJ594">
        <v>1862.351318</v>
      </c>
      <c r="AK594" t="s">
        <v>1099</v>
      </c>
      <c r="AL594">
        <v>0</v>
      </c>
      <c r="AM594">
        <f t="shared" si="119"/>
        <v>2.5148538305353383</v>
      </c>
      <c r="AN594">
        <f t="shared" si="120"/>
        <v>5.5399059246860637E-4</v>
      </c>
      <c r="AO594">
        <f t="shared" si="127"/>
        <v>2.6963347131806974</v>
      </c>
      <c r="AP594">
        <f t="shared" si="121"/>
        <v>1.6963347131806974</v>
      </c>
      <c r="AQ594" t="s">
        <v>1094</v>
      </c>
      <c r="AR594" t="s">
        <v>601</v>
      </c>
      <c r="AS594" t="s">
        <v>606</v>
      </c>
      <c r="AT594">
        <v>26323.14258</v>
      </c>
      <c r="AU594">
        <v>26827.380860000001</v>
      </c>
      <c r="AV594" t="s">
        <v>10</v>
      </c>
      <c r="AW594">
        <v>3.8311404382477899E-3</v>
      </c>
      <c r="AX594">
        <f t="shared" si="122"/>
        <v>1.8310374052178697E-3</v>
      </c>
      <c r="AY594">
        <f t="shared" si="128"/>
        <v>3.0870251968204121</v>
      </c>
      <c r="AZ594">
        <f t="shared" si="123"/>
        <v>2.0870251968204121</v>
      </c>
      <c r="BA594" t="s">
        <v>1094</v>
      </c>
      <c r="BB594" t="s">
        <v>601</v>
      </c>
      <c r="BC594" t="s">
        <v>606</v>
      </c>
      <c r="BD594">
        <v>26323.14258</v>
      </c>
      <c r="BE594">
        <v>26242.964308631301</v>
      </c>
      <c r="BF594">
        <v>26827.380860000001</v>
      </c>
      <c r="BG594" t="s">
        <v>10</v>
      </c>
      <c r="BH594">
        <v>3.8311404382477899E-3</v>
      </c>
      <c r="BI594" t="s">
        <v>7</v>
      </c>
      <c r="BJ594" t="s">
        <v>601</v>
      </c>
      <c r="BK594" t="s">
        <v>606</v>
      </c>
      <c r="BL594">
        <v>1799.9267580000001</v>
      </c>
      <c r="BM594">
        <v>1793.18971217185</v>
      </c>
      <c r="BN594">
        <v>1862.351318</v>
      </c>
      <c r="BO594" t="s">
        <v>42</v>
      </c>
      <c r="BP594">
        <v>-1.03667005988251E-2</v>
      </c>
      <c r="BQ594">
        <f t="shared" si="124"/>
        <v>-3.1928770747846152E-4</v>
      </c>
      <c r="BR594">
        <f t="shared" si="129"/>
        <v>3.4281334606466061</v>
      </c>
      <c r="BS594">
        <f t="shared" si="125"/>
        <v>2.4281334606466061</v>
      </c>
    </row>
    <row r="595" spans="1:71" x14ac:dyDescent="0.25">
      <c r="A595" t="s">
        <v>7</v>
      </c>
      <c r="B595" t="s">
        <v>602</v>
      </c>
      <c r="C595" t="s">
        <v>607</v>
      </c>
      <c r="D595">
        <v>1805.940918</v>
      </c>
      <c r="E595">
        <v>1907.3988039999999</v>
      </c>
      <c r="F595" t="s">
        <v>42</v>
      </c>
      <c r="G595">
        <v>-9.4661356005667496E-3</v>
      </c>
      <c r="H595" t="s">
        <v>7</v>
      </c>
      <c r="I595" t="s">
        <v>602</v>
      </c>
      <c r="J595" t="s">
        <v>607</v>
      </c>
      <c r="K595">
        <v>1805.940918</v>
      </c>
      <c r="L595">
        <v>1907.3988039999999</v>
      </c>
      <c r="M595" t="s">
        <v>10</v>
      </c>
      <c r="N595">
        <v>1.1236013868311899E-2</v>
      </c>
      <c r="O595" t="s">
        <v>1094</v>
      </c>
      <c r="P595" t="s">
        <v>602</v>
      </c>
      <c r="Q595" t="s">
        <v>607</v>
      </c>
      <c r="R595">
        <v>26479.757809999999</v>
      </c>
      <c r="S595">
        <v>27251.152340000001</v>
      </c>
      <c r="T595" t="s">
        <v>10</v>
      </c>
      <c r="U595">
        <v>5.8262959618813901E-3</v>
      </c>
      <c r="V595" t="s">
        <v>1094</v>
      </c>
      <c r="W595" t="s">
        <v>602</v>
      </c>
      <c r="X595" t="s">
        <v>607</v>
      </c>
      <c r="Y595">
        <v>26479.757809999999</v>
      </c>
      <c r="Z595">
        <v>27251.152340000001</v>
      </c>
      <c r="AA595" t="s">
        <v>10</v>
      </c>
      <c r="AB595">
        <v>5.8262959618813901E-3</v>
      </c>
      <c r="AC595">
        <f t="shared" si="117"/>
        <v>3.3556175478769825E-3</v>
      </c>
      <c r="AD595">
        <f t="shared" si="126"/>
        <v>2.7721583623401078</v>
      </c>
      <c r="AE595">
        <f t="shared" si="118"/>
        <v>1.7721583623401078</v>
      </c>
      <c r="AF595" t="s">
        <v>7</v>
      </c>
      <c r="AG595" t="s">
        <v>602</v>
      </c>
      <c r="AH595" t="s">
        <v>607</v>
      </c>
      <c r="AI595">
        <v>1805.940918</v>
      </c>
      <c r="AJ595">
        <v>1907.3988039999999</v>
      </c>
      <c r="AK595" t="s">
        <v>42</v>
      </c>
      <c r="AL595">
        <v>-1.07376623400699E-2</v>
      </c>
      <c r="AM595">
        <f t="shared" si="119"/>
        <v>2.4878501792684187</v>
      </c>
      <c r="AN595">
        <f t="shared" si="120"/>
        <v>-3.6910223960964586E-3</v>
      </c>
      <c r="AO595">
        <f t="shared" si="127"/>
        <v>2.6863824813669752</v>
      </c>
      <c r="AP595">
        <f t="shared" si="121"/>
        <v>1.6863824813669752</v>
      </c>
      <c r="AQ595" t="s">
        <v>1094</v>
      </c>
      <c r="AR595" t="s">
        <v>602</v>
      </c>
      <c r="AS595" t="s">
        <v>607</v>
      </c>
      <c r="AT595">
        <v>26479.757809999999</v>
      </c>
      <c r="AU595">
        <v>27251.152340000001</v>
      </c>
      <c r="AV595" t="s">
        <v>10</v>
      </c>
      <c r="AW595">
        <v>6.0262959618813897E-3</v>
      </c>
      <c r="AX595">
        <f t="shared" si="122"/>
        <v>1.8969637045539711E-3</v>
      </c>
      <c r="AY595">
        <f t="shared" si="128"/>
        <v>3.0928811715738243</v>
      </c>
      <c r="AZ595">
        <f t="shared" si="123"/>
        <v>2.0928811715738243</v>
      </c>
      <c r="BA595" t="s">
        <v>1094</v>
      </c>
      <c r="BB595" t="s">
        <v>602</v>
      </c>
      <c r="BC595" t="s">
        <v>607</v>
      </c>
      <c r="BD595">
        <v>26479.757809999999</v>
      </c>
      <c r="BE595">
        <v>26414.942630067901</v>
      </c>
      <c r="BF595">
        <v>27251.152340000001</v>
      </c>
      <c r="BG595" t="s">
        <v>10</v>
      </c>
      <c r="BH595">
        <v>5.8262959618813901E-3</v>
      </c>
      <c r="BI595" t="s">
        <v>7</v>
      </c>
      <c r="BJ595" t="s">
        <v>602</v>
      </c>
      <c r="BK595" t="s">
        <v>607</v>
      </c>
      <c r="BL595">
        <v>1805.940918</v>
      </c>
      <c r="BM595">
        <v>1799.3161466250999</v>
      </c>
      <c r="BN595">
        <v>1907.3988039999999</v>
      </c>
      <c r="BO595" t="s">
        <v>1099</v>
      </c>
      <c r="BP595">
        <v>0</v>
      </c>
      <c r="BQ595">
        <f t="shared" si="124"/>
        <v>8.9410942631397254E-4</v>
      </c>
      <c r="BR595">
        <f t="shared" si="129"/>
        <v>3.4311985870884323</v>
      </c>
      <c r="BS595">
        <f t="shared" si="125"/>
        <v>2.4311985870884323</v>
      </c>
    </row>
    <row r="596" spans="1:71" x14ac:dyDescent="0.25">
      <c r="A596" t="s">
        <v>7</v>
      </c>
      <c r="B596" t="s">
        <v>603</v>
      </c>
      <c r="C596" t="s">
        <v>608</v>
      </c>
      <c r="D596">
        <v>1828.498413</v>
      </c>
      <c r="E596">
        <v>1811.197144</v>
      </c>
      <c r="F596" t="s">
        <v>42</v>
      </c>
      <c r="G596">
        <v>-9.7999999999999997E-3</v>
      </c>
      <c r="H596" t="s">
        <v>7</v>
      </c>
      <c r="I596" t="s">
        <v>603</v>
      </c>
      <c r="J596" t="s">
        <v>608</v>
      </c>
      <c r="K596">
        <v>1828.498413</v>
      </c>
      <c r="L596">
        <v>1811.197144</v>
      </c>
      <c r="M596" t="s">
        <v>10</v>
      </c>
      <c r="N596">
        <v>-1.8924018612205399E-3</v>
      </c>
      <c r="O596" t="s">
        <v>1094</v>
      </c>
      <c r="P596" t="s">
        <v>603</v>
      </c>
      <c r="Q596" t="s">
        <v>608</v>
      </c>
      <c r="R596">
        <v>26717.257809999999</v>
      </c>
      <c r="S596">
        <v>25737.60742</v>
      </c>
      <c r="T596" t="s">
        <v>10</v>
      </c>
      <c r="U596">
        <v>-7.3334651105797597E-3</v>
      </c>
      <c r="V596" t="s">
        <v>1094</v>
      </c>
      <c r="W596" t="s">
        <v>603</v>
      </c>
      <c r="X596" t="s">
        <v>608</v>
      </c>
      <c r="Y596">
        <v>26717.257809999999</v>
      </c>
      <c r="Z596">
        <v>25737.60742</v>
      </c>
      <c r="AA596" t="s">
        <v>10</v>
      </c>
      <c r="AB596">
        <v>-7.3334651105797597E-3</v>
      </c>
      <c r="AC596">
        <f t="shared" si="117"/>
        <v>-6.5898330205950151E-3</v>
      </c>
      <c r="AD596">
        <f t="shared" si="126"/>
        <v>2.7538903016256402</v>
      </c>
      <c r="AE596">
        <f t="shared" si="118"/>
        <v>1.7538903016256402</v>
      </c>
      <c r="AF596" t="s">
        <v>7</v>
      </c>
      <c r="AG596" t="s">
        <v>603</v>
      </c>
      <c r="AH596" t="s">
        <v>608</v>
      </c>
      <c r="AI596">
        <v>1828.498413</v>
      </c>
      <c r="AJ596">
        <v>1811.197144</v>
      </c>
      <c r="AK596" t="s">
        <v>42</v>
      </c>
      <c r="AL596">
        <v>2.09240186122054E-3</v>
      </c>
      <c r="AM596">
        <f t="shared" si="119"/>
        <v>2.4930557616139577</v>
      </c>
      <c r="AN596">
        <f t="shared" si="120"/>
        <v>-2.2487155796872375E-3</v>
      </c>
      <c r="AO596">
        <f t="shared" si="127"/>
        <v>2.6803415712281264</v>
      </c>
      <c r="AP596">
        <f t="shared" si="121"/>
        <v>1.6803415712281264</v>
      </c>
      <c r="AQ596" t="s">
        <v>1094</v>
      </c>
      <c r="AR596" t="s">
        <v>603</v>
      </c>
      <c r="AS596" t="s">
        <v>608</v>
      </c>
      <c r="AT596">
        <v>26717.257809999999</v>
      </c>
      <c r="AU596">
        <v>25737.60742</v>
      </c>
      <c r="AV596" t="s">
        <v>10</v>
      </c>
      <c r="AW596">
        <v>-7.1334651105797601E-3</v>
      </c>
      <c r="AX596">
        <f t="shared" si="122"/>
        <v>-5.3240045702873376E-3</v>
      </c>
      <c r="AY596">
        <f t="shared" si="128"/>
        <v>3.0764146580810094</v>
      </c>
      <c r="AZ596">
        <f t="shared" si="123"/>
        <v>2.0764146580810094</v>
      </c>
      <c r="BA596" t="s">
        <v>1094</v>
      </c>
      <c r="BB596" t="s">
        <v>603</v>
      </c>
      <c r="BC596" t="s">
        <v>608</v>
      </c>
      <c r="BD596">
        <v>26717.257809999999</v>
      </c>
      <c r="BE596">
        <v>26654.819050969902</v>
      </c>
      <c r="BF596">
        <v>25737.60742</v>
      </c>
      <c r="BG596" t="s">
        <v>10</v>
      </c>
      <c r="BH596">
        <v>-7.3334651105797597E-3</v>
      </c>
      <c r="BI596" t="s">
        <v>7</v>
      </c>
      <c r="BJ596" t="s">
        <v>603</v>
      </c>
      <c r="BK596" t="s">
        <v>608</v>
      </c>
      <c r="BL596">
        <v>1828.498413</v>
      </c>
      <c r="BM596">
        <v>1822.45285630738</v>
      </c>
      <c r="BN596">
        <v>1811.197144</v>
      </c>
      <c r="BO596" t="s">
        <v>1099</v>
      </c>
      <c r="BP596">
        <v>0</v>
      </c>
      <c r="BQ596">
        <f t="shared" si="124"/>
        <v>-3.792872276106799E-3</v>
      </c>
      <c r="BR596">
        <f t="shared" si="129"/>
        <v>3.4181844890936479</v>
      </c>
      <c r="BS596">
        <f t="shared" si="125"/>
        <v>2.4181844890936479</v>
      </c>
    </row>
    <row r="597" spans="1:71" x14ac:dyDescent="0.25">
      <c r="A597" t="s">
        <v>7</v>
      </c>
      <c r="B597" t="s">
        <v>604</v>
      </c>
      <c r="C597" t="s">
        <v>609</v>
      </c>
      <c r="D597">
        <v>1901.117798</v>
      </c>
      <c r="E597">
        <v>1884.8439940000001</v>
      </c>
      <c r="F597" t="s">
        <v>42</v>
      </c>
      <c r="G597">
        <v>3.4240495811716999E-3</v>
      </c>
      <c r="H597" t="s">
        <v>7</v>
      </c>
      <c r="I597" t="s">
        <v>604</v>
      </c>
      <c r="J597" t="s">
        <v>609</v>
      </c>
      <c r="K597">
        <v>1901.117798</v>
      </c>
      <c r="L597">
        <v>1884.8439940000001</v>
      </c>
      <c r="M597" t="s">
        <v>10</v>
      </c>
      <c r="N597">
        <v>-9.7999999999999997E-3</v>
      </c>
      <c r="O597" t="s">
        <v>1094</v>
      </c>
      <c r="P597" t="s">
        <v>604</v>
      </c>
      <c r="Q597" t="s">
        <v>609</v>
      </c>
      <c r="R597">
        <v>27700.890630000002</v>
      </c>
      <c r="S597">
        <v>27242.45117</v>
      </c>
      <c r="T597" t="s">
        <v>10</v>
      </c>
      <c r="U597">
        <v>-3.3099257790903799E-3</v>
      </c>
      <c r="V597" t="s">
        <v>1094</v>
      </c>
      <c r="W597" t="s">
        <v>604</v>
      </c>
      <c r="X597" t="s">
        <v>609</v>
      </c>
      <c r="Y597">
        <v>27700.890630000002</v>
      </c>
      <c r="Z597">
        <v>27242.45117</v>
      </c>
      <c r="AA597" t="s">
        <v>10</v>
      </c>
      <c r="AB597">
        <v>-9.7999999999999997E-3</v>
      </c>
      <c r="AC597">
        <f t="shared" si="117"/>
        <v>-4.8714690494796702E-3</v>
      </c>
      <c r="AD597">
        <f t="shared" si="126"/>
        <v>2.7404748102556087</v>
      </c>
      <c r="AE597">
        <f t="shared" si="118"/>
        <v>1.7404748102556087</v>
      </c>
      <c r="AF597" t="s">
        <v>7</v>
      </c>
      <c r="AG597" t="s">
        <v>604</v>
      </c>
      <c r="AH597" t="s">
        <v>609</v>
      </c>
      <c r="AI597">
        <v>1901.117798</v>
      </c>
      <c r="AJ597">
        <v>1884.8439940000001</v>
      </c>
      <c r="AK597" t="s">
        <v>42</v>
      </c>
      <c r="AL597">
        <v>1.9120247905858501E-3</v>
      </c>
      <c r="AM597">
        <f t="shared" si="119"/>
        <v>2.4978225460344765</v>
      </c>
      <c r="AN597">
        <f t="shared" si="120"/>
        <v>-1.4797221294469099E-3</v>
      </c>
      <c r="AO597">
        <f t="shared" si="127"/>
        <v>2.6763754104907038</v>
      </c>
      <c r="AP597">
        <f t="shared" si="121"/>
        <v>1.6763754104907038</v>
      </c>
      <c r="AQ597" t="s">
        <v>1094</v>
      </c>
      <c r="AR597" t="s">
        <v>604</v>
      </c>
      <c r="AS597" t="s">
        <v>609</v>
      </c>
      <c r="AT597">
        <v>27700.890630000002</v>
      </c>
      <c r="AU597">
        <v>27242.45117</v>
      </c>
      <c r="AV597" t="s">
        <v>42</v>
      </c>
      <c r="AW597">
        <v>3.3099257790903799E-3</v>
      </c>
      <c r="AX597">
        <f t="shared" si="122"/>
        <v>-1.0137551332787334E-3</v>
      </c>
      <c r="AY597">
        <f t="shared" si="128"/>
        <v>3.0732959269292861</v>
      </c>
      <c r="AZ597">
        <f t="shared" si="123"/>
        <v>2.0732959269292861</v>
      </c>
      <c r="BA597" t="s">
        <v>1094</v>
      </c>
      <c r="BB597" t="s">
        <v>604</v>
      </c>
      <c r="BC597" t="s">
        <v>609</v>
      </c>
      <c r="BD597">
        <v>27700.890630000002</v>
      </c>
      <c r="BE597">
        <v>27607.157090304201</v>
      </c>
      <c r="BF597">
        <v>27242.45117</v>
      </c>
      <c r="BG597" t="s">
        <v>10</v>
      </c>
      <c r="BH597">
        <v>-9.7999999999999997E-3</v>
      </c>
      <c r="BI597" t="s">
        <v>7</v>
      </c>
      <c r="BJ597" t="s">
        <v>604</v>
      </c>
      <c r="BK597" t="s">
        <v>609</v>
      </c>
      <c r="BL597">
        <v>1901.117798</v>
      </c>
      <c r="BM597">
        <v>1894.3046612993401</v>
      </c>
      <c r="BN597">
        <v>1884.8439940000001</v>
      </c>
      <c r="BO597" t="s">
        <v>1099</v>
      </c>
      <c r="BP597">
        <v>0</v>
      </c>
      <c r="BQ597">
        <f t="shared" si="124"/>
        <v>-1.889903695960688E-3</v>
      </c>
      <c r="BR597">
        <f t="shared" si="129"/>
        <v>3.4117244495942343</v>
      </c>
      <c r="BS597">
        <f t="shared" si="125"/>
        <v>2.4117244495942343</v>
      </c>
    </row>
    <row r="598" spans="1:71" x14ac:dyDescent="0.25">
      <c r="A598" t="s">
        <v>7</v>
      </c>
      <c r="B598" t="s">
        <v>605</v>
      </c>
      <c r="C598" t="s">
        <v>610</v>
      </c>
      <c r="D598">
        <v>1874.022095</v>
      </c>
      <c r="E598">
        <v>1832.5505370000001</v>
      </c>
      <c r="F598" t="s">
        <v>10</v>
      </c>
      <c r="G598">
        <v>-0.01</v>
      </c>
      <c r="H598" t="s">
        <v>7</v>
      </c>
      <c r="I598" t="s">
        <v>605</v>
      </c>
      <c r="J598" t="s">
        <v>610</v>
      </c>
      <c r="K598">
        <v>1874.022095</v>
      </c>
      <c r="L598">
        <v>1832.5505370000001</v>
      </c>
      <c r="M598" t="s">
        <v>10</v>
      </c>
      <c r="N598">
        <v>-9.7999999999999997E-3</v>
      </c>
      <c r="O598" t="s">
        <v>1094</v>
      </c>
      <c r="P598" t="s">
        <v>605</v>
      </c>
      <c r="Q598" t="s">
        <v>610</v>
      </c>
      <c r="R598">
        <v>27222.164059999999</v>
      </c>
      <c r="S598">
        <v>26348.277340000001</v>
      </c>
      <c r="T598" t="s">
        <v>10</v>
      </c>
      <c r="U598">
        <v>-6.4204059462273201E-3</v>
      </c>
      <c r="V598" t="s">
        <v>1094</v>
      </c>
      <c r="W598" t="s">
        <v>605</v>
      </c>
      <c r="X598" t="s">
        <v>610</v>
      </c>
      <c r="Y598">
        <v>27222.164059999999</v>
      </c>
      <c r="Z598">
        <v>26348.277340000001</v>
      </c>
      <c r="AA598" t="s">
        <v>10</v>
      </c>
      <c r="AB598">
        <v>-9.7999999999999997E-3</v>
      </c>
      <c r="AC598">
        <f t="shared" si="117"/>
        <v>-9.0051014865568293E-3</v>
      </c>
      <c r="AD598">
        <f t="shared" si="126"/>
        <v>2.7157965564679043</v>
      </c>
      <c r="AE598">
        <f t="shared" si="118"/>
        <v>1.7157965564679043</v>
      </c>
      <c r="AF598" t="s">
        <v>7</v>
      </c>
      <c r="AG598" t="s">
        <v>605</v>
      </c>
      <c r="AH598" t="s">
        <v>610</v>
      </c>
      <c r="AI598">
        <v>1874.022095</v>
      </c>
      <c r="AJ598">
        <v>1832.5505370000001</v>
      </c>
      <c r="AK598" t="s">
        <v>42</v>
      </c>
      <c r="AL598">
        <v>4.6259412000155698E-3</v>
      </c>
      <c r="AM598">
        <f t="shared" si="119"/>
        <v>2.509377326260505</v>
      </c>
      <c r="AN598">
        <f t="shared" si="120"/>
        <v>-2.1895801432706297E-3</v>
      </c>
      <c r="AO598">
        <f t="shared" si="127"/>
        <v>2.6705152720359555</v>
      </c>
      <c r="AP598">
        <f t="shared" si="121"/>
        <v>1.6705152720359555</v>
      </c>
      <c r="AQ598" t="s">
        <v>1094</v>
      </c>
      <c r="AR598" t="s">
        <v>605</v>
      </c>
      <c r="AS598" t="s">
        <v>610</v>
      </c>
      <c r="AT598">
        <v>27222.164059999999</v>
      </c>
      <c r="AU598">
        <v>26348.277340000001</v>
      </c>
      <c r="AV598" t="s">
        <v>42</v>
      </c>
      <c r="AW598">
        <v>6.6204059462273198E-3</v>
      </c>
      <c r="AX598">
        <f t="shared" si="122"/>
        <v>-1.5247585612000465E-3</v>
      </c>
      <c r="AY598">
        <f t="shared" si="128"/>
        <v>3.0686098926535994</v>
      </c>
      <c r="AZ598">
        <f t="shared" si="123"/>
        <v>2.0686098926535994</v>
      </c>
      <c r="BA598" t="s">
        <v>1094</v>
      </c>
      <c r="BB598" t="s">
        <v>605</v>
      </c>
      <c r="BC598" t="s">
        <v>610</v>
      </c>
      <c r="BD598">
        <v>27222.164059999999</v>
      </c>
      <c r="BE598">
        <v>27145.181321548702</v>
      </c>
      <c r="BF598">
        <v>26348.277340000001</v>
      </c>
      <c r="BG598" t="s">
        <v>1099</v>
      </c>
      <c r="BH598">
        <v>0</v>
      </c>
      <c r="BI598" t="s">
        <v>7</v>
      </c>
      <c r="BJ598" t="s">
        <v>605</v>
      </c>
      <c r="BK598" t="s">
        <v>610</v>
      </c>
      <c r="BL598">
        <v>1874.022095</v>
      </c>
      <c r="BM598">
        <v>1869.0697732256299</v>
      </c>
      <c r="BN598">
        <v>1832.5505370000001</v>
      </c>
      <c r="BO598" t="s">
        <v>1099</v>
      </c>
      <c r="BP598">
        <v>0</v>
      </c>
      <c r="BQ598">
        <f t="shared" si="124"/>
        <v>4.4824913193721209E-4</v>
      </c>
      <c r="BR598">
        <f t="shared" si="129"/>
        <v>3.413253752117174</v>
      </c>
      <c r="BS598">
        <f t="shared" si="125"/>
        <v>2.413253752117174</v>
      </c>
    </row>
    <row r="599" spans="1:71" x14ac:dyDescent="0.25">
      <c r="A599" t="s">
        <v>7</v>
      </c>
      <c r="B599" t="s">
        <v>606</v>
      </c>
      <c r="C599" t="s">
        <v>611</v>
      </c>
      <c r="D599">
        <v>1862.351318</v>
      </c>
      <c r="E599">
        <v>1846.112061</v>
      </c>
      <c r="F599" t="s">
        <v>10</v>
      </c>
      <c r="G599">
        <v>-9.7999999999999997E-3</v>
      </c>
      <c r="H599" t="s">
        <v>7</v>
      </c>
      <c r="I599" t="s">
        <v>606</v>
      </c>
      <c r="J599" t="s">
        <v>611</v>
      </c>
      <c r="K599">
        <v>1862.351318</v>
      </c>
      <c r="L599">
        <v>1846.112061</v>
      </c>
      <c r="M599" t="s">
        <v>10</v>
      </c>
      <c r="N599">
        <v>-1.74395205061947E-3</v>
      </c>
      <c r="O599" t="s">
        <v>1094</v>
      </c>
      <c r="P599" t="s">
        <v>606</v>
      </c>
      <c r="Q599" t="s">
        <v>611</v>
      </c>
      <c r="R599">
        <v>26827.380860000001</v>
      </c>
      <c r="S599">
        <v>26509.472659999999</v>
      </c>
      <c r="T599" t="s">
        <v>10</v>
      </c>
      <c r="U599">
        <v>-2.3700278581723702E-3</v>
      </c>
      <c r="V599" t="s">
        <v>1094</v>
      </c>
      <c r="W599" t="s">
        <v>606</v>
      </c>
      <c r="X599" t="s">
        <v>611</v>
      </c>
      <c r="Y599">
        <v>26827.380860000001</v>
      </c>
      <c r="Z599">
        <v>26509.472659999999</v>
      </c>
      <c r="AA599" t="s">
        <v>10</v>
      </c>
      <c r="AB599">
        <v>-9.7999999999999997E-3</v>
      </c>
      <c r="AC599">
        <f t="shared" si="117"/>
        <v>-5.92849497719796E-3</v>
      </c>
      <c r="AD599">
        <f t="shared" si="126"/>
        <v>2.699695970223793</v>
      </c>
      <c r="AE599">
        <f t="shared" si="118"/>
        <v>1.699695970223793</v>
      </c>
      <c r="AF599" t="s">
        <v>7</v>
      </c>
      <c r="AG599" t="s">
        <v>606</v>
      </c>
      <c r="AH599" t="s">
        <v>611</v>
      </c>
      <c r="AI599">
        <v>1862.351318</v>
      </c>
      <c r="AJ599">
        <v>1846.112061</v>
      </c>
      <c r="AK599" t="s">
        <v>1099</v>
      </c>
      <c r="AL599">
        <v>0</v>
      </c>
      <c r="AM599">
        <f t="shared" si="119"/>
        <v>2.509377326260505</v>
      </c>
      <c r="AN599">
        <f t="shared" si="120"/>
        <v>-2.96424748859898E-3</v>
      </c>
      <c r="AO599">
        <f t="shared" si="127"/>
        <v>2.6625992038475577</v>
      </c>
      <c r="AP599">
        <f t="shared" si="121"/>
        <v>1.6625992038475577</v>
      </c>
      <c r="AQ599" t="s">
        <v>1094</v>
      </c>
      <c r="AR599" t="s">
        <v>606</v>
      </c>
      <c r="AS599" t="s">
        <v>611</v>
      </c>
      <c r="AT599">
        <v>26827.380860000001</v>
      </c>
      <c r="AU599">
        <v>26509.472659999999</v>
      </c>
      <c r="AV599" t="s">
        <v>42</v>
      </c>
      <c r="AW599">
        <v>2.5700278581723699E-3</v>
      </c>
      <c r="AX599">
        <f t="shared" si="122"/>
        <v>-2.107571535874857E-3</v>
      </c>
      <c r="AY599">
        <f t="shared" si="128"/>
        <v>3.0621425777891389</v>
      </c>
      <c r="AZ599">
        <f t="shared" si="123"/>
        <v>2.0621425777891389</v>
      </c>
      <c r="BA599" t="s">
        <v>1094</v>
      </c>
      <c r="BB599" t="s">
        <v>606</v>
      </c>
      <c r="BC599" t="s">
        <v>611</v>
      </c>
      <c r="BD599">
        <v>26827.380860000001</v>
      </c>
      <c r="BE599">
        <v>26742.034259342701</v>
      </c>
      <c r="BF599">
        <v>26509.472659999999</v>
      </c>
      <c r="BG599" t="s">
        <v>1099</v>
      </c>
      <c r="BH599">
        <v>0</v>
      </c>
      <c r="BI599" t="s">
        <v>7</v>
      </c>
      <c r="BJ599" t="s">
        <v>606</v>
      </c>
      <c r="BK599" t="s">
        <v>611</v>
      </c>
      <c r="BL599">
        <v>1862.351318</v>
      </c>
      <c r="BM599">
        <v>1858.0665337036801</v>
      </c>
      <c r="BN599">
        <v>1846.112061</v>
      </c>
      <c r="BO599" t="s">
        <v>1099</v>
      </c>
      <c r="BP599">
        <v>0</v>
      </c>
      <c r="BQ599">
        <f t="shared" si="124"/>
        <v>-6.7169342380511807E-4</v>
      </c>
      <c r="BR599">
        <f t="shared" si="129"/>
        <v>3.4109610920180988</v>
      </c>
      <c r="BS599">
        <f t="shared" si="125"/>
        <v>2.4109610920180988</v>
      </c>
    </row>
    <row r="600" spans="1:71" x14ac:dyDescent="0.25">
      <c r="A600" t="s">
        <v>7</v>
      </c>
      <c r="B600" t="s">
        <v>607</v>
      </c>
      <c r="C600" t="s">
        <v>612</v>
      </c>
      <c r="D600">
        <v>1907.3988039999999</v>
      </c>
      <c r="E600">
        <v>1840.505371</v>
      </c>
      <c r="F600" t="s">
        <v>10</v>
      </c>
      <c r="G600">
        <v>-9.7999999999999997E-3</v>
      </c>
      <c r="H600" t="s">
        <v>7</v>
      </c>
      <c r="I600" t="s">
        <v>607</v>
      </c>
      <c r="J600" t="s">
        <v>612</v>
      </c>
      <c r="K600">
        <v>1907.3988039999999</v>
      </c>
      <c r="L600">
        <v>1840.505371</v>
      </c>
      <c r="M600" t="s">
        <v>10</v>
      </c>
      <c r="N600">
        <v>-9.7999999999999997E-3</v>
      </c>
      <c r="O600" t="s">
        <v>1094</v>
      </c>
      <c r="P600" t="s">
        <v>607</v>
      </c>
      <c r="Q600" t="s">
        <v>612</v>
      </c>
      <c r="R600">
        <v>27251.152340000001</v>
      </c>
      <c r="S600">
        <v>26483.761719999999</v>
      </c>
      <c r="T600" t="s">
        <v>10</v>
      </c>
      <c r="U600">
        <v>-5.6319865701503101E-3</v>
      </c>
      <c r="V600" t="s">
        <v>1094</v>
      </c>
      <c r="W600" t="s">
        <v>607</v>
      </c>
      <c r="X600" t="s">
        <v>612</v>
      </c>
      <c r="Y600">
        <v>27251.152340000001</v>
      </c>
      <c r="Z600">
        <v>26483.761719999999</v>
      </c>
      <c r="AA600" t="s">
        <v>10</v>
      </c>
      <c r="AB600">
        <v>-9.7999999999999997E-3</v>
      </c>
      <c r="AC600">
        <f t="shared" si="117"/>
        <v>-8.7579966425375775E-3</v>
      </c>
      <c r="AD600">
        <f t="shared" si="126"/>
        <v>2.6760520419807006</v>
      </c>
      <c r="AE600">
        <f t="shared" si="118"/>
        <v>1.6760520419807006</v>
      </c>
      <c r="AF600" t="s">
        <v>7</v>
      </c>
      <c r="AG600" t="s">
        <v>607</v>
      </c>
      <c r="AH600" t="s">
        <v>612</v>
      </c>
      <c r="AI600">
        <v>1907.3988039999999</v>
      </c>
      <c r="AJ600">
        <v>1840.505371</v>
      </c>
      <c r="AK600" t="s">
        <v>10</v>
      </c>
      <c r="AL600">
        <v>-1.0200000000000001E-2</v>
      </c>
      <c r="AM600">
        <f t="shared" si="119"/>
        <v>2.4837816775326478</v>
      </c>
      <c r="AN600">
        <f t="shared" si="120"/>
        <v>-9.4789983212687882E-3</v>
      </c>
      <c r="AO600">
        <f t="shared" si="127"/>
        <v>2.6373604304640752</v>
      </c>
      <c r="AP600">
        <f t="shared" si="121"/>
        <v>1.6373604304640752</v>
      </c>
      <c r="AQ600" t="s">
        <v>1094</v>
      </c>
      <c r="AR600" t="s">
        <v>607</v>
      </c>
      <c r="AS600" t="s">
        <v>612</v>
      </c>
      <c r="AT600">
        <v>27251.152340000001</v>
      </c>
      <c r="AU600">
        <v>26483.761719999999</v>
      </c>
      <c r="AV600" t="s">
        <v>1099</v>
      </c>
      <c r="AW600">
        <v>0</v>
      </c>
      <c r="AX600">
        <f t="shared" si="122"/>
        <v>-6.0789983212687889E-3</v>
      </c>
      <c r="AY600">
        <f t="shared" si="128"/>
        <v>3.0435278181992729</v>
      </c>
      <c r="AZ600">
        <f t="shared" si="123"/>
        <v>2.0435278181992729</v>
      </c>
      <c r="BA600" t="s">
        <v>1094</v>
      </c>
      <c r="BB600" t="s">
        <v>607</v>
      </c>
      <c r="BC600" t="s">
        <v>612</v>
      </c>
      <c r="BD600">
        <v>27251.152340000001</v>
      </c>
      <c r="BE600">
        <v>27138.063483810201</v>
      </c>
      <c r="BF600">
        <v>26483.761719999999</v>
      </c>
      <c r="BG600" t="s">
        <v>1099</v>
      </c>
      <c r="BH600">
        <v>0</v>
      </c>
      <c r="BI600" t="s">
        <v>7</v>
      </c>
      <c r="BJ600" t="s">
        <v>607</v>
      </c>
      <c r="BK600" t="s">
        <v>612</v>
      </c>
      <c r="BL600">
        <v>1907.3988039999999</v>
      </c>
      <c r="BM600">
        <v>1901.1282824545999</v>
      </c>
      <c r="BN600">
        <v>1840.505371</v>
      </c>
      <c r="BO600" t="s">
        <v>1099</v>
      </c>
      <c r="BP600">
        <v>0</v>
      </c>
      <c r="BQ600">
        <f t="shared" si="124"/>
        <v>-3.7915993285075151E-3</v>
      </c>
      <c r="BR600">
        <f t="shared" si="129"/>
        <v>3.3980280942320378</v>
      </c>
      <c r="BS600">
        <f t="shared" si="125"/>
        <v>2.3980280942320378</v>
      </c>
    </row>
    <row r="601" spans="1:71" x14ac:dyDescent="0.25">
      <c r="A601" t="s">
        <v>7</v>
      </c>
      <c r="B601" t="s">
        <v>608</v>
      </c>
      <c r="C601" t="s">
        <v>613</v>
      </c>
      <c r="D601">
        <v>1811.197144</v>
      </c>
      <c r="E601">
        <v>1742.6807859999999</v>
      </c>
      <c r="F601" t="s">
        <v>10</v>
      </c>
      <c r="G601">
        <v>-6.2087689396223998E-3</v>
      </c>
      <c r="H601" t="s">
        <v>7</v>
      </c>
      <c r="I601" t="s">
        <v>608</v>
      </c>
      <c r="J601" t="s">
        <v>613</v>
      </c>
      <c r="K601">
        <v>1811.197144</v>
      </c>
      <c r="L601">
        <v>1742.6807859999999</v>
      </c>
      <c r="M601" t="s">
        <v>10</v>
      </c>
      <c r="N601">
        <v>-9.7999999999999997E-3</v>
      </c>
      <c r="O601" t="s">
        <v>1094</v>
      </c>
      <c r="P601" t="s">
        <v>608</v>
      </c>
      <c r="Q601" t="s">
        <v>613</v>
      </c>
      <c r="R601">
        <v>25737.60742</v>
      </c>
      <c r="S601">
        <v>25906.537110000001</v>
      </c>
      <c r="T601" t="s">
        <v>10</v>
      </c>
      <c r="U601">
        <v>1.31270702239968E-3</v>
      </c>
      <c r="V601" t="s">
        <v>1094</v>
      </c>
      <c r="W601" t="s">
        <v>608</v>
      </c>
      <c r="X601" t="s">
        <v>613</v>
      </c>
      <c r="Y601">
        <v>25737.60742</v>
      </c>
      <c r="Z601">
        <v>25906.537110000001</v>
      </c>
      <c r="AA601" t="s">
        <v>10</v>
      </c>
      <c r="AB601">
        <v>1.31270702239968E-3</v>
      </c>
      <c r="AC601">
        <f t="shared" si="117"/>
        <v>-3.3458387237057597E-3</v>
      </c>
      <c r="AD601">
        <f t="shared" si="126"/>
        <v>2.6670984034319898</v>
      </c>
      <c r="AE601">
        <f t="shared" si="118"/>
        <v>1.6670984034319898</v>
      </c>
      <c r="AF601" t="s">
        <v>7</v>
      </c>
      <c r="AG601" t="s">
        <v>608</v>
      </c>
      <c r="AH601" t="s">
        <v>613</v>
      </c>
      <c r="AI601">
        <v>1811.197144</v>
      </c>
      <c r="AJ601">
        <v>1742.6807859999999</v>
      </c>
      <c r="AK601" t="s">
        <v>10</v>
      </c>
      <c r="AL601">
        <v>-0.01</v>
      </c>
      <c r="AM601">
        <f t="shared" si="119"/>
        <v>2.4589438607573211</v>
      </c>
      <c r="AN601">
        <f t="shared" si="120"/>
        <v>-6.6729193618528804E-3</v>
      </c>
      <c r="AO601">
        <f t="shared" si="127"/>
        <v>2.619761536983447</v>
      </c>
      <c r="AP601">
        <f t="shared" si="121"/>
        <v>1.619761536983447</v>
      </c>
      <c r="AQ601" t="s">
        <v>1094</v>
      </c>
      <c r="AR601" t="s">
        <v>608</v>
      </c>
      <c r="AS601" t="s">
        <v>613</v>
      </c>
      <c r="AT601">
        <v>25737.60742</v>
      </c>
      <c r="AU601">
        <v>25906.537110000001</v>
      </c>
      <c r="AV601" t="s">
        <v>1099</v>
      </c>
      <c r="AW601">
        <v>0</v>
      </c>
      <c r="AX601">
        <f t="shared" si="122"/>
        <v>-3.3395860285195464E-3</v>
      </c>
      <c r="AY601">
        <f t="shared" si="128"/>
        <v>3.0333636952202041</v>
      </c>
      <c r="AZ601">
        <f t="shared" si="123"/>
        <v>2.0333636952202041</v>
      </c>
      <c r="BA601" t="s">
        <v>1094</v>
      </c>
      <c r="BB601" t="s">
        <v>608</v>
      </c>
      <c r="BC601" t="s">
        <v>613</v>
      </c>
      <c r="BD601">
        <v>25737.60742</v>
      </c>
      <c r="BE601">
        <v>25637.2235159302</v>
      </c>
      <c r="BF601">
        <v>25906.537110000001</v>
      </c>
      <c r="BG601" t="s">
        <v>42</v>
      </c>
      <c r="BH601">
        <v>-0.01</v>
      </c>
      <c r="BI601" t="s">
        <v>7</v>
      </c>
      <c r="BJ601" t="s">
        <v>608</v>
      </c>
      <c r="BK601" t="s">
        <v>613</v>
      </c>
      <c r="BL601">
        <v>1811.197144</v>
      </c>
      <c r="BM601">
        <v>1805.94548580027</v>
      </c>
      <c r="BN601">
        <v>1742.6807859999999</v>
      </c>
      <c r="BO601" t="s">
        <v>1099</v>
      </c>
      <c r="BP601">
        <v>0</v>
      </c>
      <c r="BQ601">
        <f t="shared" si="124"/>
        <v>-4.6691677447411517E-3</v>
      </c>
      <c r="BR601">
        <f t="shared" si="129"/>
        <v>3.3821621310587253</v>
      </c>
      <c r="BS601">
        <f t="shared" si="125"/>
        <v>2.3821621310587253</v>
      </c>
    </row>
    <row r="602" spans="1:71" x14ac:dyDescent="0.25">
      <c r="A602" t="s">
        <v>7</v>
      </c>
      <c r="B602" t="s">
        <v>609</v>
      </c>
      <c r="C602" t="s">
        <v>614</v>
      </c>
      <c r="D602">
        <v>1884.8439940000001</v>
      </c>
      <c r="E602">
        <v>1739.525269</v>
      </c>
      <c r="F602" t="s">
        <v>10</v>
      </c>
      <c r="G602">
        <v>-9.7999999999999997E-3</v>
      </c>
      <c r="H602" t="s">
        <v>7</v>
      </c>
      <c r="I602" t="s">
        <v>609</v>
      </c>
      <c r="J602" t="s">
        <v>614</v>
      </c>
      <c r="K602">
        <v>1884.8439940000001</v>
      </c>
      <c r="L602">
        <v>1739.525269</v>
      </c>
      <c r="M602" t="s">
        <v>10</v>
      </c>
      <c r="N602">
        <v>-1.37729940959771E-2</v>
      </c>
      <c r="O602" t="s">
        <v>1094</v>
      </c>
      <c r="P602" t="s">
        <v>609</v>
      </c>
      <c r="Q602" t="s">
        <v>614</v>
      </c>
      <c r="R602">
        <v>27242.45117</v>
      </c>
      <c r="S602">
        <v>25931.490229999999</v>
      </c>
      <c r="T602" t="s">
        <v>10</v>
      </c>
      <c r="U602">
        <v>-9.6243978327740197E-3</v>
      </c>
      <c r="V602" t="s">
        <v>1094</v>
      </c>
      <c r="W602" t="s">
        <v>609</v>
      </c>
      <c r="X602" t="s">
        <v>614</v>
      </c>
      <c r="Y602">
        <v>27242.45117</v>
      </c>
      <c r="Z602">
        <v>25931.490229999999</v>
      </c>
      <c r="AA602" t="s">
        <v>10</v>
      </c>
      <c r="AB602">
        <v>-9.7999999999999997E-3</v>
      </c>
      <c r="AC602">
        <f t="shared" si="117"/>
        <v>-1.0749347982187778E-2</v>
      </c>
      <c r="AD602">
        <f t="shared" si="126"/>
        <v>2.6384288345907621</v>
      </c>
      <c r="AE602">
        <f t="shared" si="118"/>
        <v>1.6384288345907621</v>
      </c>
      <c r="AF602" t="s">
        <v>7</v>
      </c>
      <c r="AG602" t="s">
        <v>609</v>
      </c>
      <c r="AH602" t="s">
        <v>614</v>
      </c>
      <c r="AI602">
        <v>1884.8439940000001</v>
      </c>
      <c r="AJ602">
        <v>1739.525269</v>
      </c>
      <c r="AK602" t="s">
        <v>1099</v>
      </c>
      <c r="AL602">
        <v>0</v>
      </c>
      <c r="AM602">
        <f t="shared" si="119"/>
        <v>2.4589438607573211</v>
      </c>
      <c r="AN602">
        <f t="shared" si="120"/>
        <v>-5.3746739910938892E-3</v>
      </c>
      <c r="AO602">
        <f t="shared" si="127"/>
        <v>2.605681172787754</v>
      </c>
      <c r="AP602">
        <f t="shared" si="121"/>
        <v>1.605681172787754</v>
      </c>
      <c r="AQ602" t="s">
        <v>1094</v>
      </c>
      <c r="AR602" t="s">
        <v>609</v>
      </c>
      <c r="AS602" t="s">
        <v>614</v>
      </c>
      <c r="AT602">
        <v>27242.45117</v>
      </c>
      <c r="AU602">
        <v>25931.490229999999</v>
      </c>
      <c r="AV602" t="s">
        <v>42</v>
      </c>
      <c r="AW602">
        <v>9.6243978327740197E-3</v>
      </c>
      <c r="AX602">
        <f t="shared" si="122"/>
        <v>-2.1665413801692161E-3</v>
      </c>
      <c r="AY602">
        <f t="shared" si="128"/>
        <v>3.0267917872534063</v>
      </c>
      <c r="AZ602">
        <f t="shared" si="123"/>
        <v>2.0267917872534063</v>
      </c>
      <c r="BA602" t="s">
        <v>1094</v>
      </c>
      <c r="BB602" t="s">
        <v>609</v>
      </c>
      <c r="BC602" t="s">
        <v>614</v>
      </c>
      <c r="BD602">
        <v>27242.45117</v>
      </c>
      <c r="BE602">
        <v>27133.1187796413</v>
      </c>
      <c r="BF602">
        <v>25931.490229999999</v>
      </c>
      <c r="BG602" t="s">
        <v>42</v>
      </c>
      <c r="BH602">
        <v>9.6243978327740197E-3</v>
      </c>
      <c r="BI602" t="s">
        <v>7</v>
      </c>
      <c r="BJ602" t="s">
        <v>609</v>
      </c>
      <c r="BK602" t="s">
        <v>614</v>
      </c>
      <c r="BL602">
        <v>1884.8439940000001</v>
      </c>
      <c r="BM602">
        <v>1879.7538633766401</v>
      </c>
      <c r="BN602">
        <v>1739.525269</v>
      </c>
      <c r="BO602" t="s">
        <v>1099</v>
      </c>
      <c r="BP602">
        <v>0</v>
      </c>
      <c r="BQ602">
        <f t="shared" si="124"/>
        <v>1.6998895366720523E-3</v>
      </c>
      <c r="BR602">
        <f t="shared" si="129"/>
        <v>3.3879114330766402</v>
      </c>
      <c r="BS602">
        <f t="shared" si="125"/>
        <v>2.3879114330766402</v>
      </c>
    </row>
    <row r="603" spans="1:71" x14ac:dyDescent="0.25">
      <c r="A603" t="s">
        <v>7</v>
      </c>
      <c r="B603" t="s">
        <v>610</v>
      </c>
      <c r="C603" t="s">
        <v>615</v>
      </c>
      <c r="D603">
        <v>1832.5505370000001</v>
      </c>
      <c r="E603">
        <v>1650.862061</v>
      </c>
      <c r="F603" t="s">
        <v>10</v>
      </c>
      <c r="G603">
        <v>-8.4645482781575392E-3</v>
      </c>
      <c r="H603" t="s">
        <v>7</v>
      </c>
      <c r="I603" t="s">
        <v>610</v>
      </c>
      <c r="J603" t="s">
        <v>615</v>
      </c>
      <c r="K603">
        <v>1832.5505370000001</v>
      </c>
      <c r="L603">
        <v>1650.862061</v>
      </c>
      <c r="M603" t="s">
        <v>10</v>
      </c>
      <c r="N603">
        <v>-9.7999999999999997E-3</v>
      </c>
      <c r="O603" t="s">
        <v>1094</v>
      </c>
      <c r="P603" t="s">
        <v>610</v>
      </c>
      <c r="Q603" t="s">
        <v>615</v>
      </c>
      <c r="R603">
        <v>26348.277340000001</v>
      </c>
      <c r="S603">
        <v>25125.64258</v>
      </c>
      <c r="T603" t="s">
        <v>10</v>
      </c>
      <c r="U603">
        <v>-9.2805669548945199E-3</v>
      </c>
      <c r="V603" t="s">
        <v>1094</v>
      </c>
      <c r="W603" t="s">
        <v>610</v>
      </c>
      <c r="X603" t="s">
        <v>615</v>
      </c>
      <c r="Y603">
        <v>26348.277340000001</v>
      </c>
      <c r="Z603">
        <v>25125.64258</v>
      </c>
      <c r="AA603" t="s">
        <v>10</v>
      </c>
      <c r="AB603">
        <v>-9.7999999999999997E-3</v>
      </c>
      <c r="AC603">
        <f t="shared" si="117"/>
        <v>-9.3362788082630137E-3</v>
      </c>
      <c r="AD603">
        <f t="shared" si="126"/>
        <v>2.6137957273752623</v>
      </c>
      <c r="AE603">
        <f t="shared" si="118"/>
        <v>1.6137957273752623</v>
      </c>
      <c r="AF603" t="s">
        <v>7</v>
      </c>
      <c r="AG603" t="s">
        <v>610</v>
      </c>
      <c r="AH603" t="s">
        <v>615</v>
      </c>
      <c r="AI603">
        <v>1832.5505370000001</v>
      </c>
      <c r="AJ603">
        <v>1650.862061</v>
      </c>
      <c r="AK603" t="s">
        <v>42</v>
      </c>
      <c r="AL603">
        <v>1.9829027612786598E-2</v>
      </c>
      <c r="AM603">
        <f t="shared" si="119"/>
        <v>2.5077023264705702</v>
      </c>
      <c r="AN603">
        <f t="shared" si="120"/>
        <v>5.2463744022617923E-3</v>
      </c>
      <c r="AO603">
        <f t="shared" si="127"/>
        <v>2.6193515517931232</v>
      </c>
      <c r="AP603">
        <f t="shared" si="121"/>
        <v>1.6193515517931232</v>
      </c>
      <c r="AQ603" t="s">
        <v>1094</v>
      </c>
      <c r="AR603" t="s">
        <v>610</v>
      </c>
      <c r="AS603" t="s">
        <v>615</v>
      </c>
      <c r="AT603">
        <v>26348.277340000001</v>
      </c>
      <c r="AU603">
        <v>25125.64258</v>
      </c>
      <c r="AV603" t="s">
        <v>42</v>
      </c>
      <c r="AW603">
        <v>9.4805669548945204E-3</v>
      </c>
      <c r="AX603">
        <f t="shared" si="122"/>
        <v>1.7968875162977661E-3</v>
      </c>
      <c r="AY603">
        <f t="shared" si="128"/>
        <v>3.0322305916303542</v>
      </c>
      <c r="AZ603">
        <f t="shared" si="123"/>
        <v>2.0322305916303542</v>
      </c>
      <c r="BA603" t="s">
        <v>1094</v>
      </c>
      <c r="BB603" t="s">
        <v>610</v>
      </c>
      <c r="BC603" t="s">
        <v>615</v>
      </c>
      <c r="BD603">
        <v>26348.277340000001</v>
      </c>
      <c r="BE603">
        <v>26259.3281384929</v>
      </c>
      <c r="BF603">
        <v>25125.64258</v>
      </c>
      <c r="BG603" t="s">
        <v>42</v>
      </c>
      <c r="BH603">
        <v>9.2805669548945199E-3</v>
      </c>
      <c r="BI603" t="s">
        <v>7</v>
      </c>
      <c r="BJ603" t="s">
        <v>610</v>
      </c>
      <c r="BK603" t="s">
        <v>615</v>
      </c>
      <c r="BL603">
        <v>1832.5505370000001</v>
      </c>
      <c r="BM603">
        <v>1828.2943798695801</v>
      </c>
      <c r="BN603">
        <v>1650.862061</v>
      </c>
      <c r="BO603" t="s">
        <v>1099</v>
      </c>
      <c r="BP603">
        <v>0</v>
      </c>
      <c r="BQ603">
        <f t="shared" si="124"/>
        <v>5.8507765428625251E-3</v>
      </c>
      <c r="BR603">
        <f t="shared" si="129"/>
        <v>3.4077333458185812</v>
      </c>
      <c r="BS603">
        <f t="shared" si="125"/>
        <v>2.4077333458185812</v>
      </c>
    </row>
    <row r="604" spans="1:71" x14ac:dyDescent="0.25">
      <c r="A604" t="s">
        <v>7</v>
      </c>
      <c r="B604" t="s">
        <v>611</v>
      </c>
      <c r="C604" t="s">
        <v>616</v>
      </c>
      <c r="D604">
        <v>1846.112061</v>
      </c>
      <c r="E604">
        <v>1665.4174800000001</v>
      </c>
      <c r="F604" t="s">
        <v>10</v>
      </c>
      <c r="G604">
        <v>-9.8700969311309901E-3</v>
      </c>
      <c r="H604" t="s">
        <v>7</v>
      </c>
      <c r="I604" t="s">
        <v>611</v>
      </c>
      <c r="J604" t="s">
        <v>616</v>
      </c>
      <c r="K604">
        <v>1846.112061</v>
      </c>
      <c r="L604">
        <v>1665.4174800000001</v>
      </c>
      <c r="M604" t="s">
        <v>10</v>
      </c>
      <c r="N604">
        <v>-9.8700969311309901E-3</v>
      </c>
      <c r="O604" t="s">
        <v>1094</v>
      </c>
      <c r="P604" t="s">
        <v>611</v>
      </c>
      <c r="Q604" t="s">
        <v>616</v>
      </c>
      <c r="R604">
        <v>26509.472659999999</v>
      </c>
      <c r="S604">
        <v>25572.802729999999</v>
      </c>
      <c r="T604" t="s">
        <v>10</v>
      </c>
      <c r="U604">
        <v>-7.06668097108801E-3</v>
      </c>
      <c r="V604" t="s">
        <v>1094</v>
      </c>
      <c r="W604" t="s">
        <v>611</v>
      </c>
      <c r="X604" t="s">
        <v>616</v>
      </c>
      <c r="Y604">
        <v>26509.472659999999</v>
      </c>
      <c r="Z604">
        <v>25572.802729999999</v>
      </c>
      <c r="AA604" t="s">
        <v>10</v>
      </c>
      <c r="AB604">
        <v>-9.7999999999999997E-3</v>
      </c>
      <c r="AC604">
        <f t="shared" si="117"/>
        <v>-9.1517187083374977E-3</v>
      </c>
      <c r="AD604">
        <f t="shared" si="126"/>
        <v>2.5898750041172693</v>
      </c>
      <c r="AE604">
        <f t="shared" si="118"/>
        <v>1.5898750041172693</v>
      </c>
      <c r="AF604" t="s">
        <v>7</v>
      </c>
      <c r="AG604" t="s">
        <v>611</v>
      </c>
      <c r="AH604" t="s">
        <v>616</v>
      </c>
      <c r="AI604">
        <v>1846.112061</v>
      </c>
      <c r="AJ604">
        <v>1665.4174800000001</v>
      </c>
      <c r="AK604" t="s">
        <v>10</v>
      </c>
      <c r="AL604">
        <v>-1.0270096931130899E-2</v>
      </c>
      <c r="AM604">
        <f t="shared" si="119"/>
        <v>2.4819479805032949</v>
      </c>
      <c r="AN604">
        <f t="shared" si="120"/>
        <v>-9.7109078197341984E-3</v>
      </c>
      <c r="AO604">
        <f t="shared" si="127"/>
        <v>2.5939152703261827</v>
      </c>
      <c r="AP604">
        <f t="shared" si="121"/>
        <v>1.5939152703261827</v>
      </c>
      <c r="AQ604" t="s">
        <v>1094</v>
      </c>
      <c r="AR604" t="s">
        <v>611</v>
      </c>
      <c r="AS604" t="s">
        <v>616</v>
      </c>
      <c r="AT604">
        <v>26509.472659999999</v>
      </c>
      <c r="AU604">
        <v>25572.802729999999</v>
      </c>
      <c r="AV604" t="s">
        <v>1099</v>
      </c>
      <c r="AW604">
        <v>0</v>
      </c>
      <c r="AX604">
        <f t="shared" si="122"/>
        <v>-6.2875421760238996E-3</v>
      </c>
      <c r="AY604">
        <f t="shared" si="128"/>
        <v>3.0131653138980483</v>
      </c>
      <c r="AZ604">
        <f t="shared" si="123"/>
        <v>2.0131653138980483</v>
      </c>
      <c r="BA604" t="s">
        <v>1094</v>
      </c>
      <c r="BB604" t="s">
        <v>611</v>
      </c>
      <c r="BC604" t="s">
        <v>616</v>
      </c>
      <c r="BD604">
        <v>26509.472659999999</v>
      </c>
      <c r="BE604">
        <v>26427.430100402398</v>
      </c>
      <c r="BF604">
        <v>25572.802729999999</v>
      </c>
      <c r="BG604" t="s">
        <v>42</v>
      </c>
      <c r="BH604">
        <v>7.06668097108801E-3</v>
      </c>
      <c r="BI604" t="s">
        <v>7</v>
      </c>
      <c r="BJ604" t="s">
        <v>611</v>
      </c>
      <c r="BK604" t="s">
        <v>616</v>
      </c>
      <c r="BL604">
        <v>1846.112061</v>
      </c>
      <c r="BM604">
        <v>1842.4236539538699</v>
      </c>
      <c r="BN604">
        <v>1665.4174800000001</v>
      </c>
      <c r="BO604" t="s">
        <v>1099</v>
      </c>
      <c r="BP604">
        <v>0</v>
      </c>
      <c r="BQ604">
        <f t="shared" si="124"/>
        <v>-2.4710269336760773E-3</v>
      </c>
      <c r="BR604">
        <f t="shared" si="129"/>
        <v>3.3993127449382774</v>
      </c>
      <c r="BS604">
        <f t="shared" si="125"/>
        <v>2.3993127449382774</v>
      </c>
    </row>
    <row r="605" spans="1:71" x14ac:dyDescent="0.25">
      <c r="A605" t="s">
        <v>7</v>
      </c>
      <c r="B605" t="s">
        <v>612</v>
      </c>
      <c r="C605" t="s">
        <v>617</v>
      </c>
      <c r="D605">
        <v>1840.505371</v>
      </c>
      <c r="E605">
        <v>1716.863525</v>
      </c>
      <c r="F605" t="s">
        <v>10</v>
      </c>
      <c r="G605">
        <v>-9.7999999999999997E-3</v>
      </c>
      <c r="H605" t="s">
        <v>7</v>
      </c>
      <c r="I605" t="s">
        <v>612</v>
      </c>
      <c r="J605" t="s">
        <v>617</v>
      </c>
      <c r="K605">
        <v>1840.505371</v>
      </c>
      <c r="L605">
        <v>1716.863525</v>
      </c>
      <c r="M605" t="s">
        <v>10</v>
      </c>
      <c r="N605">
        <v>-9.7999999999999997E-3</v>
      </c>
      <c r="O605" t="s">
        <v>1094</v>
      </c>
      <c r="P605" t="s">
        <v>612</v>
      </c>
      <c r="Q605" t="s">
        <v>617</v>
      </c>
      <c r="R605">
        <v>26483.761719999999</v>
      </c>
      <c r="S605">
        <v>26330.708979999999</v>
      </c>
      <c r="T605" t="s">
        <v>10</v>
      </c>
      <c r="U605">
        <v>-1.15582326723938E-3</v>
      </c>
      <c r="V605" t="s">
        <v>1094</v>
      </c>
      <c r="W605" t="s">
        <v>612</v>
      </c>
      <c r="X605" t="s">
        <v>617</v>
      </c>
      <c r="Y605">
        <v>26483.761719999999</v>
      </c>
      <c r="Z605">
        <v>26330.708979999999</v>
      </c>
      <c r="AA605" t="s">
        <v>10</v>
      </c>
      <c r="AB605">
        <v>-9.7999999999999997E-3</v>
      </c>
      <c r="AC605">
        <f t="shared" si="117"/>
        <v>-7.6389558168098448E-3</v>
      </c>
      <c r="AD605">
        <f t="shared" si="126"/>
        <v>2.5700910633897571</v>
      </c>
      <c r="AE605">
        <f t="shared" si="118"/>
        <v>1.5700910633897571</v>
      </c>
      <c r="AF605" t="s">
        <v>7</v>
      </c>
      <c r="AG605" t="s">
        <v>612</v>
      </c>
      <c r="AH605" t="s">
        <v>617</v>
      </c>
      <c r="AI605">
        <v>1840.505371</v>
      </c>
      <c r="AJ605">
        <v>1716.863525</v>
      </c>
      <c r="AK605" t="s">
        <v>10</v>
      </c>
      <c r="AL605">
        <v>-0.01</v>
      </c>
      <c r="AM605">
        <f t="shared" si="119"/>
        <v>2.4571285006982619</v>
      </c>
      <c r="AN605">
        <f t="shared" si="120"/>
        <v>-8.8194779084049234E-3</v>
      </c>
      <c r="AO605">
        <f t="shared" si="127"/>
        <v>2.571038291903267</v>
      </c>
      <c r="AP605">
        <f t="shared" si="121"/>
        <v>1.571038291903267</v>
      </c>
      <c r="AQ605" t="s">
        <v>1094</v>
      </c>
      <c r="AR605" t="s">
        <v>612</v>
      </c>
      <c r="AS605" t="s">
        <v>617</v>
      </c>
      <c r="AT605">
        <v>26483.761719999999</v>
      </c>
      <c r="AU605">
        <v>26330.708979999999</v>
      </c>
      <c r="AV605" t="s">
        <v>1099</v>
      </c>
      <c r="AW605">
        <v>0</v>
      </c>
      <c r="AX605">
        <f t="shared" si="122"/>
        <v>-5.4861445750715894E-3</v>
      </c>
      <c r="AY605">
        <f t="shared" si="128"/>
        <v>2.9966346533574129</v>
      </c>
      <c r="AZ605">
        <f t="shared" si="123"/>
        <v>1.9966346533574129</v>
      </c>
      <c r="BA605" t="s">
        <v>1094</v>
      </c>
      <c r="BB605" t="s">
        <v>612</v>
      </c>
      <c r="BC605" t="s">
        <v>617</v>
      </c>
      <c r="BD605">
        <v>26483.761719999999</v>
      </c>
      <c r="BE605">
        <v>26436.5671343871</v>
      </c>
      <c r="BF605">
        <v>26330.708979999999</v>
      </c>
      <c r="BG605" t="s">
        <v>42</v>
      </c>
      <c r="BH605">
        <v>1.15582326723938E-3</v>
      </c>
      <c r="BI605" t="s">
        <v>7</v>
      </c>
      <c r="BJ605" t="s">
        <v>612</v>
      </c>
      <c r="BK605" t="s">
        <v>617</v>
      </c>
      <c r="BL605">
        <v>1840.505371</v>
      </c>
      <c r="BM605">
        <v>1840.0927130268899</v>
      </c>
      <c r="BN605">
        <v>1716.863525</v>
      </c>
      <c r="BO605" t="s">
        <v>10</v>
      </c>
      <c r="BP605">
        <v>-1.0200000000000001E-2</v>
      </c>
      <c r="BQ605">
        <f t="shared" si="124"/>
        <v>-5.3366265099140924E-3</v>
      </c>
      <c r="BR605">
        <f t="shared" si="129"/>
        <v>3.3811718824281511</v>
      </c>
      <c r="BS605">
        <f t="shared" si="125"/>
        <v>2.3811718824281511</v>
      </c>
    </row>
    <row r="606" spans="1:71" x14ac:dyDescent="0.25">
      <c r="A606" t="s">
        <v>7</v>
      </c>
      <c r="B606" t="s">
        <v>613</v>
      </c>
      <c r="C606" t="s">
        <v>618</v>
      </c>
      <c r="D606">
        <v>1742.6807859999999</v>
      </c>
      <c r="E606">
        <v>1792.8222659999999</v>
      </c>
      <c r="F606" t="s">
        <v>10</v>
      </c>
      <c r="G606">
        <v>-9.7999999999999997E-3</v>
      </c>
      <c r="H606" t="s">
        <v>7</v>
      </c>
      <c r="I606" t="s">
        <v>613</v>
      </c>
      <c r="J606" t="s">
        <v>618</v>
      </c>
      <c r="K606">
        <v>1742.6807859999999</v>
      </c>
      <c r="L606">
        <v>1792.8222659999999</v>
      </c>
      <c r="M606" t="s">
        <v>10</v>
      </c>
      <c r="N606">
        <v>-9.7999999999999997E-3</v>
      </c>
      <c r="O606" t="s">
        <v>1094</v>
      </c>
      <c r="P606" t="s">
        <v>613</v>
      </c>
      <c r="Q606" t="s">
        <v>618</v>
      </c>
      <c r="R606">
        <v>25906.537110000001</v>
      </c>
      <c r="S606">
        <v>28319.751950000002</v>
      </c>
      <c r="T606" t="s">
        <v>10</v>
      </c>
      <c r="U606">
        <v>1.86301614125686E-2</v>
      </c>
      <c r="V606" t="s">
        <v>1094</v>
      </c>
      <c r="W606" t="s">
        <v>613</v>
      </c>
      <c r="X606" t="s">
        <v>618</v>
      </c>
      <c r="Y606">
        <v>25906.537110000001</v>
      </c>
      <c r="Z606">
        <v>28319.751950000002</v>
      </c>
      <c r="AA606" t="s">
        <v>10</v>
      </c>
      <c r="AB606">
        <v>1.86301614125686E-2</v>
      </c>
      <c r="AC606">
        <f t="shared" si="117"/>
        <v>4.4150807062843002E-3</v>
      </c>
      <c r="AD606">
        <f t="shared" si="126"/>
        <v>2.5814382228571233</v>
      </c>
      <c r="AE606">
        <f t="shared" si="118"/>
        <v>1.5814382228571233</v>
      </c>
      <c r="AF606" t="s">
        <v>7</v>
      </c>
      <c r="AG606" t="s">
        <v>613</v>
      </c>
      <c r="AH606" t="s">
        <v>618</v>
      </c>
      <c r="AI606">
        <v>1742.6807859999999</v>
      </c>
      <c r="AJ606">
        <v>1792.8222659999999</v>
      </c>
      <c r="AK606" t="s">
        <v>10</v>
      </c>
      <c r="AL606">
        <v>-0.01</v>
      </c>
      <c r="AM606">
        <f t="shared" si="119"/>
        <v>2.4325572156912791</v>
      </c>
      <c r="AN606">
        <f t="shared" si="120"/>
        <v>-2.79245964685785E-3</v>
      </c>
      <c r="AO606">
        <f t="shared" si="127"/>
        <v>2.5638587712226011</v>
      </c>
      <c r="AP606">
        <f t="shared" si="121"/>
        <v>1.5638587712226011</v>
      </c>
      <c r="AQ606" t="s">
        <v>1094</v>
      </c>
      <c r="AR606" t="s">
        <v>613</v>
      </c>
      <c r="AS606" t="s">
        <v>618</v>
      </c>
      <c r="AT606">
        <v>25906.537110000001</v>
      </c>
      <c r="AU606">
        <v>28319.751950000002</v>
      </c>
      <c r="AV606" t="s">
        <v>42</v>
      </c>
      <c r="AW606">
        <v>-1.86301614125686E-2</v>
      </c>
      <c r="AX606">
        <f t="shared" si="122"/>
        <v>-5.6691801177140497E-3</v>
      </c>
      <c r="AY606">
        <f t="shared" si="128"/>
        <v>2.9796461917605463</v>
      </c>
      <c r="AZ606">
        <f t="shared" si="123"/>
        <v>1.9796461917605463</v>
      </c>
      <c r="BA606" t="s">
        <v>1094</v>
      </c>
      <c r="BB606" t="s">
        <v>613</v>
      </c>
      <c r="BC606" t="s">
        <v>618</v>
      </c>
      <c r="BD606">
        <v>25906.537110000001</v>
      </c>
      <c r="BE606">
        <v>25852.877136674</v>
      </c>
      <c r="BF606">
        <v>28319.751950000002</v>
      </c>
      <c r="BG606" t="s">
        <v>42</v>
      </c>
      <c r="BH606">
        <v>-9.7999999999999997E-3</v>
      </c>
      <c r="BI606" t="s">
        <v>7</v>
      </c>
      <c r="BJ606" t="s">
        <v>613</v>
      </c>
      <c r="BK606" t="s">
        <v>618</v>
      </c>
      <c r="BL606">
        <v>1742.6807859999999</v>
      </c>
      <c r="BM606">
        <v>1742.3034149084499</v>
      </c>
      <c r="BN606">
        <v>1792.8222659999999</v>
      </c>
      <c r="BO606" t="s">
        <v>10</v>
      </c>
      <c r="BP606">
        <v>-0.01</v>
      </c>
      <c r="BQ606">
        <f t="shared" si="124"/>
        <v>-8.8030161412568607E-3</v>
      </c>
      <c r="BR606">
        <f t="shared" si="129"/>
        <v>3.351407371770772</v>
      </c>
      <c r="BS606">
        <f t="shared" si="125"/>
        <v>2.351407371770772</v>
      </c>
    </row>
    <row r="607" spans="1:71" x14ac:dyDescent="0.25">
      <c r="A607" t="s">
        <v>7</v>
      </c>
      <c r="B607" t="s">
        <v>614</v>
      </c>
      <c r="C607" t="s">
        <v>619</v>
      </c>
      <c r="D607">
        <v>1739.525269</v>
      </c>
      <c r="E607">
        <v>1889.589111</v>
      </c>
      <c r="F607" t="s">
        <v>42</v>
      </c>
      <c r="G607">
        <v>-0.01</v>
      </c>
      <c r="H607" t="s">
        <v>7</v>
      </c>
      <c r="I607" t="s">
        <v>614</v>
      </c>
      <c r="J607" t="s">
        <v>619</v>
      </c>
      <c r="K607">
        <v>1739.525269</v>
      </c>
      <c r="L607">
        <v>1889.589111</v>
      </c>
      <c r="M607" t="s">
        <v>10</v>
      </c>
      <c r="N607">
        <v>-9.7999999999999997E-3</v>
      </c>
      <c r="O607" t="s">
        <v>1094</v>
      </c>
      <c r="P607" t="s">
        <v>614</v>
      </c>
      <c r="Q607" t="s">
        <v>619</v>
      </c>
      <c r="R607">
        <v>25931.490229999999</v>
      </c>
      <c r="S607">
        <v>29995.529299999998</v>
      </c>
      <c r="T607" t="s">
        <v>10</v>
      </c>
      <c r="U607">
        <v>3.1344431299195702E-2</v>
      </c>
      <c r="V607" t="s">
        <v>1094</v>
      </c>
      <c r="W607" t="s">
        <v>614</v>
      </c>
      <c r="X607" t="s">
        <v>619</v>
      </c>
      <c r="Y607">
        <v>25931.490229999999</v>
      </c>
      <c r="Z607">
        <v>29995.529299999998</v>
      </c>
      <c r="AA607" t="s">
        <v>10</v>
      </c>
      <c r="AB607">
        <v>3.1344431299195702E-2</v>
      </c>
      <c r="AC607">
        <f t="shared" si="117"/>
        <v>1.072221564959785E-2</v>
      </c>
      <c r="AD607">
        <f t="shared" si="126"/>
        <v>2.6091169601687119</v>
      </c>
      <c r="AE607">
        <f t="shared" si="118"/>
        <v>1.6091169601687119</v>
      </c>
      <c r="AF607" t="s">
        <v>7</v>
      </c>
      <c r="AG607" t="s">
        <v>614</v>
      </c>
      <c r="AH607" t="s">
        <v>619</v>
      </c>
      <c r="AI607">
        <v>1739.525269</v>
      </c>
      <c r="AJ607">
        <v>1889.589111</v>
      </c>
      <c r="AK607" t="s">
        <v>10</v>
      </c>
      <c r="AL607">
        <v>-0.01</v>
      </c>
      <c r="AM607">
        <f t="shared" si="119"/>
        <v>2.4082316435343665</v>
      </c>
      <c r="AN607">
        <f t="shared" si="120"/>
        <v>3.6110782479892474E-4</v>
      </c>
      <c r="AO607">
        <f t="shared" si="127"/>
        <v>2.5647846006865689</v>
      </c>
      <c r="AP607">
        <f t="shared" si="121"/>
        <v>1.5647846006865689</v>
      </c>
      <c r="AQ607" t="s">
        <v>1094</v>
      </c>
      <c r="AR607" t="s">
        <v>614</v>
      </c>
      <c r="AS607" t="s">
        <v>619</v>
      </c>
      <c r="AT607">
        <v>25931.490229999999</v>
      </c>
      <c r="AU607">
        <v>29995.529299999998</v>
      </c>
      <c r="AV607" t="s">
        <v>1099</v>
      </c>
      <c r="AW607">
        <v>0</v>
      </c>
      <c r="AX607">
        <f t="shared" si="122"/>
        <v>3.6944411581322583E-3</v>
      </c>
      <c r="AY607">
        <f t="shared" si="128"/>
        <v>2.9906543192880588</v>
      </c>
      <c r="AZ607">
        <f t="shared" si="123"/>
        <v>1.9906543192880588</v>
      </c>
      <c r="BA607" t="s">
        <v>1094</v>
      </c>
      <c r="BB607" t="s">
        <v>614</v>
      </c>
      <c r="BC607" t="s">
        <v>619</v>
      </c>
      <c r="BD607">
        <v>25931.490229999999</v>
      </c>
      <c r="BE607">
        <v>25863.657623864099</v>
      </c>
      <c r="BF607">
        <v>29995.529299999998</v>
      </c>
      <c r="BG607" t="s">
        <v>1099</v>
      </c>
      <c r="BH607">
        <v>0</v>
      </c>
      <c r="BI607" t="s">
        <v>7</v>
      </c>
      <c r="BJ607" t="s">
        <v>614</v>
      </c>
      <c r="BK607" t="s">
        <v>619</v>
      </c>
      <c r="BL607">
        <v>1739.525269</v>
      </c>
      <c r="BM607">
        <v>1737.36762932634</v>
      </c>
      <c r="BN607">
        <v>1889.589111</v>
      </c>
      <c r="BO607" t="s">
        <v>10</v>
      </c>
      <c r="BP607">
        <v>-0.01</v>
      </c>
      <c r="BQ607">
        <f t="shared" si="124"/>
        <v>-1.8555568700804302E-3</v>
      </c>
      <c r="BR607">
        <f t="shared" si="129"/>
        <v>3.3451886447976444</v>
      </c>
      <c r="BS607">
        <f t="shared" si="125"/>
        <v>2.3451886447976444</v>
      </c>
    </row>
    <row r="608" spans="1:71" x14ac:dyDescent="0.25">
      <c r="A608" t="s">
        <v>7</v>
      </c>
      <c r="B608" t="s">
        <v>615</v>
      </c>
      <c r="C608" t="s">
        <v>620</v>
      </c>
      <c r="D608">
        <v>1650.862061</v>
      </c>
      <c r="E608">
        <v>1872.1823730000001</v>
      </c>
      <c r="F608" t="s">
        <v>42</v>
      </c>
      <c r="G608">
        <v>-9.7999999999999997E-3</v>
      </c>
      <c r="H608" t="s">
        <v>7</v>
      </c>
      <c r="I608" t="s">
        <v>615</v>
      </c>
      <c r="J608" t="s">
        <v>620</v>
      </c>
      <c r="K608">
        <v>1650.862061</v>
      </c>
      <c r="L608">
        <v>1872.1823730000001</v>
      </c>
      <c r="M608" t="s">
        <v>10</v>
      </c>
      <c r="N608">
        <v>2.6812695891252899E-2</v>
      </c>
      <c r="O608" t="s">
        <v>1094</v>
      </c>
      <c r="P608" t="s">
        <v>615</v>
      </c>
      <c r="Q608" t="s">
        <v>620</v>
      </c>
      <c r="R608">
        <v>25125.64258</v>
      </c>
      <c r="S608">
        <v>29889.978520000001</v>
      </c>
      <c r="T608" t="s">
        <v>10</v>
      </c>
      <c r="U608">
        <v>3.7924092288030897E-2</v>
      </c>
      <c r="V608" t="s">
        <v>1094</v>
      </c>
      <c r="W608" t="s">
        <v>615</v>
      </c>
      <c r="X608" t="s">
        <v>620</v>
      </c>
      <c r="Y608">
        <v>25125.64258</v>
      </c>
      <c r="Z608">
        <v>29889.978520000001</v>
      </c>
      <c r="AA608" t="s">
        <v>10</v>
      </c>
      <c r="AB608">
        <v>3.7924092288030897E-2</v>
      </c>
      <c r="AC608">
        <f t="shared" si="117"/>
        <v>2.3215220116828673E-2</v>
      </c>
      <c r="AD608">
        <f t="shared" si="126"/>
        <v>2.6696881847095795</v>
      </c>
      <c r="AE608">
        <f t="shared" si="118"/>
        <v>1.6696881847095795</v>
      </c>
      <c r="AF608" t="s">
        <v>7</v>
      </c>
      <c r="AG608" t="s">
        <v>615</v>
      </c>
      <c r="AH608" t="s">
        <v>620</v>
      </c>
      <c r="AI608">
        <v>1650.862061</v>
      </c>
      <c r="AJ608">
        <v>1872.1823730000001</v>
      </c>
      <c r="AK608" t="s">
        <v>42</v>
      </c>
      <c r="AL608">
        <v>-1.0584651876738399E-2</v>
      </c>
      <c r="AM608">
        <f t="shared" si="119"/>
        <v>2.3827413499490095</v>
      </c>
      <c r="AN608">
        <f t="shared" si="120"/>
        <v>6.315284120045137E-3</v>
      </c>
      <c r="AO608">
        <f t="shared" si="127"/>
        <v>2.5809819441466209</v>
      </c>
      <c r="AP608">
        <f t="shared" si="121"/>
        <v>1.5809819441466209</v>
      </c>
      <c r="AQ608" t="s">
        <v>1094</v>
      </c>
      <c r="AR608" t="s">
        <v>615</v>
      </c>
      <c r="AS608" t="s">
        <v>620</v>
      </c>
      <c r="AT608">
        <v>25125.64258</v>
      </c>
      <c r="AU608">
        <v>29889.978520000001</v>
      </c>
      <c r="AV608" t="s">
        <v>1099</v>
      </c>
      <c r="AW608">
        <v>0</v>
      </c>
      <c r="AX608">
        <f t="shared" si="122"/>
        <v>9.8435014122912699E-3</v>
      </c>
      <c r="AY608">
        <f t="shared" si="128"/>
        <v>3.0200928293036458</v>
      </c>
      <c r="AZ608">
        <f t="shared" si="123"/>
        <v>2.0200928293036458</v>
      </c>
      <c r="BA608" t="s">
        <v>1094</v>
      </c>
      <c r="BB608" t="s">
        <v>615</v>
      </c>
      <c r="BC608" t="s">
        <v>620</v>
      </c>
      <c r="BD608">
        <v>25125.64258</v>
      </c>
      <c r="BE608">
        <v>25052.187511845201</v>
      </c>
      <c r="BF608">
        <v>29889.978520000001</v>
      </c>
      <c r="BG608" t="s">
        <v>1099</v>
      </c>
      <c r="BH608">
        <v>0</v>
      </c>
      <c r="BI608" t="s">
        <v>7</v>
      </c>
      <c r="BJ608" t="s">
        <v>615</v>
      </c>
      <c r="BK608" t="s">
        <v>620</v>
      </c>
      <c r="BL608">
        <v>1650.862061</v>
      </c>
      <c r="BM608">
        <v>1646.14991699999</v>
      </c>
      <c r="BN608">
        <v>1872.1823730000001</v>
      </c>
      <c r="BO608" t="s">
        <v>10</v>
      </c>
      <c r="BP608">
        <v>2.7012695891252901E-2</v>
      </c>
      <c r="BQ608">
        <f t="shared" si="124"/>
        <v>7.9286528262686347E-3</v>
      </c>
      <c r="BR608">
        <f t="shared" si="129"/>
        <v>3.3717114842006208</v>
      </c>
      <c r="BS608">
        <f t="shared" si="125"/>
        <v>2.3717114842006208</v>
      </c>
    </row>
    <row r="609" spans="1:71" x14ac:dyDescent="0.25">
      <c r="A609" t="s">
        <v>7</v>
      </c>
      <c r="B609" t="s">
        <v>616</v>
      </c>
      <c r="C609" t="s">
        <v>621</v>
      </c>
      <c r="D609">
        <v>1665.4174800000001</v>
      </c>
      <c r="E609">
        <v>1893.584351</v>
      </c>
      <c r="F609" t="s">
        <v>42</v>
      </c>
      <c r="G609">
        <v>-9.7999999999999997E-3</v>
      </c>
      <c r="H609" t="s">
        <v>7</v>
      </c>
      <c r="I609" t="s">
        <v>616</v>
      </c>
      <c r="J609" t="s">
        <v>621</v>
      </c>
      <c r="K609">
        <v>1665.4174800000001</v>
      </c>
      <c r="L609">
        <v>1893.584351</v>
      </c>
      <c r="M609" t="s">
        <v>10</v>
      </c>
      <c r="N609">
        <v>2.7400561569703202E-2</v>
      </c>
      <c r="O609" t="s">
        <v>1094</v>
      </c>
      <c r="P609" t="s">
        <v>616</v>
      </c>
      <c r="Q609" t="s">
        <v>621</v>
      </c>
      <c r="R609">
        <v>25572.802729999999</v>
      </c>
      <c r="S609">
        <v>30706.09375</v>
      </c>
      <c r="T609" t="s">
        <v>10</v>
      </c>
      <c r="U609">
        <v>4.0146487455424797E-2</v>
      </c>
      <c r="V609" t="s">
        <v>1094</v>
      </c>
      <c r="W609" t="s">
        <v>616</v>
      </c>
      <c r="X609" t="s">
        <v>621</v>
      </c>
      <c r="Y609">
        <v>25572.802729999999</v>
      </c>
      <c r="Z609">
        <v>30706.09375</v>
      </c>
      <c r="AA609" t="s">
        <v>10</v>
      </c>
      <c r="AB609">
        <v>4.0146487455424797E-2</v>
      </c>
      <c r="AC609">
        <f t="shared" si="117"/>
        <v>2.4473384120138199E-2</v>
      </c>
      <c r="AD609">
        <f t="shared" si="126"/>
        <v>2.7350244891349713</v>
      </c>
      <c r="AE609">
        <f t="shared" si="118"/>
        <v>1.7350244891349713</v>
      </c>
      <c r="AF609" t="s">
        <v>7</v>
      </c>
      <c r="AG609" t="s">
        <v>616</v>
      </c>
      <c r="AH609" t="s">
        <v>621</v>
      </c>
      <c r="AI609">
        <v>1665.4174800000001</v>
      </c>
      <c r="AJ609">
        <v>1893.584351</v>
      </c>
      <c r="AK609" t="s">
        <v>10</v>
      </c>
      <c r="AL609">
        <v>2.7400561569703202E-2</v>
      </c>
      <c r="AM609">
        <f t="shared" si="119"/>
        <v>2.4480298010129653</v>
      </c>
      <c r="AN609">
        <f t="shared" si="120"/>
        <v>2.5936972844920698E-2</v>
      </c>
      <c r="AO609">
        <f t="shared" si="127"/>
        <v>2.6479248027451825</v>
      </c>
      <c r="AP609">
        <f t="shared" si="121"/>
        <v>1.6479248027451825</v>
      </c>
      <c r="AQ609" t="s">
        <v>1094</v>
      </c>
      <c r="AR609" t="s">
        <v>616</v>
      </c>
      <c r="AS609" t="s">
        <v>621</v>
      </c>
      <c r="AT609">
        <v>25572.802729999999</v>
      </c>
      <c r="AU609">
        <v>30706.09375</v>
      </c>
      <c r="AV609" t="s">
        <v>1099</v>
      </c>
      <c r="AW609">
        <v>0</v>
      </c>
      <c r="AX609">
        <f t="shared" si="122"/>
        <v>1.6803452321686299E-2</v>
      </c>
      <c r="AY609">
        <f t="shared" si="128"/>
        <v>3.0708408151679158</v>
      </c>
      <c r="AZ609">
        <f t="shared" si="123"/>
        <v>2.0708408151679158</v>
      </c>
      <c r="BA609" t="s">
        <v>1094</v>
      </c>
      <c r="BB609" t="s">
        <v>616</v>
      </c>
      <c r="BC609" t="s">
        <v>621</v>
      </c>
      <c r="BD609">
        <v>25572.802729999999</v>
      </c>
      <c r="BE609">
        <v>25513.815390861499</v>
      </c>
      <c r="BF609">
        <v>30706.09375</v>
      </c>
      <c r="BG609" t="s">
        <v>1099</v>
      </c>
      <c r="BH609">
        <v>0</v>
      </c>
      <c r="BI609" t="s">
        <v>7</v>
      </c>
      <c r="BJ609" t="s">
        <v>616</v>
      </c>
      <c r="BK609" t="s">
        <v>621</v>
      </c>
      <c r="BL609">
        <v>1665.4174800000001</v>
      </c>
      <c r="BM609">
        <v>1663.8788639516599</v>
      </c>
      <c r="BN609">
        <v>1893.584351</v>
      </c>
      <c r="BO609" t="s">
        <v>10</v>
      </c>
      <c r="BP609">
        <v>2.76005615697032E-2</v>
      </c>
      <c r="BQ609">
        <f t="shared" si="124"/>
        <v>1.5894901451908923E-2</v>
      </c>
      <c r="BR609">
        <f t="shared" si="129"/>
        <v>3.4253045059662592</v>
      </c>
      <c r="BS609">
        <f t="shared" si="125"/>
        <v>2.4253045059662592</v>
      </c>
    </row>
    <row r="610" spans="1:71" x14ac:dyDescent="0.25">
      <c r="A610" t="s">
        <v>7</v>
      </c>
      <c r="B610" t="s">
        <v>617</v>
      </c>
      <c r="C610" t="s">
        <v>622</v>
      </c>
      <c r="D610">
        <v>1716.863525</v>
      </c>
      <c r="E610">
        <v>1859.2445070000001</v>
      </c>
      <c r="F610" t="s">
        <v>42</v>
      </c>
      <c r="G610">
        <v>-9.7999999999999997E-3</v>
      </c>
      <c r="H610" t="s">
        <v>7</v>
      </c>
      <c r="I610" t="s">
        <v>617</v>
      </c>
      <c r="J610" t="s">
        <v>622</v>
      </c>
      <c r="K610">
        <v>1716.863525</v>
      </c>
      <c r="L610">
        <v>1859.2445070000001</v>
      </c>
      <c r="M610" t="s">
        <v>10</v>
      </c>
      <c r="N610">
        <v>1.65861735573886E-2</v>
      </c>
      <c r="O610" t="s">
        <v>1094</v>
      </c>
      <c r="P610" t="s">
        <v>617</v>
      </c>
      <c r="Q610" t="s">
        <v>622</v>
      </c>
      <c r="R610">
        <v>26330.708979999999</v>
      </c>
      <c r="S610">
        <v>30272.605469999999</v>
      </c>
      <c r="T610" t="s">
        <v>10</v>
      </c>
      <c r="U610">
        <v>2.9941438287849599E-2</v>
      </c>
      <c r="V610" t="s">
        <v>1094</v>
      </c>
      <c r="W610" t="s">
        <v>617</v>
      </c>
      <c r="X610" t="s">
        <v>622</v>
      </c>
      <c r="Y610">
        <v>26330.708979999999</v>
      </c>
      <c r="Z610">
        <v>30272.605469999999</v>
      </c>
      <c r="AA610" t="s">
        <v>10</v>
      </c>
      <c r="AB610">
        <v>2.9941438287849599E-2</v>
      </c>
      <c r="AC610">
        <f t="shared" si="117"/>
        <v>1.666726253327195E-2</v>
      </c>
      <c r="AD610">
        <f t="shared" si="126"/>
        <v>2.780609860330312</v>
      </c>
      <c r="AE610">
        <f t="shared" si="118"/>
        <v>1.780609860330312</v>
      </c>
      <c r="AF610" t="s">
        <v>7</v>
      </c>
      <c r="AG610" t="s">
        <v>617</v>
      </c>
      <c r="AH610" t="s">
        <v>622</v>
      </c>
      <c r="AI610">
        <v>1716.863525</v>
      </c>
      <c r="AJ610">
        <v>1859.2445070000001</v>
      </c>
      <c r="AK610" t="s">
        <v>42</v>
      </c>
      <c r="AL610">
        <v>-2.0306699511832099E-2</v>
      </c>
      <c r="AM610">
        <f t="shared" si="119"/>
        <v>2.3983183954477849</v>
      </c>
      <c r="AN610">
        <f t="shared" si="120"/>
        <v>-1.8197184892800745E-3</v>
      </c>
      <c r="AO610">
        <f t="shared" si="127"/>
        <v>2.6431063250234037</v>
      </c>
      <c r="AP610">
        <f t="shared" si="121"/>
        <v>1.6431063250234037</v>
      </c>
      <c r="AQ610" t="s">
        <v>1094</v>
      </c>
      <c r="AR610" t="s">
        <v>617</v>
      </c>
      <c r="AS610" t="s">
        <v>622</v>
      </c>
      <c r="AT610">
        <v>26330.708979999999</v>
      </c>
      <c r="AU610">
        <v>30272.605469999999</v>
      </c>
      <c r="AV610" t="s">
        <v>42</v>
      </c>
      <c r="AW610">
        <v>-1.5309911711917701E-2</v>
      </c>
      <c r="AX610">
        <f t="shared" si="122"/>
        <v>-1.5412255597527466E-4</v>
      </c>
      <c r="AY610">
        <f t="shared" si="128"/>
        <v>3.070367529332489</v>
      </c>
      <c r="AZ610">
        <f t="shared" si="123"/>
        <v>2.070367529332489</v>
      </c>
      <c r="BA610" t="s">
        <v>1094</v>
      </c>
      <c r="BB610" t="s">
        <v>617</v>
      </c>
      <c r="BC610" t="s">
        <v>622</v>
      </c>
      <c r="BD610">
        <v>26330.708979999999</v>
      </c>
      <c r="BE610">
        <v>26251.329148720699</v>
      </c>
      <c r="BF610">
        <v>30272.605469999999</v>
      </c>
      <c r="BG610" t="s">
        <v>1099</v>
      </c>
      <c r="BH610">
        <v>0</v>
      </c>
      <c r="BI610" t="s">
        <v>7</v>
      </c>
      <c r="BJ610" t="s">
        <v>617</v>
      </c>
      <c r="BK610" t="s">
        <v>622</v>
      </c>
      <c r="BL610">
        <v>1716.863525</v>
      </c>
      <c r="BM610">
        <v>1712.9805932808399</v>
      </c>
      <c r="BN610">
        <v>1859.2445070000001</v>
      </c>
      <c r="BO610" t="s">
        <v>10</v>
      </c>
      <c r="BP610">
        <v>1.6786173557388599E-2</v>
      </c>
      <c r="BQ610">
        <f t="shared" si="124"/>
        <v>-4.3263502661785024E-4</v>
      </c>
      <c r="BR610">
        <f t="shared" si="129"/>
        <v>3.4238225992601463</v>
      </c>
      <c r="BS610">
        <f t="shared" si="125"/>
        <v>2.4238225992601463</v>
      </c>
    </row>
    <row r="611" spans="1:71" x14ac:dyDescent="0.25">
      <c r="A611" t="s">
        <v>7</v>
      </c>
      <c r="B611" t="s">
        <v>618</v>
      </c>
      <c r="C611" t="s">
        <v>623</v>
      </c>
      <c r="D611">
        <v>1792.8222659999999</v>
      </c>
      <c r="E611">
        <v>1889.8795170000001</v>
      </c>
      <c r="F611" t="s">
        <v>42</v>
      </c>
      <c r="G611">
        <v>-9.7999999999999997E-3</v>
      </c>
      <c r="H611" t="s">
        <v>7</v>
      </c>
      <c r="I611" t="s">
        <v>618</v>
      </c>
      <c r="J611" t="s">
        <v>623</v>
      </c>
      <c r="K611">
        <v>1792.8222659999999</v>
      </c>
      <c r="L611">
        <v>1889.8795170000001</v>
      </c>
      <c r="M611" t="s">
        <v>10</v>
      </c>
      <c r="N611">
        <v>1.08273143234155E-2</v>
      </c>
      <c r="O611" t="s">
        <v>1094</v>
      </c>
      <c r="P611" t="s">
        <v>618</v>
      </c>
      <c r="Q611" t="s">
        <v>623</v>
      </c>
      <c r="R611">
        <v>28319.751950000002</v>
      </c>
      <c r="S611">
        <v>30698.126950000002</v>
      </c>
      <c r="T611" t="s">
        <v>10</v>
      </c>
      <c r="U611">
        <v>1.67965807341755E-2</v>
      </c>
      <c r="V611" t="s">
        <v>1094</v>
      </c>
      <c r="W611" t="s">
        <v>618</v>
      </c>
      <c r="X611" t="s">
        <v>623</v>
      </c>
      <c r="Y611">
        <v>28319.751950000002</v>
      </c>
      <c r="Z611">
        <v>30698.126950000002</v>
      </c>
      <c r="AA611" t="s">
        <v>10</v>
      </c>
      <c r="AB611">
        <v>1.67965807341755E-2</v>
      </c>
      <c r="AC611">
        <f t="shared" si="117"/>
        <v>8.6551189479416243E-3</v>
      </c>
      <c r="AD611">
        <f t="shared" si="126"/>
        <v>2.80467636941929</v>
      </c>
      <c r="AE611">
        <f t="shared" si="118"/>
        <v>1.80467636941929</v>
      </c>
      <c r="AF611" t="s">
        <v>7</v>
      </c>
      <c r="AG611" t="s">
        <v>618</v>
      </c>
      <c r="AH611" t="s">
        <v>623</v>
      </c>
      <c r="AI611">
        <v>1792.8222659999999</v>
      </c>
      <c r="AJ611">
        <v>1889.8795170000001</v>
      </c>
      <c r="AK611" t="s">
        <v>42</v>
      </c>
      <c r="AL611">
        <v>-1.07811639595065E-2</v>
      </c>
      <c r="AM611">
        <f t="shared" si="119"/>
        <v>2.3724617315993619</v>
      </c>
      <c r="AN611">
        <f t="shared" si="120"/>
        <v>-1.0630225057824379E-3</v>
      </c>
      <c r="AO611">
        <f t="shared" si="127"/>
        <v>2.6402966435147279</v>
      </c>
      <c r="AP611">
        <f t="shared" si="121"/>
        <v>1.6402966435147279</v>
      </c>
      <c r="AQ611" t="s">
        <v>1094</v>
      </c>
      <c r="AR611" t="s">
        <v>618</v>
      </c>
      <c r="AS611" t="s">
        <v>623</v>
      </c>
      <c r="AT611">
        <v>28319.751950000002</v>
      </c>
      <c r="AU611">
        <v>30698.126950000002</v>
      </c>
      <c r="AV611" t="s">
        <v>1099</v>
      </c>
      <c r="AW611">
        <v>0</v>
      </c>
      <c r="AX611">
        <f t="shared" si="122"/>
        <v>2.530698814053062E-3</v>
      </c>
      <c r="AY611">
        <f t="shared" si="128"/>
        <v>3.0781377047976775</v>
      </c>
      <c r="AZ611">
        <f t="shared" si="123"/>
        <v>2.0781377047976775</v>
      </c>
      <c r="BA611" t="s">
        <v>1094</v>
      </c>
      <c r="BB611" t="s">
        <v>618</v>
      </c>
      <c r="BC611" t="s">
        <v>623</v>
      </c>
      <c r="BD611">
        <v>28319.751950000002</v>
      </c>
      <c r="BE611">
        <v>28231.597808814899</v>
      </c>
      <c r="BF611">
        <v>30698.126950000002</v>
      </c>
      <c r="BG611" t="s">
        <v>1099</v>
      </c>
      <c r="BH611">
        <v>0</v>
      </c>
      <c r="BI611" t="s">
        <v>7</v>
      </c>
      <c r="BJ611" t="s">
        <v>618</v>
      </c>
      <c r="BK611" t="s">
        <v>623</v>
      </c>
      <c r="BL611">
        <v>1792.8222659999999</v>
      </c>
      <c r="BM611">
        <v>1788.66459095865</v>
      </c>
      <c r="BN611">
        <v>1889.8795170000001</v>
      </c>
      <c r="BO611" t="s">
        <v>10</v>
      </c>
      <c r="BP611">
        <v>1.1027314323415501E-2</v>
      </c>
      <c r="BQ611">
        <f t="shared" si="124"/>
        <v>1.780253862370125E-3</v>
      </c>
      <c r="BR611">
        <f t="shared" si="129"/>
        <v>3.4299178726665493</v>
      </c>
      <c r="BS611">
        <f t="shared" si="125"/>
        <v>2.4299178726665493</v>
      </c>
    </row>
    <row r="612" spans="1:71" x14ac:dyDescent="0.25">
      <c r="A612" t="s">
        <v>7</v>
      </c>
      <c r="B612" t="s">
        <v>619</v>
      </c>
      <c r="C612" t="s">
        <v>624</v>
      </c>
      <c r="D612">
        <v>1889.589111</v>
      </c>
      <c r="E612">
        <v>1827.4305420000001</v>
      </c>
      <c r="F612" t="s">
        <v>42</v>
      </c>
      <c r="G612">
        <v>-9.7999999999999997E-3</v>
      </c>
      <c r="H612" t="s">
        <v>7</v>
      </c>
      <c r="I612" t="s">
        <v>619</v>
      </c>
      <c r="J612" t="s">
        <v>624</v>
      </c>
      <c r="K612">
        <v>1889.589111</v>
      </c>
      <c r="L612">
        <v>1827.4305420000001</v>
      </c>
      <c r="M612" t="s">
        <v>10</v>
      </c>
      <c r="N612">
        <v>-6.5790566465642498E-3</v>
      </c>
      <c r="O612" t="s">
        <v>1094</v>
      </c>
      <c r="P612" t="s">
        <v>619</v>
      </c>
      <c r="Q612" t="s">
        <v>624</v>
      </c>
      <c r="R612">
        <v>29995.529299999998</v>
      </c>
      <c r="S612">
        <v>30078.208979999999</v>
      </c>
      <c r="T612" t="s">
        <v>10</v>
      </c>
      <c r="U612">
        <v>5.5128002025289205E-4</v>
      </c>
      <c r="V612" t="s">
        <v>1094</v>
      </c>
      <c r="W612" t="s">
        <v>619</v>
      </c>
      <c r="X612" t="s">
        <v>624</v>
      </c>
      <c r="Y612">
        <v>29995.529299999998</v>
      </c>
      <c r="Z612">
        <v>30078.208979999999</v>
      </c>
      <c r="AA612" t="s">
        <v>10</v>
      </c>
      <c r="AB612">
        <v>5.5128002025289205E-4</v>
      </c>
      <c r="AC612">
        <f t="shared" si="117"/>
        <v>-3.8191241515146161E-3</v>
      </c>
      <c r="AD612">
        <f t="shared" si="126"/>
        <v>2.7939649621596585</v>
      </c>
      <c r="AE612">
        <f t="shared" si="118"/>
        <v>1.7939649621596585</v>
      </c>
      <c r="AF612" t="s">
        <v>7</v>
      </c>
      <c r="AG612" t="s">
        <v>619</v>
      </c>
      <c r="AH612" t="s">
        <v>624</v>
      </c>
      <c r="AI612">
        <v>1889.589111</v>
      </c>
      <c r="AJ612">
        <v>1827.4305420000001</v>
      </c>
      <c r="AK612" t="s">
        <v>42</v>
      </c>
      <c r="AL612">
        <v>6.7790566465642504E-3</v>
      </c>
      <c r="AM612">
        <f t="shared" si="119"/>
        <v>2.3885447840696798</v>
      </c>
      <c r="AN612">
        <f t="shared" si="120"/>
        <v>1.4799662475248171E-3</v>
      </c>
      <c r="AO612">
        <f t="shared" si="127"/>
        <v>2.6442041934305829</v>
      </c>
      <c r="AP612">
        <f t="shared" si="121"/>
        <v>1.6442041934305829</v>
      </c>
      <c r="AQ612" t="s">
        <v>1094</v>
      </c>
      <c r="AR612" t="s">
        <v>619</v>
      </c>
      <c r="AS612" t="s">
        <v>624</v>
      </c>
      <c r="AT612">
        <v>29995.529299999998</v>
      </c>
      <c r="AU612">
        <v>30078.208979999999</v>
      </c>
      <c r="AV612" t="s">
        <v>42</v>
      </c>
      <c r="AW612">
        <v>-5.5128002025289205E-4</v>
      </c>
      <c r="AX612">
        <f t="shared" si="122"/>
        <v>-9.63479308080897E-4</v>
      </c>
      <c r="AY612">
        <f t="shared" si="128"/>
        <v>3.075171982811681</v>
      </c>
      <c r="AZ612">
        <f t="shared" si="123"/>
        <v>2.075171982811681</v>
      </c>
      <c r="BA612" t="s">
        <v>1094</v>
      </c>
      <c r="BB612" t="s">
        <v>619</v>
      </c>
      <c r="BC612" t="s">
        <v>624</v>
      </c>
      <c r="BD612">
        <v>29995.529299999998</v>
      </c>
      <c r="BE612">
        <v>29931.070538264099</v>
      </c>
      <c r="BF612">
        <v>30078.208979999999</v>
      </c>
      <c r="BG612" t="s">
        <v>1099</v>
      </c>
      <c r="BH612">
        <v>0</v>
      </c>
      <c r="BI612" t="s">
        <v>7</v>
      </c>
      <c r="BJ612" t="s">
        <v>619</v>
      </c>
      <c r="BK612" t="s">
        <v>624</v>
      </c>
      <c r="BL612">
        <v>1889.589111</v>
      </c>
      <c r="BM612">
        <v>1885.0448180421099</v>
      </c>
      <c r="BN612">
        <v>1827.4305420000001</v>
      </c>
      <c r="BO612" t="s">
        <v>10</v>
      </c>
      <c r="BP612">
        <v>-6.3790566465642502E-3</v>
      </c>
      <c r="BQ612">
        <f t="shared" si="124"/>
        <v>-7.940808343535015E-4</v>
      </c>
      <c r="BR612">
        <f t="shared" si="129"/>
        <v>3.4271942406204583</v>
      </c>
      <c r="BS612">
        <f t="shared" si="125"/>
        <v>2.4271942406204583</v>
      </c>
    </row>
    <row r="613" spans="1:71" x14ac:dyDescent="0.25">
      <c r="A613" t="s">
        <v>7</v>
      </c>
      <c r="B613" t="s">
        <v>620</v>
      </c>
      <c r="C613" t="s">
        <v>625</v>
      </c>
      <c r="D613">
        <v>1872.1823730000001</v>
      </c>
      <c r="E613">
        <v>1852.1501459999999</v>
      </c>
      <c r="F613" t="s">
        <v>42</v>
      </c>
      <c r="G613">
        <v>-9.7999999999999997E-3</v>
      </c>
      <c r="H613" t="s">
        <v>7</v>
      </c>
      <c r="I613" t="s">
        <v>620</v>
      </c>
      <c r="J613" t="s">
        <v>625</v>
      </c>
      <c r="K613">
        <v>1872.1823730000001</v>
      </c>
      <c r="L613">
        <v>1852.1501459999999</v>
      </c>
      <c r="M613" t="s">
        <v>10</v>
      </c>
      <c r="N613">
        <v>-2.13998671164715E-3</v>
      </c>
      <c r="O613" t="s">
        <v>1094</v>
      </c>
      <c r="P613" t="s">
        <v>620</v>
      </c>
      <c r="Q613" t="s">
        <v>625</v>
      </c>
      <c r="R613">
        <v>29889.978520000001</v>
      </c>
      <c r="S613">
        <v>30448.591799999998</v>
      </c>
      <c r="T613" t="s">
        <v>10</v>
      </c>
      <c r="U613">
        <v>3.7377964632943298E-3</v>
      </c>
      <c r="V613" t="s">
        <v>1094</v>
      </c>
      <c r="W613" t="s">
        <v>620</v>
      </c>
      <c r="X613" t="s">
        <v>625</v>
      </c>
      <c r="Y613">
        <v>29889.978520000001</v>
      </c>
      <c r="Z613">
        <v>30448.591799999998</v>
      </c>
      <c r="AA613" t="s">
        <v>10</v>
      </c>
      <c r="AB613">
        <v>3.7377964632943298E-3</v>
      </c>
      <c r="AC613">
        <f t="shared" si="117"/>
        <v>-1.1160984462646225E-3</v>
      </c>
      <c r="AD613">
        <f t="shared" si="126"/>
        <v>2.7908466222064745</v>
      </c>
      <c r="AE613">
        <f t="shared" si="118"/>
        <v>1.7908466222064745</v>
      </c>
      <c r="AF613" t="s">
        <v>7</v>
      </c>
      <c r="AG613" t="s">
        <v>620</v>
      </c>
      <c r="AH613" t="s">
        <v>625</v>
      </c>
      <c r="AI613">
        <v>1872.1823730000001</v>
      </c>
      <c r="AJ613">
        <v>1852.1501459999999</v>
      </c>
      <c r="AK613" t="s">
        <v>10</v>
      </c>
      <c r="AL613">
        <v>-2.13998671164715E-3</v>
      </c>
      <c r="AM613">
        <f t="shared" si="119"/>
        <v>2.3834333299715964</v>
      </c>
      <c r="AN613">
        <f t="shared" si="120"/>
        <v>-1.6280425789558864E-3</v>
      </c>
      <c r="AO613">
        <f t="shared" si="127"/>
        <v>2.6398993164162241</v>
      </c>
      <c r="AP613">
        <f t="shared" si="121"/>
        <v>1.6398993164162241</v>
      </c>
      <c r="AQ613" t="s">
        <v>1094</v>
      </c>
      <c r="AR613" t="s">
        <v>620</v>
      </c>
      <c r="AS613" t="s">
        <v>625</v>
      </c>
      <c r="AT613">
        <v>29889.978520000001</v>
      </c>
      <c r="AU613">
        <v>30448.591799999998</v>
      </c>
      <c r="AV613" t="s">
        <v>1099</v>
      </c>
      <c r="AW613">
        <v>0</v>
      </c>
      <c r="AX613">
        <f t="shared" si="122"/>
        <v>-9.1471367507350301E-4</v>
      </c>
      <c r="AY613">
        <f t="shared" si="128"/>
        <v>3.0723590809458003</v>
      </c>
      <c r="AZ613">
        <f t="shared" si="123"/>
        <v>2.0723590809458003</v>
      </c>
      <c r="BA613" t="s">
        <v>1094</v>
      </c>
      <c r="BB613" t="s">
        <v>620</v>
      </c>
      <c r="BC613" t="s">
        <v>625</v>
      </c>
      <c r="BD613">
        <v>29889.978520000001</v>
      </c>
      <c r="BE613">
        <v>29856.155153214699</v>
      </c>
      <c r="BF613">
        <v>30448.591799999998</v>
      </c>
      <c r="BG613" t="s">
        <v>1099</v>
      </c>
      <c r="BH613">
        <v>0</v>
      </c>
      <c r="BI613" t="s">
        <v>7</v>
      </c>
      <c r="BJ613" t="s">
        <v>620</v>
      </c>
      <c r="BK613" t="s">
        <v>625</v>
      </c>
      <c r="BL613">
        <v>1872.1823730000001</v>
      </c>
      <c r="BM613">
        <v>1870.08302590574</v>
      </c>
      <c r="BN613">
        <v>1852.1501459999999</v>
      </c>
      <c r="BO613" t="s">
        <v>10</v>
      </c>
      <c r="BP613">
        <v>-1.9399867116471499E-3</v>
      </c>
      <c r="BQ613">
        <f t="shared" si="124"/>
        <v>-1.0392143739117845E-3</v>
      </c>
      <c r="BR613">
        <f t="shared" si="129"/>
        <v>3.4236326511034179</v>
      </c>
      <c r="BS613">
        <f t="shared" si="125"/>
        <v>2.4236326511034179</v>
      </c>
    </row>
    <row r="614" spans="1:71" x14ac:dyDescent="0.25">
      <c r="A614" t="s">
        <v>7</v>
      </c>
      <c r="B614" t="s">
        <v>621</v>
      </c>
      <c r="C614" t="s">
        <v>626</v>
      </c>
      <c r="D614">
        <v>1893.584351</v>
      </c>
      <c r="E614">
        <v>1933.6491699999999</v>
      </c>
      <c r="F614" t="s">
        <v>10</v>
      </c>
      <c r="G614">
        <v>-0.01</v>
      </c>
      <c r="H614" t="s">
        <v>7</v>
      </c>
      <c r="I614" t="s">
        <v>621</v>
      </c>
      <c r="J614" t="s">
        <v>626</v>
      </c>
      <c r="K614">
        <v>1893.584351</v>
      </c>
      <c r="L614">
        <v>1933.6491699999999</v>
      </c>
      <c r="M614" t="s">
        <v>10</v>
      </c>
      <c r="N614">
        <v>4.2316381605965103E-3</v>
      </c>
      <c r="O614" t="s">
        <v>1094</v>
      </c>
      <c r="P614" t="s">
        <v>621</v>
      </c>
      <c r="Q614" t="s">
        <v>626</v>
      </c>
      <c r="R614">
        <v>30706.09375</v>
      </c>
      <c r="S614">
        <v>30470.753909999999</v>
      </c>
      <c r="T614" t="s">
        <v>10</v>
      </c>
      <c r="U614">
        <v>-1.53285430518169E-3</v>
      </c>
      <c r="V614" t="s">
        <v>1094</v>
      </c>
      <c r="W614" t="s">
        <v>621</v>
      </c>
      <c r="X614" t="s">
        <v>626</v>
      </c>
      <c r="Y614">
        <v>30706.09375</v>
      </c>
      <c r="Z614">
        <v>30470.753909999999</v>
      </c>
      <c r="AA614" t="s">
        <v>10</v>
      </c>
      <c r="AB614">
        <v>-1.53285430518169E-3</v>
      </c>
      <c r="AC614">
        <f t="shared" si="117"/>
        <v>-2.2085176124417173E-3</v>
      </c>
      <c r="AD614">
        <f t="shared" si="126"/>
        <v>2.7846829882877082</v>
      </c>
      <c r="AE614">
        <f t="shared" si="118"/>
        <v>1.7846829882877082</v>
      </c>
      <c r="AF614" t="s">
        <v>7</v>
      </c>
      <c r="AG614" t="s">
        <v>621</v>
      </c>
      <c r="AH614" t="s">
        <v>626</v>
      </c>
      <c r="AI614">
        <v>1893.584351</v>
      </c>
      <c r="AJ614">
        <v>1933.6491699999999</v>
      </c>
      <c r="AK614" t="s">
        <v>42</v>
      </c>
      <c r="AL614">
        <v>-4.2316381605965103E-3</v>
      </c>
      <c r="AM614">
        <f t="shared" si="119"/>
        <v>2.373347502539251</v>
      </c>
      <c r="AN614">
        <f t="shared" si="120"/>
        <v>-3.2200778865191138E-3</v>
      </c>
      <c r="AO614">
        <f t="shared" si="127"/>
        <v>2.6313986350047953</v>
      </c>
      <c r="AP614">
        <f t="shared" si="121"/>
        <v>1.6313986350047953</v>
      </c>
      <c r="AQ614" t="s">
        <v>1094</v>
      </c>
      <c r="AR614" t="s">
        <v>621</v>
      </c>
      <c r="AS614" t="s">
        <v>626</v>
      </c>
      <c r="AT614">
        <v>30706.09375</v>
      </c>
      <c r="AU614">
        <v>30470.753909999999</v>
      </c>
      <c r="AV614" t="s">
        <v>10</v>
      </c>
      <c r="AW614">
        <v>-1.53285430518169E-3</v>
      </c>
      <c r="AX614">
        <f t="shared" si="122"/>
        <v>-2.3204832680475073E-3</v>
      </c>
      <c r="AY614">
        <f t="shared" si="128"/>
        <v>3.0652297231050318</v>
      </c>
      <c r="AZ614">
        <f t="shared" si="123"/>
        <v>2.0652297231050318</v>
      </c>
      <c r="BA614" t="s">
        <v>1094</v>
      </c>
      <c r="BB614" t="s">
        <v>621</v>
      </c>
      <c r="BC614" t="s">
        <v>626</v>
      </c>
      <c r="BD614">
        <v>30706.09375</v>
      </c>
      <c r="BE614">
        <v>30668.0758114405</v>
      </c>
      <c r="BF614">
        <v>30470.753909999999</v>
      </c>
      <c r="BG614" t="s">
        <v>1099</v>
      </c>
      <c r="BH614">
        <v>0</v>
      </c>
      <c r="BI614" t="s">
        <v>7</v>
      </c>
      <c r="BJ614" t="s">
        <v>621</v>
      </c>
      <c r="BK614" t="s">
        <v>626</v>
      </c>
      <c r="BL614">
        <v>1893.584351</v>
      </c>
      <c r="BM614">
        <v>1890.89975669041</v>
      </c>
      <c r="BN614">
        <v>1933.6491699999999</v>
      </c>
      <c r="BO614" t="s">
        <v>10</v>
      </c>
      <c r="BP614">
        <v>4.4316381605965099E-3</v>
      </c>
      <c r="BQ614">
        <f t="shared" si="124"/>
        <v>-7.0827438352468147E-4</v>
      </c>
      <c r="BR614">
        <f t="shared" si="129"/>
        <v>3.4212077797980425</v>
      </c>
      <c r="BS614">
        <f t="shared" si="125"/>
        <v>2.4212077797980425</v>
      </c>
    </row>
    <row r="615" spans="1:71" x14ac:dyDescent="0.25">
      <c r="A615" t="s">
        <v>7</v>
      </c>
      <c r="B615" t="s">
        <v>622</v>
      </c>
      <c r="C615" t="s">
        <v>627</v>
      </c>
      <c r="D615">
        <v>1859.2445070000001</v>
      </c>
      <c r="E615">
        <v>1955.8043210000001</v>
      </c>
      <c r="F615" t="s">
        <v>10</v>
      </c>
      <c r="G615">
        <v>2.07739893567425E-2</v>
      </c>
      <c r="H615" t="s">
        <v>7</v>
      </c>
      <c r="I615" t="s">
        <v>622</v>
      </c>
      <c r="J615" t="s">
        <v>627</v>
      </c>
      <c r="K615">
        <v>1859.2445070000001</v>
      </c>
      <c r="L615">
        <v>1955.8043210000001</v>
      </c>
      <c r="M615" t="s">
        <v>10</v>
      </c>
      <c r="N615">
        <v>1.03869946783712E-2</v>
      </c>
      <c r="O615" t="s">
        <v>1094</v>
      </c>
      <c r="P615" t="s">
        <v>622</v>
      </c>
      <c r="Q615" t="s">
        <v>627</v>
      </c>
      <c r="R615">
        <v>30272.605469999999</v>
      </c>
      <c r="S615">
        <v>31161.806639999999</v>
      </c>
      <c r="T615" t="s">
        <v>10</v>
      </c>
      <c r="U615">
        <v>5.8746259609612599E-3</v>
      </c>
      <c r="V615" t="s">
        <v>1094</v>
      </c>
      <c r="W615" t="s">
        <v>622</v>
      </c>
      <c r="X615" t="s">
        <v>627</v>
      </c>
      <c r="Y615">
        <v>30272.605469999999</v>
      </c>
      <c r="Z615">
        <v>31161.806639999999</v>
      </c>
      <c r="AA615" t="s">
        <v>10</v>
      </c>
      <c r="AB615">
        <v>5.8746259609612599E-3</v>
      </c>
      <c r="AC615">
        <f t="shared" si="117"/>
        <v>1.0727558989259055E-2</v>
      </c>
      <c r="AD615">
        <f t="shared" si="126"/>
        <v>2.8145558393109509</v>
      </c>
      <c r="AE615">
        <f t="shared" si="118"/>
        <v>1.8145558393109509</v>
      </c>
      <c r="AF615" t="s">
        <v>7</v>
      </c>
      <c r="AG615" t="s">
        <v>622</v>
      </c>
      <c r="AH615" t="s">
        <v>627</v>
      </c>
      <c r="AI615">
        <v>1859.2445070000001</v>
      </c>
      <c r="AJ615">
        <v>1955.8043210000001</v>
      </c>
      <c r="AK615" t="s">
        <v>10</v>
      </c>
      <c r="AL615">
        <v>1.03869946783712E-2</v>
      </c>
      <c r="AM615">
        <f t="shared" si="119"/>
        <v>2.3979994504180517</v>
      </c>
      <c r="AN615">
        <f t="shared" si="120"/>
        <v>1.0557276833815127E-2</v>
      </c>
      <c r="AO615">
        <f t="shared" si="127"/>
        <v>2.6591790388546643</v>
      </c>
      <c r="AP615">
        <f t="shared" si="121"/>
        <v>1.6591790388546643</v>
      </c>
      <c r="AQ615" t="s">
        <v>1094</v>
      </c>
      <c r="AR615" t="s">
        <v>622</v>
      </c>
      <c r="AS615" t="s">
        <v>627</v>
      </c>
      <c r="AT615">
        <v>30272.605469999999</v>
      </c>
      <c r="AU615">
        <v>31161.806639999999</v>
      </c>
      <c r="AV615" t="s">
        <v>10</v>
      </c>
      <c r="AW615">
        <v>6.0746259609612604E-3</v>
      </c>
      <c r="AX615">
        <f t="shared" si="122"/>
        <v>9.1198205946784808E-3</v>
      </c>
      <c r="AY615">
        <f t="shared" si="128"/>
        <v>3.0931840682612259</v>
      </c>
      <c r="AZ615">
        <f t="shared" si="123"/>
        <v>2.0931840682612259</v>
      </c>
      <c r="BA615" t="s">
        <v>1094</v>
      </c>
      <c r="BB615" t="s">
        <v>622</v>
      </c>
      <c r="BC615" t="s">
        <v>627</v>
      </c>
      <c r="BD615">
        <v>30272.605469999999</v>
      </c>
      <c r="BE615">
        <v>30239.461267636001</v>
      </c>
      <c r="BF615">
        <v>31161.806639999999</v>
      </c>
      <c r="BG615" t="s">
        <v>1099</v>
      </c>
      <c r="BH615">
        <v>0</v>
      </c>
      <c r="BI615" t="s">
        <v>7</v>
      </c>
      <c r="BJ615" t="s">
        <v>622</v>
      </c>
      <c r="BK615" t="s">
        <v>627</v>
      </c>
      <c r="BL615">
        <v>1859.2445070000001</v>
      </c>
      <c r="BM615">
        <v>1855.41533371634</v>
      </c>
      <c r="BN615">
        <v>1955.8043210000001</v>
      </c>
      <c r="BO615" t="s">
        <v>10</v>
      </c>
      <c r="BP615">
        <v>1.05869946783712E-2</v>
      </c>
      <c r="BQ615">
        <f t="shared" si="124"/>
        <v>7.5552348613925433E-3</v>
      </c>
      <c r="BR615">
        <f t="shared" si="129"/>
        <v>3.4470558080840399</v>
      </c>
      <c r="BS615">
        <f t="shared" si="125"/>
        <v>2.4470558080840399</v>
      </c>
    </row>
    <row r="616" spans="1:71" x14ac:dyDescent="0.25">
      <c r="A616" t="s">
        <v>7</v>
      </c>
      <c r="B616" t="s">
        <v>623</v>
      </c>
      <c r="C616" t="s">
        <v>628</v>
      </c>
      <c r="D616">
        <v>1889.8795170000001</v>
      </c>
      <c r="E616">
        <v>1910.2825929999999</v>
      </c>
      <c r="F616" t="s">
        <v>10</v>
      </c>
      <c r="G616">
        <v>-9.7999999999999997E-3</v>
      </c>
      <c r="H616" t="s">
        <v>7</v>
      </c>
      <c r="I616" t="s">
        <v>623</v>
      </c>
      <c r="J616" t="s">
        <v>628</v>
      </c>
      <c r="K616">
        <v>1889.8795170000001</v>
      </c>
      <c r="L616">
        <v>1910.2825929999999</v>
      </c>
      <c r="M616" t="s">
        <v>10</v>
      </c>
      <c r="N616">
        <v>2.1591933048078801E-3</v>
      </c>
      <c r="O616" t="s">
        <v>1094</v>
      </c>
      <c r="P616" t="s">
        <v>623</v>
      </c>
      <c r="Q616" t="s">
        <v>628</v>
      </c>
      <c r="R616">
        <v>30698.126950000002</v>
      </c>
      <c r="S616">
        <v>30503.099610000001</v>
      </c>
      <c r="T616" t="s">
        <v>10</v>
      </c>
      <c r="U616">
        <v>-1.27061393887421E-3</v>
      </c>
      <c r="V616" t="s">
        <v>1094</v>
      </c>
      <c r="W616" t="s">
        <v>623</v>
      </c>
      <c r="X616" t="s">
        <v>628</v>
      </c>
      <c r="Y616">
        <v>30698.126950000002</v>
      </c>
      <c r="Z616">
        <v>30503.099610000001</v>
      </c>
      <c r="AA616" t="s">
        <v>10</v>
      </c>
      <c r="AB616">
        <v>-1.27061393887421E-3</v>
      </c>
      <c r="AC616">
        <f t="shared" si="117"/>
        <v>-2.545508643235135E-3</v>
      </c>
      <c r="AD616">
        <f t="shared" si="126"/>
        <v>2.8073913630951171</v>
      </c>
      <c r="AE616">
        <f t="shared" si="118"/>
        <v>1.8073913630951171</v>
      </c>
      <c r="AF616" t="s">
        <v>7</v>
      </c>
      <c r="AG616" t="s">
        <v>623</v>
      </c>
      <c r="AH616" t="s">
        <v>628</v>
      </c>
      <c r="AI616">
        <v>1889.8795170000001</v>
      </c>
      <c r="AJ616">
        <v>1910.2825929999999</v>
      </c>
      <c r="AK616" t="s">
        <v>10</v>
      </c>
      <c r="AL616">
        <v>2.3591933048078802E-3</v>
      </c>
      <c r="AM616">
        <f t="shared" si="119"/>
        <v>2.4036567946664111</v>
      </c>
      <c r="AN616">
        <f t="shared" si="120"/>
        <v>-9.3157669213627401E-5</v>
      </c>
      <c r="AO616">
        <f t="shared" si="127"/>
        <v>2.6589313159333829</v>
      </c>
      <c r="AP616">
        <f t="shared" si="121"/>
        <v>1.6589313159333829</v>
      </c>
      <c r="AQ616" t="s">
        <v>1094</v>
      </c>
      <c r="AR616" t="s">
        <v>623</v>
      </c>
      <c r="AS616" t="s">
        <v>628</v>
      </c>
      <c r="AT616">
        <v>30698.126950000002</v>
      </c>
      <c r="AU616">
        <v>30503.099610000001</v>
      </c>
      <c r="AV616" t="s">
        <v>10</v>
      </c>
      <c r="AW616">
        <v>-1.0706139388742099E-3</v>
      </c>
      <c r="AX616">
        <f t="shared" si="122"/>
        <v>-1.2364267504409909E-3</v>
      </c>
      <c r="AY616">
        <f t="shared" si="128"/>
        <v>3.0893595727351899</v>
      </c>
      <c r="AZ616">
        <f t="shared" si="123"/>
        <v>2.0893595727351899</v>
      </c>
      <c r="BA616" t="s">
        <v>1094</v>
      </c>
      <c r="BB616" t="s">
        <v>623</v>
      </c>
      <c r="BC616" t="s">
        <v>628</v>
      </c>
      <c r="BD616">
        <v>30698.126950000002</v>
      </c>
      <c r="BE616">
        <v>30663.376810196401</v>
      </c>
      <c r="BF616">
        <v>30503.099610000001</v>
      </c>
      <c r="BG616" t="s">
        <v>1099</v>
      </c>
      <c r="BH616">
        <v>0</v>
      </c>
      <c r="BI616" t="s">
        <v>7</v>
      </c>
      <c r="BJ616" t="s">
        <v>623</v>
      </c>
      <c r="BK616" t="s">
        <v>628</v>
      </c>
      <c r="BL616">
        <v>1889.8795170000001</v>
      </c>
      <c r="BM616">
        <v>1885.6893557149899</v>
      </c>
      <c r="BN616">
        <v>1910.2825929999999</v>
      </c>
      <c r="BO616" t="s">
        <v>10</v>
      </c>
      <c r="BP616">
        <v>2.3591933048078802E-3</v>
      </c>
      <c r="BQ616">
        <f t="shared" si="124"/>
        <v>2.204528055012831E-4</v>
      </c>
      <c r="BR616">
        <f t="shared" si="129"/>
        <v>3.4478157212076512</v>
      </c>
      <c r="BS616">
        <f t="shared" si="125"/>
        <v>2.4478157212076512</v>
      </c>
    </row>
    <row r="617" spans="1:71" x14ac:dyDescent="0.25">
      <c r="A617" t="s">
        <v>7</v>
      </c>
      <c r="B617" t="s">
        <v>624</v>
      </c>
      <c r="C617" t="s">
        <v>629</v>
      </c>
      <c r="D617">
        <v>1827.4305420000001</v>
      </c>
      <c r="E617">
        <v>1846.013428</v>
      </c>
      <c r="F617" t="s">
        <v>10</v>
      </c>
      <c r="G617">
        <v>4.0675441441757202E-3</v>
      </c>
      <c r="H617" t="s">
        <v>7</v>
      </c>
      <c r="I617" t="s">
        <v>624</v>
      </c>
      <c r="J617" t="s">
        <v>629</v>
      </c>
      <c r="K617">
        <v>1827.4305420000001</v>
      </c>
      <c r="L617">
        <v>1846.013428</v>
      </c>
      <c r="M617" t="s">
        <v>10</v>
      </c>
      <c r="N617">
        <v>2.0337720720878601E-3</v>
      </c>
      <c r="O617" t="s">
        <v>1094</v>
      </c>
      <c r="P617" t="s">
        <v>624</v>
      </c>
      <c r="Q617" t="s">
        <v>629</v>
      </c>
      <c r="R617">
        <v>30078.208979999999</v>
      </c>
      <c r="S617">
        <v>29904.53125</v>
      </c>
      <c r="T617" t="s">
        <v>10</v>
      </c>
      <c r="U617">
        <v>-1.15484090236545E-3</v>
      </c>
      <c r="V617" t="s">
        <v>1094</v>
      </c>
      <c r="W617" t="s">
        <v>624</v>
      </c>
      <c r="X617" t="s">
        <v>629</v>
      </c>
      <c r="Y617">
        <v>30078.208979999999</v>
      </c>
      <c r="Z617">
        <v>29904.53125</v>
      </c>
      <c r="AA617" t="s">
        <v>10</v>
      </c>
      <c r="AB617">
        <v>-1.15484090236545E-3</v>
      </c>
      <c r="AC617">
        <f t="shared" si="117"/>
        <v>9.4790860288317005E-4</v>
      </c>
      <c r="AD617">
        <f t="shared" si="126"/>
        <v>2.8100525135198549</v>
      </c>
      <c r="AE617">
        <f t="shared" si="118"/>
        <v>1.8100525135198549</v>
      </c>
      <c r="AF617" t="s">
        <v>7</v>
      </c>
      <c r="AG617" t="s">
        <v>624</v>
      </c>
      <c r="AH617" t="s">
        <v>629</v>
      </c>
      <c r="AI617">
        <v>1827.4305420000001</v>
      </c>
      <c r="AJ617">
        <v>1846.013428</v>
      </c>
      <c r="AK617" t="s">
        <v>10</v>
      </c>
      <c r="AL617">
        <v>2.2337720720878602E-3</v>
      </c>
      <c r="AM617">
        <f t="shared" si="119"/>
        <v>2.4090260160852215</v>
      </c>
      <c r="AN617">
        <f t="shared" si="120"/>
        <v>1.5908403374855151E-3</v>
      </c>
      <c r="AO617">
        <f t="shared" si="127"/>
        <v>2.6631612511253735</v>
      </c>
      <c r="AP617">
        <f t="shared" si="121"/>
        <v>1.6631612511253735</v>
      </c>
      <c r="AQ617" t="s">
        <v>1094</v>
      </c>
      <c r="AR617" t="s">
        <v>624</v>
      </c>
      <c r="AS617" t="s">
        <v>629</v>
      </c>
      <c r="AT617">
        <v>30078.208979999999</v>
      </c>
      <c r="AU617">
        <v>29904.53125</v>
      </c>
      <c r="AV617" t="s">
        <v>1099</v>
      </c>
      <c r="AW617">
        <v>0</v>
      </c>
      <c r="AX617">
        <f t="shared" si="122"/>
        <v>8.4624964678956178E-4</v>
      </c>
      <c r="AY617">
        <f t="shared" si="128"/>
        <v>3.0919739421824231</v>
      </c>
      <c r="AZ617">
        <f t="shared" si="123"/>
        <v>2.0919739421824231</v>
      </c>
      <c r="BA617" t="s">
        <v>1094</v>
      </c>
      <c r="BB617" t="s">
        <v>624</v>
      </c>
      <c r="BC617" t="s">
        <v>629</v>
      </c>
      <c r="BD617">
        <v>30078.208979999999</v>
      </c>
      <c r="BE617">
        <v>30057.424258507701</v>
      </c>
      <c r="BF617">
        <v>29904.53125</v>
      </c>
      <c r="BG617" t="s">
        <v>42</v>
      </c>
      <c r="BH617">
        <v>9.5484090236545296E-4</v>
      </c>
      <c r="BI617" t="s">
        <v>7</v>
      </c>
      <c r="BJ617" t="s">
        <v>624</v>
      </c>
      <c r="BK617" t="s">
        <v>629</v>
      </c>
      <c r="BL617">
        <v>1827.4305420000001</v>
      </c>
      <c r="BM617">
        <v>1825.3500586187099</v>
      </c>
      <c r="BN617">
        <v>1846.013428</v>
      </c>
      <c r="BO617" t="s">
        <v>1099</v>
      </c>
      <c r="BP617">
        <v>0</v>
      </c>
      <c r="BQ617">
        <f t="shared" si="124"/>
        <v>8.2730431546729666E-4</v>
      </c>
      <c r="BR617">
        <f t="shared" si="129"/>
        <v>3.4506681140327427</v>
      </c>
      <c r="BS617">
        <f t="shared" si="125"/>
        <v>2.4506681140327427</v>
      </c>
    </row>
    <row r="618" spans="1:71" x14ac:dyDescent="0.25">
      <c r="A618" t="s">
        <v>7</v>
      </c>
      <c r="B618" t="s">
        <v>625</v>
      </c>
      <c r="C618" t="s">
        <v>630</v>
      </c>
      <c r="D618">
        <v>1852.1501459999999</v>
      </c>
      <c r="E618">
        <v>1870.86499</v>
      </c>
      <c r="F618" t="s">
        <v>10</v>
      </c>
      <c r="G618">
        <v>4.0417552627507302E-3</v>
      </c>
      <c r="H618" t="s">
        <v>7</v>
      </c>
      <c r="I618" t="s">
        <v>625</v>
      </c>
      <c r="J618" t="s">
        <v>630</v>
      </c>
      <c r="K618">
        <v>1852.1501459999999</v>
      </c>
      <c r="L618">
        <v>1870.86499</v>
      </c>
      <c r="M618" t="s">
        <v>10</v>
      </c>
      <c r="N618">
        <v>2.0208776313753599E-3</v>
      </c>
      <c r="O618" t="s">
        <v>1094</v>
      </c>
      <c r="P618" t="s">
        <v>625</v>
      </c>
      <c r="Q618" t="s">
        <v>630</v>
      </c>
      <c r="R618">
        <v>30448.591799999998</v>
      </c>
      <c r="S618">
        <v>30353.064450000002</v>
      </c>
      <c r="T618" t="s">
        <v>10</v>
      </c>
      <c r="U618">
        <v>-6.2746645642900703E-4</v>
      </c>
      <c r="V618" t="s">
        <v>1094</v>
      </c>
      <c r="W618" t="s">
        <v>625</v>
      </c>
      <c r="X618" t="s">
        <v>630</v>
      </c>
      <c r="Y618">
        <v>30448.591799999998</v>
      </c>
      <c r="Z618">
        <v>30353.064450000002</v>
      </c>
      <c r="AA618" t="s">
        <v>10</v>
      </c>
      <c r="AB618">
        <v>-6.2746645642900703E-4</v>
      </c>
      <c r="AC618">
        <f t="shared" si="117"/>
        <v>1.201924995317019E-3</v>
      </c>
      <c r="AD618">
        <f t="shared" si="126"/>
        <v>2.8134299858740079</v>
      </c>
      <c r="AE618">
        <f t="shared" si="118"/>
        <v>1.8134299858740079</v>
      </c>
      <c r="AF618" t="s">
        <v>7</v>
      </c>
      <c r="AG618" t="s">
        <v>625</v>
      </c>
      <c r="AH618" t="s">
        <v>630</v>
      </c>
      <c r="AI618">
        <v>1852.1501459999999</v>
      </c>
      <c r="AJ618">
        <v>1870.86499</v>
      </c>
      <c r="AK618" t="s">
        <v>10</v>
      </c>
      <c r="AL618">
        <v>2.22087763137536E-3</v>
      </c>
      <c r="AM618">
        <f t="shared" si="119"/>
        <v>2.4143761680777467</v>
      </c>
      <c r="AN618">
        <f t="shared" si="120"/>
        <v>1.7114013133461895E-3</v>
      </c>
      <c r="AO618">
        <f t="shared" si="127"/>
        <v>2.6677189887882018</v>
      </c>
      <c r="AP618">
        <f t="shared" si="121"/>
        <v>1.6677189887882018</v>
      </c>
      <c r="AQ618" t="s">
        <v>1094</v>
      </c>
      <c r="AR618" t="s">
        <v>625</v>
      </c>
      <c r="AS618" t="s">
        <v>630</v>
      </c>
      <c r="AT618">
        <v>30448.591799999998</v>
      </c>
      <c r="AU618">
        <v>30353.064450000002</v>
      </c>
      <c r="AV618" t="s">
        <v>10</v>
      </c>
      <c r="AW618">
        <v>-6.2746645642900703E-4</v>
      </c>
      <c r="AX618">
        <f t="shared" si="122"/>
        <v>7.6195328407806717E-4</v>
      </c>
      <c r="AY618">
        <f t="shared" si="128"/>
        <v>3.0943298818819529</v>
      </c>
      <c r="AZ618">
        <f t="shared" si="123"/>
        <v>2.0943298818819529</v>
      </c>
      <c r="BA618" t="s">
        <v>1094</v>
      </c>
      <c r="BB618" t="s">
        <v>625</v>
      </c>
      <c r="BC618" t="s">
        <v>630</v>
      </c>
      <c r="BD618">
        <v>30448.591799999998</v>
      </c>
      <c r="BE618">
        <v>30412.640087153501</v>
      </c>
      <c r="BF618">
        <v>30353.064450000002</v>
      </c>
      <c r="BG618" t="s">
        <v>42</v>
      </c>
      <c r="BH618">
        <v>6.2746645642900703E-4</v>
      </c>
      <c r="BI618" t="s">
        <v>7</v>
      </c>
      <c r="BJ618" t="s">
        <v>625</v>
      </c>
      <c r="BK618" t="s">
        <v>630</v>
      </c>
      <c r="BL618">
        <v>1852.1501459999999</v>
      </c>
      <c r="BM618">
        <v>1849.1451734188499</v>
      </c>
      <c r="BN618">
        <v>1870.86499</v>
      </c>
      <c r="BO618" t="s">
        <v>1099</v>
      </c>
      <c r="BP618">
        <v>0</v>
      </c>
      <c r="BQ618">
        <f t="shared" si="124"/>
        <v>6.8456052533847581E-4</v>
      </c>
      <c r="BR618">
        <f t="shared" si="129"/>
        <v>3.4530303052096536</v>
      </c>
      <c r="BS618">
        <f t="shared" si="125"/>
        <v>2.4530303052096536</v>
      </c>
    </row>
    <row r="619" spans="1:71" x14ac:dyDescent="0.25">
      <c r="A619" t="s">
        <v>7</v>
      </c>
      <c r="B619" t="s">
        <v>626</v>
      </c>
      <c r="C619" t="s">
        <v>631</v>
      </c>
      <c r="D619">
        <v>1933.6491699999999</v>
      </c>
      <c r="E619">
        <v>1880.6805420000001</v>
      </c>
      <c r="F619" t="s">
        <v>10</v>
      </c>
      <c r="G619">
        <v>-9.7999999999999997E-3</v>
      </c>
      <c r="H619" t="s">
        <v>7</v>
      </c>
      <c r="I619" t="s">
        <v>626</v>
      </c>
      <c r="J619" t="s">
        <v>631</v>
      </c>
      <c r="K619">
        <v>1933.6491699999999</v>
      </c>
      <c r="L619">
        <v>1880.6805420000001</v>
      </c>
      <c r="M619" t="s">
        <v>10</v>
      </c>
      <c r="N619">
        <v>-9.7999999999999997E-3</v>
      </c>
      <c r="O619" t="s">
        <v>1094</v>
      </c>
      <c r="P619" t="s">
        <v>626</v>
      </c>
      <c r="Q619" t="s">
        <v>631</v>
      </c>
      <c r="R619">
        <v>30470.753909999999</v>
      </c>
      <c r="S619">
        <v>30421.541020000001</v>
      </c>
      <c r="T619" t="s">
        <v>10</v>
      </c>
      <c r="U619">
        <v>-3.2301721280252201E-4</v>
      </c>
      <c r="V619" t="s">
        <v>1094</v>
      </c>
      <c r="W619" t="s">
        <v>626</v>
      </c>
      <c r="X619" t="s">
        <v>631</v>
      </c>
      <c r="Y619">
        <v>30470.753909999999</v>
      </c>
      <c r="Z619">
        <v>30421.541020000001</v>
      </c>
      <c r="AA619" t="s">
        <v>10</v>
      </c>
      <c r="AB619">
        <v>-3.2301721280252201E-4</v>
      </c>
      <c r="AC619">
        <f t="shared" si="117"/>
        <v>-5.061508606401261E-3</v>
      </c>
      <c r="AD619">
        <f t="shared" si="126"/>
        <v>2.7991897857869992</v>
      </c>
      <c r="AE619">
        <f t="shared" si="118"/>
        <v>1.7991897857869992</v>
      </c>
      <c r="AF619" t="s">
        <v>7</v>
      </c>
      <c r="AG619" t="s">
        <v>626</v>
      </c>
      <c r="AH619" t="s">
        <v>631</v>
      </c>
      <c r="AI619">
        <v>1933.6491699999999</v>
      </c>
      <c r="AJ619">
        <v>1880.6805420000001</v>
      </c>
      <c r="AK619" t="s">
        <v>10</v>
      </c>
      <c r="AL619">
        <v>-0.01</v>
      </c>
      <c r="AM619">
        <f t="shared" si="119"/>
        <v>2.3902324063969691</v>
      </c>
      <c r="AN619">
        <f t="shared" si="120"/>
        <v>-7.5307543032006301E-3</v>
      </c>
      <c r="AO619">
        <f t="shared" si="127"/>
        <v>2.647629052533655</v>
      </c>
      <c r="AP619">
        <f t="shared" si="121"/>
        <v>1.647629052533655</v>
      </c>
      <c r="AQ619" t="s">
        <v>1094</v>
      </c>
      <c r="AR619" t="s">
        <v>626</v>
      </c>
      <c r="AS619" t="s">
        <v>631</v>
      </c>
      <c r="AT619">
        <v>30470.753909999999</v>
      </c>
      <c r="AU619">
        <v>30421.541020000001</v>
      </c>
      <c r="AV619" t="s">
        <v>10</v>
      </c>
      <c r="AW619">
        <v>-1.23017212802522E-4</v>
      </c>
      <c r="AX619">
        <f t="shared" si="122"/>
        <v>-4.238426707468137E-3</v>
      </c>
      <c r="AY619">
        <f t="shared" si="128"/>
        <v>3.0812147914688679</v>
      </c>
      <c r="AZ619">
        <f t="shared" si="123"/>
        <v>2.0812147914688679</v>
      </c>
      <c r="BA619" t="s">
        <v>1094</v>
      </c>
      <c r="BB619" t="s">
        <v>626</v>
      </c>
      <c r="BC619" t="s">
        <v>631</v>
      </c>
      <c r="BD619">
        <v>30470.753909999999</v>
      </c>
      <c r="BE619">
        <v>30445.195165698398</v>
      </c>
      <c r="BF619">
        <v>30421.541020000001</v>
      </c>
      <c r="BG619" t="s">
        <v>42</v>
      </c>
      <c r="BH619">
        <v>3.2301721280252201E-4</v>
      </c>
      <c r="BI619" t="s">
        <v>7</v>
      </c>
      <c r="BJ619" t="s">
        <v>626</v>
      </c>
      <c r="BK619" t="s">
        <v>631</v>
      </c>
      <c r="BL619">
        <v>1933.6491699999999</v>
      </c>
      <c r="BM619">
        <v>1931.8462560328801</v>
      </c>
      <c r="BN619">
        <v>1880.6805420000001</v>
      </c>
      <c r="BO619" t="s">
        <v>1099</v>
      </c>
      <c r="BP619">
        <v>0</v>
      </c>
      <c r="BQ619">
        <f t="shared" si="124"/>
        <v>-2.9723017212802522E-3</v>
      </c>
      <c r="BR619">
        <f t="shared" si="129"/>
        <v>3.442766857289846</v>
      </c>
      <c r="BS619">
        <f t="shared" si="125"/>
        <v>2.442766857289846</v>
      </c>
    </row>
    <row r="620" spans="1:71" x14ac:dyDescent="0.25">
      <c r="A620" t="s">
        <v>7</v>
      </c>
      <c r="B620" t="s">
        <v>627</v>
      </c>
      <c r="C620" t="s">
        <v>632</v>
      </c>
      <c r="D620">
        <v>1955.8043210000001</v>
      </c>
      <c r="E620">
        <v>1878.681763</v>
      </c>
      <c r="F620" t="s">
        <v>10</v>
      </c>
      <c r="G620">
        <v>-9.7999999999999997E-3</v>
      </c>
      <c r="H620" t="s">
        <v>7</v>
      </c>
      <c r="I620" t="s">
        <v>627</v>
      </c>
      <c r="J620" t="s">
        <v>632</v>
      </c>
      <c r="K620">
        <v>1955.8043210000001</v>
      </c>
      <c r="L620">
        <v>1878.681763</v>
      </c>
      <c r="M620" t="s">
        <v>10</v>
      </c>
      <c r="N620">
        <v>-9.7999999999999997E-3</v>
      </c>
      <c r="O620" t="s">
        <v>1094</v>
      </c>
      <c r="P620" t="s">
        <v>627</v>
      </c>
      <c r="Q620" t="s">
        <v>632</v>
      </c>
      <c r="R620">
        <v>31161.806639999999</v>
      </c>
      <c r="S620">
        <v>30627.95508</v>
      </c>
      <c r="T620" t="s">
        <v>10</v>
      </c>
      <c r="U620">
        <v>-3.4263197006988298E-3</v>
      </c>
      <c r="V620" t="s">
        <v>1094</v>
      </c>
      <c r="W620" t="s">
        <v>627</v>
      </c>
      <c r="X620" t="s">
        <v>632</v>
      </c>
      <c r="Y620">
        <v>31161.806639999999</v>
      </c>
      <c r="Z620">
        <v>30627.95508</v>
      </c>
      <c r="AA620" t="s">
        <v>10</v>
      </c>
      <c r="AB620">
        <v>-3.4263197006988298E-3</v>
      </c>
      <c r="AC620">
        <f t="shared" si="117"/>
        <v>-6.6131598503494145E-3</v>
      </c>
      <c r="AD620">
        <f t="shared" si="126"/>
        <v>2.7806782962821246</v>
      </c>
      <c r="AE620">
        <f t="shared" si="118"/>
        <v>1.7806782962821246</v>
      </c>
      <c r="AF620" t="s">
        <v>7</v>
      </c>
      <c r="AG620" t="s">
        <v>627</v>
      </c>
      <c r="AH620" t="s">
        <v>632</v>
      </c>
      <c r="AI620">
        <v>1955.8043210000001</v>
      </c>
      <c r="AJ620">
        <v>1878.681763</v>
      </c>
      <c r="AK620" t="s">
        <v>10</v>
      </c>
      <c r="AL620">
        <v>-0.01</v>
      </c>
      <c r="AM620">
        <f t="shared" si="119"/>
        <v>2.3663300823329996</v>
      </c>
      <c r="AN620">
        <f t="shared" si="120"/>
        <v>-8.3065799251747074E-3</v>
      </c>
      <c r="AO620">
        <f t="shared" si="127"/>
        <v>2.6256363101965698</v>
      </c>
      <c r="AP620">
        <f t="shared" si="121"/>
        <v>1.6256363101965698</v>
      </c>
      <c r="AQ620" t="s">
        <v>1094</v>
      </c>
      <c r="AR620" t="s">
        <v>627</v>
      </c>
      <c r="AS620" t="s">
        <v>632</v>
      </c>
      <c r="AT620">
        <v>31161.806639999999</v>
      </c>
      <c r="AU620">
        <v>30627.95508</v>
      </c>
      <c r="AV620" t="s">
        <v>10</v>
      </c>
      <c r="AW620">
        <v>-3.2263197006988302E-3</v>
      </c>
      <c r="AX620">
        <f t="shared" si="122"/>
        <v>-6.0486864920743172E-3</v>
      </c>
      <c r="AY620">
        <f t="shared" si="128"/>
        <v>3.0625774891805304</v>
      </c>
      <c r="AZ620">
        <f t="shared" si="123"/>
        <v>2.0625774891805304</v>
      </c>
      <c r="BA620" t="s">
        <v>1094</v>
      </c>
      <c r="BB620" t="s">
        <v>627</v>
      </c>
      <c r="BC620" t="s">
        <v>632</v>
      </c>
      <c r="BD620">
        <v>31161.806639999999</v>
      </c>
      <c r="BE620">
        <v>31139.307468008799</v>
      </c>
      <c r="BF620">
        <v>30627.95508</v>
      </c>
      <c r="BG620" t="s">
        <v>42</v>
      </c>
      <c r="BH620">
        <v>3.4263197006988298E-3</v>
      </c>
      <c r="BI620" t="s">
        <v>7</v>
      </c>
      <c r="BJ620" t="s">
        <v>627</v>
      </c>
      <c r="BK620" t="s">
        <v>632</v>
      </c>
      <c r="BL620">
        <v>1955.8043210000001</v>
      </c>
      <c r="BM620">
        <v>1955.7349545693601</v>
      </c>
      <c r="BN620">
        <v>1878.681763</v>
      </c>
      <c r="BO620" t="s">
        <v>42</v>
      </c>
      <c r="BP620">
        <v>7.8865310984247497E-3</v>
      </c>
      <c r="BQ620">
        <f t="shared" si="124"/>
        <v>-1.7053257503849332E-3</v>
      </c>
      <c r="BR620">
        <f t="shared" si="129"/>
        <v>3.4368958183155378</v>
      </c>
      <c r="BS620">
        <f t="shared" si="125"/>
        <v>2.4368958183155378</v>
      </c>
    </row>
    <row r="621" spans="1:71" x14ac:dyDescent="0.25">
      <c r="A621" t="s">
        <v>7</v>
      </c>
      <c r="B621" t="s">
        <v>628</v>
      </c>
      <c r="C621" t="s">
        <v>633</v>
      </c>
      <c r="D621">
        <v>1910.2825929999999</v>
      </c>
      <c r="E621">
        <v>1871.752686</v>
      </c>
      <c r="F621" t="s">
        <v>10</v>
      </c>
      <c r="G621">
        <v>-9.7999999999999997E-3</v>
      </c>
      <c r="H621" t="s">
        <v>7</v>
      </c>
      <c r="I621" t="s">
        <v>628</v>
      </c>
      <c r="J621" t="s">
        <v>633</v>
      </c>
      <c r="K621">
        <v>1910.2825929999999</v>
      </c>
      <c r="L621">
        <v>1871.752686</v>
      </c>
      <c r="M621" t="s">
        <v>10</v>
      </c>
      <c r="N621">
        <v>-4.0339483949849101E-3</v>
      </c>
      <c r="O621" t="s">
        <v>1094</v>
      </c>
      <c r="P621" t="s">
        <v>628</v>
      </c>
      <c r="Q621" t="s">
        <v>633</v>
      </c>
      <c r="R621">
        <v>30503.099610000001</v>
      </c>
      <c r="S621">
        <v>30385.67383</v>
      </c>
      <c r="T621" t="s">
        <v>10</v>
      </c>
      <c r="U621">
        <v>-7.6992686973690401E-4</v>
      </c>
      <c r="V621" t="s">
        <v>1094</v>
      </c>
      <c r="W621" t="s">
        <v>628</v>
      </c>
      <c r="X621" t="s">
        <v>633</v>
      </c>
      <c r="Y621">
        <v>30503.099610000001</v>
      </c>
      <c r="Z621">
        <v>30385.67383</v>
      </c>
      <c r="AA621" t="s">
        <v>10</v>
      </c>
      <c r="AB621">
        <v>-7.6992686973690401E-4</v>
      </c>
      <c r="AC621">
        <f t="shared" si="117"/>
        <v>-3.8434505336146793E-3</v>
      </c>
      <c r="AD621">
        <f t="shared" si="126"/>
        <v>2.7699908968004685</v>
      </c>
      <c r="AE621">
        <f t="shared" si="118"/>
        <v>1.7699908968004685</v>
      </c>
      <c r="AF621" t="s">
        <v>7</v>
      </c>
      <c r="AG621" t="s">
        <v>628</v>
      </c>
      <c r="AH621" t="s">
        <v>633</v>
      </c>
      <c r="AI621">
        <v>1910.2825929999999</v>
      </c>
      <c r="AJ621">
        <v>1871.752686</v>
      </c>
      <c r="AK621" t="s">
        <v>1099</v>
      </c>
      <c r="AL621">
        <v>0</v>
      </c>
      <c r="AM621">
        <f t="shared" si="119"/>
        <v>2.3663300823329996</v>
      </c>
      <c r="AN621">
        <f t="shared" si="120"/>
        <v>-1.9217252668073397E-3</v>
      </c>
      <c r="AO621">
        <f t="shared" si="127"/>
        <v>2.6205905585578182</v>
      </c>
      <c r="AP621">
        <f t="shared" si="121"/>
        <v>1.6205905585578182</v>
      </c>
      <c r="AQ621" t="s">
        <v>1094</v>
      </c>
      <c r="AR621" t="s">
        <v>628</v>
      </c>
      <c r="AS621" t="s">
        <v>633</v>
      </c>
      <c r="AT621">
        <v>30503.099610000001</v>
      </c>
      <c r="AU621">
        <v>30385.67383</v>
      </c>
      <c r="AV621" t="s">
        <v>10</v>
      </c>
      <c r="AW621">
        <v>-5.6992686973690403E-4</v>
      </c>
      <c r="AX621">
        <f t="shared" si="122"/>
        <v>-2.1117008900529747E-3</v>
      </c>
      <c r="AY621">
        <f t="shared" si="128"/>
        <v>3.0561102415707717</v>
      </c>
      <c r="AZ621">
        <f t="shared" si="123"/>
        <v>2.0561102415707717</v>
      </c>
      <c r="BA621" t="s">
        <v>1094</v>
      </c>
      <c r="BB621" t="s">
        <v>628</v>
      </c>
      <c r="BC621" t="s">
        <v>633</v>
      </c>
      <c r="BD621">
        <v>30503.099610000001</v>
      </c>
      <c r="BE621">
        <v>30487.136945093302</v>
      </c>
      <c r="BF621">
        <v>30385.67383</v>
      </c>
      <c r="BG621" t="s">
        <v>1099</v>
      </c>
      <c r="BH621">
        <v>0</v>
      </c>
      <c r="BI621" t="s">
        <v>7</v>
      </c>
      <c r="BJ621" t="s">
        <v>628</v>
      </c>
      <c r="BK621" t="s">
        <v>633</v>
      </c>
      <c r="BL621">
        <v>1910.2825929999999</v>
      </c>
      <c r="BM621">
        <v>1909.9047367846999</v>
      </c>
      <c r="BN621">
        <v>1871.752686</v>
      </c>
      <c r="BO621" t="s">
        <v>42</v>
      </c>
      <c r="BP621">
        <v>4.2339483949849098E-3</v>
      </c>
      <c r="BQ621">
        <f t="shared" si="124"/>
        <v>-3.5885801673334744E-5</v>
      </c>
      <c r="BR621">
        <f t="shared" si="129"/>
        <v>3.4367724825538297</v>
      </c>
      <c r="BS621">
        <f t="shared" si="125"/>
        <v>2.4367724825538297</v>
      </c>
    </row>
    <row r="622" spans="1:71" x14ac:dyDescent="0.25">
      <c r="A622" t="s">
        <v>7</v>
      </c>
      <c r="B622" t="s">
        <v>629</v>
      </c>
      <c r="C622" t="s">
        <v>634</v>
      </c>
      <c r="D622">
        <v>1846.013428</v>
      </c>
      <c r="E622">
        <v>2005.9646</v>
      </c>
      <c r="F622" t="s">
        <v>10</v>
      </c>
      <c r="G622">
        <v>3.4658723403392197E-2</v>
      </c>
      <c r="H622" t="s">
        <v>7</v>
      </c>
      <c r="I622" t="s">
        <v>629</v>
      </c>
      <c r="J622" t="s">
        <v>634</v>
      </c>
      <c r="K622">
        <v>1846.013428</v>
      </c>
      <c r="L622">
        <v>2005.9646</v>
      </c>
      <c r="M622" t="s">
        <v>10</v>
      </c>
      <c r="N622">
        <v>1.7329361701696099E-2</v>
      </c>
      <c r="O622" t="s">
        <v>1094</v>
      </c>
      <c r="P622" t="s">
        <v>629</v>
      </c>
      <c r="Q622" t="s">
        <v>634</v>
      </c>
      <c r="R622">
        <v>29904.53125</v>
      </c>
      <c r="S622">
        <v>31475.214840000001</v>
      </c>
      <c r="T622" t="s">
        <v>10</v>
      </c>
      <c r="U622">
        <v>1.05046528024076E-2</v>
      </c>
      <c r="V622" t="s">
        <v>1094</v>
      </c>
      <c r="W622" t="s">
        <v>629</v>
      </c>
      <c r="X622" t="s">
        <v>634</v>
      </c>
      <c r="Y622">
        <v>29904.53125</v>
      </c>
      <c r="Z622">
        <v>31475.214840000001</v>
      </c>
      <c r="AA622" t="s">
        <v>10</v>
      </c>
      <c r="AB622">
        <v>1.05046528024076E-2</v>
      </c>
      <c r="AC622">
        <f t="shared" si="117"/>
        <v>1.8249347677475873E-2</v>
      </c>
      <c r="AD622">
        <f t="shared" si="126"/>
        <v>2.8205414237396234</v>
      </c>
      <c r="AE622">
        <f t="shared" si="118"/>
        <v>1.8205414237396234</v>
      </c>
      <c r="AF622" t="s">
        <v>7</v>
      </c>
      <c r="AG622" t="s">
        <v>629</v>
      </c>
      <c r="AH622" t="s">
        <v>634</v>
      </c>
      <c r="AI622">
        <v>1846.013428</v>
      </c>
      <c r="AJ622">
        <v>2005.9646</v>
      </c>
      <c r="AK622" t="s">
        <v>1099</v>
      </c>
      <c r="AL622">
        <v>0</v>
      </c>
      <c r="AM622">
        <f t="shared" si="119"/>
        <v>2.3663300823329996</v>
      </c>
      <c r="AN622">
        <f t="shared" si="120"/>
        <v>9.1246738387379366E-3</v>
      </c>
      <c r="AO622">
        <f t="shared" si="127"/>
        <v>2.644502592669534</v>
      </c>
      <c r="AP622">
        <f t="shared" si="121"/>
        <v>1.644502592669534</v>
      </c>
      <c r="AQ622" t="s">
        <v>1094</v>
      </c>
      <c r="AR622" t="s">
        <v>629</v>
      </c>
      <c r="AS622" t="s">
        <v>634</v>
      </c>
      <c r="AT622">
        <v>29904.53125</v>
      </c>
      <c r="AU622">
        <v>31475.214840000001</v>
      </c>
      <c r="AV622" t="s">
        <v>10</v>
      </c>
      <c r="AW622">
        <v>1.0704652802407601E-2</v>
      </c>
      <c r="AX622">
        <f t="shared" si="122"/>
        <v>1.2692891439540471E-2</v>
      </c>
      <c r="AY622">
        <f t="shared" si="128"/>
        <v>3.0949011170942975</v>
      </c>
      <c r="AZ622">
        <f t="shared" si="123"/>
        <v>2.0949011170942975</v>
      </c>
      <c r="BA622" t="s">
        <v>1094</v>
      </c>
      <c r="BB622" t="s">
        <v>629</v>
      </c>
      <c r="BC622" t="s">
        <v>634</v>
      </c>
      <c r="BD622">
        <v>29904.53125</v>
      </c>
      <c r="BE622">
        <v>29891.223540912699</v>
      </c>
      <c r="BF622">
        <v>31475.214840000001</v>
      </c>
      <c r="BG622" t="s">
        <v>1099</v>
      </c>
      <c r="BH622">
        <v>0</v>
      </c>
      <c r="BI622" t="s">
        <v>7</v>
      </c>
      <c r="BJ622" t="s">
        <v>629</v>
      </c>
      <c r="BK622" t="s">
        <v>634</v>
      </c>
      <c r="BL622">
        <v>1846.013428</v>
      </c>
      <c r="BM622">
        <v>1845.92751655191</v>
      </c>
      <c r="BN622">
        <v>2005.9646</v>
      </c>
      <c r="BO622" t="s">
        <v>42</v>
      </c>
      <c r="BP622">
        <v>-1.71293617016961E-2</v>
      </c>
      <c r="BQ622">
        <f t="shared" si="124"/>
        <v>2.3649277556374746E-3</v>
      </c>
      <c r="BR622">
        <f t="shared" si="129"/>
        <v>3.4449002011876324</v>
      </c>
      <c r="BS622">
        <f t="shared" si="125"/>
        <v>2.4449002011876324</v>
      </c>
    </row>
    <row r="623" spans="1:71" x14ac:dyDescent="0.25">
      <c r="A623" t="s">
        <v>7</v>
      </c>
      <c r="B623" t="s">
        <v>630</v>
      </c>
      <c r="C623" t="s">
        <v>635</v>
      </c>
      <c r="D623">
        <v>1870.86499</v>
      </c>
      <c r="E623">
        <v>1939.079712</v>
      </c>
      <c r="F623" t="s">
        <v>10</v>
      </c>
      <c r="G623">
        <v>1.4584638092992401E-2</v>
      </c>
      <c r="H623" t="s">
        <v>7</v>
      </c>
      <c r="I623" t="s">
        <v>630</v>
      </c>
      <c r="J623" t="s">
        <v>635</v>
      </c>
      <c r="K623">
        <v>1870.86499</v>
      </c>
      <c r="L623">
        <v>1939.079712</v>
      </c>
      <c r="M623" t="s">
        <v>10</v>
      </c>
      <c r="N623">
        <v>7.2923190464962298E-3</v>
      </c>
      <c r="O623" t="s">
        <v>1094</v>
      </c>
      <c r="P623" t="s">
        <v>630</v>
      </c>
      <c r="Q623" t="s">
        <v>635</v>
      </c>
      <c r="R623">
        <v>30353.064450000002</v>
      </c>
      <c r="S623">
        <v>30331.931639999999</v>
      </c>
      <c r="T623" t="s">
        <v>10</v>
      </c>
      <c r="U623">
        <v>-1.39246632146908E-4</v>
      </c>
      <c r="V623" t="s">
        <v>1094</v>
      </c>
      <c r="W623" t="s">
        <v>630</v>
      </c>
      <c r="X623" t="s">
        <v>635</v>
      </c>
      <c r="Y623">
        <v>30353.064450000002</v>
      </c>
      <c r="Z623">
        <v>30331.931639999999</v>
      </c>
      <c r="AA623" t="s">
        <v>10</v>
      </c>
      <c r="AB623">
        <v>-1.39246632146908E-4</v>
      </c>
      <c r="AC623">
        <f t="shared" si="117"/>
        <v>5.3996159687987036E-3</v>
      </c>
      <c r="AD623">
        <f t="shared" si="126"/>
        <v>2.8357712642519064</v>
      </c>
      <c r="AE623">
        <f t="shared" si="118"/>
        <v>1.8357712642519064</v>
      </c>
      <c r="AF623" t="s">
        <v>7</v>
      </c>
      <c r="AG623" t="s">
        <v>630</v>
      </c>
      <c r="AH623" t="s">
        <v>635</v>
      </c>
      <c r="AI623">
        <v>1870.86499</v>
      </c>
      <c r="AJ623">
        <v>1939.079712</v>
      </c>
      <c r="AK623" t="s">
        <v>10</v>
      </c>
      <c r="AL623">
        <v>7.2923190464962298E-3</v>
      </c>
      <c r="AM623">
        <f t="shared" si="119"/>
        <v>2.3835861162626935</v>
      </c>
      <c r="AN623">
        <f t="shared" si="120"/>
        <v>6.3459675076474667E-3</v>
      </c>
      <c r="AO623">
        <f t="shared" si="127"/>
        <v>2.6612845201965043</v>
      </c>
      <c r="AP623">
        <f t="shared" si="121"/>
        <v>1.6612845201965043</v>
      </c>
      <c r="AQ623" t="s">
        <v>1094</v>
      </c>
      <c r="AR623" t="s">
        <v>630</v>
      </c>
      <c r="AS623" t="s">
        <v>635</v>
      </c>
      <c r="AT623">
        <v>30353.064450000002</v>
      </c>
      <c r="AU623">
        <v>30331.931639999999</v>
      </c>
      <c r="AV623" t="s">
        <v>10</v>
      </c>
      <c r="AW623" s="1">
        <v>6.0753367853091398E-5</v>
      </c>
      <c r="AX623">
        <f t="shared" si="122"/>
        <v>3.9354456147664202E-3</v>
      </c>
      <c r="AY623">
        <f t="shared" si="128"/>
        <v>3.1070809321237021</v>
      </c>
      <c r="AZ623">
        <f t="shared" si="123"/>
        <v>2.1070809321237021</v>
      </c>
      <c r="BA623" t="s">
        <v>1094</v>
      </c>
      <c r="BB623" t="s">
        <v>630</v>
      </c>
      <c r="BC623" t="s">
        <v>635</v>
      </c>
      <c r="BD623">
        <v>30353.064450000002</v>
      </c>
      <c r="BE623">
        <v>30338.219705477699</v>
      </c>
      <c r="BF623">
        <v>30331.931639999999</v>
      </c>
      <c r="BG623" t="s">
        <v>1099</v>
      </c>
      <c r="BH623">
        <v>0</v>
      </c>
      <c r="BI623" t="s">
        <v>7</v>
      </c>
      <c r="BJ623" t="s">
        <v>630</v>
      </c>
      <c r="BK623" t="s">
        <v>635</v>
      </c>
      <c r="BL623">
        <v>1870.86499</v>
      </c>
      <c r="BM623">
        <v>1870.5526138334101</v>
      </c>
      <c r="BN623">
        <v>1939.079712</v>
      </c>
      <c r="BO623" t="s">
        <v>42</v>
      </c>
      <c r="BP623">
        <v>-1.44418752525803E-2</v>
      </c>
      <c r="BQ623">
        <f t="shared" si="124"/>
        <v>-3.3783737388645517E-4</v>
      </c>
      <c r="BR623">
        <f t="shared" si="129"/>
        <v>3.4437363851503622</v>
      </c>
      <c r="BS623">
        <f t="shared" si="125"/>
        <v>2.4437363851503622</v>
      </c>
    </row>
    <row r="624" spans="1:71" x14ac:dyDescent="0.25">
      <c r="A624" t="s">
        <v>7</v>
      </c>
      <c r="B624" t="s">
        <v>631</v>
      </c>
      <c r="C624" t="s">
        <v>636</v>
      </c>
      <c r="D624">
        <v>1880.6805420000001</v>
      </c>
      <c r="E624">
        <v>1911.5177000000001</v>
      </c>
      <c r="F624" t="s">
        <v>10</v>
      </c>
      <c r="G624">
        <v>6.55872325178766E-3</v>
      </c>
      <c r="H624" t="s">
        <v>7</v>
      </c>
      <c r="I624" t="s">
        <v>631</v>
      </c>
      <c r="J624" t="s">
        <v>636</v>
      </c>
      <c r="K624">
        <v>1880.6805420000001</v>
      </c>
      <c r="L624">
        <v>1911.5177000000001</v>
      </c>
      <c r="M624" t="s">
        <v>10</v>
      </c>
      <c r="N624">
        <v>3.27936162589383E-3</v>
      </c>
      <c r="O624" t="s">
        <v>1094</v>
      </c>
      <c r="P624" t="s">
        <v>631</v>
      </c>
      <c r="Q624" t="s">
        <v>636</v>
      </c>
      <c r="R624">
        <v>30421.541020000001</v>
      </c>
      <c r="S624">
        <v>30146.507809999999</v>
      </c>
      <c r="T624" t="s">
        <v>10</v>
      </c>
      <c r="U624">
        <v>-1.80814778461871E-3</v>
      </c>
      <c r="V624" t="s">
        <v>1094</v>
      </c>
      <c r="W624" t="s">
        <v>631</v>
      </c>
      <c r="X624" t="s">
        <v>636</v>
      </c>
      <c r="Y624">
        <v>30421.541020000001</v>
      </c>
      <c r="Z624">
        <v>30146.507809999999</v>
      </c>
      <c r="AA624" t="s">
        <v>10</v>
      </c>
      <c r="AB624">
        <v>-1.80814778461871E-3</v>
      </c>
      <c r="AC624">
        <f t="shared" si="117"/>
        <v>1.5554473271110175E-3</v>
      </c>
      <c r="AD624">
        <f t="shared" si="126"/>
        <v>2.8401821570851853</v>
      </c>
      <c r="AE624">
        <f t="shared" si="118"/>
        <v>1.8401821570851853</v>
      </c>
      <c r="AF624" t="s">
        <v>7</v>
      </c>
      <c r="AG624" t="s">
        <v>631</v>
      </c>
      <c r="AH624" t="s">
        <v>636</v>
      </c>
      <c r="AI624">
        <v>1880.6805420000001</v>
      </c>
      <c r="AJ624">
        <v>1911.5177000000001</v>
      </c>
      <c r="AK624" t="s">
        <v>10</v>
      </c>
      <c r="AL624">
        <v>3.4793616258938301E-3</v>
      </c>
      <c r="AM624">
        <f t="shared" si="119"/>
        <v>2.3918794743276313</v>
      </c>
      <c r="AN624">
        <f t="shared" si="120"/>
        <v>2.5174044765024239E-3</v>
      </c>
      <c r="AO624">
        <f t="shared" si="127"/>
        <v>2.6679840497608933</v>
      </c>
      <c r="AP624">
        <f t="shared" si="121"/>
        <v>1.6679840497608933</v>
      </c>
      <c r="AQ624" t="s">
        <v>1094</v>
      </c>
      <c r="AR624" t="s">
        <v>631</v>
      </c>
      <c r="AS624" t="s">
        <v>636</v>
      </c>
      <c r="AT624">
        <v>30421.541020000001</v>
      </c>
      <c r="AU624">
        <v>30146.507809999999</v>
      </c>
      <c r="AV624" t="s">
        <v>10</v>
      </c>
      <c r="AW624">
        <v>-1.6081477846187099E-3</v>
      </c>
      <c r="AX624">
        <f t="shared" si="122"/>
        <v>8.2156800633157714E-4</v>
      </c>
      <c r="AY624">
        <f t="shared" si="128"/>
        <v>3.1096336104106177</v>
      </c>
      <c r="AZ624">
        <f t="shared" si="123"/>
        <v>2.1096336104106177</v>
      </c>
      <c r="BA624" t="s">
        <v>1094</v>
      </c>
      <c r="BB624" t="s">
        <v>631</v>
      </c>
      <c r="BC624" t="s">
        <v>636</v>
      </c>
      <c r="BD624">
        <v>30421.541020000001</v>
      </c>
      <c r="BE624">
        <v>30416.637167666398</v>
      </c>
      <c r="BF624">
        <v>30146.507809999999</v>
      </c>
      <c r="BG624" t="s">
        <v>1099</v>
      </c>
      <c r="BH624">
        <v>0</v>
      </c>
      <c r="BI624" t="s">
        <v>7</v>
      </c>
      <c r="BJ624" t="s">
        <v>631</v>
      </c>
      <c r="BK624" t="s">
        <v>636</v>
      </c>
      <c r="BL624">
        <v>1880.6805420000001</v>
      </c>
      <c r="BM624">
        <v>1881.21794383016</v>
      </c>
      <c r="BN624">
        <v>1911.5177000000001</v>
      </c>
      <c r="BO624" t="s">
        <v>42</v>
      </c>
      <c r="BP624">
        <v>-1.33226711503882E-2</v>
      </c>
      <c r="BQ624">
        <f t="shared" si="124"/>
        <v>-1.9792019964004126E-3</v>
      </c>
      <c r="BR624">
        <f t="shared" si="129"/>
        <v>3.4369205352217955</v>
      </c>
      <c r="BS624">
        <f t="shared" si="125"/>
        <v>2.4369205352217955</v>
      </c>
    </row>
    <row r="625" spans="1:71" x14ac:dyDescent="0.25">
      <c r="A625" t="s">
        <v>7</v>
      </c>
      <c r="B625" t="s">
        <v>632</v>
      </c>
      <c r="C625" t="s">
        <v>637</v>
      </c>
      <c r="D625">
        <v>1878.681763</v>
      </c>
      <c r="E625">
        <v>1897.767212</v>
      </c>
      <c r="F625" t="s">
        <v>10</v>
      </c>
      <c r="G625">
        <v>4.06358317324016E-3</v>
      </c>
      <c r="H625" t="s">
        <v>7</v>
      </c>
      <c r="I625" t="s">
        <v>632</v>
      </c>
      <c r="J625" t="s">
        <v>637</v>
      </c>
      <c r="K625">
        <v>1878.681763</v>
      </c>
      <c r="L625">
        <v>1897.767212</v>
      </c>
      <c r="M625" t="s">
        <v>10</v>
      </c>
      <c r="N625">
        <v>2.03179158662008E-3</v>
      </c>
      <c r="O625" t="s">
        <v>1094</v>
      </c>
      <c r="P625" t="s">
        <v>632</v>
      </c>
      <c r="Q625" t="s">
        <v>637</v>
      </c>
      <c r="R625">
        <v>30627.95508</v>
      </c>
      <c r="S625">
        <v>29864.45117</v>
      </c>
      <c r="T625" t="s">
        <v>10</v>
      </c>
      <c r="U625">
        <v>-4.9856669046675298E-3</v>
      </c>
      <c r="V625" t="s">
        <v>1094</v>
      </c>
      <c r="W625" t="s">
        <v>632</v>
      </c>
      <c r="X625" t="s">
        <v>637</v>
      </c>
      <c r="Y625">
        <v>30627.95508</v>
      </c>
      <c r="Z625">
        <v>29864.45117</v>
      </c>
      <c r="AA625" t="s">
        <v>10</v>
      </c>
      <c r="AB625">
        <v>-4.9856669046675298E-3</v>
      </c>
      <c r="AC625">
        <f t="shared" si="117"/>
        <v>-9.689897623687048E-4</v>
      </c>
      <c r="AD625">
        <f t="shared" si="126"/>
        <v>2.8374300496517075</v>
      </c>
      <c r="AE625">
        <f t="shared" si="118"/>
        <v>1.8374300496517075</v>
      </c>
      <c r="AF625" t="s">
        <v>7</v>
      </c>
      <c r="AG625" t="s">
        <v>632</v>
      </c>
      <c r="AH625" t="s">
        <v>637</v>
      </c>
      <c r="AI625">
        <v>1878.681763</v>
      </c>
      <c r="AJ625">
        <v>1897.767212</v>
      </c>
      <c r="AK625" t="s">
        <v>10</v>
      </c>
      <c r="AL625">
        <v>2.2317915866200801E-3</v>
      </c>
      <c r="AM625">
        <f t="shared" si="119"/>
        <v>2.3972176508146452</v>
      </c>
      <c r="AN625">
        <f t="shared" si="120"/>
        <v>6.3140091212568765E-4</v>
      </c>
      <c r="AO625">
        <f t="shared" si="127"/>
        <v>2.6696686173234494</v>
      </c>
      <c r="AP625">
        <f t="shared" si="121"/>
        <v>1.6696686173234494</v>
      </c>
      <c r="AQ625" t="s">
        <v>1094</v>
      </c>
      <c r="AR625" t="s">
        <v>632</v>
      </c>
      <c r="AS625" t="s">
        <v>637</v>
      </c>
      <c r="AT625">
        <v>30627.95508</v>
      </c>
      <c r="AU625">
        <v>29864.45117</v>
      </c>
      <c r="AV625" t="s">
        <v>10</v>
      </c>
      <c r="AW625">
        <v>-4.7856669046675302E-3</v>
      </c>
      <c r="AX625">
        <f t="shared" si="122"/>
        <v>-1.7077519183035159E-3</v>
      </c>
      <c r="AY625">
        <f t="shared" si="128"/>
        <v>3.1043231276472181</v>
      </c>
      <c r="AZ625">
        <f t="shared" si="123"/>
        <v>2.1043231276472181</v>
      </c>
      <c r="BA625" t="s">
        <v>1094</v>
      </c>
      <c r="BB625" t="s">
        <v>632</v>
      </c>
      <c r="BC625" t="s">
        <v>637</v>
      </c>
      <c r="BD625">
        <v>30627.95508</v>
      </c>
      <c r="BE625">
        <v>30634.412176074398</v>
      </c>
      <c r="BF625">
        <v>29864.45117</v>
      </c>
      <c r="BG625" t="s">
        <v>1099</v>
      </c>
      <c r="BH625">
        <v>0</v>
      </c>
      <c r="BI625" t="s">
        <v>7</v>
      </c>
      <c r="BJ625" t="s">
        <v>632</v>
      </c>
      <c r="BK625" t="s">
        <v>637</v>
      </c>
      <c r="BL625">
        <v>1878.681763</v>
      </c>
      <c r="BM625">
        <v>1879.6590074773101</v>
      </c>
      <c r="BN625">
        <v>1897.767212</v>
      </c>
      <c r="BO625" t="s">
        <v>42</v>
      </c>
      <c r="BP625">
        <v>-1.3549630757766599E-2</v>
      </c>
      <c r="BQ625">
        <f t="shared" si="124"/>
        <v>-3.414499167636551E-3</v>
      </c>
      <c r="BR625">
        <f t="shared" si="129"/>
        <v>3.4251851729150475</v>
      </c>
      <c r="BS625">
        <f t="shared" si="125"/>
        <v>2.4251851729150475</v>
      </c>
    </row>
    <row r="626" spans="1:71" x14ac:dyDescent="0.25">
      <c r="A626" t="s">
        <v>7</v>
      </c>
      <c r="B626" t="s">
        <v>633</v>
      </c>
      <c r="C626" t="s">
        <v>638</v>
      </c>
      <c r="D626">
        <v>1871.752686</v>
      </c>
      <c r="E626">
        <v>1888.787231</v>
      </c>
      <c r="F626" t="s">
        <v>10</v>
      </c>
      <c r="G626">
        <v>3.6403409761154599E-3</v>
      </c>
      <c r="H626" t="s">
        <v>7</v>
      </c>
      <c r="I626" t="s">
        <v>633</v>
      </c>
      <c r="J626" t="s">
        <v>638</v>
      </c>
      <c r="K626">
        <v>1871.752686</v>
      </c>
      <c r="L626">
        <v>1888.787231</v>
      </c>
      <c r="M626" t="s">
        <v>10</v>
      </c>
      <c r="N626">
        <v>1.8201704880577299E-3</v>
      </c>
      <c r="O626" t="s">
        <v>1094</v>
      </c>
      <c r="P626" t="s">
        <v>633</v>
      </c>
      <c r="Q626" t="s">
        <v>638</v>
      </c>
      <c r="R626">
        <v>30385.67383</v>
      </c>
      <c r="S626">
        <v>29917.746090000001</v>
      </c>
      <c r="T626" t="s">
        <v>10</v>
      </c>
      <c r="U626">
        <v>-3.07992340481197E-3</v>
      </c>
      <c r="V626" t="s">
        <v>1094</v>
      </c>
      <c r="W626" t="s">
        <v>633</v>
      </c>
      <c r="X626" t="s">
        <v>638</v>
      </c>
      <c r="Y626">
        <v>30385.67383</v>
      </c>
      <c r="Z626">
        <v>29917.746090000001</v>
      </c>
      <c r="AA626" t="s">
        <v>10</v>
      </c>
      <c r="AB626">
        <v>-3.07992340481197E-3</v>
      </c>
      <c r="AC626">
        <f t="shared" si="117"/>
        <v>-1.7483383636268755E-4</v>
      </c>
      <c r="AD626">
        <f t="shared" si="126"/>
        <v>2.836933970870716</v>
      </c>
      <c r="AE626">
        <f t="shared" si="118"/>
        <v>1.836933970870716</v>
      </c>
      <c r="AF626" t="s">
        <v>7</v>
      </c>
      <c r="AG626" t="s">
        <v>633</v>
      </c>
      <c r="AH626" t="s">
        <v>638</v>
      </c>
      <c r="AI626">
        <v>1871.752686</v>
      </c>
      <c r="AJ626">
        <v>1888.787231</v>
      </c>
      <c r="AK626" t="s">
        <v>10</v>
      </c>
      <c r="AL626">
        <v>2.02017048805773E-3</v>
      </c>
      <c r="AM626">
        <f t="shared" si="119"/>
        <v>2.4020604391662723</v>
      </c>
      <c r="AN626">
        <f t="shared" si="120"/>
        <v>9.2266832584752124E-4</v>
      </c>
      <c r="AO626">
        <f t="shared" si="127"/>
        <v>2.6721318359971624</v>
      </c>
      <c r="AP626">
        <f t="shared" si="121"/>
        <v>1.6721318359971624</v>
      </c>
      <c r="AQ626" t="s">
        <v>1094</v>
      </c>
      <c r="AR626" t="s">
        <v>633</v>
      </c>
      <c r="AS626" t="s">
        <v>638</v>
      </c>
      <c r="AT626">
        <v>30385.67383</v>
      </c>
      <c r="AU626">
        <v>29917.746090000001</v>
      </c>
      <c r="AV626" t="s">
        <v>10</v>
      </c>
      <c r="AW626">
        <v>-2.8799234048119699E-3</v>
      </c>
      <c r="AX626">
        <f t="shared" si="122"/>
        <v>-7.1069630510904537E-4</v>
      </c>
      <c r="AY626">
        <f t="shared" si="128"/>
        <v>3.1021168966705348</v>
      </c>
      <c r="AZ626">
        <f t="shared" si="123"/>
        <v>2.1021168966705348</v>
      </c>
      <c r="BA626" t="s">
        <v>1094</v>
      </c>
      <c r="BB626" t="s">
        <v>633</v>
      </c>
      <c r="BC626" t="s">
        <v>638</v>
      </c>
      <c r="BD626">
        <v>30385.67383</v>
      </c>
      <c r="BE626">
        <v>30370.859981219899</v>
      </c>
      <c r="BF626">
        <v>29917.746090000001</v>
      </c>
      <c r="BG626" t="s">
        <v>1099</v>
      </c>
      <c r="BH626">
        <v>0</v>
      </c>
      <c r="BI626" t="s">
        <v>7</v>
      </c>
      <c r="BJ626" t="s">
        <v>633</v>
      </c>
      <c r="BK626" t="s">
        <v>638</v>
      </c>
      <c r="BL626">
        <v>1871.752686</v>
      </c>
      <c r="BM626">
        <v>1870.6124953068299</v>
      </c>
      <c r="BN626">
        <v>1888.787231</v>
      </c>
      <c r="BO626" t="s">
        <v>42</v>
      </c>
      <c r="BP626">
        <v>-1.43401742125241E-2</v>
      </c>
      <c r="BQ626">
        <f t="shared" si="124"/>
        <v>-3.0749521931282054E-3</v>
      </c>
      <c r="BR626">
        <f t="shared" si="129"/>
        <v>3.414652892255722</v>
      </c>
      <c r="BS626">
        <f t="shared" si="125"/>
        <v>2.414652892255722</v>
      </c>
    </row>
    <row r="627" spans="1:71" x14ac:dyDescent="0.25">
      <c r="A627" t="s">
        <v>7</v>
      </c>
      <c r="B627" t="s">
        <v>634</v>
      </c>
      <c r="C627" t="s">
        <v>639</v>
      </c>
      <c r="D627">
        <v>2005.9646</v>
      </c>
      <c r="E627">
        <v>1891.9388429999999</v>
      </c>
      <c r="F627" t="s">
        <v>10</v>
      </c>
      <c r="G627">
        <v>-9.7999999999999997E-3</v>
      </c>
      <c r="H627" t="s">
        <v>7</v>
      </c>
      <c r="I627" t="s">
        <v>634</v>
      </c>
      <c r="J627" t="s">
        <v>639</v>
      </c>
      <c r="K627">
        <v>2005.9646</v>
      </c>
      <c r="L627">
        <v>1891.9388429999999</v>
      </c>
      <c r="M627" t="s">
        <v>10</v>
      </c>
      <c r="N627">
        <v>-9.7999999999999997E-3</v>
      </c>
      <c r="O627" t="s">
        <v>1094</v>
      </c>
      <c r="P627" t="s">
        <v>634</v>
      </c>
      <c r="Q627" t="s">
        <v>639</v>
      </c>
      <c r="R627">
        <v>31475.214840000001</v>
      </c>
      <c r="S627">
        <v>29811.373049999998</v>
      </c>
      <c r="T627" t="s">
        <v>10</v>
      </c>
      <c r="U627">
        <v>-1.0572393538585301E-2</v>
      </c>
      <c r="V627" t="s">
        <v>1094</v>
      </c>
      <c r="W627" t="s">
        <v>634</v>
      </c>
      <c r="X627" t="s">
        <v>639</v>
      </c>
      <c r="Y627">
        <v>31475.214840000001</v>
      </c>
      <c r="Z627">
        <v>29811.373049999998</v>
      </c>
      <c r="AA627" t="s">
        <v>10</v>
      </c>
      <c r="AB627">
        <v>-9.7999999999999997E-3</v>
      </c>
      <c r="AC627">
        <f t="shared" si="117"/>
        <v>-9.9930983846463241E-3</v>
      </c>
      <c r="AD627">
        <f t="shared" si="126"/>
        <v>2.8085842105890593</v>
      </c>
      <c r="AE627">
        <f t="shared" si="118"/>
        <v>1.8085842105890593</v>
      </c>
      <c r="AF627" t="s">
        <v>7</v>
      </c>
      <c r="AG627" t="s">
        <v>634</v>
      </c>
      <c r="AH627" t="s">
        <v>639</v>
      </c>
      <c r="AI627">
        <v>2005.9646</v>
      </c>
      <c r="AJ627">
        <v>1891.9388429999999</v>
      </c>
      <c r="AK627" t="s">
        <v>42</v>
      </c>
      <c r="AL627">
        <v>1.1368670912736901E-2</v>
      </c>
      <c r="AM627">
        <f t="shared" si="119"/>
        <v>2.4293686738116582</v>
      </c>
      <c r="AN627">
        <f t="shared" si="120"/>
        <v>6.8778626404528836E-4</v>
      </c>
      <c r="AO627">
        <f t="shared" si="127"/>
        <v>2.6739696915696793</v>
      </c>
      <c r="AP627">
        <f t="shared" si="121"/>
        <v>1.6739696915696793</v>
      </c>
      <c r="AQ627" t="s">
        <v>1094</v>
      </c>
      <c r="AR627" t="s">
        <v>634</v>
      </c>
      <c r="AS627" t="s">
        <v>639</v>
      </c>
      <c r="AT627">
        <v>31475.214840000001</v>
      </c>
      <c r="AU627">
        <v>29811.373049999998</v>
      </c>
      <c r="AV627" t="s">
        <v>10</v>
      </c>
      <c r="AW627">
        <v>-1.03723935385853E-2</v>
      </c>
      <c r="AX627">
        <f t="shared" si="122"/>
        <v>-6.5592352197287778E-3</v>
      </c>
      <c r="AY627">
        <f t="shared" si="128"/>
        <v>3.0817693822661778</v>
      </c>
      <c r="AZ627">
        <f t="shared" si="123"/>
        <v>2.0817693822661778</v>
      </c>
      <c r="BA627" t="s">
        <v>1094</v>
      </c>
      <c r="BB627" t="s">
        <v>634</v>
      </c>
      <c r="BC627" t="s">
        <v>639</v>
      </c>
      <c r="BD627">
        <v>31475.214840000001</v>
      </c>
      <c r="BE627">
        <v>31484.3020830395</v>
      </c>
      <c r="BF627">
        <v>29811.373049999998</v>
      </c>
      <c r="BG627" t="s">
        <v>1099</v>
      </c>
      <c r="BH627">
        <v>0</v>
      </c>
      <c r="BI627" t="s">
        <v>7</v>
      </c>
      <c r="BJ627" t="s">
        <v>634</v>
      </c>
      <c r="BK627" t="s">
        <v>639</v>
      </c>
      <c r="BL627">
        <v>2005.9646</v>
      </c>
      <c r="BM627">
        <v>2004.37503745552</v>
      </c>
      <c r="BN627">
        <v>1891.9388429999999</v>
      </c>
      <c r="BO627" t="s">
        <v>42</v>
      </c>
      <c r="BP627">
        <v>1.15686709127369E-2</v>
      </c>
      <c r="BQ627">
        <f t="shared" si="124"/>
        <v>5.143699804484352E-4</v>
      </c>
      <c r="BR627">
        <f t="shared" si="129"/>
        <v>3.4164092871971499</v>
      </c>
      <c r="BS627">
        <f t="shared" si="125"/>
        <v>2.4164092871971499</v>
      </c>
    </row>
    <row r="628" spans="1:71" x14ac:dyDescent="0.25">
      <c r="A628" t="s">
        <v>7</v>
      </c>
      <c r="B628" t="s">
        <v>635</v>
      </c>
      <c r="C628" t="s">
        <v>640</v>
      </c>
      <c r="D628">
        <v>1939.079712</v>
      </c>
      <c r="E628">
        <v>1891.994263</v>
      </c>
      <c r="F628" t="s">
        <v>10</v>
      </c>
      <c r="G628">
        <v>-9.7999999999999997E-3</v>
      </c>
      <c r="H628" t="s">
        <v>7</v>
      </c>
      <c r="I628" t="s">
        <v>635</v>
      </c>
      <c r="J628" t="s">
        <v>640</v>
      </c>
      <c r="K628">
        <v>1939.079712</v>
      </c>
      <c r="L628">
        <v>1891.994263</v>
      </c>
      <c r="M628" t="s">
        <v>10</v>
      </c>
      <c r="N628">
        <v>-4.8564737910062597E-3</v>
      </c>
      <c r="O628" t="s">
        <v>1094</v>
      </c>
      <c r="P628" t="s">
        <v>635</v>
      </c>
      <c r="Q628" t="s">
        <v>640</v>
      </c>
      <c r="R628">
        <v>30331.931639999999</v>
      </c>
      <c r="S628">
        <v>29912.289059999999</v>
      </c>
      <c r="T628" t="s">
        <v>10</v>
      </c>
      <c r="U628">
        <v>-2.7670020160971099E-3</v>
      </c>
      <c r="V628" t="s">
        <v>1094</v>
      </c>
      <c r="W628" t="s">
        <v>635</v>
      </c>
      <c r="X628" t="s">
        <v>640</v>
      </c>
      <c r="Y628">
        <v>30331.931639999999</v>
      </c>
      <c r="Z628">
        <v>29912.289059999999</v>
      </c>
      <c r="AA628" t="s">
        <v>10</v>
      </c>
      <c r="AB628">
        <v>-2.7670020160971099E-3</v>
      </c>
      <c r="AC628">
        <f t="shared" si="117"/>
        <v>-5.0476194558001196E-3</v>
      </c>
      <c r="AD628">
        <f t="shared" si="126"/>
        <v>2.7944075462844369</v>
      </c>
      <c r="AE628">
        <f t="shared" si="118"/>
        <v>1.7944075462844369</v>
      </c>
      <c r="AF628" t="s">
        <v>7</v>
      </c>
      <c r="AG628" t="s">
        <v>635</v>
      </c>
      <c r="AH628" t="s">
        <v>640</v>
      </c>
      <c r="AI628">
        <v>1939.079712</v>
      </c>
      <c r="AJ628">
        <v>1891.994263</v>
      </c>
      <c r="AK628" t="s">
        <v>10</v>
      </c>
      <c r="AL628">
        <v>-4.8564737910062597E-3</v>
      </c>
      <c r="AM628">
        <f t="shared" si="119"/>
        <v>2.4175705085186001</v>
      </c>
      <c r="AN628">
        <f t="shared" si="120"/>
        <v>-4.9520466234031901E-3</v>
      </c>
      <c r="AO628">
        <f t="shared" si="127"/>
        <v>2.6607280689874591</v>
      </c>
      <c r="AP628">
        <f t="shared" si="121"/>
        <v>1.6607280689874591</v>
      </c>
      <c r="AQ628" t="s">
        <v>1094</v>
      </c>
      <c r="AR628" t="s">
        <v>635</v>
      </c>
      <c r="AS628" t="s">
        <v>640</v>
      </c>
      <c r="AT628">
        <v>30331.931639999999</v>
      </c>
      <c r="AU628">
        <v>29912.289059999999</v>
      </c>
      <c r="AV628" t="s">
        <v>10</v>
      </c>
      <c r="AW628">
        <v>-2.5670020160971098E-3</v>
      </c>
      <c r="AX628">
        <f t="shared" si="122"/>
        <v>-4.1888893651001397E-3</v>
      </c>
      <c r="AY628">
        <f t="shared" si="128"/>
        <v>3.0688601912751121</v>
      </c>
      <c r="AZ628">
        <f t="shared" si="123"/>
        <v>2.0688601912751121</v>
      </c>
      <c r="BA628" t="s">
        <v>1094</v>
      </c>
      <c r="BB628" t="s">
        <v>635</v>
      </c>
      <c r="BC628" t="s">
        <v>640</v>
      </c>
      <c r="BD628">
        <v>30331.931639999999</v>
      </c>
      <c r="BE628">
        <v>30311.590868977899</v>
      </c>
      <c r="BF628">
        <v>29912.289059999999</v>
      </c>
      <c r="BG628" t="s">
        <v>1099</v>
      </c>
      <c r="BH628">
        <v>0</v>
      </c>
      <c r="BI628" t="s">
        <v>7</v>
      </c>
      <c r="BJ628" t="s">
        <v>635</v>
      </c>
      <c r="BK628" t="s">
        <v>640</v>
      </c>
      <c r="BL628">
        <v>1939.079712</v>
      </c>
      <c r="BM628">
        <v>1937.95575739522</v>
      </c>
      <c r="BN628">
        <v>1891.994263</v>
      </c>
      <c r="BO628" t="s">
        <v>1099</v>
      </c>
      <c r="BP628">
        <v>0</v>
      </c>
      <c r="BQ628">
        <f t="shared" si="124"/>
        <v>-2.4942190525806978E-3</v>
      </c>
      <c r="BR628">
        <f t="shared" si="129"/>
        <v>3.407888014061609</v>
      </c>
      <c r="BS628">
        <f t="shared" si="125"/>
        <v>2.407888014061609</v>
      </c>
    </row>
    <row r="629" spans="1:71" x14ac:dyDescent="0.25">
      <c r="A629" t="s">
        <v>7</v>
      </c>
      <c r="B629" t="s">
        <v>636</v>
      </c>
      <c r="C629" t="s">
        <v>641</v>
      </c>
      <c r="D629">
        <v>1911.5177000000001</v>
      </c>
      <c r="E629">
        <v>1849.8706050000001</v>
      </c>
      <c r="F629" t="s">
        <v>10</v>
      </c>
      <c r="G629">
        <v>-9.7999999999999997E-3</v>
      </c>
      <c r="H629" t="s">
        <v>7</v>
      </c>
      <c r="I629" t="s">
        <v>636</v>
      </c>
      <c r="J629" t="s">
        <v>641</v>
      </c>
      <c r="K629">
        <v>1911.5177000000001</v>
      </c>
      <c r="L629">
        <v>1849.8706050000001</v>
      </c>
      <c r="M629" t="s">
        <v>10</v>
      </c>
      <c r="N629">
        <v>-6.4500679224680996E-3</v>
      </c>
      <c r="O629" t="s">
        <v>1094</v>
      </c>
      <c r="P629" t="s">
        <v>636</v>
      </c>
      <c r="Q629" t="s">
        <v>641</v>
      </c>
      <c r="R629">
        <v>30146.507809999999</v>
      </c>
      <c r="S629">
        <v>29181.916020000001</v>
      </c>
      <c r="T629" t="s">
        <v>10</v>
      </c>
      <c r="U629">
        <v>-6.3993600590780903E-3</v>
      </c>
      <c r="V629" t="s">
        <v>1094</v>
      </c>
      <c r="W629" t="s">
        <v>636</v>
      </c>
      <c r="X629" t="s">
        <v>641</v>
      </c>
      <c r="Y629">
        <v>30146.507809999999</v>
      </c>
      <c r="Z629">
        <v>29181.916020000001</v>
      </c>
      <c r="AA629" t="s">
        <v>10</v>
      </c>
      <c r="AB629">
        <v>-6.3993600590780903E-3</v>
      </c>
      <c r="AC629">
        <f t="shared" si="117"/>
        <v>-7.2621970101560702E-3</v>
      </c>
      <c r="AD629">
        <f t="shared" si="126"/>
        <v>2.7741140081566527</v>
      </c>
      <c r="AE629">
        <f t="shared" si="118"/>
        <v>1.7741140081566527</v>
      </c>
      <c r="AF629" t="s">
        <v>7</v>
      </c>
      <c r="AG629" t="s">
        <v>636</v>
      </c>
      <c r="AH629" t="s">
        <v>641</v>
      </c>
      <c r="AI629">
        <v>1911.5177000000001</v>
      </c>
      <c r="AJ629">
        <v>1849.8706050000001</v>
      </c>
      <c r="AK629" t="s">
        <v>10</v>
      </c>
      <c r="AL629">
        <v>-6.2500679224680999E-3</v>
      </c>
      <c r="AM629">
        <f t="shared" si="119"/>
        <v>2.4024605286330032</v>
      </c>
      <c r="AN629">
        <f t="shared" si="120"/>
        <v>-6.7561324663120851E-3</v>
      </c>
      <c r="AO629">
        <f t="shared" si="127"/>
        <v>2.6427518376965451</v>
      </c>
      <c r="AP629">
        <f t="shared" si="121"/>
        <v>1.6427518376965451</v>
      </c>
      <c r="AQ629" t="s">
        <v>1094</v>
      </c>
      <c r="AR629" t="s">
        <v>636</v>
      </c>
      <c r="AS629" t="s">
        <v>641</v>
      </c>
      <c r="AT629">
        <v>30146.507809999999</v>
      </c>
      <c r="AU629">
        <v>29181.916020000001</v>
      </c>
      <c r="AV629" t="s">
        <v>10</v>
      </c>
      <c r="AW629">
        <v>-6.1993600590780898E-3</v>
      </c>
      <c r="AX629">
        <f t="shared" si="122"/>
        <v>-6.7392298451820808E-3</v>
      </c>
      <c r="AY629">
        <f t="shared" si="128"/>
        <v>3.0481784370833798</v>
      </c>
      <c r="AZ629">
        <f t="shared" si="123"/>
        <v>2.0481784370833798</v>
      </c>
      <c r="BA629" t="s">
        <v>1094</v>
      </c>
      <c r="BB629" t="s">
        <v>636</v>
      </c>
      <c r="BC629" t="s">
        <v>641</v>
      </c>
      <c r="BD629">
        <v>30146.507809999999</v>
      </c>
      <c r="BE629">
        <v>30084.042286637901</v>
      </c>
      <c r="BF629">
        <v>29181.916020000001</v>
      </c>
      <c r="BG629" t="s">
        <v>42</v>
      </c>
      <c r="BH629">
        <v>6.1993600590780898E-3</v>
      </c>
      <c r="BI629" t="s">
        <v>7</v>
      </c>
      <c r="BJ629" t="s">
        <v>636</v>
      </c>
      <c r="BK629" t="s">
        <v>641</v>
      </c>
      <c r="BL629">
        <v>1911.5177000000001</v>
      </c>
      <c r="BM629">
        <v>1908.83726790081</v>
      </c>
      <c r="BN629">
        <v>1849.8706050000001</v>
      </c>
      <c r="BO629" t="s">
        <v>1099</v>
      </c>
      <c r="BP629">
        <v>0</v>
      </c>
      <c r="BQ629">
        <f t="shared" si="124"/>
        <v>-2.7024529865248342E-3</v>
      </c>
      <c r="BR629">
        <f t="shared" si="129"/>
        <v>3.3986783569202661</v>
      </c>
      <c r="BS629">
        <f t="shared" si="125"/>
        <v>2.3986783569202661</v>
      </c>
    </row>
    <row r="630" spans="1:71" x14ac:dyDescent="0.25">
      <c r="A630" t="s">
        <v>7</v>
      </c>
      <c r="B630" t="s">
        <v>637</v>
      </c>
      <c r="C630" t="s">
        <v>642</v>
      </c>
      <c r="D630">
        <v>1897.767212</v>
      </c>
      <c r="E630">
        <v>1857.403442</v>
      </c>
      <c r="F630" t="s">
        <v>10</v>
      </c>
      <c r="G630">
        <v>-9.7999999999999997E-3</v>
      </c>
      <c r="H630" t="s">
        <v>7</v>
      </c>
      <c r="I630" t="s">
        <v>637</v>
      </c>
      <c r="J630" t="s">
        <v>642</v>
      </c>
      <c r="K630">
        <v>1897.767212</v>
      </c>
      <c r="L630">
        <v>1857.403442</v>
      </c>
      <c r="M630" t="s">
        <v>10</v>
      </c>
      <c r="N630">
        <v>-4.2538167742356301E-3</v>
      </c>
      <c r="O630" t="s">
        <v>1094</v>
      </c>
      <c r="P630" t="s">
        <v>637</v>
      </c>
      <c r="Q630" t="s">
        <v>642</v>
      </c>
      <c r="R630">
        <v>29864.45117</v>
      </c>
      <c r="S630">
        <v>29227.777340000001</v>
      </c>
      <c r="T630" t="s">
        <v>10</v>
      </c>
      <c r="U630">
        <v>-4.2637571095869497E-3</v>
      </c>
      <c r="V630" t="s">
        <v>1094</v>
      </c>
      <c r="W630" t="s">
        <v>637</v>
      </c>
      <c r="X630" t="s">
        <v>642</v>
      </c>
      <c r="Y630">
        <v>29864.45117</v>
      </c>
      <c r="Z630">
        <v>29227.777340000001</v>
      </c>
      <c r="AA630" t="s">
        <v>10</v>
      </c>
      <c r="AB630">
        <v>-4.2637571095869497E-3</v>
      </c>
      <c r="AC630">
        <f t="shared" si="117"/>
        <v>-5.6453327483523821E-3</v>
      </c>
      <c r="AD630">
        <f t="shared" si="126"/>
        <v>2.7584532114987428</v>
      </c>
      <c r="AE630">
        <f t="shared" si="118"/>
        <v>1.7584532114987428</v>
      </c>
      <c r="AF630" t="s">
        <v>7</v>
      </c>
      <c r="AG630" t="s">
        <v>637</v>
      </c>
      <c r="AH630" t="s">
        <v>642</v>
      </c>
      <c r="AI630">
        <v>1897.767212</v>
      </c>
      <c r="AJ630">
        <v>1857.403442</v>
      </c>
      <c r="AK630" t="s">
        <v>10</v>
      </c>
      <c r="AL630">
        <v>-4.0538167742356296E-3</v>
      </c>
      <c r="AM630">
        <f t="shared" si="119"/>
        <v>2.3927213938425917</v>
      </c>
      <c r="AN630">
        <f t="shared" si="120"/>
        <v>-4.8495747612940059E-3</v>
      </c>
      <c r="AO630">
        <f t="shared" si="127"/>
        <v>2.6299356150840887</v>
      </c>
      <c r="AP630">
        <f t="shared" si="121"/>
        <v>1.6299356150840887</v>
      </c>
      <c r="AQ630" t="s">
        <v>1094</v>
      </c>
      <c r="AR630" t="s">
        <v>637</v>
      </c>
      <c r="AS630" t="s">
        <v>642</v>
      </c>
      <c r="AT630">
        <v>29864.45117</v>
      </c>
      <c r="AU630">
        <v>29227.777340000001</v>
      </c>
      <c r="AV630" t="s">
        <v>10</v>
      </c>
      <c r="AW630">
        <v>-4.0637571095869501E-3</v>
      </c>
      <c r="AX630">
        <f t="shared" si="122"/>
        <v>-4.8528882064111127E-3</v>
      </c>
      <c r="AY630">
        <f t="shared" si="128"/>
        <v>3.033385967895021</v>
      </c>
      <c r="AZ630">
        <f t="shared" si="123"/>
        <v>2.033385967895021</v>
      </c>
      <c r="BA630" t="s">
        <v>1094</v>
      </c>
      <c r="BB630" t="s">
        <v>637</v>
      </c>
      <c r="BC630" t="s">
        <v>642</v>
      </c>
      <c r="BD630">
        <v>29864.45117</v>
      </c>
      <c r="BE630">
        <v>29783.388680492299</v>
      </c>
      <c r="BF630">
        <v>29227.777340000001</v>
      </c>
      <c r="BG630" t="s">
        <v>42</v>
      </c>
      <c r="BH630">
        <v>4.2637571095869497E-3</v>
      </c>
      <c r="BI630" t="s">
        <v>7</v>
      </c>
      <c r="BJ630" t="s">
        <v>637</v>
      </c>
      <c r="BK630" t="s">
        <v>642</v>
      </c>
      <c r="BL630">
        <v>1897.767212</v>
      </c>
      <c r="BM630">
        <v>1894.2257665393699</v>
      </c>
      <c r="BN630">
        <v>1857.403442</v>
      </c>
      <c r="BO630" t="s">
        <v>10</v>
      </c>
      <c r="BP630">
        <v>-4.2538167742356301E-3</v>
      </c>
      <c r="BQ630">
        <f t="shared" si="124"/>
        <v>-2.7505932593647289E-3</v>
      </c>
      <c r="BR630">
        <f t="shared" si="129"/>
        <v>3.3893299751409725</v>
      </c>
      <c r="BS630">
        <f t="shared" si="125"/>
        <v>2.3893299751409725</v>
      </c>
    </row>
    <row r="631" spans="1:71" x14ac:dyDescent="0.25">
      <c r="A631" t="s">
        <v>7</v>
      </c>
      <c r="B631" t="s">
        <v>638</v>
      </c>
      <c r="C631" t="s">
        <v>643</v>
      </c>
      <c r="D631">
        <v>1888.787231</v>
      </c>
      <c r="E631">
        <v>1871.975952</v>
      </c>
      <c r="F631" t="s">
        <v>10</v>
      </c>
      <c r="G631">
        <v>-9.7999999999999997E-3</v>
      </c>
      <c r="H631" t="s">
        <v>7</v>
      </c>
      <c r="I631" t="s">
        <v>638</v>
      </c>
      <c r="J631" t="s">
        <v>643</v>
      </c>
      <c r="K631">
        <v>1888.787231</v>
      </c>
      <c r="L631">
        <v>1871.975952</v>
      </c>
      <c r="M631" t="s">
        <v>10</v>
      </c>
      <c r="N631">
        <v>-1.7801135801939301E-3</v>
      </c>
      <c r="O631" t="s">
        <v>1094</v>
      </c>
      <c r="P631" t="s">
        <v>638</v>
      </c>
      <c r="Q631" t="s">
        <v>643</v>
      </c>
      <c r="R631">
        <v>29917.746090000001</v>
      </c>
      <c r="S631">
        <v>29354.056639999999</v>
      </c>
      <c r="T631" t="s">
        <v>10</v>
      </c>
      <c r="U631">
        <v>-3.7682614746731499E-3</v>
      </c>
      <c r="V631" t="s">
        <v>1094</v>
      </c>
      <c r="W631" t="s">
        <v>638</v>
      </c>
      <c r="X631" t="s">
        <v>643</v>
      </c>
      <c r="Y631">
        <v>29917.746090000001</v>
      </c>
      <c r="Z631">
        <v>29354.056639999999</v>
      </c>
      <c r="AA631" t="s">
        <v>10</v>
      </c>
      <c r="AB631">
        <v>-3.7682614746731499E-3</v>
      </c>
      <c r="AC631">
        <f t="shared" si="117"/>
        <v>-4.7791591323850576E-3</v>
      </c>
      <c r="AD631">
        <f t="shared" si="126"/>
        <v>2.7452701246417517</v>
      </c>
      <c r="AE631">
        <f t="shared" si="118"/>
        <v>1.7452701246417517</v>
      </c>
      <c r="AF631" t="s">
        <v>7</v>
      </c>
      <c r="AG631" t="s">
        <v>638</v>
      </c>
      <c r="AH631" t="s">
        <v>643</v>
      </c>
      <c r="AI631">
        <v>1888.787231</v>
      </c>
      <c r="AJ631">
        <v>1871.975952</v>
      </c>
      <c r="AK631" t="s">
        <v>10</v>
      </c>
      <c r="AL631">
        <v>-1.58011358019393E-3</v>
      </c>
      <c r="AM631">
        <f t="shared" si="119"/>
        <v>2.3889406222745606</v>
      </c>
      <c r="AN631">
        <f t="shared" si="120"/>
        <v>-3.179636356289494E-3</v>
      </c>
      <c r="AO631">
        <f t="shared" si="127"/>
        <v>2.6215733761876669</v>
      </c>
      <c r="AP631">
        <f t="shared" si="121"/>
        <v>1.6215733761876669</v>
      </c>
      <c r="AQ631" t="s">
        <v>1094</v>
      </c>
      <c r="AR631" t="s">
        <v>638</v>
      </c>
      <c r="AS631" t="s">
        <v>643</v>
      </c>
      <c r="AT631">
        <v>29917.746090000001</v>
      </c>
      <c r="AU631">
        <v>29354.056639999999</v>
      </c>
      <c r="AV631" t="s">
        <v>10</v>
      </c>
      <c r="AW631">
        <v>-3.5682614746731498E-3</v>
      </c>
      <c r="AX631">
        <f t="shared" si="122"/>
        <v>-3.8423523211159002E-3</v>
      </c>
      <c r="AY631">
        <f t="shared" si="128"/>
        <v>3.0217306302804392</v>
      </c>
      <c r="AZ631">
        <f t="shared" si="123"/>
        <v>2.0217306302804392</v>
      </c>
      <c r="BA631" t="s">
        <v>1094</v>
      </c>
      <c r="BB631" t="s">
        <v>638</v>
      </c>
      <c r="BC631" t="s">
        <v>643</v>
      </c>
      <c r="BD631">
        <v>29917.746090000001</v>
      </c>
      <c r="BE631">
        <v>29829.507215909602</v>
      </c>
      <c r="BF631">
        <v>29354.056639999999</v>
      </c>
      <c r="BG631" t="s">
        <v>42</v>
      </c>
      <c r="BH631">
        <v>3.7682614746731499E-3</v>
      </c>
      <c r="BI631" t="s">
        <v>7</v>
      </c>
      <c r="BJ631" t="s">
        <v>638</v>
      </c>
      <c r="BK631" t="s">
        <v>643</v>
      </c>
      <c r="BL631">
        <v>1888.787231</v>
      </c>
      <c r="BM631">
        <v>1885.12100083468</v>
      </c>
      <c r="BN631">
        <v>1871.975952</v>
      </c>
      <c r="BO631" t="s">
        <v>10</v>
      </c>
      <c r="BP631">
        <v>-1.58011358019393E-3</v>
      </c>
      <c r="BQ631">
        <f t="shared" si="124"/>
        <v>-1.5478772585545836E-3</v>
      </c>
      <c r="BR631">
        <f t="shared" si="129"/>
        <v>3.3840837083507145</v>
      </c>
      <c r="BS631">
        <f t="shared" si="125"/>
        <v>2.3840837083507145</v>
      </c>
    </row>
    <row r="632" spans="1:71" x14ac:dyDescent="0.25">
      <c r="A632" t="s">
        <v>7</v>
      </c>
      <c r="B632" t="s">
        <v>639</v>
      </c>
      <c r="C632" t="s">
        <v>644</v>
      </c>
      <c r="D632">
        <v>1891.9388429999999</v>
      </c>
      <c r="E632">
        <v>1860.962524</v>
      </c>
      <c r="F632" t="s">
        <v>10</v>
      </c>
      <c r="G632">
        <v>-9.7999999999999997E-3</v>
      </c>
      <c r="H632" t="s">
        <v>7</v>
      </c>
      <c r="I632" t="s">
        <v>639</v>
      </c>
      <c r="J632" t="s">
        <v>644</v>
      </c>
      <c r="K632">
        <v>1891.9388429999999</v>
      </c>
      <c r="L632">
        <v>1860.962524</v>
      </c>
      <c r="M632" t="s">
        <v>10</v>
      </c>
      <c r="N632">
        <v>-3.2745581723859002E-3</v>
      </c>
      <c r="O632" t="s">
        <v>1094</v>
      </c>
      <c r="P632" t="s">
        <v>639</v>
      </c>
      <c r="Q632" t="s">
        <v>644</v>
      </c>
      <c r="R632">
        <v>29811.373049999998</v>
      </c>
      <c r="S632">
        <v>29218.058590000001</v>
      </c>
      <c r="T632" t="s">
        <v>10</v>
      </c>
      <c r="U632">
        <v>-3.9804571161810099E-3</v>
      </c>
      <c r="V632" t="s">
        <v>1094</v>
      </c>
      <c r="W632" t="s">
        <v>639</v>
      </c>
      <c r="X632" t="s">
        <v>644</v>
      </c>
      <c r="Y632">
        <v>29811.373049999998</v>
      </c>
      <c r="Z632">
        <v>29218.058590000001</v>
      </c>
      <c r="AA632" t="s">
        <v>10</v>
      </c>
      <c r="AB632">
        <v>-3.9804571161810099E-3</v>
      </c>
      <c r="AC632">
        <f t="shared" si="117"/>
        <v>-5.2588681011869797E-3</v>
      </c>
      <c r="AD632">
        <f t="shared" si="126"/>
        <v>2.7308331111541313</v>
      </c>
      <c r="AE632">
        <f t="shared" si="118"/>
        <v>1.7308331111541313</v>
      </c>
      <c r="AF632" t="s">
        <v>7</v>
      </c>
      <c r="AG632" t="s">
        <v>639</v>
      </c>
      <c r="AH632" t="s">
        <v>644</v>
      </c>
      <c r="AI632">
        <v>1891.9388429999999</v>
      </c>
      <c r="AJ632">
        <v>1860.962524</v>
      </c>
      <c r="AK632" t="s">
        <v>10</v>
      </c>
      <c r="AL632">
        <v>-3.0745581723859001E-3</v>
      </c>
      <c r="AM632">
        <f t="shared" si="119"/>
        <v>2.3815956853610016</v>
      </c>
      <c r="AN632">
        <f t="shared" si="120"/>
        <v>-4.1667131367864397E-3</v>
      </c>
      <c r="AO632">
        <f t="shared" si="127"/>
        <v>2.6106500319620563</v>
      </c>
      <c r="AP632">
        <f t="shared" si="121"/>
        <v>1.6106500319620563</v>
      </c>
      <c r="AQ632" t="s">
        <v>1094</v>
      </c>
      <c r="AR632" t="s">
        <v>639</v>
      </c>
      <c r="AS632" t="s">
        <v>644</v>
      </c>
      <c r="AT632">
        <v>29811.373049999998</v>
      </c>
      <c r="AU632">
        <v>29218.058590000001</v>
      </c>
      <c r="AV632" t="s">
        <v>10</v>
      </c>
      <c r="AW632">
        <v>-3.7804571161810102E-3</v>
      </c>
      <c r="AX632">
        <f t="shared" si="122"/>
        <v>-4.4020127847181423E-3</v>
      </c>
      <c r="AY632">
        <f t="shared" si="128"/>
        <v>3.00842893341397</v>
      </c>
      <c r="AZ632">
        <f t="shared" si="123"/>
        <v>2.00842893341397</v>
      </c>
      <c r="BA632" t="s">
        <v>1094</v>
      </c>
      <c r="BB632" t="s">
        <v>639</v>
      </c>
      <c r="BC632" t="s">
        <v>644</v>
      </c>
      <c r="BD632">
        <v>29811.373049999998</v>
      </c>
      <c r="BE632">
        <v>29723.989071623</v>
      </c>
      <c r="BF632">
        <v>29218.058590000001</v>
      </c>
      <c r="BG632" t="s">
        <v>42</v>
      </c>
      <c r="BH632">
        <v>3.9804571161810099E-3</v>
      </c>
      <c r="BI632" t="s">
        <v>7</v>
      </c>
      <c r="BJ632" t="s">
        <v>639</v>
      </c>
      <c r="BK632" t="s">
        <v>644</v>
      </c>
      <c r="BL632">
        <v>1891.9388429999999</v>
      </c>
      <c r="BM632">
        <v>1887.5061002821501</v>
      </c>
      <c r="BN632">
        <v>1860.962524</v>
      </c>
      <c r="BO632" t="s">
        <v>10</v>
      </c>
      <c r="BP632">
        <v>-3.0745581723859001E-3</v>
      </c>
      <c r="BQ632">
        <f t="shared" si="124"/>
        <v>-2.241596889191756E-3</v>
      </c>
      <c r="BR632">
        <f t="shared" si="129"/>
        <v>3.3764979568373108</v>
      </c>
      <c r="BS632">
        <f t="shared" si="125"/>
        <v>2.3764979568373108</v>
      </c>
    </row>
    <row r="633" spans="1:71" x14ac:dyDescent="0.25">
      <c r="A633" t="s">
        <v>7</v>
      </c>
      <c r="B633" t="s">
        <v>640</v>
      </c>
      <c r="C633" t="s">
        <v>645</v>
      </c>
      <c r="D633">
        <v>1891.994263</v>
      </c>
      <c r="E633">
        <v>1874.2070309999999</v>
      </c>
      <c r="F633" t="s">
        <v>10</v>
      </c>
      <c r="G633">
        <v>-9.7999999999999997E-3</v>
      </c>
      <c r="H633" t="s">
        <v>7</v>
      </c>
      <c r="I633" t="s">
        <v>640</v>
      </c>
      <c r="J633" t="s">
        <v>645</v>
      </c>
      <c r="K633">
        <v>1891.994263</v>
      </c>
      <c r="L633">
        <v>1874.2070309999999</v>
      </c>
      <c r="M633" t="s">
        <v>10</v>
      </c>
      <c r="N633">
        <v>-1.8802627838623699E-3</v>
      </c>
      <c r="O633" t="s">
        <v>1094</v>
      </c>
      <c r="P633" t="s">
        <v>640</v>
      </c>
      <c r="Q633" t="s">
        <v>645</v>
      </c>
      <c r="R633">
        <v>29912.289059999999</v>
      </c>
      <c r="S633">
        <v>29318.287110000001</v>
      </c>
      <c r="T633" t="s">
        <v>10</v>
      </c>
      <c r="U633">
        <v>-3.97162483157681E-3</v>
      </c>
      <c r="V633" t="s">
        <v>1094</v>
      </c>
      <c r="W633" t="s">
        <v>640</v>
      </c>
      <c r="X633" t="s">
        <v>645</v>
      </c>
      <c r="Y633">
        <v>29912.289059999999</v>
      </c>
      <c r="Z633">
        <v>29318.287110000001</v>
      </c>
      <c r="AA633" t="s">
        <v>10</v>
      </c>
      <c r="AB633">
        <v>-3.97162483157681E-3</v>
      </c>
      <c r="AC633">
        <f t="shared" si="117"/>
        <v>-4.9058781117539974E-3</v>
      </c>
      <c r="AD633">
        <f t="shared" si="126"/>
        <v>2.7174359767672671</v>
      </c>
      <c r="AE633">
        <f t="shared" si="118"/>
        <v>1.7174359767672671</v>
      </c>
      <c r="AF633" t="s">
        <v>7</v>
      </c>
      <c r="AG633" t="s">
        <v>640</v>
      </c>
      <c r="AH633" t="s">
        <v>645</v>
      </c>
      <c r="AI633">
        <v>1891.994263</v>
      </c>
      <c r="AJ633">
        <v>1874.2070309999999</v>
      </c>
      <c r="AK633" t="s">
        <v>10</v>
      </c>
      <c r="AL633">
        <v>-1.6802627838623701E-3</v>
      </c>
      <c r="AM633">
        <f t="shared" si="119"/>
        <v>2.3775939787646823</v>
      </c>
      <c r="AN633">
        <f t="shared" si="120"/>
        <v>-3.2930704478081837E-3</v>
      </c>
      <c r="AO633">
        <f t="shared" si="127"/>
        <v>2.6020529774922325</v>
      </c>
      <c r="AP633">
        <f t="shared" si="121"/>
        <v>1.6020529774922325</v>
      </c>
      <c r="AQ633" t="s">
        <v>1094</v>
      </c>
      <c r="AR633" t="s">
        <v>640</v>
      </c>
      <c r="AS633" t="s">
        <v>645</v>
      </c>
      <c r="AT633">
        <v>29912.289059999999</v>
      </c>
      <c r="AU633">
        <v>29318.287110000001</v>
      </c>
      <c r="AV633" t="s">
        <v>10</v>
      </c>
      <c r="AW633">
        <v>-3.7716248315768099E-3</v>
      </c>
      <c r="AX633">
        <f t="shared" si="122"/>
        <v>-3.9901911303796634E-3</v>
      </c>
      <c r="AY633">
        <f t="shared" si="128"/>
        <v>2.9964247269674837</v>
      </c>
      <c r="AZ633">
        <f t="shared" si="123"/>
        <v>1.9964247269674837</v>
      </c>
      <c r="BA633" t="s">
        <v>1094</v>
      </c>
      <c r="BB633" t="s">
        <v>640</v>
      </c>
      <c r="BC633" t="s">
        <v>645</v>
      </c>
      <c r="BD633">
        <v>29912.289059999999</v>
      </c>
      <c r="BE633">
        <v>29807.435748841599</v>
      </c>
      <c r="BF633">
        <v>29318.287110000001</v>
      </c>
      <c r="BG633" t="s">
        <v>42</v>
      </c>
      <c r="BH633">
        <v>3.97162483157681E-3</v>
      </c>
      <c r="BI633" t="s">
        <v>7</v>
      </c>
      <c r="BJ633" t="s">
        <v>640</v>
      </c>
      <c r="BK633" t="s">
        <v>645</v>
      </c>
      <c r="BL633">
        <v>1891.994263</v>
      </c>
      <c r="BM633">
        <v>1886.94686204855</v>
      </c>
      <c r="BN633">
        <v>1874.2070309999999</v>
      </c>
      <c r="BO633" t="s">
        <v>10</v>
      </c>
      <c r="BP633">
        <v>-1.6802627838623701E-3</v>
      </c>
      <c r="BQ633">
        <f t="shared" si="124"/>
        <v>-1.6132807358957475E-3</v>
      </c>
      <c r="BR633">
        <f t="shared" si="129"/>
        <v>3.3710507177287541</v>
      </c>
      <c r="BS633">
        <f t="shared" si="125"/>
        <v>2.3710507177287541</v>
      </c>
    </row>
    <row r="634" spans="1:71" x14ac:dyDescent="0.25">
      <c r="A634" t="s">
        <v>7</v>
      </c>
      <c r="B634" t="s">
        <v>641</v>
      </c>
      <c r="C634" t="s">
        <v>646</v>
      </c>
      <c r="D634">
        <v>1849.8706050000001</v>
      </c>
      <c r="E634">
        <v>1856.0385739999999</v>
      </c>
      <c r="F634" t="s">
        <v>10</v>
      </c>
      <c r="G634">
        <v>1.33370820279613E-3</v>
      </c>
      <c r="H634" t="s">
        <v>7</v>
      </c>
      <c r="I634" t="s">
        <v>641</v>
      </c>
      <c r="J634" t="s">
        <v>646</v>
      </c>
      <c r="K634">
        <v>1849.8706050000001</v>
      </c>
      <c r="L634">
        <v>1856.0385739999999</v>
      </c>
      <c r="M634" t="s">
        <v>10</v>
      </c>
      <c r="N634">
        <v>6.66854101398065E-4</v>
      </c>
      <c r="O634" t="s">
        <v>1094</v>
      </c>
      <c r="P634" t="s">
        <v>641</v>
      </c>
      <c r="Q634" t="s">
        <v>646</v>
      </c>
      <c r="R634">
        <v>29181.916020000001</v>
      </c>
      <c r="S634">
        <v>29232.677729999999</v>
      </c>
      <c r="T634" t="s">
        <v>10</v>
      </c>
      <c r="U634">
        <v>3.4789840369089502E-4</v>
      </c>
      <c r="V634" t="s">
        <v>1094</v>
      </c>
      <c r="W634" t="s">
        <v>641</v>
      </c>
      <c r="X634" t="s">
        <v>646</v>
      </c>
      <c r="Y634">
        <v>29181.916020000001</v>
      </c>
      <c r="Z634">
        <v>29232.677729999999</v>
      </c>
      <c r="AA634" t="s">
        <v>10</v>
      </c>
      <c r="AB634">
        <v>3.4789840369089502E-4</v>
      </c>
      <c r="AC634">
        <f t="shared" si="117"/>
        <v>6.7408977789399629E-4</v>
      </c>
      <c r="AD634">
        <f t="shared" si="126"/>
        <v>2.7192677725812877</v>
      </c>
      <c r="AE634">
        <f t="shared" si="118"/>
        <v>1.7192677725812877</v>
      </c>
      <c r="AF634" t="s">
        <v>7</v>
      </c>
      <c r="AG634" t="s">
        <v>641</v>
      </c>
      <c r="AH634" t="s">
        <v>646</v>
      </c>
      <c r="AI634">
        <v>1849.8706050000001</v>
      </c>
      <c r="AJ634">
        <v>1856.0385739999999</v>
      </c>
      <c r="AK634" t="s">
        <v>1099</v>
      </c>
      <c r="AL634">
        <v>0</v>
      </c>
      <c r="AM634">
        <f t="shared" si="119"/>
        <v>2.3775939787646823</v>
      </c>
      <c r="AN634">
        <f t="shared" si="120"/>
        <v>3.3704488894699815E-4</v>
      </c>
      <c r="AO634">
        <f t="shared" si="127"/>
        <v>2.6029299861490656</v>
      </c>
      <c r="AP634">
        <f t="shared" si="121"/>
        <v>1.6029299861490656</v>
      </c>
      <c r="AQ634" t="s">
        <v>1094</v>
      </c>
      <c r="AR634" t="s">
        <v>641</v>
      </c>
      <c r="AS634" t="s">
        <v>646</v>
      </c>
      <c r="AT634">
        <v>29181.916020000001</v>
      </c>
      <c r="AU634">
        <v>29232.677729999999</v>
      </c>
      <c r="AV634" t="s">
        <v>10</v>
      </c>
      <c r="AW634">
        <v>5.4789840369089495E-4</v>
      </c>
      <c r="AX634">
        <f t="shared" si="122"/>
        <v>5.1967769017729646E-4</v>
      </c>
      <c r="AY634">
        <f t="shared" si="128"/>
        <v>2.9979819020483842</v>
      </c>
      <c r="AZ634">
        <f t="shared" si="123"/>
        <v>1.9979819020483842</v>
      </c>
      <c r="BA634" t="s">
        <v>1094</v>
      </c>
      <c r="BB634" t="s">
        <v>641</v>
      </c>
      <c r="BC634" t="s">
        <v>646</v>
      </c>
      <c r="BD634">
        <v>29181.916020000001</v>
      </c>
      <c r="BE634">
        <v>29102.789579853201</v>
      </c>
      <c r="BF634">
        <v>29232.677729999999</v>
      </c>
      <c r="BG634" t="s">
        <v>42</v>
      </c>
      <c r="BH634">
        <v>-3.4789840369089502E-4</v>
      </c>
      <c r="BI634" t="s">
        <v>7</v>
      </c>
      <c r="BJ634" t="s">
        <v>641</v>
      </c>
      <c r="BK634" t="s">
        <v>646</v>
      </c>
      <c r="BL634">
        <v>1849.8706050000001</v>
      </c>
      <c r="BM634">
        <v>1843.89583678242</v>
      </c>
      <c r="BN634">
        <v>1856.0385739999999</v>
      </c>
      <c r="BO634" t="s">
        <v>10</v>
      </c>
      <c r="BP634">
        <v>8.6685410139806498E-4</v>
      </c>
      <c r="BQ634">
        <f t="shared" si="124"/>
        <v>3.4818877585841227E-4</v>
      </c>
      <c r="BR634">
        <f t="shared" si="129"/>
        <v>3.3722244797515168</v>
      </c>
      <c r="BS634">
        <f t="shared" si="125"/>
        <v>2.3722244797515168</v>
      </c>
    </row>
    <row r="635" spans="1:71" x14ac:dyDescent="0.25">
      <c r="A635" t="s">
        <v>7</v>
      </c>
      <c r="B635" t="s">
        <v>642</v>
      </c>
      <c r="C635" t="s">
        <v>647</v>
      </c>
      <c r="D635">
        <v>1857.403442</v>
      </c>
      <c r="E635">
        <v>1872.9526370000001</v>
      </c>
      <c r="F635" t="s">
        <v>42</v>
      </c>
      <c r="G635">
        <v>-3.5485875278140101E-3</v>
      </c>
      <c r="H635" t="s">
        <v>7</v>
      </c>
      <c r="I635" t="s">
        <v>642</v>
      </c>
      <c r="J635" t="s">
        <v>647</v>
      </c>
      <c r="K635">
        <v>1857.403442</v>
      </c>
      <c r="L635">
        <v>1872.9526370000001</v>
      </c>
      <c r="M635" t="s">
        <v>10</v>
      </c>
      <c r="N635">
        <v>1.674293763907E-3</v>
      </c>
      <c r="O635" t="s">
        <v>1094</v>
      </c>
      <c r="P635" t="s">
        <v>642</v>
      </c>
      <c r="Q635" t="s">
        <v>647</v>
      </c>
      <c r="R635">
        <v>29227.777340000001</v>
      </c>
      <c r="S635">
        <v>29700.38867</v>
      </c>
      <c r="T635" t="s">
        <v>10</v>
      </c>
      <c r="U635">
        <v>3.23398748048625E-3</v>
      </c>
      <c r="V635" t="s">
        <v>1094</v>
      </c>
      <c r="W635" t="s">
        <v>642</v>
      </c>
      <c r="X635" t="s">
        <v>647</v>
      </c>
      <c r="Y635">
        <v>29227.777340000001</v>
      </c>
      <c r="Z635">
        <v>29700.38867</v>
      </c>
      <c r="AA635" t="s">
        <v>10</v>
      </c>
      <c r="AB635">
        <v>3.23398748048625E-3</v>
      </c>
      <c r="AC635">
        <f t="shared" si="117"/>
        <v>1.1484202992663724E-3</v>
      </c>
      <c r="AD635">
        <f t="shared" si="126"/>
        <v>2.722390634890461</v>
      </c>
      <c r="AE635">
        <f t="shared" si="118"/>
        <v>1.722390634890461</v>
      </c>
      <c r="AF635" t="s">
        <v>7</v>
      </c>
      <c r="AG635" t="s">
        <v>642</v>
      </c>
      <c r="AH635" t="s">
        <v>647</v>
      </c>
      <c r="AI635">
        <v>1857.403442</v>
      </c>
      <c r="AJ635">
        <v>1872.9526370000001</v>
      </c>
      <c r="AK635" t="s">
        <v>10</v>
      </c>
      <c r="AL635">
        <v>1.674293763907E-3</v>
      </c>
      <c r="AM635">
        <f t="shared" si="119"/>
        <v>2.3815747695364307</v>
      </c>
      <c r="AN635">
        <f t="shared" si="120"/>
        <v>1.4113570315866862E-3</v>
      </c>
      <c r="AO635">
        <f t="shared" si="127"/>
        <v>2.6066036496877452</v>
      </c>
      <c r="AP635">
        <f t="shared" si="121"/>
        <v>1.6066036496877452</v>
      </c>
      <c r="AQ635" t="s">
        <v>1094</v>
      </c>
      <c r="AR635" t="s">
        <v>642</v>
      </c>
      <c r="AS635" t="s">
        <v>647</v>
      </c>
      <c r="AT635">
        <v>29227.777340000001</v>
      </c>
      <c r="AU635">
        <v>29700.38867</v>
      </c>
      <c r="AV635" t="s">
        <v>1099</v>
      </c>
      <c r="AW635">
        <v>0</v>
      </c>
      <c r="AX635">
        <f t="shared" si="122"/>
        <v>8.5325911028435281E-4</v>
      </c>
      <c r="AY635">
        <f t="shared" si="128"/>
        <v>3.0005399574187748</v>
      </c>
      <c r="AZ635">
        <f t="shared" si="123"/>
        <v>2.0005399574187748</v>
      </c>
      <c r="BA635" t="s">
        <v>1094</v>
      </c>
      <c r="BB635" t="s">
        <v>642</v>
      </c>
      <c r="BC635" t="s">
        <v>647</v>
      </c>
      <c r="BD635">
        <v>29227.777340000001</v>
      </c>
      <c r="BE635">
        <v>29148.443790406702</v>
      </c>
      <c r="BF635">
        <v>29700.38867</v>
      </c>
      <c r="BG635" t="s">
        <v>1099</v>
      </c>
      <c r="BH635">
        <v>0</v>
      </c>
      <c r="BI635" t="s">
        <v>7</v>
      </c>
      <c r="BJ635" t="s">
        <v>642</v>
      </c>
      <c r="BK635" t="s">
        <v>647</v>
      </c>
      <c r="BL635">
        <v>1857.403442</v>
      </c>
      <c r="BM635">
        <v>1851.70262947682</v>
      </c>
      <c r="BN635">
        <v>1872.9526370000001</v>
      </c>
      <c r="BO635" t="s">
        <v>1099</v>
      </c>
      <c r="BP635">
        <v>0</v>
      </c>
      <c r="BQ635">
        <f t="shared" si="124"/>
        <v>5.6454281263467452E-4</v>
      </c>
      <c r="BR635">
        <f t="shared" si="129"/>
        <v>3.374128244844151</v>
      </c>
      <c r="BS635">
        <f t="shared" si="125"/>
        <v>2.374128244844151</v>
      </c>
    </row>
    <row r="636" spans="1:71" x14ac:dyDescent="0.25">
      <c r="A636" t="s">
        <v>7</v>
      </c>
      <c r="B636" t="s">
        <v>643</v>
      </c>
      <c r="C636" t="s">
        <v>648</v>
      </c>
      <c r="D636">
        <v>1871.975952</v>
      </c>
      <c r="E636">
        <v>1838.98999</v>
      </c>
      <c r="F636" t="s">
        <v>42</v>
      </c>
      <c r="G636">
        <v>7.0483730231166901E-3</v>
      </c>
      <c r="H636" t="s">
        <v>7</v>
      </c>
      <c r="I636" t="s">
        <v>643</v>
      </c>
      <c r="J636" t="s">
        <v>648</v>
      </c>
      <c r="K636">
        <v>1871.975952</v>
      </c>
      <c r="L636">
        <v>1838.98999</v>
      </c>
      <c r="M636" t="s">
        <v>10</v>
      </c>
      <c r="N636">
        <v>-3.5241865115583399E-3</v>
      </c>
      <c r="O636" t="s">
        <v>1094</v>
      </c>
      <c r="P636" t="s">
        <v>643</v>
      </c>
      <c r="Q636" t="s">
        <v>648</v>
      </c>
      <c r="R636">
        <v>29354.056639999999</v>
      </c>
      <c r="S636">
        <v>29165.494139999999</v>
      </c>
      <c r="T636" t="s">
        <v>10</v>
      </c>
      <c r="U636">
        <v>-1.28474576657354E-3</v>
      </c>
      <c r="V636" t="s">
        <v>1094</v>
      </c>
      <c r="W636" t="s">
        <v>643</v>
      </c>
      <c r="X636" t="s">
        <v>648</v>
      </c>
      <c r="Y636">
        <v>29354.056639999999</v>
      </c>
      <c r="Z636">
        <v>29165.494139999999</v>
      </c>
      <c r="AA636" t="s">
        <v>10</v>
      </c>
      <c r="AB636">
        <v>-1.28474576657354E-3</v>
      </c>
      <c r="AC636">
        <f t="shared" si="117"/>
        <v>2.3867374460281757E-4</v>
      </c>
      <c r="AD636">
        <f t="shared" si="126"/>
        <v>2.7230403980575617</v>
      </c>
      <c r="AE636">
        <f t="shared" si="118"/>
        <v>1.7230403980575617</v>
      </c>
      <c r="AF636" t="s">
        <v>7</v>
      </c>
      <c r="AG636" t="s">
        <v>643</v>
      </c>
      <c r="AH636" t="s">
        <v>648</v>
      </c>
      <c r="AI636">
        <v>1871.975952</v>
      </c>
      <c r="AJ636">
        <v>1838.98999</v>
      </c>
      <c r="AK636" t="s">
        <v>1099</v>
      </c>
      <c r="AL636">
        <v>0</v>
      </c>
      <c r="AM636">
        <f t="shared" si="119"/>
        <v>2.3815747695364307</v>
      </c>
      <c r="AN636">
        <f t="shared" si="120"/>
        <v>1.1933687230140878E-4</v>
      </c>
      <c r="AO636">
        <f t="shared" si="127"/>
        <v>2.606914713614628</v>
      </c>
      <c r="AP636">
        <f t="shared" si="121"/>
        <v>1.606914713614628</v>
      </c>
      <c r="AQ636" t="s">
        <v>1094</v>
      </c>
      <c r="AR636" t="s">
        <v>643</v>
      </c>
      <c r="AS636" t="s">
        <v>648</v>
      </c>
      <c r="AT636">
        <v>29354.056639999999</v>
      </c>
      <c r="AU636">
        <v>29165.494139999999</v>
      </c>
      <c r="AV636" t="s">
        <v>1099</v>
      </c>
      <c r="AW636">
        <v>0</v>
      </c>
      <c r="AX636">
        <f t="shared" si="122"/>
        <v>1.1933687230140878E-4</v>
      </c>
      <c r="AY636">
        <f t="shared" si="128"/>
        <v>3.0008980324725085</v>
      </c>
      <c r="AZ636">
        <f t="shared" si="123"/>
        <v>2.0008980324725085</v>
      </c>
      <c r="BA636" t="s">
        <v>1094</v>
      </c>
      <c r="BB636" t="s">
        <v>643</v>
      </c>
      <c r="BC636" t="s">
        <v>648</v>
      </c>
      <c r="BD636">
        <v>29354.056639999999</v>
      </c>
      <c r="BE636">
        <v>29263.3318040663</v>
      </c>
      <c r="BF636">
        <v>29165.494139999999</v>
      </c>
      <c r="BG636" t="s">
        <v>1099</v>
      </c>
      <c r="BH636">
        <v>0</v>
      </c>
      <c r="BI636" t="s">
        <v>7</v>
      </c>
      <c r="BJ636" t="s">
        <v>643</v>
      </c>
      <c r="BK636" t="s">
        <v>648</v>
      </c>
      <c r="BL636">
        <v>1871.975952</v>
      </c>
      <c r="BM636">
        <v>1864.7545124657199</v>
      </c>
      <c r="BN636">
        <v>1838.98999</v>
      </c>
      <c r="BO636" t="s">
        <v>1099</v>
      </c>
      <c r="BP636">
        <v>0</v>
      </c>
      <c r="BQ636">
        <f t="shared" si="124"/>
        <v>4.7734748920563512E-5</v>
      </c>
      <c r="BR636">
        <f t="shared" si="129"/>
        <v>3.3742893080087444</v>
      </c>
      <c r="BS636">
        <f t="shared" si="125"/>
        <v>2.3742893080087444</v>
      </c>
    </row>
    <row r="637" spans="1:71" x14ac:dyDescent="0.25">
      <c r="A637" t="s">
        <v>7</v>
      </c>
      <c r="B637" t="s">
        <v>644</v>
      </c>
      <c r="C637" t="s">
        <v>649</v>
      </c>
      <c r="D637">
        <v>1860.962524</v>
      </c>
      <c r="E637">
        <v>1834.431519</v>
      </c>
      <c r="F637" t="s">
        <v>42</v>
      </c>
      <c r="G637">
        <v>5.7026414358895602E-3</v>
      </c>
      <c r="H637" t="s">
        <v>7</v>
      </c>
      <c r="I637" t="s">
        <v>644</v>
      </c>
      <c r="J637" t="s">
        <v>649</v>
      </c>
      <c r="K637">
        <v>1860.962524</v>
      </c>
      <c r="L637">
        <v>1834.431519</v>
      </c>
      <c r="M637" t="s">
        <v>10</v>
      </c>
      <c r="N637">
        <v>-2.8513207179447701E-3</v>
      </c>
      <c r="O637" t="s">
        <v>1094</v>
      </c>
      <c r="P637" t="s">
        <v>644</v>
      </c>
      <c r="Q637" t="s">
        <v>649</v>
      </c>
      <c r="R637">
        <v>29218.058590000001</v>
      </c>
      <c r="S637">
        <v>29177.583979999999</v>
      </c>
      <c r="T637" t="s">
        <v>10</v>
      </c>
      <c r="U637">
        <v>-2.7705201476906901E-4</v>
      </c>
      <c r="V637" t="s">
        <v>1094</v>
      </c>
      <c r="W637" t="s">
        <v>644</v>
      </c>
      <c r="X637" t="s">
        <v>649</v>
      </c>
      <c r="Y637">
        <v>29218.058590000001</v>
      </c>
      <c r="Z637">
        <v>29177.583979999999</v>
      </c>
      <c r="AA637" t="s">
        <v>10</v>
      </c>
      <c r="AB637">
        <v>-2.7705201476906901E-4</v>
      </c>
      <c r="AC637">
        <f t="shared" si="117"/>
        <v>5.7430417210166298E-4</v>
      </c>
      <c r="AD637">
        <f t="shared" si="126"/>
        <v>2.7246042515189672</v>
      </c>
      <c r="AE637">
        <f t="shared" si="118"/>
        <v>1.7246042515189672</v>
      </c>
      <c r="AF637" t="s">
        <v>7</v>
      </c>
      <c r="AG637" t="s">
        <v>644</v>
      </c>
      <c r="AH637" t="s">
        <v>649</v>
      </c>
      <c r="AI637">
        <v>1860.962524</v>
      </c>
      <c r="AJ637">
        <v>1834.431519</v>
      </c>
      <c r="AK637" t="s">
        <v>42</v>
      </c>
      <c r="AL637">
        <v>2.8513207179447801E-3</v>
      </c>
      <c r="AM637">
        <f t="shared" si="119"/>
        <v>2.3883654030181445</v>
      </c>
      <c r="AN637">
        <f t="shared" si="120"/>
        <v>1.7128124450232216E-3</v>
      </c>
      <c r="AO637">
        <f t="shared" si="127"/>
        <v>2.6113798695792214</v>
      </c>
      <c r="AP637">
        <f t="shared" si="121"/>
        <v>1.6113798695792214</v>
      </c>
      <c r="AQ637" t="s">
        <v>1094</v>
      </c>
      <c r="AR637" t="s">
        <v>644</v>
      </c>
      <c r="AS637" t="s">
        <v>649</v>
      </c>
      <c r="AT637">
        <v>29218.058590000001</v>
      </c>
      <c r="AU637">
        <v>29177.583979999999</v>
      </c>
      <c r="AV637" t="s">
        <v>42</v>
      </c>
      <c r="AW637">
        <v>2.7705201476906901E-4</v>
      </c>
      <c r="AX637">
        <f t="shared" si="122"/>
        <v>8.5472287729798462E-4</v>
      </c>
      <c r="AY637">
        <f t="shared" si="128"/>
        <v>3.003462968673301</v>
      </c>
      <c r="AZ637">
        <f t="shared" si="123"/>
        <v>2.003462968673301</v>
      </c>
      <c r="BA637" t="s">
        <v>1094</v>
      </c>
      <c r="BB637" t="s">
        <v>644</v>
      </c>
      <c r="BC637" t="s">
        <v>649</v>
      </c>
      <c r="BD637">
        <v>29218.058590000001</v>
      </c>
      <c r="BE637">
        <v>29120.665015379702</v>
      </c>
      <c r="BF637">
        <v>29177.583979999999</v>
      </c>
      <c r="BG637" t="s">
        <v>1099</v>
      </c>
      <c r="BH637">
        <v>0</v>
      </c>
      <c r="BI637" t="s">
        <v>7</v>
      </c>
      <c r="BJ637" t="s">
        <v>644</v>
      </c>
      <c r="BK637" t="s">
        <v>649</v>
      </c>
      <c r="BL637">
        <v>1860.962524</v>
      </c>
      <c r="BM637">
        <v>1853.23801606239</v>
      </c>
      <c r="BN637">
        <v>1834.431519</v>
      </c>
      <c r="BO637" t="s">
        <v>1099</v>
      </c>
      <c r="BP637">
        <v>0</v>
      </c>
      <c r="BQ637">
        <f t="shared" si="124"/>
        <v>7.4053538096310249E-4</v>
      </c>
      <c r="BR637">
        <f t="shared" si="129"/>
        <v>3.3767880886269301</v>
      </c>
      <c r="BS637">
        <f t="shared" si="125"/>
        <v>2.3767880886269301</v>
      </c>
    </row>
    <row r="638" spans="1:71" x14ac:dyDescent="0.25">
      <c r="A638" t="s">
        <v>7</v>
      </c>
      <c r="B638" t="s">
        <v>645</v>
      </c>
      <c r="C638" t="s">
        <v>650</v>
      </c>
      <c r="D638">
        <v>1874.2070309999999</v>
      </c>
      <c r="E638">
        <v>1827.4555660000001</v>
      </c>
      <c r="F638" t="s">
        <v>42</v>
      </c>
      <c r="G638">
        <v>9.9778656736881702E-3</v>
      </c>
      <c r="H638" t="s">
        <v>7</v>
      </c>
      <c r="I638" t="s">
        <v>645</v>
      </c>
      <c r="J638" t="s">
        <v>650</v>
      </c>
      <c r="K638">
        <v>1874.2070309999999</v>
      </c>
      <c r="L638">
        <v>1827.4555660000001</v>
      </c>
      <c r="M638" t="s">
        <v>10</v>
      </c>
      <c r="N638">
        <v>-4.9889328368440799E-3</v>
      </c>
      <c r="O638" t="s">
        <v>1094</v>
      </c>
      <c r="P638" t="s">
        <v>645</v>
      </c>
      <c r="Q638" t="s">
        <v>650</v>
      </c>
      <c r="R638">
        <v>29318.287110000001</v>
      </c>
      <c r="S638">
        <v>29079.79492</v>
      </c>
      <c r="T638" t="s">
        <v>10</v>
      </c>
      <c r="U638">
        <v>-1.6269176238379499E-3</v>
      </c>
      <c r="V638" t="s">
        <v>1094</v>
      </c>
      <c r="W638" t="s">
        <v>645</v>
      </c>
      <c r="X638" t="s">
        <v>650</v>
      </c>
      <c r="Y638">
        <v>29318.287110000001</v>
      </c>
      <c r="Z638">
        <v>29079.79492</v>
      </c>
      <c r="AA638" t="s">
        <v>10</v>
      </c>
      <c r="AB638">
        <v>-1.6269176238379499E-3</v>
      </c>
      <c r="AC638">
        <f t="shared" si="117"/>
        <v>4.3377439729204784E-4</v>
      </c>
      <c r="AD638">
        <f t="shared" si="126"/>
        <v>2.725786115086029</v>
      </c>
      <c r="AE638">
        <f t="shared" si="118"/>
        <v>1.725786115086029</v>
      </c>
      <c r="AF638" t="s">
        <v>7</v>
      </c>
      <c r="AG638" t="s">
        <v>645</v>
      </c>
      <c r="AH638" t="s">
        <v>650</v>
      </c>
      <c r="AI638">
        <v>1874.2070309999999</v>
      </c>
      <c r="AJ638">
        <v>1827.4555660000001</v>
      </c>
      <c r="AK638" t="s">
        <v>1099</v>
      </c>
      <c r="AL638">
        <v>0</v>
      </c>
      <c r="AM638">
        <f t="shared" si="119"/>
        <v>2.3883654030181445</v>
      </c>
      <c r="AN638">
        <f t="shared" si="120"/>
        <v>2.1688719864602392E-4</v>
      </c>
      <c r="AO638">
        <f t="shared" si="127"/>
        <v>2.6119462444437351</v>
      </c>
      <c r="AP638">
        <f t="shared" si="121"/>
        <v>1.6119462444437351</v>
      </c>
      <c r="AQ638" t="s">
        <v>1094</v>
      </c>
      <c r="AR638" t="s">
        <v>645</v>
      </c>
      <c r="AS638" t="s">
        <v>650</v>
      </c>
      <c r="AT638">
        <v>29318.287110000001</v>
      </c>
      <c r="AU638">
        <v>29079.79492</v>
      </c>
      <c r="AV638" t="s">
        <v>1099</v>
      </c>
      <c r="AW638">
        <v>0</v>
      </c>
      <c r="AX638">
        <f t="shared" si="122"/>
        <v>2.1688719864602392E-4</v>
      </c>
      <c r="AY638">
        <f t="shared" si="128"/>
        <v>3.0041143813428137</v>
      </c>
      <c r="AZ638">
        <f t="shared" si="123"/>
        <v>2.0041143813428137</v>
      </c>
      <c r="BA638" t="s">
        <v>1094</v>
      </c>
      <c r="BB638" t="s">
        <v>645</v>
      </c>
      <c r="BC638" t="s">
        <v>650</v>
      </c>
      <c r="BD638">
        <v>29318.287110000001</v>
      </c>
      <c r="BE638">
        <v>29205.328014639999</v>
      </c>
      <c r="BF638">
        <v>29079.79492</v>
      </c>
      <c r="BG638" t="s">
        <v>1099</v>
      </c>
      <c r="BH638">
        <v>0</v>
      </c>
      <c r="BI638" t="s">
        <v>7</v>
      </c>
      <c r="BJ638" t="s">
        <v>645</v>
      </c>
      <c r="BK638" t="s">
        <v>650</v>
      </c>
      <c r="BL638">
        <v>1874.2070309999999</v>
      </c>
      <c r="BM638">
        <v>1865.89455271614</v>
      </c>
      <c r="BN638">
        <v>1827.4555660000001</v>
      </c>
      <c r="BO638" t="s">
        <v>1099</v>
      </c>
      <c r="BP638">
        <v>0</v>
      </c>
      <c r="BQ638">
        <f t="shared" si="124"/>
        <v>8.675487945840957E-5</v>
      </c>
      <c r="BR638">
        <f t="shared" si="129"/>
        <v>3.377081041470515</v>
      </c>
      <c r="BS638">
        <f t="shared" si="125"/>
        <v>2.377081041470515</v>
      </c>
    </row>
    <row r="639" spans="1:71" x14ac:dyDescent="0.25">
      <c r="A639" t="s">
        <v>7</v>
      </c>
      <c r="B639" t="s">
        <v>646</v>
      </c>
      <c r="C639" t="s">
        <v>651</v>
      </c>
      <c r="D639">
        <v>1856.0385739999999</v>
      </c>
      <c r="E639">
        <v>1827.145264</v>
      </c>
      <c r="F639" t="s">
        <v>42</v>
      </c>
      <c r="G639">
        <v>6.2268770498085397E-3</v>
      </c>
      <c r="H639" t="s">
        <v>7</v>
      </c>
      <c r="I639" t="s">
        <v>646</v>
      </c>
      <c r="J639" t="s">
        <v>651</v>
      </c>
      <c r="K639">
        <v>1856.0385739999999</v>
      </c>
      <c r="L639">
        <v>1827.145264</v>
      </c>
      <c r="M639" t="s">
        <v>10</v>
      </c>
      <c r="N639">
        <v>-3.1134385249042698E-3</v>
      </c>
      <c r="O639" t="s">
        <v>1094</v>
      </c>
      <c r="P639" t="s">
        <v>646</v>
      </c>
      <c r="Q639" t="s">
        <v>651</v>
      </c>
      <c r="R639">
        <v>29232.677729999999</v>
      </c>
      <c r="S639">
        <v>29183.363280000001</v>
      </c>
      <c r="T639" t="s">
        <v>10</v>
      </c>
      <c r="U639">
        <v>-3.3739262927247402E-4</v>
      </c>
      <c r="V639" t="s">
        <v>1094</v>
      </c>
      <c r="W639" t="s">
        <v>646</v>
      </c>
      <c r="X639" t="s">
        <v>651</v>
      </c>
      <c r="Y639">
        <v>29232.677729999999</v>
      </c>
      <c r="Z639">
        <v>29183.363280000001</v>
      </c>
      <c r="AA639" t="s">
        <v>10</v>
      </c>
      <c r="AB639">
        <v>-3.3739262927247402E-4</v>
      </c>
      <c r="AC639">
        <f t="shared" si="117"/>
        <v>6.0966331658983039E-4</v>
      </c>
      <c r="AD639">
        <f t="shared" si="126"/>
        <v>2.7274479268892664</v>
      </c>
      <c r="AE639">
        <f t="shared" si="118"/>
        <v>1.7274479268892664</v>
      </c>
      <c r="AF639" t="s">
        <v>7</v>
      </c>
      <c r="AG639" t="s">
        <v>646</v>
      </c>
      <c r="AH639" t="s">
        <v>651</v>
      </c>
      <c r="AI639">
        <v>1856.0385739999999</v>
      </c>
      <c r="AJ639">
        <v>1827.145264</v>
      </c>
      <c r="AK639" t="s">
        <v>42</v>
      </c>
      <c r="AL639">
        <v>3.1134385249042698E-3</v>
      </c>
      <c r="AM639">
        <f t="shared" si="119"/>
        <v>2.3958014318754497</v>
      </c>
      <c r="AN639">
        <f t="shared" si="120"/>
        <v>1.8615509207470502E-3</v>
      </c>
      <c r="AO639">
        <f t="shared" si="127"/>
        <v>2.6168085153800216</v>
      </c>
      <c r="AP639">
        <f t="shared" si="121"/>
        <v>1.6168085153800216</v>
      </c>
      <c r="AQ639" t="s">
        <v>1094</v>
      </c>
      <c r="AR639" t="s">
        <v>646</v>
      </c>
      <c r="AS639" t="s">
        <v>651</v>
      </c>
      <c r="AT639">
        <v>29232.677729999999</v>
      </c>
      <c r="AU639">
        <v>29183.363280000001</v>
      </c>
      <c r="AV639" t="s">
        <v>42</v>
      </c>
      <c r="AW639">
        <v>3.3739262927247402E-4</v>
      </c>
      <c r="AX639">
        <f t="shared" si="122"/>
        <v>9.3620228886978488E-4</v>
      </c>
      <c r="AY639">
        <f t="shared" si="128"/>
        <v>3.0069268401026532</v>
      </c>
      <c r="AZ639">
        <f t="shared" si="123"/>
        <v>2.0069268401026532</v>
      </c>
      <c r="BA639" t="s">
        <v>1094</v>
      </c>
      <c r="BB639" t="s">
        <v>646</v>
      </c>
      <c r="BC639" t="s">
        <v>651</v>
      </c>
      <c r="BD639">
        <v>29232.677729999999</v>
      </c>
      <c r="BE639">
        <v>29098.5386562618</v>
      </c>
      <c r="BF639">
        <v>29183.363280000001</v>
      </c>
      <c r="BG639" t="s">
        <v>1099</v>
      </c>
      <c r="BH639">
        <v>0</v>
      </c>
      <c r="BI639" t="s">
        <v>7</v>
      </c>
      <c r="BJ639" t="s">
        <v>646</v>
      </c>
      <c r="BK639" t="s">
        <v>651</v>
      </c>
      <c r="BL639">
        <v>1856.0385739999999</v>
      </c>
      <c r="BM639">
        <v>1846.28341666298</v>
      </c>
      <c r="BN639">
        <v>1827.145264</v>
      </c>
      <c r="BO639" t="s">
        <v>1099</v>
      </c>
      <c r="BP639">
        <v>0</v>
      </c>
      <c r="BQ639">
        <f t="shared" si="124"/>
        <v>8.120988941533149E-4</v>
      </c>
      <c r="BR639">
        <f t="shared" si="129"/>
        <v>3.3798235652497595</v>
      </c>
      <c r="BS639">
        <f t="shared" si="125"/>
        <v>2.3798235652497595</v>
      </c>
    </row>
    <row r="640" spans="1:71" x14ac:dyDescent="0.25">
      <c r="A640" t="s">
        <v>7</v>
      </c>
      <c r="B640" t="s">
        <v>647</v>
      </c>
      <c r="C640" t="s">
        <v>652</v>
      </c>
      <c r="D640">
        <v>1872.9526370000001</v>
      </c>
      <c r="E640">
        <v>1855.826904</v>
      </c>
      <c r="F640" t="s">
        <v>42</v>
      </c>
      <c r="G640">
        <v>3.65748341131171E-3</v>
      </c>
      <c r="H640" t="s">
        <v>7</v>
      </c>
      <c r="I640" t="s">
        <v>647</v>
      </c>
      <c r="J640" t="s">
        <v>652</v>
      </c>
      <c r="K640">
        <v>1872.9526370000001</v>
      </c>
      <c r="L640">
        <v>1855.826904</v>
      </c>
      <c r="M640" t="s">
        <v>10</v>
      </c>
      <c r="N640">
        <v>-1.82874170565585E-3</v>
      </c>
      <c r="O640" t="s">
        <v>1094</v>
      </c>
      <c r="P640" t="s">
        <v>647</v>
      </c>
      <c r="Q640" t="s">
        <v>652</v>
      </c>
      <c r="R640">
        <v>29700.38867</v>
      </c>
      <c r="S640">
        <v>29771.79883</v>
      </c>
      <c r="T640" t="s">
        <v>10</v>
      </c>
      <c r="U640">
        <v>4.8087020539317002E-4</v>
      </c>
      <c r="V640" t="s">
        <v>1094</v>
      </c>
      <c r="W640" t="s">
        <v>647</v>
      </c>
      <c r="X640" t="s">
        <v>652</v>
      </c>
      <c r="Y640">
        <v>29700.38867</v>
      </c>
      <c r="Z640">
        <v>29771.79883</v>
      </c>
      <c r="AA640" t="s">
        <v>10</v>
      </c>
      <c r="AB640">
        <v>4.8087020539317002E-4</v>
      </c>
      <c r="AC640">
        <f t="shared" si="117"/>
        <v>6.9762052911055E-4</v>
      </c>
      <c r="AD640">
        <f t="shared" si="126"/>
        <v>2.7293506505551441</v>
      </c>
      <c r="AE640">
        <f t="shared" si="118"/>
        <v>1.7293506505551441</v>
      </c>
      <c r="AF640" t="s">
        <v>7</v>
      </c>
      <c r="AG640" t="s">
        <v>647</v>
      </c>
      <c r="AH640" t="s">
        <v>652</v>
      </c>
      <c r="AI640">
        <v>1872.9526370000001</v>
      </c>
      <c r="AJ640">
        <v>1855.826904</v>
      </c>
      <c r="AK640" t="s">
        <v>10</v>
      </c>
      <c r="AL640">
        <v>-1.82874170565585E-3</v>
      </c>
      <c r="AM640">
        <f t="shared" si="119"/>
        <v>2.3914201298785089</v>
      </c>
      <c r="AN640">
        <f t="shared" si="120"/>
        <v>-5.6556058827264999E-4</v>
      </c>
      <c r="AO640">
        <f t="shared" si="127"/>
        <v>2.6153285516166664</v>
      </c>
      <c r="AP640">
        <f t="shared" si="121"/>
        <v>1.6153285516166664</v>
      </c>
      <c r="AQ640" t="s">
        <v>1094</v>
      </c>
      <c r="AR640" t="s">
        <v>647</v>
      </c>
      <c r="AS640" t="s">
        <v>652</v>
      </c>
      <c r="AT640">
        <v>29700.38867</v>
      </c>
      <c r="AU640">
        <v>29771.79883</v>
      </c>
      <c r="AV640" t="s">
        <v>42</v>
      </c>
      <c r="AW640">
        <v>-2.8087020539316999E-4</v>
      </c>
      <c r="AX640">
        <f t="shared" si="122"/>
        <v>-4.9603421518423308E-5</v>
      </c>
      <c r="AY640">
        <f t="shared" si="128"/>
        <v>3.0067776862431286</v>
      </c>
      <c r="AZ640">
        <f t="shared" si="123"/>
        <v>2.0067776862431286</v>
      </c>
      <c r="BA640" t="s">
        <v>1094</v>
      </c>
      <c r="BB640" t="s">
        <v>647</v>
      </c>
      <c r="BC640" t="s">
        <v>652</v>
      </c>
      <c r="BD640">
        <v>29700.38867</v>
      </c>
      <c r="BE640">
        <v>29567.603733146301</v>
      </c>
      <c r="BF640">
        <v>29771.79883</v>
      </c>
      <c r="BG640" t="s">
        <v>1099</v>
      </c>
      <c r="BH640">
        <v>0</v>
      </c>
      <c r="BI640" t="s">
        <v>7</v>
      </c>
      <c r="BJ640" t="s">
        <v>647</v>
      </c>
      <c r="BK640" t="s">
        <v>652</v>
      </c>
      <c r="BL640">
        <v>1872.9526370000001</v>
      </c>
      <c r="BM640">
        <v>1863.0430500966099</v>
      </c>
      <c r="BN640">
        <v>1855.826904</v>
      </c>
      <c r="BO640" t="s">
        <v>1099</v>
      </c>
      <c r="BP640">
        <v>0</v>
      </c>
      <c r="BQ640">
        <f t="shared" si="124"/>
        <v>-2.8239827638769398E-4</v>
      </c>
      <c r="BR640">
        <f t="shared" si="129"/>
        <v>3.3788691089004383</v>
      </c>
      <c r="BS640">
        <f t="shared" si="125"/>
        <v>2.3788691089004383</v>
      </c>
    </row>
    <row r="641" spans="1:71" x14ac:dyDescent="0.25">
      <c r="A641" t="s">
        <v>7</v>
      </c>
      <c r="B641" t="s">
        <v>648</v>
      </c>
      <c r="C641" t="s">
        <v>653</v>
      </c>
      <c r="D641">
        <v>1838.98999</v>
      </c>
      <c r="E641">
        <v>1854.1755370000001</v>
      </c>
      <c r="F641" t="s">
        <v>42</v>
      </c>
      <c r="G641">
        <v>-3.30301895770515E-3</v>
      </c>
      <c r="H641" t="s">
        <v>7</v>
      </c>
      <c r="I641" t="s">
        <v>648</v>
      </c>
      <c r="J641" t="s">
        <v>653</v>
      </c>
      <c r="K641">
        <v>1838.98999</v>
      </c>
      <c r="L641">
        <v>1854.1755370000001</v>
      </c>
      <c r="M641" t="s">
        <v>10</v>
      </c>
      <c r="N641">
        <v>1.65150947885257E-3</v>
      </c>
      <c r="O641" t="s">
        <v>1094</v>
      </c>
      <c r="P641" t="s">
        <v>648</v>
      </c>
      <c r="Q641" t="s">
        <v>653</v>
      </c>
      <c r="R641">
        <v>29165.494139999999</v>
      </c>
      <c r="S641">
        <v>29566.615229999999</v>
      </c>
      <c r="T641" t="s">
        <v>10</v>
      </c>
      <c r="U641">
        <v>2.7506551959966198E-3</v>
      </c>
      <c r="V641" t="s">
        <v>1094</v>
      </c>
      <c r="W641" t="s">
        <v>648</v>
      </c>
      <c r="X641" t="s">
        <v>653</v>
      </c>
      <c r="Y641">
        <v>29165.494139999999</v>
      </c>
      <c r="Z641">
        <v>29566.615229999999</v>
      </c>
      <c r="AA641" t="s">
        <v>10</v>
      </c>
      <c r="AB641">
        <v>2.7506551959966198E-3</v>
      </c>
      <c r="AC641">
        <f t="shared" si="117"/>
        <v>9.6245022828516497E-4</v>
      </c>
      <c r="AD641">
        <f t="shared" si="126"/>
        <v>2.7319775147118412</v>
      </c>
      <c r="AE641">
        <f t="shared" si="118"/>
        <v>1.7319775147118412</v>
      </c>
      <c r="AF641" t="s">
        <v>7</v>
      </c>
      <c r="AG641" t="s">
        <v>648</v>
      </c>
      <c r="AH641" t="s">
        <v>653</v>
      </c>
      <c r="AI641">
        <v>1838.98999</v>
      </c>
      <c r="AJ641">
        <v>1854.1755370000001</v>
      </c>
      <c r="AK641" t="s">
        <v>42</v>
      </c>
      <c r="AL641">
        <v>-1.65150947885257E-3</v>
      </c>
      <c r="AM641">
        <f t="shared" si="119"/>
        <v>2.3874706768660956</v>
      </c>
      <c r="AN641">
        <f t="shared" si="120"/>
        <v>-3.4452962528370252E-4</v>
      </c>
      <c r="AO641">
        <f t="shared" si="127"/>
        <v>2.6144274934507838</v>
      </c>
      <c r="AP641">
        <f t="shared" si="121"/>
        <v>1.6144274934507838</v>
      </c>
      <c r="AQ641" t="s">
        <v>1094</v>
      </c>
      <c r="AR641" t="s">
        <v>648</v>
      </c>
      <c r="AS641" t="s">
        <v>653</v>
      </c>
      <c r="AT641">
        <v>29165.494139999999</v>
      </c>
      <c r="AU641">
        <v>29566.615229999999</v>
      </c>
      <c r="AV641" t="s">
        <v>42</v>
      </c>
      <c r="AW641">
        <v>-2.5506551959966202E-3</v>
      </c>
      <c r="AX641">
        <f t="shared" si="122"/>
        <v>-6.4424486433171924E-4</v>
      </c>
      <c r="AY641">
        <f t="shared" si="128"/>
        <v>3.0048405851605793</v>
      </c>
      <c r="AZ641">
        <f t="shared" si="123"/>
        <v>2.0048405851605793</v>
      </c>
      <c r="BA641" t="s">
        <v>1094</v>
      </c>
      <c r="BB641" t="s">
        <v>648</v>
      </c>
      <c r="BC641" t="s">
        <v>653</v>
      </c>
      <c r="BD641">
        <v>29165.494139999999</v>
      </c>
      <c r="BE641">
        <v>29040.176358230299</v>
      </c>
      <c r="BF641">
        <v>29566.615229999999</v>
      </c>
      <c r="BG641" t="s">
        <v>1099</v>
      </c>
      <c r="BH641">
        <v>0</v>
      </c>
      <c r="BI641" t="s">
        <v>7</v>
      </c>
      <c r="BJ641" t="s">
        <v>648</v>
      </c>
      <c r="BK641" t="s">
        <v>653</v>
      </c>
      <c r="BL641">
        <v>1838.98999</v>
      </c>
      <c r="BM641">
        <v>1828.5370834762</v>
      </c>
      <c r="BN641">
        <v>1854.1755370000001</v>
      </c>
      <c r="BO641" t="s">
        <v>1099</v>
      </c>
      <c r="BP641">
        <v>0</v>
      </c>
      <c r="BQ641">
        <f t="shared" si="124"/>
        <v>-6.4794288931280491E-4</v>
      </c>
      <c r="BR641">
        <f t="shared" si="129"/>
        <v>3.3766797946874076</v>
      </c>
      <c r="BS641">
        <f t="shared" si="125"/>
        <v>2.3766797946874076</v>
      </c>
    </row>
    <row r="642" spans="1:71" x14ac:dyDescent="0.25">
      <c r="A642" t="s">
        <v>7</v>
      </c>
      <c r="B642" t="s">
        <v>649</v>
      </c>
      <c r="C642" t="s">
        <v>654</v>
      </c>
      <c r="D642">
        <v>1834.431519</v>
      </c>
      <c r="E642">
        <v>1850.4610600000001</v>
      </c>
      <c r="F642" t="s">
        <v>42</v>
      </c>
      <c r="G642">
        <v>-3.49526070261554E-3</v>
      </c>
      <c r="H642" t="s">
        <v>7</v>
      </c>
      <c r="I642" t="s">
        <v>649</v>
      </c>
      <c r="J642" t="s">
        <v>654</v>
      </c>
      <c r="K642">
        <v>1834.431519</v>
      </c>
      <c r="L642">
        <v>1850.4610600000001</v>
      </c>
      <c r="M642" t="s">
        <v>10</v>
      </c>
      <c r="N642">
        <v>1.74763035130777E-3</v>
      </c>
      <c r="O642" t="s">
        <v>1094</v>
      </c>
      <c r="P642" t="s">
        <v>649</v>
      </c>
      <c r="Q642" t="s">
        <v>654</v>
      </c>
      <c r="R642">
        <v>29177.583979999999</v>
      </c>
      <c r="S642">
        <v>29429.730469999999</v>
      </c>
      <c r="T642" t="s">
        <v>10</v>
      </c>
      <c r="U642">
        <v>1.7283575649912201E-3</v>
      </c>
      <c r="V642" t="s">
        <v>1094</v>
      </c>
      <c r="W642" t="s">
        <v>649</v>
      </c>
      <c r="X642" t="s">
        <v>654</v>
      </c>
      <c r="Y642">
        <v>29177.583979999999</v>
      </c>
      <c r="Z642">
        <v>29429.730469999999</v>
      </c>
      <c r="AA642" t="s">
        <v>10</v>
      </c>
      <c r="AB642">
        <v>1.7283575649912201E-3</v>
      </c>
      <c r="AC642">
        <f t="shared" si="117"/>
        <v>4.2727119466866748E-4</v>
      </c>
      <c r="AD642">
        <f t="shared" si="126"/>
        <v>2.7331448100083602</v>
      </c>
      <c r="AE642">
        <f t="shared" si="118"/>
        <v>1.7331448100083602</v>
      </c>
      <c r="AF642" t="s">
        <v>7</v>
      </c>
      <c r="AG642" t="s">
        <v>649</v>
      </c>
      <c r="AH642" t="s">
        <v>654</v>
      </c>
      <c r="AI642">
        <v>1834.431519</v>
      </c>
      <c r="AJ642">
        <v>1850.4610600000001</v>
      </c>
      <c r="AK642" t="s">
        <v>42</v>
      </c>
      <c r="AL642">
        <v>-1.5476303513077699E-3</v>
      </c>
      <c r="AM642">
        <f t="shared" si="119"/>
        <v>2.3837757547837204</v>
      </c>
      <c r="AN642">
        <f t="shared" si="120"/>
        <v>-5.6017957831955116E-4</v>
      </c>
      <c r="AO642">
        <f t="shared" si="127"/>
        <v>2.6129629445599556</v>
      </c>
      <c r="AP642">
        <f t="shared" si="121"/>
        <v>1.6129629445599556</v>
      </c>
      <c r="AQ642" t="s">
        <v>1094</v>
      </c>
      <c r="AR642" t="s">
        <v>649</v>
      </c>
      <c r="AS642" t="s">
        <v>654</v>
      </c>
      <c r="AT642">
        <v>29177.583979999999</v>
      </c>
      <c r="AU642">
        <v>29429.730469999999</v>
      </c>
      <c r="AV642" t="s">
        <v>42</v>
      </c>
      <c r="AW642">
        <v>-1.52835756499122E-3</v>
      </c>
      <c r="AX642">
        <f t="shared" si="122"/>
        <v>-5.5375531621403452E-4</v>
      </c>
      <c r="AY642">
        <f t="shared" si="128"/>
        <v>3.003176638712171</v>
      </c>
      <c r="AZ642">
        <f t="shared" si="123"/>
        <v>2.003176638712171</v>
      </c>
      <c r="BA642" t="s">
        <v>1094</v>
      </c>
      <c r="BB642" t="s">
        <v>649</v>
      </c>
      <c r="BC642" t="s">
        <v>654</v>
      </c>
      <c r="BD642">
        <v>29177.583979999999</v>
      </c>
      <c r="BE642">
        <v>29054.1597147754</v>
      </c>
      <c r="BF642">
        <v>29429.730469999999</v>
      </c>
      <c r="BG642" t="s">
        <v>1099</v>
      </c>
      <c r="BH642">
        <v>0</v>
      </c>
      <c r="BI642" t="s">
        <v>7</v>
      </c>
      <c r="BJ642" t="s">
        <v>649</v>
      </c>
      <c r="BK642" t="s">
        <v>654</v>
      </c>
      <c r="BL642">
        <v>1834.431519</v>
      </c>
      <c r="BM642">
        <v>1825.12143484181</v>
      </c>
      <c r="BN642">
        <v>1850.4610600000001</v>
      </c>
      <c r="BO642" t="s">
        <v>1099</v>
      </c>
      <c r="BP642">
        <v>0</v>
      </c>
      <c r="BQ642">
        <f t="shared" si="124"/>
        <v>-5.2974334432606446E-4</v>
      </c>
      <c r="BR642">
        <f t="shared" si="129"/>
        <v>3.3748910210402516</v>
      </c>
      <c r="BS642">
        <f t="shared" si="125"/>
        <v>2.3748910210402516</v>
      </c>
    </row>
    <row r="643" spans="1:71" x14ac:dyDescent="0.25">
      <c r="A643" t="s">
        <v>7</v>
      </c>
      <c r="B643" t="s">
        <v>650</v>
      </c>
      <c r="C643" t="s">
        <v>655</v>
      </c>
      <c r="D643">
        <v>1827.4555660000001</v>
      </c>
      <c r="E643">
        <v>1846.9293210000001</v>
      </c>
      <c r="F643" t="s">
        <v>42</v>
      </c>
      <c r="G643">
        <v>-9.7999999999999997E-3</v>
      </c>
      <c r="H643" t="s">
        <v>7</v>
      </c>
      <c r="I643" t="s">
        <v>650</v>
      </c>
      <c r="J643" t="s">
        <v>655</v>
      </c>
      <c r="K643">
        <v>1827.4555660000001</v>
      </c>
      <c r="L643">
        <v>1846.9293210000001</v>
      </c>
      <c r="M643" t="s">
        <v>10</v>
      </c>
      <c r="N643">
        <v>2.1312425168973901E-3</v>
      </c>
      <c r="O643" t="s">
        <v>1094</v>
      </c>
      <c r="P643" t="s">
        <v>650</v>
      </c>
      <c r="Q643" t="s">
        <v>655</v>
      </c>
      <c r="R643">
        <v>29079.79492</v>
      </c>
      <c r="S643">
        <v>29405.365229999999</v>
      </c>
      <c r="T643" t="s">
        <v>10</v>
      </c>
      <c r="U643">
        <v>2.2391513481828801E-3</v>
      </c>
      <c r="V643" t="s">
        <v>1094</v>
      </c>
      <c r="W643" t="s">
        <v>650</v>
      </c>
      <c r="X643" t="s">
        <v>655</v>
      </c>
      <c r="Y643">
        <v>29079.79492</v>
      </c>
      <c r="Z643">
        <v>29405.365229999999</v>
      </c>
      <c r="AA643" t="s">
        <v>10</v>
      </c>
      <c r="AB643">
        <v>2.2391513481828801E-3</v>
      </c>
      <c r="AC643">
        <f t="shared" si="117"/>
        <v>-7.9761369668421246E-4</v>
      </c>
      <c r="AD643">
        <f t="shared" si="126"/>
        <v>2.7309648162728761</v>
      </c>
      <c r="AE643">
        <f t="shared" si="118"/>
        <v>1.7309648162728761</v>
      </c>
      <c r="AF643" t="s">
        <v>7</v>
      </c>
      <c r="AG643" t="s">
        <v>650</v>
      </c>
      <c r="AH643" t="s">
        <v>655</v>
      </c>
      <c r="AI643">
        <v>1827.4555660000001</v>
      </c>
      <c r="AJ643">
        <v>1846.9293210000001</v>
      </c>
      <c r="AK643" t="s">
        <v>42</v>
      </c>
      <c r="AL643">
        <v>-1.93124251689739E-3</v>
      </c>
      <c r="AM643">
        <f t="shared" si="119"/>
        <v>2.379172105695333</v>
      </c>
      <c r="AN643">
        <f t="shared" si="120"/>
        <v>-1.3644281067908012E-3</v>
      </c>
      <c r="AO643">
        <f t="shared" si="127"/>
        <v>2.6093977444763952</v>
      </c>
      <c r="AP643">
        <f t="shared" si="121"/>
        <v>1.6093977444763952</v>
      </c>
      <c r="AQ643" t="s">
        <v>1094</v>
      </c>
      <c r="AR643" t="s">
        <v>650</v>
      </c>
      <c r="AS643" t="s">
        <v>655</v>
      </c>
      <c r="AT643">
        <v>29079.79492</v>
      </c>
      <c r="AU643">
        <v>29405.365229999999</v>
      </c>
      <c r="AV643" t="s">
        <v>42</v>
      </c>
      <c r="AW643">
        <v>-2.03915134818288E-3</v>
      </c>
      <c r="AX643">
        <f t="shared" si="122"/>
        <v>-1.4003977172192979E-3</v>
      </c>
      <c r="AY643">
        <f t="shared" si="128"/>
        <v>2.9989709970029121</v>
      </c>
      <c r="AZ643">
        <f t="shared" si="123"/>
        <v>1.9989709970029121</v>
      </c>
      <c r="BA643" t="s">
        <v>1094</v>
      </c>
      <c r="BB643" t="s">
        <v>650</v>
      </c>
      <c r="BC643" t="s">
        <v>655</v>
      </c>
      <c r="BD643">
        <v>29079.79492</v>
      </c>
      <c r="BE643">
        <v>28935.347161210899</v>
      </c>
      <c r="BF643">
        <v>29405.365229999999</v>
      </c>
      <c r="BG643" t="s">
        <v>1099</v>
      </c>
      <c r="BH643">
        <v>0</v>
      </c>
      <c r="BI643" t="s">
        <v>7</v>
      </c>
      <c r="BJ643" t="s">
        <v>650</v>
      </c>
      <c r="BK643" t="s">
        <v>655</v>
      </c>
      <c r="BL643">
        <v>1827.4555660000001</v>
      </c>
      <c r="BM643">
        <v>1816.54524910859</v>
      </c>
      <c r="BN643">
        <v>1846.9293210000001</v>
      </c>
      <c r="BO643" t="s">
        <v>1099</v>
      </c>
      <c r="BP643">
        <v>0</v>
      </c>
      <c r="BQ643">
        <f t="shared" si="124"/>
        <v>-9.5360151235289665E-4</v>
      </c>
      <c r="BR643">
        <f t="shared" si="129"/>
        <v>3.3716727198585614</v>
      </c>
      <c r="BS643">
        <f t="shared" si="125"/>
        <v>2.3716727198585614</v>
      </c>
    </row>
    <row r="644" spans="1:71" x14ac:dyDescent="0.25">
      <c r="A644" t="s">
        <v>7</v>
      </c>
      <c r="B644" t="s">
        <v>651</v>
      </c>
      <c r="C644" t="s">
        <v>656</v>
      </c>
      <c r="D644">
        <v>1827.145264</v>
      </c>
      <c r="E644">
        <v>1844.031982</v>
      </c>
      <c r="F644" t="s">
        <v>42</v>
      </c>
      <c r="G644">
        <v>-9.7999999999999997E-3</v>
      </c>
      <c r="H644" t="s">
        <v>7</v>
      </c>
      <c r="I644" t="s">
        <v>651</v>
      </c>
      <c r="J644" t="s">
        <v>656</v>
      </c>
      <c r="K644">
        <v>1827.145264</v>
      </c>
      <c r="L644">
        <v>1844.031982</v>
      </c>
      <c r="M644" t="s">
        <v>10</v>
      </c>
      <c r="N644">
        <v>1.8484264314082401E-3</v>
      </c>
      <c r="O644" t="s">
        <v>1094</v>
      </c>
      <c r="P644" t="s">
        <v>651</v>
      </c>
      <c r="Q644" t="s">
        <v>656</v>
      </c>
      <c r="R644">
        <v>29183.363280000001</v>
      </c>
      <c r="S644">
        <v>29410.04883</v>
      </c>
      <c r="T644" t="s">
        <v>10</v>
      </c>
      <c r="U644">
        <v>1.5535258758564701E-3</v>
      </c>
      <c r="V644" t="s">
        <v>1094</v>
      </c>
      <c r="W644" t="s">
        <v>651</v>
      </c>
      <c r="X644" t="s">
        <v>656</v>
      </c>
      <c r="Y644">
        <v>29183.363280000001</v>
      </c>
      <c r="Z644">
        <v>29410.04883</v>
      </c>
      <c r="AA644" t="s">
        <v>10</v>
      </c>
      <c r="AB644">
        <v>1.5535258758564701E-3</v>
      </c>
      <c r="AC644">
        <f t="shared" ref="AC644:AC707" si="130">(AB644+U644+N644+G644)/4</f>
        <v>-1.2111304542197047E-3</v>
      </c>
      <c r="AD644">
        <f t="shared" si="126"/>
        <v>2.7276572616144854</v>
      </c>
      <c r="AE644">
        <f t="shared" ref="AE644:AE707" si="131">AD644-1</f>
        <v>1.7276572616144854</v>
      </c>
      <c r="AF644" t="s">
        <v>7</v>
      </c>
      <c r="AG644" t="s">
        <v>651</v>
      </c>
      <c r="AH644" t="s">
        <v>656</v>
      </c>
      <c r="AI644">
        <v>1827.145264</v>
      </c>
      <c r="AJ644">
        <v>1844.031982</v>
      </c>
      <c r="AK644" t="s">
        <v>1099</v>
      </c>
      <c r="AL644">
        <v>0</v>
      </c>
      <c r="AM644">
        <f t="shared" ref="AM644:AM707" si="132">(1+AL644)*AM643</f>
        <v>2.379172105695333</v>
      </c>
      <c r="AN644">
        <f t="shared" ref="AN644:AN707" si="133">(AC644+AL644)/2</f>
        <v>-6.0556522710985237E-4</v>
      </c>
      <c r="AO644">
        <f t="shared" si="127"/>
        <v>2.6078175839386413</v>
      </c>
      <c r="AP644">
        <f t="shared" ref="AP644:AP707" si="134">AO644-1</f>
        <v>1.6078175839386413</v>
      </c>
      <c r="AQ644" t="s">
        <v>1094</v>
      </c>
      <c r="AR644" t="s">
        <v>651</v>
      </c>
      <c r="AS644" t="s">
        <v>656</v>
      </c>
      <c r="AT644">
        <v>29183.363280000001</v>
      </c>
      <c r="AU644">
        <v>29410.04883</v>
      </c>
      <c r="AV644" t="s">
        <v>1099</v>
      </c>
      <c r="AW644">
        <v>0</v>
      </c>
      <c r="AX644">
        <f t="shared" ref="AX644:AX707" si="135">(AW644+AN644+AC644)/3</f>
        <v>-6.0556522710985237E-4</v>
      </c>
      <c r="AY644">
        <f t="shared" si="128"/>
        <v>2.9971549244500162</v>
      </c>
      <c r="AZ644">
        <f t="shared" ref="AZ644:AZ707" si="136">AY644-1</f>
        <v>1.9971549244500162</v>
      </c>
      <c r="BA644" t="s">
        <v>1094</v>
      </c>
      <c r="BB644" t="s">
        <v>651</v>
      </c>
      <c r="BC644" t="s">
        <v>656</v>
      </c>
      <c r="BD644">
        <v>29183.363280000001</v>
      </c>
      <c r="BE644">
        <v>29049.338509108002</v>
      </c>
      <c r="BF644">
        <v>29410.04883</v>
      </c>
      <c r="BG644" t="s">
        <v>1099</v>
      </c>
      <c r="BH644">
        <v>0</v>
      </c>
      <c r="BI644" t="s">
        <v>7</v>
      </c>
      <c r="BJ644" t="s">
        <v>651</v>
      </c>
      <c r="BK644" t="s">
        <v>656</v>
      </c>
      <c r="BL644">
        <v>1827.145264</v>
      </c>
      <c r="BM644">
        <v>1817.16543311127</v>
      </c>
      <c r="BN644">
        <v>1844.031982</v>
      </c>
      <c r="BO644" t="s">
        <v>1099</v>
      </c>
      <c r="BP644">
        <v>0</v>
      </c>
      <c r="BQ644">
        <f t="shared" ref="BQ644:BQ707" si="137">(BP644+BH644+AL644+AW644+AC644)/5</f>
        <v>-2.4222609084394094E-4</v>
      </c>
      <c r="BR644">
        <f t="shared" si="129"/>
        <v>3.370856012756025</v>
      </c>
      <c r="BS644">
        <f t="shared" ref="BS644:BS707" si="138">BR644-1</f>
        <v>2.370856012756025</v>
      </c>
    </row>
    <row r="645" spans="1:71" x14ac:dyDescent="0.25">
      <c r="A645" t="s">
        <v>7</v>
      </c>
      <c r="B645" t="s">
        <v>652</v>
      </c>
      <c r="C645" t="s">
        <v>657</v>
      </c>
      <c r="D645">
        <v>1855.826904</v>
      </c>
      <c r="E645">
        <v>1827.244385</v>
      </c>
      <c r="F645" t="s">
        <v>42</v>
      </c>
      <c r="G645">
        <v>6.1606002021835204E-3</v>
      </c>
      <c r="H645" t="s">
        <v>7</v>
      </c>
      <c r="I645" t="s">
        <v>652</v>
      </c>
      <c r="J645" t="s">
        <v>657</v>
      </c>
      <c r="K645">
        <v>1855.826904</v>
      </c>
      <c r="L645">
        <v>1827.244385</v>
      </c>
      <c r="M645" t="s">
        <v>10</v>
      </c>
      <c r="N645">
        <v>-3.0803001010917602E-3</v>
      </c>
      <c r="O645" t="s">
        <v>1094</v>
      </c>
      <c r="P645" t="s">
        <v>652</v>
      </c>
      <c r="Q645" t="s">
        <v>657</v>
      </c>
      <c r="R645">
        <v>29771.79883</v>
      </c>
      <c r="S645">
        <v>29172.265630000002</v>
      </c>
      <c r="T645" t="s">
        <v>10</v>
      </c>
      <c r="U645">
        <v>-4.0275241910869598E-3</v>
      </c>
      <c r="V645" t="s">
        <v>1094</v>
      </c>
      <c r="W645" t="s">
        <v>652</v>
      </c>
      <c r="X645" t="s">
        <v>657</v>
      </c>
      <c r="Y645">
        <v>29771.79883</v>
      </c>
      <c r="Z645">
        <v>29172.265630000002</v>
      </c>
      <c r="AA645" t="s">
        <v>10</v>
      </c>
      <c r="AB645">
        <v>-4.0275241910869598E-3</v>
      </c>
      <c r="AC645">
        <f t="shared" si="130"/>
        <v>-1.2436870702705401E-3</v>
      </c>
      <c r="AD645">
        <f t="shared" ref="AD645:AD708" si="139">(1+AC645)*AD644</f>
        <v>2.7242649095460858</v>
      </c>
      <c r="AE645">
        <f t="shared" si="131"/>
        <v>1.7242649095460858</v>
      </c>
      <c r="AF645" t="s">
        <v>7</v>
      </c>
      <c r="AG645" t="s">
        <v>652</v>
      </c>
      <c r="AH645" t="s">
        <v>657</v>
      </c>
      <c r="AI645">
        <v>1855.826904</v>
      </c>
      <c r="AJ645">
        <v>1827.244385</v>
      </c>
      <c r="AK645" t="s">
        <v>42</v>
      </c>
      <c r="AL645">
        <v>3.0803001010917602E-3</v>
      </c>
      <c r="AM645">
        <f t="shared" si="132"/>
        <v>2.3865006697730209</v>
      </c>
      <c r="AN645">
        <f t="shared" si="133"/>
        <v>9.1830651541061005E-4</v>
      </c>
      <c r="AO645">
        <f t="shared" ref="AO645:AO708" si="140">(1+AN645)*AO644</f>
        <v>2.6102123598169742</v>
      </c>
      <c r="AP645">
        <f t="shared" si="134"/>
        <v>1.6102123598169742</v>
      </c>
      <c r="AQ645" t="s">
        <v>1094</v>
      </c>
      <c r="AR645" t="s">
        <v>652</v>
      </c>
      <c r="AS645" t="s">
        <v>657</v>
      </c>
      <c r="AT645">
        <v>29771.79883</v>
      </c>
      <c r="AU645">
        <v>29172.265630000002</v>
      </c>
      <c r="AV645" t="s">
        <v>1099</v>
      </c>
      <c r="AW645">
        <v>0</v>
      </c>
      <c r="AX645">
        <f t="shared" si="135"/>
        <v>-1.0846018495331001E-4</v>
      </c>
      <c r="AY645">
        <f t="shared" ref="AY645:AY708" si="141">(1+AX645)*AY644</f>
        <v>2.9968298524725765</v>
      </c>
      <c r="AZ645">
        <f t="shared" si="136"/>
        <v>1.9968298524725765</v>
      </c>
      <c r="BA645" t="s">
        <v>1094</v>
      </c>
      <c r="BB645" t="s">
        <v>652</v>
      </c>
      <c r="BC645" t="s">
        <v>657</v>
      </c>
      <c r="BD645">
        <v>29771.79883</v>
      </c>
      <c r="BE645">
        <v>29644.1293614557</v>
      </c>
      <c r="BF645">
        <v>29172.265630000002</v>
      </c>
      <c r="BG645" t="s">
        <v>1099</v>
      </c>
      <c r="BH645">
        <v>0</v>
      </c>
      <c r="BI645" t="s">
        <v>7</v>
      </c>
      <c r="BJ645" t="s">
        <v>652</v>
      </c>
      <c r="BK645" t="s">
        <v>657</v>
      </c>
      <c r="BL645">
        <v>1855.826904</v>
      </c>
      <c r="BM645">
        <v>1846.5011018924099</v>
      </c>
      <c r="BN645">
        <v>1827.244385</v>
      </c>
      <c r="BO645" t="s">
        <v>1099</v>
      </c>
      <c r="BP645">
        <v>0</v>
      </c>
      <c r="BQ645">
        <f t="shared" si="137"/>
        <v>3.6732260616424402E-4</v>
      </c>
      <c r="BR645">
        <f t="shared" ref="BR645:BR708" si="142">(1+BQ645)*BR644</f>
        <v>3.3720942043716349</v>
      </c>
      <c r="BS645">
        <f t="shared" si="138"/>
        <v>2.3720942043716349</v>
      </c>
    </row>
    <row r="646" spans="1:71" x14ac:dyDescent="0.25">
      <c r="A646" t="s">
        <v>7</v>
      </c>
      <c r="B646" t="s">
        <v>653</v>
      </c>
      <c r="C646" t="s">
        <v>658</v>
      </c>
      <c r="D646">
        <v>1854.1755370000001</v>
      </c>
      <c r="E646">
        <v>1805.6329350000001</v>
      </c>
      <c r="F646" t="s">
        <v>42</v>
      </c>
      <c r="G646">
        <v>1.0472061793791201E-2</v>
      </c>
      <c r="H646" t="s">
        <v>7</v>
      </c>
      <c r="I646" t="s">
        <v>653</v>
      </c>
      <c r="J646" t="s">
        <v>658</v>
      </c>
      <c r="K646">
        <v>1854.1755370000001</v>
      </c>
      <c r="L646">
        <v>1805.6329350000001</v>
      </c>
      <c r="M646" t="s">
        <v>10</v>
      </c>
      <c r="N646">
        <v>-5.2360308968956003E-3</v>
      </c>
      <c r="O646" t="s">
        <v>1094</v>
      </c>
      <c r="P646" t="s">
        <v>653</v>
      </c>
      <c r="Q646" t="s">
        <v>658</v>
      </c>
      <c r="R646">
        <v>29566.615229999999</v>
      </c>
      <c r="S646">
        <v>28703.302729999999</v>
      </c>
      <c r="T646" t="s">
        <v>10</v>
      </c>
      <c r="U646">
        <v>-5.8397790432503198E-3</v>
      </c>
      <c r="V646" t="s">
        <v>1094</v>
      </c>
      <c r="W646" t="s">
        <v>653</v>
      </c>
      <c r="X646" t="s">
        <v>658</v>
      </c>
      <c r="Y646">
        <v>29566.615229999999</v>
      </c>
      <c r="Z646">
        <v>28703.302729999999</v>
      </c>
      <c r="AA646" t="s">
        <v>10</v>
      </c>
      <c r="AB646">
        <v>-5.8397790432503198E-3</v>
      </c>
      <c r="AC646">
        <f t="shared" si="130"/>
        <v>-1.6108817974012602E-3</v>
      </c>
      <c r="AD646">
        <f t="shared" si="139"/>
        <v>2.7198764407919991</v>
      </c>
      <c r="AE646">
        <f t="shared" si="131"/>
        <v>1.7198764407919991</v>
      </c>
      <c r="AF646" t="s">
        <v>7</v>
      </c>
      <c r="AG646" t="s">
        <v>653</v>
      </c>
      <c r="AH646" t="s">
        <v>658</v>
      </c>
      <c r="AI646">
        <v>1854.1755370000001</v>
      </c>
      <c r="AJ646">
        <v>1805.6329350000001</v>
      </c>
      <c r="AK646" t="s">
        <v>42</v>
      </c>
      <c r="AL646">
        <v>5.4360308968956E-3</v>
      </c>
      <c r="AM646">
        <f t="shared" si="132"/>
        <v>2.3994737611493693</v>
      </c>
      <c r="AN646">
        <f t="shared" si="133"/>
        <v>1.9125745497471699E-3</v>
      </c>
      <c r="AO646">
        <f t="shared" si="140"/>
        <v>2.6152045855457957</v>
      </c>
      <c r="AP646">
        <f t="shared" si="134"/>
        <v>1.6152045855457957</v>
      </c>
      <c r="AQ646" t="s">
        <v>1094</v>
      </c>
      <c r="AR646" t="s">
        <v>653</v>
      </c>
      <c r="AS646" t="s">
        <v>658</v>
      </c>
      <c r="AT646">
        <v>29566.615229999999</v>
      </c>
      <c r="AU646">
        <v>28703.302729999999</v>
      </c>
      <c r="AV646" t="s">
        <v>42</v>
      </c>
      <c r="AW646">
        <v>5.8397790432503198E-3</v>
      </c>
      <c r="AX646">
        <f t="shared" si="135"/>
        <v>2.0471572651987431E-3</v>
      </c>
      <c r="AY646">
        <f t="shared" si="141"/>
        <v>3.0029648344776305</v>
      </c>
      <c r="AZ646">
        <f t="shared" si="136"/>
        <v>2.0029648344776305</v>
      </c>
      <c r="BA646" t="s">
        <v>1094</v>
      </c>
      <c r="BB646" t="s">
        <v>653</v>
      </c>
      <c r="BC646" t="s">
        <v>658</v>
      </c>
      <c r="BD646">
        <v>29566.615229999999</v>
      </c>
      <c r="BE646">
        <v>29445.635265425699</v>
      </c>
      <c r="BF646">
        <v>28703.302729999999</v>
      </c>
      <c r="BG646" t="s">
        <v>1099</v>
      </c>
      <c r="BH646">
        <v>0</v>
      </c>
      <c r="BI646" t="s">
        <v>7</v>
      </c>
      <c r="BJ646" t="s">
        <v>653</v>
      </c>
      <c r="BK646" t="s">
        <v>658</v>
      </c>
      <c r="BL646">
        <v>1854.1755370000001</v>
      </c>
      <c r="BM646">
        <v>1845.1301044643101</v>
      </c>
      <c r="BN646">
        <v>1805.6329350000001</v>
      </c>
      <c r="BO646" t="s">
        <v>1099</v>
      </c>
      <c r="BP646">
        <v>0</v>
      </c>
      <c r="BQ646">
        <f t="shared" si="137"/>
        <v>1.932985628548932E-3</v>
      </c>
      <c r="BR646">
        <f t="shared" si="142"/>
        <v>3.3786124140067981</v>
      </c>
      <c r="BS646">
        <f t="shared" si="138"/>
        <v>2.3786124140067981</v>
      </c>
    </row>
    <row r="647" spans="1:71" x14ac:dyDescent="0.25">
      <c r="A647" t="s">
        <v>7</v>
      </c>
      <c r="B647" t="s">
        <v>654</v>
      </c>
      <c r="C647" t="s">
        <v>659</v>
      </c>
      <c r="D647">
        <v>1850.4610600000001</v>
      </c>
      <c r="E647">
        <v>1681.5914310000001</v>
      </c>
      <c r="F647" t="s">
        <v>42</v>
      </c>
      <c r="G647">
        <v>3.6503254815856499E-2</v>
      </c>
      <c r="H647" t="s">
        <v>7</v>
      </c>
      <c r="I647" t="s">
        <v>654</v>
      </c>
      <c r="J647" t="s">
        <v>659</v>
      </c>
      <c r="K647">
        <v>1850.4610600000001</v>
      </c>
      <c r="L647">
        <v>1681.5914310000001</v>
      </c>
      <c r="M647" t="s">
        <v>10</v>
      </c>
      <c r="N647">
        <v>-9.7999999999999997E-3</v>
      </c>
      <c r="O647" t="s">
        <v>1094</v>
      </c>
      <c r="P647" t="s">
        <v>654</v>
      </c>
      <c r="Q647" t="s">
        <v>659</v>
      </c>
      <c r="R647">
        <v>29429.730469999999</v>
      </c>
      <c r="S647">
        <v>26629.466799999998</v>
      </c>
      <c r="T647" t="s">
        <v>10</v>
      </c>
      <c r="U647">
        <v>-1.9800000000000002E-2</v>
      </c>
      <c r="V647" t="s">
        <v>1094</v>
      </c>
      <c r="W647" t="s">
        <v>654</v>
      </c>
      <c r="X647" t="s">
        <v>659</v>
      </c>
      <c r="Y647">
        <v>29429.730469999999</v>
      </c>
      <c r="Z647">
        <v>26629.466799999998</v>
      </c>
      <c r="AA647" t="s">
        <v>10</v>
      </c>
      <c r="AB647">
        <v>-9.7999999999999997E-3</v>
      </c>
      <c r="AC647">
        <f t="shared" si="130"/>
        <v>-7.241862960358763E-4</v>
      </c>
      <c r="AD647">
        <f t="shared" si="139"/>
        <v>2.7179067435466666</v>
      </c>
      <c r="AE647">
        <f t="shared" si="131"/>
        <v>1.7179067435466666</v>
      </c>
      <c r="AF647" t="s">
        <v>7</v>
      </c>
      <c r="AG647" t="s">
        <v>654</v>
      </c>
      <c r="AH647" t="s">
        <v>659</v>
      </c>
      <c r="AI647">
        <v>1850.4610600000001</v>
      </c>
      <c r="AJ647">
        <v>1681.5914310000001</v>
      </c>
      <c r="AK647" t="s">
        <v>42</v>
      </c>
      <c r="AL647">
        <v>1.84516274079282E-2</v>
      </c>
      <c r="AM647">
        <f t="shared" si="132"/>
        <v>2.4437479569651979</v>
      </c>
      <c r="AN647">
        <f t="shared" si="133"/>
        <v>8.8637205559461626E-3</v>
      </c>
      <c r="AO647">
        <f t="shared" si="140"/>
        <v>2.6383850281887025</v>
      </c>
      <c r="AP647">
        <f t="shared" si="134"/>
        <v>1.6383850281887025</v>
      </c>
      <c r="AQ647" t="s">
        <v>1094</v>
      </c>
      <c r="AR647" t="s">
        <v>654</v>
      </c>
      <c r="AS647" t="s">
        <v>659</v>
      </c>
      <c r="AT647">
        <v>29429.730469999999</v>
      </c>
      <c r="AU647">
        <v>26629.466799999998</v>
      </c>
      <c r="AV647" t="s">
        <v>1099</v>
      </c>
      <c r="AW647">
        <v>0</v>
      </c>
      <c r="AX647">
        <f t="shared" si="135"/>
        <v>2.7131780866367621E-3</v>
      </c>
      <c r="AY647">
        <f t="shared" si="141"/>
        <v>3.0111124128614759</v>
      </c>
      <c r="AZ647">
        <f t="shared" si="136"/>
        <v>2.0111124128614759</v>
      </c>
      <c r="BA647" t="s">
        <v>1094</v>
      </c>
      <c r="BB647" t="s">
        <v>654</v>
      </c>
      <c r="BC647" t="s">
        <v>659</v>
      </c>
      <c r="BD647">
        <v>29429.730469999999</v>
      </c>
      <c r="BE647">
        <v>29294.017225312498</v>
      </c>
      <c r="BF647">
        <v>26629.466799999998</v>
      </c>
      <c r="BG647" t="s">
        <v>1099</v>
      </c>
      <c r="BH647">
        <v>0</v>
      </c>
      <c r="BI647" t="s">
        <v>7</v>
      </c>
      <c r="BJ647" t="s">
        <v>654</v>
      </c>
      <c r="BK647" t="s">
        <v>659</v>
      </c>
      <c r="BL647">
        <v>1850.4610600000001</v>
      </c>
      <c r="BM647">
        <v>1840.4023816937399</v>
      </c>
      <c r="BN647">
        <v>1681.5914310000001</v>
      </c>
      <c r="BO647" t="s">
        <v>1099</v>
      </c>
      <c r="BP647">
        <v>0</v>
      </c>
      <c r="BQ647">
        <f t="shared" si="137"/>
        <v>3.5454882223784649E-3</v>
      </c>
      <c r="BR647">
        <f t="shared" si="142"/>
        <v>3.3905912445286406</v>
      </c>
      <c r="BS647">
        <f t="shared" si="138"/>
        <v>2.3905912445286406</v>
      </c>
    </row>
    <row r="648" spans="1:71" x14ac:dyDescent="0.25">
      <c r="A648" t="s">
        <v>7</v>
      </c>
      <c r="B648" t="s">
        <v>655</v>
      </c>
      <c r="C648" t="s">
        <v>660</v>
      </c>
      <c r="D648">
        <v>1846.9293210000001</v>
      </c>
      <c r="E648">
        <v>1661.428345</v>
      </c>
      <c r="F648" t="s">
        <v>42</v>
      </c>
      <c r="G648">
        <v>4.0175002668659199E-2</v>
      </c>
      <c r="H648" t="s">
        <v>7</v>
      </c>
      <c r="I648" t="s">
        <v>655</v>
      </c>
      <c r="J648" t="s">
        <v>660</v>
      </c>
      <c r="K648">
        <v>1846.9293210000001</v>
      </c>
      <c r="L648">
        <v>1661.428345</v>
      </c>
      <c r="M648" t="s">
        <v>10</v>
      </c>
      <c r="N648">
        <v>-9.7999999999999997E-3</v>
      </c>
      <c r="O648" t="s">
        <v>1094</v>
      </c>
      <c r="P648" t="s">
        <v>655</v>
      </c>
      <c r="Q648" t="s">
        <v>660</v>
      </c>
      <c r="R648">
        <v>29405.365229999999</v>
      </c>
      <c r="S648">
        <v>26050.291020000001</v>
      </c>
      <c r="T648" t="s">
        <v>10</v>
      </c>
      <c r="U648">
        <v>-1.9800000000000002E-2</v>
      </c>
      <c r="V648" t="s">
        <v>1094</v>
      </c>
      <c r="W648" t="s">
        <v>655</v>
      </c>
      <c r="X648" t="s">
        <v>660</v>
      </c>
      <c r="Y648">
        <v>29405.365229999999</v>
      </c>
      <c r="Z648">
        <v>26050.291020000001</v>
      </c>
      <c r="AA648" t="s">
        <v>10</v>
      </c>
      <c r="AB648">
        <v>-9.7999999999999997E-3</v>
      </c>
      <c r="AC648">
        <f t="shared" si="130"/>
        <v>1.9375066716479858E-4</v>
      </c>
      <c r="AD648">
        <f t="shared" si="139"/>
        <v>2.7184333397915204</v>
      </c>
      <c r="AE648">
        <f t="shared" si="131"/>
        <v>1.7184333397915204</v>
      </c>
      <c r="AF648" t="s">
        <v>7</v>
      </c>
      <c r="AG648" t="s">
        <v>655</v>
      </c>
      <c r="AH648" t="s">
        <v>660</v>
      </c>
      <c r="AI648">
        <v>1846.9293210000001</v>
      </c>
      <c r="AJ648">
        <v>1661.428345</v>
      </c>
      <c r="AK648" t="s">
        <v>42</v>
      </c>
      <c r="AL648">
        <v>2.0287501334329602E-2</v>
      </c>
      <c r="AM648">
        <f t="shared" si="132"/>
        <v>2.4933254969028944</v>
      </c>
      <c r="AN648">
        <f t="shared" si="133"/>
        <v>1.02406260007472E-2</v>
      </c>
      <c r="AO648">
        <f t="shared" si="140"/>
        <v>2.6654037425083539</v>
      </c>
      <c r="AP648">
        <f t="shared" si="134"/>
        <v>1.6654037425083539</v>
      </c>
      <c r="AQ648" t="s">
        <v>1094</v>
      </c>
      <c r="AR648" t="s">
        <v>655</v>
      </c>
      <c r="AS648" t="s">
        <v>660</v>
      </c>
      <c r="AT648">
        <v>29405.365229999999</v>
      </c>
      <c r="AU648">
        <v>26050.291020000001</v>
      </c>
      <c r="AV648" t="s">
        <v>42</v>
      </c>
      <c r="AW648">
        <v>2.2819469737972001E-2</v>
      </c>
      <c r="AX648">
        <f t="shared" si="135"/>
        <v>1.1084615468627998E-2</v>
      </c>
      <c r="AY648">
        <f t="shared" si="141"/>
        <v>3.0444894360908576</v>
      </c>
      <c r="AZ648">
        <f t="shared" si="136"/>
        <v>2.0444894360908576</v>
      </c>
      <c r="BA648" t="s">
        <v>1094</v>
      </c>
      <c r="BB648" t="s">
        <v>655</v>
      </c>
      <c r="BC648" t="s">
        <v>660</v>
      </c>
      <c r="BD648">
        <v>29405.365229999999</v>
      </c>
      <c r="BE648">
        <v>29252.6669868315</v>
      </c>
      <c r="BF648">
        <v>26050.291020000001</v>
      </c>
      <c r="BG648" t="s">
        <v>1099</v>
      </c>
      <c r="BH648">
        <v>0</v>
      </c>
      <c r="BI648" t="s">
        <v>7</v>
      </c>
      <c r="BJ648" t="s">
        <v>655</v>
      </c>
      <c r="BK648" t="s">
        <v>660</v>
      </c>
      <c r="BL648">
        <v>1846.9293210000001</v>
      </c>
      <c r="BM648">
        <v>1836.27537201261</v>
      </c>
      <c r="BN648">
        <v>1661.428345</v>
      </c>
      <c r="BO648" t="s">
        <v>1099</v>
      </c>
      <c r="BP648">
        <v>0</v>
      </c>
      <c r="BQ648">
        <f t="shared" si="137"/>
        <v>8.6601443478932817E-3</v>
      </c>
      <c r="BR648">
        <f t="shared" si="142"/>
        <v>3.4199542541309618</v>
      </c>
      <c r="BS648">
        <f t="shared" si="138"/>
        <v>2.4199542541309618</v>
      </c>
    </row>
    <row r="649" spans="1:71" x14ac:dyDescent="0.25">
      <c r="A649" t="s">
        <v>7</v>
      </c>
      <c r="B649" t="s">
        <v>656</v>
      </c>
      <c r="C649" t="s">
        <v>661</v>
      </c>
      <c r="D649">
        <v>1844.031982</v>
      </c>
      <c r="E649">
        <v>1667.373047</v>
      </c>
      <c r="F649" t="s">
        <v>42</v>
      </c>
      <c r="G649">
        <v>3.83201455776052E-2</v>
      </c>
      <c r="H649" t="s">
        <v>7</v>
      </c>
      <c r="I649" t="s">
        <v>656</v>
      </c>
      <c r="J649" t="s">
        <v>661</v>
      </c>
      <c r="K649">
        <v>1844.031982</v>
      </c>
      <c r="L649">
        <v>1667.373047</v>
      </c>
      <c r="M649" t="s">
        <v>10</v>
      </c>
      <c r="N649">
        <v>-9.7999999999999997E-3</v>
      </c>
      <c r="O649" t="s">
        <v>1094</v>
      </c>
      <c r="P649" t="s">
        <v>656</v>
      </c>
      <c r="Q649" t="s">
        <v>661</v>
      </c>
      <c r="R649">
        <v>29410.04883</v>
      </c>
      <c r="S649">
        <v>26126.5625</v>
      </c>
      <c r="T649" t="s">
        <v>10</v>
      </c>
      <c r="U649">
        <v>-1.9800000000000002E-2</v>
      </c>
      <c r="V649" t="s">
        <v>1094</v>
      </c>
      <c r="W649" t="s">
        <v>656</v>
      </c>
      <c r="X649" t="s">
        <v>661</v>
      </c>
      <c r="Y649">
        <v>29410.04883</v>
      </c>
      <c r="Z649">
        <v>26126.5625</v>
      </c>
      <c r="AA649" t="s">
        <v>10</v>
      </c>
      <c r="AB649">
        <v>-9.7999999999999997E-3</v>
      </c>
      <c r="AC649">
        <f t="shared" si="130"/>
        <v>-2.699636055987012E-4</v>
      </c>
      <c r="AD649">
        <f t="shared" si="139"/>
        <v>2.7176994617255303</v>
      </c>
      <c r="AE649">
        <f t="shared" si="131"/>
        <v>1.7176994617255303</v>
      </c>
      <c r="AF649" t="s">
        <v>7</v>
      </c>
      <c r="AG649" t="s">
        <v>656</v>
      </c>
      <c r="AH649" t="s">
        <v>661</v>
      </c>
      <c r="AI649">
        <v>1844.031982</v>
      </c>
      <c r="AJ649">
        <v>1667.373047</v>
      </c>
      <c r="AK649" t="s">
        <v>42</v>
      </c>
      <c r="AL649">
        <v>1.9360072788802599E-2</v>
      </c>
      <c r="AM649">
        <f t="shared" si="132"/>
        <v>2.5415964600091119</v>
      </c>
      <c r="AN649">
        <f t="shared" si="133"/>
        <v>9.5450545916019487E-3</v>
      </c>
      <c r="AO649">
        <f t="shared" si="140"/>
        <v>2.6908451667392566</v>
      </c>
      <c r="AP649">
        <f t="shared" si="134"/>
        <v>1.6908451667392566</v>
      </c>
      <c r="AQ649" t="s">
        <v>1094</v>
      </c>
      <c r="AR649" t="s">
        <v>656</v>
      </c>
      <c r="AS649" t="s">
        <v>661</v>
      </c>
      <c r="AT649">
        <v>29410.04883</v>
      </c>
      <c r="AU649">
        <v>26126.5625</v>
      </c>
      <c r="AV649" t="s">
        <v>1099</v>
      </c>
      <c r="AW649">
        <v>0</v>
      </c>
      <c r="AX649">
        <f t="shared" si="135"/>
        <v>3.0916969953344157E-3</v>
      </c>
      <c r="AY649">
        <f t="shared" si="141"/>
        <v>3.0539020749327475</v>
      </c>
      <c r="AZ649">
        <f t="shared" si="136"/>
        <v>2.0539020749327475</v>
      </c>
      <c r="BA649" t="s">
        <v>1094</v>
      </c>
      <c r="BB649" t="s">
        <v>656</v>
      </c>
      <c r="BC649" t="s">
        <v>661</v>
      </c>
      <c r="BD649">
        <v>29410.04883</v>
      </c>
      <c r="BE649">
        <v>29256.089665260199</v>
      </c>
      <c r="BF649">
        <v>26126.5625</v>
      </c>
      <c r="BG649" t="s">
        <v>10</v>
      </c>
      <c r="BH649">
        <v>-0.01</v>
      </c>
      <c r="BI649" t="s">
        <v>7</v>
      </c>
      <c r="BJ649" t="s">
        <v>656</v>
      </c>
      <c r="BK649" t="s">
        <v>661</v>
      </c>
      <c r="BL649">
        <v>1844.031982</v>
      </c>
      <c r="BM649">
        <v>1833.1560094006099</v>
      </c>
      <c r="BN649">
        <v>1667.373047</v>
      </c>
      <c r="BO649" t="s">
        <v>42</v>
      </c>
      <c r="BP649">
        <v>1.91600727888026E-2</v>
      </c>
      <c r="BQ649">
        <f t="shared" si="137"/>
        <v>5.6500363944012987E-3</v>
      </c>
      <c r="BR649">
        <f t="shared" si="142"/>
        <v>3.4392771201339891</v>
      </c>
      <c r="BS649">
        <f t="shared" si="138"/>
        <v>2.4392771201339891</v>
      </c>
    </row>
    <row r="650" spans="1:71" x14ac:dyDescent="0.25">
      <c r="A650" t="s">
        <v>7</v>
      </c>
      <c r="B650" t="s">
        <v>657</v>
      </c>
      <c r="C650" t="s">
        <v>662</v>
      </c>
      <c r="D650">
        <v>1827.244385</v>
      </c>
      <c r="E650">
        <v>1634.3714600000001</v>
      </c>
      <c r="F650" t="s">
        <v>42</v>
      </c>
      <c r="G650">
        <v>4.2221593692296298E-2</v>
      </c>
      <c r="H650" t="s">
        <v>7</v>
      </c>
      <c r="I650" t="s">
        <v>657</v>
      </c>
      <c r="J650" t="s">
        <v>662</v>
      </c>
      <c r="K650">
        <v>1827.244385</v>
      </c>
      <c r="L650">
        <v>1634.3714600000001</v>
      </c>
      <c r="M650" t="s">
        <v>10</v>
      </c>
      <c r="N650">
        <v>-9.7999999999999997E-3</v>
      </c>
      <c r="O650" t="s">
        <v>1094</v>
      </c>
      <c r="P650" t="s">
        <v>657</v>
      </c>
      <c r="Q650" t="s">
        <v>662</v>
      </c>
      <c r="R650">
        <v>29172.265630000002</v>
      </c>
      <c r="S650">
        <v>26043.416020000001</v>
      </c>
      <c r="T650" t="s">
        <v>10</v>
      </c>
      <c r="U650">
        <v>-1.9800000000000002E-2</v>
      </c>
      <c r="V650" t="s">
        <v>1094</v>
      </c>
      <c r="W650" t="s">
        <v>657</v>
      </c>
      <c r="X650" t="s">
        <v>662</v>
      </c>
      <c r="Y650">
        <v>29172.265630000002</v>
      </c>
      <c r="Z650">
        <v>26043.416020000001</v>
      </c>
      <c r="AA650" t="s">
        <v>10</v>
      </c>
      <c r="AB650">
        <v>-9.7999999999999997E-3</v>
      </c>
      <c r="AC650">
        <f t="shared" si="130"/>
        <v>7.0539842307407348E-4</v>
      </c>
      <c r="AD650">
        <f t="shared" si="139"/>
        <v>2.7196165226402207</v>
      </c>
      <c r="AE650">
        <f t="shared" si="131"/>
        <v>1.7196165226402207</v>
      </c>
      <c r="AF650" t="s">
        <v>7</v>
      </c>
      <c r="AG650" t="s">
        <v>657</v>
      </c>
      <c r="AH650" t="s">
        <v>662</v>
      </c>
      <c r="AI650">
        <v>1827.244385</v>
      </c>
      <c r="AJ650">
        <v>1634.3714600000001</v>
      </c>
      <c r="AK650" t="s">
        <v>42</v>
      </c>
      <c r="AL650">
        <v>2.1310796846148099E-2</v>
      </c>
      <c r="AM650">
        <f t="shared" si="132"/>
        <v>2.5957599058332552</v>
      </c>
      <c r="AN650">
        <f t="shared" si="133"/>
        <v>1.1008097634611087E-2</v>
      </c>
      <c r="AO650">
        <f t="shared" si="140"/>
        <v>2.7204662530543438</v>
      </c>
      <c r="AP650">
        <f t="shared" si="134"/>
        <v>1.7204662530543438</v>
      </c>
      <c r="AQ650" t="s">
        <v>1094</v>
      </c>
      <c r="AR650" t="s">
        <v>657</v>
      </c>
      <c r="AS650" t="s">
        <v>662</v>
      </c>
      <c r="AT650">
        <v>29172.265630000002</v>
      </c>
      <c r="AU650">
        <v>26043.416020000001</v>
      </c>
      <c r="AV650" t="s">
        <v>42</v>
      </c>
      <c r="AW650">
        <v>2.1450850953327199E-2</v>
      </c>
      <c r="AX650">
        <f t="shared" si="135"/>
        <v>1.1054782337004118E-2</v>
      </c>
      <c r="AY650">
        <f t="shared" si="141"/>
        <v>3.0876622976496546</v>
      </c>
      <c r="AZ650">
        <f t="shared" si="136"/>
        <v>2.0876622976496546</v>
      </c>
      <c r="BA650" t="s">
        <v>1094</v>
      </c>
      <c r="BB650" t="s">
        <v>657</v>
      </c>
      <c r="BC650" t="s">
        <v>662</v>
      </c>
      <c r="BD650">
        <v>29172.265630000002</v>
      </c>
      <c r="BE650">
        <v>29030.516698534298</v>
      </c>
      <c r="BF650">
        <v>26043.416020000001</v>
      </c>
      <c r="BG650" t="s">
        <v>10</v>
      </c>
      <c r="BH650">
        <v>-9.7999999999999997E-3</v>
      </c>
      <c r="BI650" t="s">
        <v>7</v>
      </c>
      <c r="BJ650" t="s">
        <v>657</v>
      </c>
      <c r="BK650" t="s">
        <v>662</v>
      </c>
      <c r="BL650">
        <v>1827.244385</v>
      </c>
      <c r="BM650">
        <v>1817.2874597463799</v>
      </c>
      <c r="BN650">
        <v>1634.3714600000001</v>
      </c>
      <c r="BO650" t="s">
        <v>42</v>
      </c>
      <c r="BP650">
        <v>2.1310796846148099E-2</v>
      </c>
      <c r="BQ650">
        <f t="shared" si="137"/>
        <v>1.0995568613739496E-2</v>
      </c>
      <c r="BR650">
        <f t="shared" si="142"/>
        <v>3.477093927690087</v>
      </c>
      <c r="BS650">
        <f t="shared" si="138"/>
        <v>2.477093927690087</v>
      </c>
    </row>
    <row r="651" spans="1:71" x14ac:dyDescent="0.25">
      <c r="A651" t="s">
        <v>7</v>
      </c>
      <c r="B651" t="s">
        <v>658</v>
      </c>
      <c r="C651" t="s">
        <v>663</v>
      </c>
      <c r="D651">
        <v>1805.6329350000001</v>
      </c>
      <c r="E651">
        <v>1679.29187</v>
      </c>
      <c r="F651" t="s">
        <v>42</v>
      </c>
      <c r="G651">
        <v>2.7988205698075599E-2</v>
      </c>
      <c r="H651" t="s">
        <v>7</v>
      </c>
      <c r="I651" t="s">
        <v>658</v>
      </c>
      <c r="J651" t="s">
        <v>663</v>
      </c>
      <c r="K651">
        <v>1805.6329350000001</v>
      </c>
      <c r="L651">
        <v>1679.29187</v>
      </c>
      <c r="M651" t="s">
        <v>10</v>
      </c>
      <c r="N651">
        <v>-9.7999999999999997E-3</v>
      </c>
      <c r="O651" t="s">
        <v>1094</v>
      </c>
      <c r="P651" t="s">
        <v>658</v>
      </c>
      <c r="Q651" t="s">
        <v>663</v>
      </c>
      <c r="R651">
        <v>28703.302729999999</v>
      </c>
      <c r="S651">
        <v>26429.160159999999</v>
      </c>
      <c r="T651" t="s">
        <v>10</v>
      </c>
      <c r="U651">
        <v>-1.9800000000000002E-2</v>
      </c>
      <c r="V651" t="s">
        <v>1094</v>
      </c>
      <c r="W651" t="s">
        <v>658</v>
      </c>
      <c r="X651" t="s">
        <v>663</v>
      </c>
      <c r="Y651">
        <v>28703.302729999999</v>
      </c>
      <c r="Z651">
        <v>26429.160159999999</v>
      </c>
      <c r="AA651" t="s">
        <v>10</v>
      </c>
      <c r="AB651">
        <v>-9.7999999999999997E-3</v>
      </c>
      <c r="AC651">
        <f t="shared" si="130"/>
        <v>-2.8529485754811013E-3</v>
      </c>
      <c r="AD651">
        <f t="shared" si="139"/>
        <v>2.7118575965560994</v>
      </c>
      <c r="AE651">
        <f t="shared" si="131"/>
        <v>1.7118575965560994</v>
      </c>
      <c r="AF651" t="s">
        <v>7</v>
      </c>
      <c r="AG651" t="s">
        <v>658</v>
      </c>
      <c r="AH651" t="s">
        <v>663</v>
      </c>
      <c r="AI651">
        <v>1805.6329350000001</v>
      </c>
      <c r="AJ651">
        <v>1679.29187</v>
      </c>
      <c r="AK651" t="s">
        <v>42</v>
      </c>
      <c r="AL651">
        <v>1.41941028490378E-2</v>
      </c>
      <c r="AM651">
        <f t="shared" si="132"/>
        <v>2.632604388908061</v>
      </c>
      <c r="AN651">
        <f t="shared" si="133"/>
        <v>5.6705771367783495E-3</v>
      </c>
      <c r="AO651">
        <f t="shared" si="140"/>
        <v>2.7358928667902909</v>
      </c>
      <c r="AP651">
        <f t="shared" si="134"/>
        <v>1.7358928667902909</v>
      </c>
      <c r="AQ651" t="s">
        <v>1094</v>
      </c>
      <c r="AR651" t="s">
        <v>658</v>
      </c>
      <c r="AS651" t="s">
        <v>663</v>
      </c>
      <c r="AT651">
        <v>28703.302729999999</v>
      </c>
      <c r="AU651">
        <v>26429.160159999999</v>
      </c>
      <c r="AV651" t="s">
        <v>42</v>
      </c>
      <c r="AW651">
        <v>1.6045859909515701E-2</v>
      </c>
      <c r="AX651">
        <f t="shared" si="135"/>
        <v>6.2878294902709827E-3</v>
      </c>
      <c r="AY651">
        <f t="shared" si="141"/>
        <v>3.1070769917008141</v>
      </c>
      <c r="AZ651">
        <f t="shared" si="136"/>
        <v>2.1070769917008141</v>
      </c>
      <c r="BA651" t="s">
        <v>1094</v>
      </c>
      <c r="BB651" t="s">
        <v>658</v>
      </c>
      <c r="BC651" t="s">
        <v>663</v>
      </c>
      <c r="BD651">
        <v>28703.302729999999</v>
      </c>
      <c r="BE651">
        <v>28553.777196819101</v>
      </c>
      <c r="BF651">
        <v>26429.160159999999</v>
      </c>
      <c r="BG651" t="s">
        <v>10</v>
      </c>
      <c r="BH651">
        <v>-9.7999999999999997E-3</v>
      </c>
      <c r="BI651" t="s">
        <v>7</v>
      </c>
      <c r="BJ651" t="s">
        <v>658</v>
      </c>
      <c r="BK651" t="s">
        <v>663</v>
      </c>
      <c r="BL651">
        <v>1805.6329350000001</v>
      </c>
      <c r="BM651">
        <v>1795.3108391757601</v>
      </c>
      <c r="BN651">
        <v>1679.29187</v>
      </c>
      <c r="BO651" t="s">
        <v>42</v>
      </c>
      <c r="BP651">
        <v>1.41941028490378E-2</v>
      </c>
      <c r="BQ651">
        <f t="shared" si="137"/>
        <v>6.3562234064220404E-3</v>
      </c>
      <c r="BR651">
        <f t="shared" si="142"/>
        <v>3.4991951134995989</v>
      </c>
      <c r="BS651">
        <f t="shared" si="138"/>
        <v>2.4991951134995989</v>
      </c>
    </row>
    <row r="652" spans="1:71" x14ac:dyDescent="0.25">
      <c r="A652" t="s">
        <v>7</v>
      </c>
      <c r="B652" t="s">
        <v>659</v>
      </c>
      <c r="C652" t="s">
        <v>664</v>
      </c>
      <c r="D652">
        <v>1681.5914310000001</v>
      </c>
      <c r="E652">
        <v>1660.4554439999999</v>
      </c>
      <c r="F652" t="s">
        <v>42</v>
      </c>
      <c r="G652">
        <v>5.0276152959297703E-3</v>
      </c>
      <c r="H652" t="s">
        <v>7</v>
      </c>
      <c r="I652" t="s">
        <v>659</v>
      </c>
      <c r="J652" t="s">
        <v>664</v>
      </c>
      <c r="K652">
        <v>1681.5914310000001</v>
      </c>
      <c r="L652">
        <v>1660.4554439999999</v>
      </c>
      <c r="M652" t="s">
        <v>10</v>
      </c>
      <c r="N652">
        <v>-9.7999999999999997E-3</v>
      </c>
      <c r="O652" t="s">
        <v>1094</v>
      </c>
      <c r="P652" t="s">
        <v>659</v>
      </c>
      <c r="Q652" t="s">
        <v>664</v>
      </c>
      <c r="R652">
        <v>26629.466799999998</v>
      </c>
      <c r="S652">
        <v>26165.746090000001</v>
      </c>
      <c r="T652" t="s">
        <v>10</v>
      </c>
      <c r="U652">
        <v>-3.4827637630355898E-3</v>
      </c>
      <c r="V652" t="s">
        <v>1094</v>
      </c>
      <c r="W652" t="s">
        <v>659</v>
      </c>
      <c r="X652" t="s">
        <v>664</v>
      </c>
      <c r="Y652">
        <v>26629.466799999998</v>
      </c>
      <c r="Z652">
        <v>26165.746090000001</v>
      </c>
      <c r="AA652" t="s">
        <v>10</v>
      </c>
      <c r="AB652">
        <v>-3.4827637630355898E-3</v>
      </c>
      <c r="AC652">
        <f t="shared" si="130"/>
        <v>-2.9344780575353523E-3</v>
      </c>
      <c r="AD652">
        <f t="shared" si="139"/>
        <v>2.7038997099438449</v>
      </c>
      <c r="AE652">
        <f t="shared" si="131"/>
        <v>1.7038997099438449</v>
      </c>
      <c r="AF652" t="s">
        <v>7</v>
      </c>
      <c r="AG652" t="s">
        <v>659</v>
      </c>
      <c r="AH652" t="s">
        <v>664</v>
      </c>
      <c r="AI652">
        <v>1681.5914310000001</v>
      </c>
      <c r="AJ652">
        <v>1660.4554439999999</v>
      </c>
      <c r="AK652" t="s">
        <v>42</v>
      </c>
      <c r="AL652">
        <v>2.71380764796488E-3</v>
      </c>
      <c r="AM652">
        <f t="shared" si="132"/>
        <v>2.6397487708327456</v>
      </c>
      <c r="AN652">
        <f t="shared" si="133"/>
        <v>-1.1033520478523611E-4</v>
      </c>
      <c r="AO652">
        <f t="shared" si="140"/>
        <v>2.7355910014905631</v>
      </c>
      <c r="AP652">
        <f t="shared" si="134"/>
        <v>1.7355910014905631</v>
      </c>
      <c r="AQ652" t="s">
        <v>1094</v>
      </c>
      <c r="AR652" t="s">
        <v>659</v>
      </c>
      <c r="AS652" t="s">
        <v>664</v>
      </c>
      <c r="AT652">
        <v>26629.466799999998</v>
      </c>
      <c r="AU652">
        <v>26165.746090000001</v>
      </c>
      <c r="AV652" t="s">
        <v>1099</v>
      </c>
      <c r="AW652">
        <v>0</v>
      </c>
      <c r="AX652">
        <f t="shared" si="135"/>
        <v>-1.0149377541068627E-3</v>
      </c>
      <c r="AY652">
        <f t="shared" si="141"/>
        <v>3.1039235019570199</v>
      </c>
      <c r="AZ652">
        <f t="shared" si="136"/>
        <v>2.1039235019570199</v>
      </c>
      <c r="BA652" t="s">
        <v>1094</v>
      </c>
      <c r="BB652" t="s">
        <v>659</v>
      </c>
      <c r="BC652" t="s">
        <v>664</v>
      </c>
      <c r="BD652">
        <v>26629.466799999998</v>
      </c>
      <c r="BE652">
        <v>26498.324962704901</v>
      </c>
      <c r="BF652">
        <v>26165.746090000001</v>
      </c>
      <c r="BG652" t="s">
        <v>10</v>
      </c>
      <c r="BH652">
        <v>-3.4827637630355898E-3</v>
      </c>
      <c r="BI652" t="s">
        <v>7</v>
      </c>
      <c r="BJ652" t="s">
        <v>659</v>
      </c>
      <c r="BK652" t="s">
        <v>664</v>
      </c>
      <c r="BL652">
        <v>1681.5914310000001</v>
      </c>
      <c r="BM652">
        <v>1672.49327858883</v>
      </c>
      <c r="BN652">
        <v>1660.4554439999999</v>
      </c>
      <c r="BO652" t="s">
        <v>42</v>
      </c>
      <c r="BP652">
        <v>2.71380764796488E-3</v>
      </c>
      <c r="BQ652">
        <f t="shared" si="137"/>
        <v>-1.9792530492823642E-4</v>
      </c>
      <c r="BR652">
        <f t="shared" si="142"/>
        <v>3.4985025342397562</v>
      </c>
      <c r="BS652">
        <f t="shared" si="138"/>
        <v>2.4985025342397562</v>
      </c>
    </row>
    <row r="653" spans="1:71" x14ac:dyDescent="0.25">
      <c r="A653" t="s">
        <v>7</v>
      </c>
      <c r="B653" t="s">
        <v>660</v>
      </c>
      <c r="C653" t="s">
        <v>665</v>
      </c>
      <c r="D653">
        <v>1661.428345</v>
      </c>
      <c r="E653">
        <v>1652.8538820000001</v>
      </c>
      <c r="F653" t="s">
        <v>42</v>
      </c>
      <c r="G653">
        <v>2.0643593871031299E-3</v>
      </c>
      <c r="H653" t="s">
        <v>7</v>
      </c>
      <c r="I653" t="s">
        <v>660</v>
      </c>
      <c r="J653" t="s">
        <v>665</v>
      </c>
      <c r="K653">
        <v>1661.428345</v>
      </c>
      <c r="L653">
        <v>1652.8538820000001</v>
      </c>
      <c r="M653" t="s">
        <v>10</v>
      </c>
      <c r="N653">
        <v>-1.03217969355156E-3</v>
      </c>
      <c r="O653" t="s">
        <v>1094</v>
      </c>
      <c r="P653" t="s">
        <v>660</v>
      </c>
      <c r="Q653" t="s">
        <v>665</v>
      </c>
      <c r="R653">
        <v>26050.291020000001</v>
      </c>
      <c r="S653">
        <v>26052.421880000002</v>
      </c>
      <c r="T653" t="s">
        <v>10</v>
      </c>
      <c r="U653" s="1">
        <v>1.6359586911064901E-5</v>
      </c>
      <c r="V653" t="s">
        <v>1094</v>
      </c>
      <c r="W653" t="s">
        <v>660</v>
      </c>
      <c r="X653" t="s">
        <v>665</v>
      </c>
      <c r="Y653">
        <v>26050.291020000001</v>
      </c>
      <c r="Z653">
        <v>26052.421880000002</v>
      </c>
      <c r="AA653" t="s">
        <v>10</v>
      </c>
      <c r="AB653" s="1">
        <v>1.6359586911064901E-5</v>
      </c>
      <c r="AC653">
        <f t="shared" si="130"/>
        <v>2.6622471684342492E-4</v>
      </c>
      <c r="AD653">
        <f t="shared" si="139"/>
        <v>2.7046195548784979</v>
      </c>
      <c r="AE653">
        <f t="shared" si="131"/>
        <v>1.7046195548784979</v>
      </c>
      <c r="AF653" t="s">
        <v>7</v>
      </c>
      <c r="AG653" t="s">
        <v>660</v>
      </c>
      <c r="AH653" t="s">
        <v>665</v>
      </c>
      <c r="AI653">
        <v>1661.428345</v>
      </c>
      <c r="AJ653">
        <v>1652.8538820000001</v>
      </c>
      <c r="AK653" t="s">
        <v>42</v>
      </c>
      <c r="AL653">
        <v>1.2321796935515601E-3</v>
      </c>
      <c r="AM653">
        <f t="shared" si="132"/>
        <v>2.6430014156642434</v>
      </c>
      <c r="AN653">
        <f t="shared" si="133"/>
        <v>7.4920220519749249E-4</v>
      </c>
      <c r="AO653">
        <f t="shared" si="140"/>
        <v>2.7376405123013985</v>
      </c>
      <c r="AP653">
        <f t="shared" si="134"/>
        <v>1.7376405123013985</v>
      </c>
      <c r="AQ653" t="s">
        <v>1094</v>
      </c>
      <c r="AR653" t="s">
        <v>660</v>
      </c>
      <c r="AS653" t="s">
        <v>665</v>
      </c>
      <c r="AT653">
        <v>26050.291020000001</v>
      </c>
      <c r="AU653">
        <v>26052.421880000002</v>
      </c>
      <c r="AV653" t="s">
        <v>42</v>
      </c>
      <c r="AW653" s="1">
        <v>-1.6359586911064901E-5</v>
      </c>
      <c r="AX653">
        <f t="shared" si="135"/>
        <v>3.3302244504328416E-4</v>
      </c>
      <c r="AY653">
        <f t="shared" si="141"/>
        <v>3.1049571781508689</v>
      </c>
      <c r="AZ653">
        <f t="shared" si="136"/>
        <v>2.1049571781508689</v>
      </c>
      <c r="BA653" t="s">
        <v>1094</v>
      </c>
      <c r="BB653" t="s">
        <v>660</v>
      </c>
      <c r="BC653" t="s">
        <v>665</v>
      </c>
      <c r="BD653">
        <v>26050.291020000001</v>
      </c>
      <c r="BE653">
        <v>25890.332292068299</v>
      </c>
      <c r="BF653">
        <v>26052.421880000002</v>
      </c>
      <c r="BG653" t="s">
        <v>10</v>
      </c>
      <c r="BH653" s="1">
        <v>1.6359586911064901E-5</v>
      </c>
      <c r="BI653" t="s">
        <v>7</v>
      </c>
      <c r="BJ653" t="s">
        <v>660</v>
      </c>
      <c r="BK653" t="s">
        <v>665</v>
      </c>
      <c r="BL653">
        <v>1661.428345</v>
      </c>
      <c r="BM653">
        <v>1650.3145002772901</v>
      </c>
      <c r="BN653">
        <v>1652.8538820000001</v>
      </c>
      <c r="BO653" t="s">
        <v>42</v>
      </c>
      <c r="BP653">
        <v>1.2321796935515601E-3</v>
      </c>
      <c r="BQ653">
        <f t="shared" si="137"/>
        <v>5.4611682078930905E-4</v>
      </c>
      <c r="BR653">
        <f t="shared" si="142"/>
        <v>3.5004131253212782</v>
      </c>
      <c r="BS653">
        <f t="shared" si="138"/>
        <v>2.5004131253212782</v>
      </c>
    </row>
    <row r="654" spans="1:71" x14ac:dyDescent="0.25">
      <c r="A654" t="s">
        <v>7</v>
      </c>
      <c r="B654" t="s">
        <v>661</v>
      </c>
      <c r="C654" t="s">
        <v>666</v>
      </c>
      <c r="D654">
        <v>1667.373047</v>
      </c>
      <c r="E654">
        <v>1652.148682</v>
      </c>
      <c r="F654" t="s">
        <v>42</v>
      </c>
      <c r="G654">
        <v>3.6522996524124599E-3</v>
      </c>
      <c r="H654" t="s">
        <v>7</v>
      </c>
      <c r="I654" t="s">
        <v>661</v>
      </c>
      <c r="J654" t="s">
        <v>666</v>
      </c>
      <c r="K654">
        <v>1667.373047</v>
      </c>
      <c r="L654">
        <v>1652.148682</v>
      </c>
      <c r="M654" t="s">
        <v>10</v>
      </c>
      <c r="N654">
        <v>-9.7999999999999997E-3</v>
      </c>
      <c r="O654" t="s">
        <v>1094</v>
      </c>
      <c r="P654" t="s">
        <v>661</v>
      </c>
      <c r="Q654" t="s">
        <v>666</v>
      </c>
      <c r="R654">
        <v>26126.5625</v>
      </c>
      <c r="S654">
        <v>26106.5625</v>
      </c>
      <c r="T654" t="s">
        <v>10</v>
      </c>
      <c r="U654">
        <v>-1.5310089109502999E-4</v>
      </c>
      <c r="V654" t="s">
        <v>1094</v>
      </c>
      <c r="W654" t="s">
        <v>661</v>
      </c>
      <c r="X654" t="s">
        <v>666</v>
      </c>
      <c r="Y654">
        <v>26126.5625</v>
      </c>
      <c r="Z654">
        <v>26106.5625</v>
      </c>
      <c r="AA654" t="s">
        <v>10</v>
      </c>
      <c r="AB654">
        <v>-1.5310089109502999E-4</v>
      </c>
      <c r="AC654">
        <f t="shared" si="130"/>
        <v>-1.6134755324443998E-3</v>
      </c>
      <c r="AD654">
        <f t="shared" si="139"/>
        <v>2.7002557174021309</v>
      </c>
      <c r="AE654">
        <f t="shared" si="131"/>
        <v>1.7002557174021309</v>
      </c>
      <c r="AF654" t="s">
        <v>7</v>
      </c>
      <c r="AG654" t="s">
        <v>661</v>
      </c>
      <c r="AH654" t="s">
        <v>666</v>
      </c>
      <c r="AI654">
        <v>1667.373047</v>
      </c>
      <c r="AJ654">
        <v>1652.148682</v>
      </c>
      <c r="AK654" t="s">
        <v>42</v>
      </c>
      <c r="AL654">
        <v>2.0261498262062298E-3</v>
      </c>
      <c r="AM654">
        <f t="shared" si="132"/>
        <v>2.6483565325232541</v>
      </c>
      <c r="AN654">
        <f t="shared" si="133"/>
        <v>2.06337146880915E-4</v>
      </c>
      <c r="AO654">
        <f t="shared" si="140"/>
        <v>2.7382053892338925</v>
      </c>
      <c r="AP654">
        <f t="shared" si="134"/>
        <v>1.7382053892338925</v>
      </c>
      <c r="AQ654" t="s">
        <v>1094</v>
      </c>
      <c r="AR654" t="s">
        <v>661</v>
      </c>
      <c r="AS654" t="s">
        <v>666</v>
      </c>
      <c r="AT654">
        <v>26126.5625</v>
      </c>
      <c r="AU654">
        <v>26106.5625</v>
      </c>
      <c r="AV654" t="s">
        <v>42</v>
      </c>
      <c r="AW654">
        <v>3.5310089109502998E-4</v>
      </c>
      <c r="AX654">
        <f t="shared" si="135"/>
        <v>-3.5134583148948494E-4</v>
      </c>
      <c r="AY654">
        <f t="shared" si="141"/>
        <v>3.1038662643893722</v>
      </c>
      <c r="AZ654">
        <f t="shared" si="136"/>
        <v>2.1038662643893722</v>
      </c>
      <c r="BA654" t="s">
        <v>1094</v>
      </c>
      <c r="BB654" t="s">
        <v>661</v>
      </c>
      <c r="BC654" t="s">
        <v>666</v>
      </c>
      <c r="BD654">
        <v>26126.5625</v>
      </c>
      <c r="BE654">
        <v>25971.687831064501</v>
      </c>
      <c r="BF654">
        <v>26106.5625</v>
      </c>
      <c r="BG654" t="s">
        <v>10</v>
      </c>
      <c r="BH654">
        <v>-1.5310089109502999E-4</v>
      </c>
      <c r="BI654" t="s">
        <v>7</v>
      </c>
      <c r="BJ654" t="s">
        <v>661</v>
      </c>
      <c r="BK654" t="s">
        <v>666</v>
      </c>
      <c r="BL654">
        <v>1667.373047</v>
      </c>
      <c r="BM654">
        <v>1656.2505236295599</v>
      </c>
      <c r="BN654">
        <v>1652.148682</v>
      </c>
      <c r="BO654" t="s">
        <v>42</v>
      </c>
      <c r="BP654">
        <v>2.0261498262062298E-3</v>
      </c>
      <c r="BQ654">
        <f t="shared" si="137"/>
        <v>5.2776482399361185E-4</v>
      </c>
      <c r="BR654">
        <f t="shared" si="142"/>
        <v>3.5022605202382686</v>
      </c>
      <c r="BS654">
        <f t="shared" si="138"/>
        <v>2.5022605202382686</v>
      </c>
    </row>
    <row r="655" spans="1:71" x14ac:dyDescent="0.25">
      <c r="A655" t="s">
        <v>7</v>
      </c>
      <c r="B655" t="s">
        <v>662</v>
      </c>
      <c r="C655" t="s">
        <v>667</v>
      </c>
      <c r="D655">
        <v>1634.3714600000001</v>
      </c>
      <c r="E655">
        <v>1729.3823239999999</v>
      </c>
      <c r="F655" t="s">
        <v>42</v>
      </c>
      <c r="G655">
        <v>-9.7999999999999997E-3</v>
      </c>
      <c r="H655" t="s">
        <v>7</v>
      </c>
      <c r="I655" t="s">
        <v>662</v>
      </c>
      <c r="J655" t="s">
        <v>667</v>
      </c>
      <c r="K655">
        <v>1634.3714600000001</v>
      </c>
      <c r="L655">
        <v>1729.3823239999999</v>
      </c>
      <c r="M655" t="s">
        <v>10</v>
      </c>
      <c r="N655">
        <v>1.16265936263962E-2</v>
      </c>
      <c r="O655" t="s">
        <v>1094</v>
      </c>
      <c r="P655" t="s">
        <v>662</v>
      </c>
      <c r="Q655" t="s">
        <v>667</v>
      </c>
      <c r="R655">
        <v>26043.416020000001</v>
      </c>
      <c r="S655">
        <v>27722.23242</v>
      </c>
      <c r="T655" t="s">
        <v>10</v>
      </c>
      <c r="U655">
        <v>1.2892443899915E-2</v>
      </c>
      <c r="V655" t="s">
        <v>1094</v>
      </c>
      <c r="W655" t="s">
        <v>662</v>
      </c>
      <c r="X655" t="s">
        <v>667</v>
      </c>
      <c r="Y655">
        <v>26043.416020000001</v>
      </c>
      <c r="Z655">
        <v>27722.23242</v>
      </c>
      <c r="AA655" t="s">
        <v>10</v>
      </c>
      <c r="AB655">
        <v>1.2892443899915E-2</v>
      </c>
      <c r="AC655">
        <f t="shared" si="130"/>
        <v>6.902870356556551E-3</v>
      </c>
      <c r="AD655">
        <f t="shared" si="139"/>
        <v>2.7188952325489084</v>
      </c>
      <c r="AE655">
        <f t="shared" si="131"/>
        <v>1.7188952325489084</v>
      </c>
      <c r="AF655" t="s">
        <v>7</v>
      </c>
      <c r="AG655" t="s">
        <v>662</v>
      </c>
      <c r="AH655" t="s">
        <v>667</v>
      </c>
      <c r="AI655">
        <v>1634.3714600000001</v>
      </c>
      <c r="AJ655">
        <v>1729.3823239999999</v>
      </c>
      <c r="AK655" t="s">
        <v>42</v>
      </c>
      <c r="AL655">
        <v>-1.1426593626396199E-2</v>
      </c>
      <c r="AM655">
        <f t="shared" si="132"/>
        <v>2.6180948386482989</v>
      </c>
      <c r="AN655">
        <f t="shared" si="133"/>
        <v>-2.2618616349198242E-3</v>
      </c>
      <c r="AO655">
        <f t="shared" si="140"/>
        <v>2.7320119475154536</v>
      </c>
      <c r="AP655">
        <f t="shared" si="134"/>
        <v>1.7320119475154536</v>
      </c>
      <c r="AQ655" t="s">
        <v>1094</v>
      </c>
      <c r="AR655" t="s">
        <v>662</v>
      </c>
      <c r="AS655" t="s">
        <v>667</v>
      </c>
      <c r="AT655">
        <v>26043.416020000001</v>
      </c>
      <c r="AU655">
        <v>27722.23242</v>
      </c>
      <c r="AV655" t="s">
        <v>42</v>
      </c>
      <c r="AW655">
        <v>-1.2692443899915E-2</v>
      </c>
      <c r="AX655">
        <f t="shared" si="135"/>
        <v>-2.6838117260927579E-3</v>
      </c>
      <c r="AY655">
        <f t="shared" si="141"/>
        <v>3.0955360717127802</v>
      </c>
      <c r="AZ655">
        <f t="shared" si="136"/>
        <v>2.0955360717127802</v>
      </c>
      <c r="BA655" t="s">
        <v>1094</v>
      </c>
      <c r="BB655" t="s">
        <v>662</v>
      </c>
      <c r="BC655" t="s">
        <v>667</v>
      </c>
      <c r="BD655">
        <v>26043.416020000001</v>
      </c>
      <c r="BE655">
        <v>25889.167635969501</v>
      </c>
      <c r="BF655">
        <v>27722.23242</v>
      </c>
      <c r="BG655" t="s">
        <v>10</v>
      </c>
      <c r="BH655">
        <v>1.2892443899915E-2</v>
      </c>
      <c r="BI655" t="s">
        <v>7</v>
      </c>
      <c r="BJ655" t="s">
        <v>662</v>
      </c>
      <c r="BK655" t="s">
        <v>667</v>
      </c>
      <c r="BL655">
        <v>1634.3714600000001</v>
      </c>
      <c r="BM655">
        <v>1622.5427664067399</v>
      </c>
      <c r="BN655">
        <v>1729.3823239999999</v>
      </c>
      <c r="BO655" t="s">
        <v>42</v>
      </c>
      <c r="BP655">
        <v>-1.1426593626396199E-2</v>
      </c>
      <c r="BQ655">
        <f t="shared" si="137"/>
        <v>-3.1500633792471691E-3</v>
      </c>
      <c r="BR655">
        <f t="shared" si="142"/>
        <v>3.4912281776288827</v>
      </c>
      <c r="BS655">
        <f t="shared" si="138"/>
        <v>2.4912281776288827</v>
      </c>
    </row>
    <row r="656" spans="1:71" x14ac:dyDescent="0.25">
      <c r="A656" t="s">
        <v>7</v>
      </c>
      <c r="B656" t="s">
        <v>663</v>
      </c>
      <c r="C656" t="s">
        <v>668</v>
      </c>
      <c r="D656">
        <v>1679.29187</v>
      </c>
      <c r="E656">
        <v>1705.502808</v>
      </c>
      <c r="F656" t="s">
        <v>42</v>
      </c>
      <c r="G656">
        <v>-9.7999999999999997E-3</v>
      </c>
      <c r="H656" t="s">
        <v>7</v>
      </c>
      <c r="I656" t="s">
        <v>663</v>
      </c>
      <c r="J656" t="s">
        <v>668</v>
      </c>
      <c r="K656">
        <v>1679.29187</v>
      </c>
      <c r="L656">
        <v>1705.502808</v>
      </c>
      <c r="M656" t="s">
        <v>10</v>
      </c>
      <c r="N656">
        <v>3.1216655625207002E-3</v>
      </c>
      <c r="O656" t="s">
        <v>1094</v>
      </c>
      <c r="P656" t="s">
        <v>663</v>
      </c>
      <c r="Q656" t="s">
        <v>668</v>
      </c>
      <c r="R656">
        <v>26429.160159999999</v>
      </c>
      <c r="S656">
        <v>27307.57617</v>
      </c>
      <c r="T656" t="s">
        <v>10</v>
      </c>
      <c r="U656">
        <v>6.6473244301532104E-3</v>
      </c>
      <c r="V656" t="s">
        <v>1094</v>
      </c>
      <c r="W656" t="s">
        <v>663</v>
      </c>
      <c r="X656" t="s">
        <v>668</v>
      </c>
      <c r="Y656">
        <v>26429.160159999999</v>
      </c>
      <c r="Z656">
        <v>27307.57617</v>
      </c>
      <c r="AA656" t="s">
        <v>10</v>
      </c>
      <c r="AB656">
        <v>6.6473244301532104E-3</v>
      </c>
      <c r="AC656">
        <f t="shared" si="130"/>
        <v>1.6540786057067805E-3</v>
      </c>
      <c r="AD656">
        <f t="shared" si="139"/>
        <v>2.723392498984226</v>
      </c>
      <c r="AE656">
        <f t="shared" si="131"/>
        <v>1.723392498984226</v>
      </c>
      <c r="AF656" t="s">
        <v>7</v>
      </c>
      <c r="AG656" t="s">
        <v>663</v>
      </c>
      <c r="AH656" t="s">
        <v>668</v>
      </c>
      <c r="AI656">
        <v>1679.29187</v>
      </c>
      <c r="AJ656">
        <v>1705.502808</v>
      </c>
      <c r="AK656" t="s">
        <v>42</v>
      </c>
      <c r="AL656">
        <v>-2.9216655625206901E-3</v>
      </c>
      <c r="AM656">
        <f t="shared" si="132"/>
        <v>2.6104456411188068</v>
      </c>
      <c r="AN656">
        <f t="shared" si="133"/>
        <v>-6.3379347840695479E-4</v>
      </c>
      <c r="AO656">
        <f t="shared" si="140"/>
        <v>2.7302804161601886</v>
      </c>
      <c r="AP656">
        <f t="shared" si="134"/>
        <v>1.7302804161601886</v>
      </c>
      <c r="AQ656" t="s">
        <v>1094</v>
      </c>
      <c r="AR656" t="s">
        <v>663</v>
      </c>
      <c r="AS656" t="s">
        <v>668</v>
      </c>
      <c r="AT656">
        <v>26429.160159999999</v>
      </c>
      <c r="AU656">
        <v>27307.57617</v>
      </c>
      <c r="AV656" t="s">
        <v>42</v>
      </c>
      <c r="AW656">
        <v>-6.4473244301532099E-3</v>
      </c>
      <c r="AX656">
        <f t="shared" si="135"/>
        <v>-1.8090131009511278E-3</v>
      </c>
      <c r="AY656">
        <f t="shared" si="141"/>
        <v>3.0899362064045848</v>
      </c>
      <c r="AZ656">
        <f t="shared" si="136"/>
        <v>2.0899362064045848</v>
      </c>
      <c r="BA656" t="s">
        <v>1094</v>
      </c>
      <c r="BB656" t="s">
        <v>663</v>
      </c>
      <c r="BC656" t="s">
        <v>668</v>
      </c>
      <c r="BD656">
        <v>26429.160159999999</v>
      </c>
      <c r="BE656">
        <v>26262.389560925301</v>
      </c>
      <c r="BF656">
        <v>27307.57617</v>
      </c>
      <c r="BG656" t="s">
        <v>10</v>
      </c>
      <c r="BH656">
        <v>6.6473244301532104E-3</v>
      </c>
      <c r="BI656" t="s">
        <v>7</v>
      </c>
      <c r="BJ656" t="s">
        <v>663</v>
      </c>
      <c r="BK656" t="s">
        <v>668</v>
      </c>
      <c r="BL656">
        <v>1679.29187</v>
      </c>
      <c r="BM656">
        <v>1664.9681863221499</v>
      </c>
      <c r="BN656">
        <v>1705.502808</v>
      </c>
      <c r="BO656" t="s">
        <v>42</v>
      </c>
      <c r="BP656">
        <v>-2.9216655625206901E-3</v>
      </c>
      <c r="BQ656">
        <f t="shared" si="137"/>
        <v>-7.9785050386691988E-4</v>
      </c>
      <c r="BR656">
        <f t="shared" si="142"/>
        <v>3.4884426994682469</v>
      </c>
      <c r="BS656">
        <f t="shared" si="138"/>
        <v>2.4884426994682469</v>
      </c>
    </row>
    <row r="657" spans="1:71" x14ac:dyDescent="0.25">
      <c r="A657" t="s">
        <v>7</v>
      </c>
      <c r="B657" t="s">
        <v>664</v>
      </c>
      <c r="C657" t="s">
        <v>669</v>
      </c>
      <c r="D657">
        <v>1660.4554439999999</v>
      </c>
      <c r="E657">
        <v>1645.7172849999999</v>
      </c>
      <c r="F657" t="s">
        <v>42</v>
      </c>
      <c r="G657">
        <v>-9.7999999999999997E-3</v>
      </c>
      <c r="H657" t="s">
        <v>7</v>
      </c>
      <c r="I657" t="s">
        <v>664</v>
      </c>
      <c r="J657" t="s">
        <v>669</v>
      </c>
      <c r="K657">
        <v>1660.4554439999999</v>
      </c>
      <c r="L657">
        <v>1645.7172849999999</v>
      </c>
      <c r="M657" t="s">
        <v>10</v>
      </c>
      <c r="N657">
        <v>-1.7751947579509901E-3</v>
      </c>
      <c r="O657" t="s">
        <v>1094</v>
      </c>
      <c r="P657" t="s">
        <v>664</v>
      </c>
      <c r="Q657" t="s">
        <v>669</v>
      </c>
      <c r="R657">
        <v>26165.746090000001</v>
      </c>
      <c r="S657">
        <v>25939.052729999999</v>
      </c>
      <c r="T657" t="s">
        <v>10</v>
      </c>
      <c r="U657">
        <v>-1.7327490622301601E-3</v>
      </c>
      <c r="V657" t="s">
        <v>1094</v>
      </c>
      <c r="W657" t="s">
        <v>664</v>
      </c>
      <c r="X657" t="s">
        <v>669</v>
      </c>
      <c r="Y657">
        <v>26165.746090000001</v>
      </c>
      <c r="Z657">
        <v>25939.052729999999</v>
      </c>
      <c r="AA657" t="s">
        <v>10</v>
      </c>
      <c r="AB657">
        <v>-1.7327490622301601E-3</v>
      </c>
      <c r="AC657">
        <f t="shared" si="130"/>
        <v>-3.7601732206028276E-3</v>
      </c>
      <c r="AD657">
        <f t="shared" si="139"/>
        <v>2.713152071440355</v>
      </c>
      <c r="AE657">
        <f t="shared" si="131"/>
        <v>1.713152071440355</v>
      </c>
      <c r="AF657" t="s">
        <v>7</v>
      </c>
      <c r="AG657" t="s">
        <v>664</v>
      </c>
      <c r="AH657" t="s">
        <v>669</v>
      </c>
      <c r="AI657">
        <v>1660.4554439999999</v>
      </c>
      <c r="AJ657">
        <v>1645.7172849999999</v>
      </c>
      <c r="AK657" t="s">
        <v>42</v>
      </c>
      <c r="AL657">
        <v>1.9751947579509902E-3</v>
      </c>
      <c r="AM657">
        <f t="shared" si="132"/>
        <v>2.6156017796650608</v>
      </c>
      <c r="AN657">
        <f t="shared" si="133"/>
        <v>-8.9248923132591871E-4</v>
      </c>
      <c r="AO657">
        <f t="shared" si="140"/>
        <v>2.7278436702902655</v>
      </c>
      <c r="AP657">
        <f t="shared" si="134"/>
        <v>1.7278436702902655</v>
      </c>
      <c r="AQ657" t="s">
        <v>1094</v>
      </c>
      <c r="AR657" t="s">
        <v>664</v>
      </c>
      <c r="AS657" t="s">
        <v>669</v>
      </c>
      <c r="AT657">
        <v>26165.746090000001</v>
      </c>
      <c r="AU657">
        <v>25939.052729999999</v>
      </c>
      <c r="AV657" t="s">
        <v>42</v>
      </c>
      <c r="AW657">
        <v>1.9327490622301599E-3</v>
      </c>
      <c r="AX657">
        <f t="shared" si="135"/>
        <v>-9.0663779656619545E-4</v>
      </c>
      <c r="AY657">
        <f t="shared" si="141"/>
        <v>3.0871347534508802</v>
      </c>
      <c r="AZ657">
        <f t="shared" si="136"/>
        <v>2.0871347534508802</v>
      </c>
      <c r="BA657" t="s">
        <v>1094</v>
      </c>
      <c r="BB657" t="s">
        <v>664</v>
      </c>
      <c r="BC657" t="s">
        <v>669</v>
      </c>
      <c r="BD657">
        <v>26165.746090000001</v>
      </c>
      <c r="BE657">
        <v>26002.134962790002</v>
      </c>
      <c r="BF657">
        <v>25939.052729999999</v>
      </c>
      <c r="BG657" t="s">
        <v>10</v>
      </c>
      <c r="BH657">
        <v>-1.7327490622301601E-3</v>
      </c>
      <c r="BI657" t="s">
        <v>7</v>
      </c>
      <c r="BJ657" t="s">
        <v>664</v>
      </c>
      <c r="BK657" t="s">
        <v>669</v>
      </c>
      <c r="BL657">
        <v>1660.4554439999999</v>
      </c>
      <c r="BM657">
        <v>1646.3463314048799</v>
      </c>
      <c r="BN657">
        <v>1645.7172849999999</v>
      </c>
      <c r="BO657" t="s">
        <v>42</v>
      </c>
      <c r="BP657">
        <v>1.9751947579509902E-3</v>
      </c>
      <c r="BQ657">
        <f t="shared" si="137"/>
        <v>7.8043259059830484E-5</v>
      </c>
      <c r="BR657">
        <f t="shared" si="142"/>
        <v>3.4887149489055571</v>
      </c>
      <c r="BS657">
        <f t="shared" si="138"/>
        <v>2.4887149489055571</v>
      </c>
    </row>
    <row r="658" spans="1:71" x14ac:dyDescent="0.25">
      <c r="A658" t="s">
        <v>7</v>
      </c>
      <c r="B658" t="s">
        <v>665</v>
      </c>
      <c r="C658" t="s">
        <v>670</v>
      </c>
      <c r="D658">
        <v>1652.8538820000001</v>
      </c>
      <c r="E658">
        <v>1628.503784</v>
      </c>
      <c r="F658" t="s">
        <v>42</v>
      </c>
      <c r="G658">
        <v>-9.7999999999999997E-3</v>
      </c>
      <c r="H658" t="s">
        <v>7</v>
      </c>
      <c r="I658" t="s">
        <v>665</v>
      </c>
      <c r="J658" t="s">
        <v>670</v>
      </c>
      <c r="K658">
        <v>1652.8538820000001</v>
      </c>
      <c r="L658">
        <v>1628.503784</v>
      </c>
      <c r="M658" t="s">
        <v>10</v>
      </c>
      <c r="N658">
        <v>-2.94643080857647E-3</v>
      </c>
      <c r="O658" t="s">
        <v>1094</v>
      </c>
      <c r="P658" t="s">
        <v>665</v>
      </c>
      <c r="Q658" t="s">
        <v>670</v>
      </c>
      <c r="R658">
        <v>26052.421880000002</v>
      </c>
      <c r="S658">
        <v>25798.027340000001</v>
      </c>
      <c r="T658" t="s">
        <v>10</v>
      </c>
      <c r="U658">
        <v>-1.95294350115906E-3</v>
      </c>
      <c r="V658" t="s">
        <v>1094</v>
      </c>
      <c r="W658" t="s">
        <v>665</v>
      </c>
      <c r="X658" t="s">
        <v>670</v>
      </c>
      <c r="Y658">
        <v>26052.421880000002</v>
      </c>
      <c r="Z658">
        <v>25798.027340000001</v>
      </c>
      <c r="AA658" t="s">
        <v>10</v>
      </c>
      <c r="AB658">
        <v>-1.95294350115906E-3</v>
      </c>
      <c r="AC658">
        <f t="shared" si="130"/>
        <v>-4.1630794527236469E-3</v>
      </c>
      <c r="AD658">
        <f t="shared" si="139"/>
        <v>2.7018570037996272</v>
      </c>
      <c r="AE658">
        <f t="shared" si="131"/>
        <v>1.7018570037996272</v>
      </c>
      <c r="AF658" t="s">
        <v>7</v>
      </c>
      <c r="AG658" t="s">
        <v>665</v>
      </c>
      <c r="AH658" t="s">
        <v>670</v>
      </c>
      <c r="AI658">
        <v>1652.8538820000001</v>
      </c>
      <c r="AJ658">
        <v>1628.503784</v>
      </c>
      <c r="AK658" t="s">
        <v>42</v>
      </c>
      <c r="AL658">
        <v>3.1464308085764701E-3</v>
      </c>
      <c r="AM658">
        <f t="shared" si="132"/>
        <v>2.6238315896875664</v>
      </c>
      <c r="AN658">
        <f t="shared" si="133"/>
        <v>-5.0832432207358839E-4</v>
      </c>
      <c r="AO658">
        <f t="shared" si="140"/>
        <v>2.7264570410058426</v>
      </c>
      <c r="AP658">
        <f t="shared" si="134"/>
        <v>1.7264570410058426</v>
      </c>
      <c r="AQ658" t="s">
        <v>1094</v>
      </c>
      <c r="AR658" t="s">
        <v>665</v>
      </c>
      <c r="AS658" t="s">
        <v>670</v>
      </c>
      <c r="AT658">
        <v>26052.421880000002</v>
      </c>
      <c r="AU658">
        <v>25798.027340000001</v>
      </c>
      <c r="AV658" t="s">
        <v>42</v>
      </c>
      <c r="AW658">
        <v>2.15294350115906E-3</v>
      </c>
      <c r="AX658">
        <f t="shared" si="135"/>
        <v>-8.394867578793917E-4</v>
      </c>
      <c r="AY658">
        <f t="shared" si="141"/>
        <v>3.0845431447055689</v>
      </c>
      <c r="AZ658">
        <f t="shared" si="136"/>
        <v>2.0845431447055689</v>
      </c>
      <c r="BA658" t="s">
        <v>1094</v>
      </c>
      <c r="BB658" t="s">
        <v>665</v>
      </c>
      <c r="BC658" t="s">
        <v>670</v>
      </c>
      <c r="BD658">
        <v>26052.421880000002</v>
      </c>
      <c r="BE658">
        <v>25882.983485582899</v>
      </c>
      <c r="BF658">
        <v>25798.027340000001</v>
      </c>
      <c r="BG658" t="s">
        <v>10</v>
      </c>
      <c r="BH658">
        <v>-1.95294350115906E-3</v>
      </c>
      <c r="BI658" t="s">
        <v>7</v>
      </c>
      <c r="BJ658" t="s">
        <v>665</v>
      </c>
      <c r="BK658" t="s">
        <v>670</v>
      </c>
      <c r="BL658">
        <v>1652.8538820000001</v>
      </c>
      <c r="BM658">
        <v>1638.5457810974301</v>
      </c>
      <c r="BN658">
        <v>1628.503784</v>
      </c>
      <c r="BO658" t="s">
        <v>42</v>
      </c>
      <c r="BP658">
        <v>3.1464308085764701E-3</v>
      </c>
      <c r="BQ658">
        <f t="shared" si="137"/>
        <v>4.6595643288585879E-4</v>
      </c>
      <c r="BR658">
        <f t="shared" si="142"/>
        <v>3.4903405380785051</v>
      </c>
      <c r="BS658">
        <f t="shared" si="138"/>
        <v>2.4903405380785051</v>
      </c>
    </row>
    <row r="659" spans="1:71" x14ac:dyDescent="0.25">
      <c r="A659" t="s">
        <v>7</v>
      </c>
      <c r="B659" t="s">
        <v>666</v>
      </c>
      <c r="C659" t="s">
        <v>671</v>
      </c>
      <c r="D659">
        <v>1652.148682</v>
      </c>
      <c r="E659">
        <v>1633.8747559999999</v>
      </c>
      <c r="F659" t="s">
        <v>42</v>
      </c>
      <c r="G659">
        <v>-9.7999999999999997E-3</v>
      </c>
      <c r="H659" t="s">
        <v>7</v>
      </c>
      <c r="I659" t="s">
        <v>666</v>
      </c>
      <c r="J659" t="s">
        <v>671</v>
      </c>
      <c r="K659">
        <v>1652.148682</v>
      </c>
      <c r="L659">
        <v>1633.8747559999999</v>
      </c>
      <c r="M659" t="s">
        <v>10</v>
      </c>
      <c r="N659">
        <v>-2.2121406141097002E-3</v>
      </c>
      <c r="O659" t="s">
        <v>1094</v>
      </c>
      <c r="P659" t="s">
        <v>666</v>
      </c>
      <c r="Q659" t="s">
        <v>671</v>
      </c>
      <c r="R659">
        <v>26106.5625</v>
      </c>
      <c r="S659">
        <v>25785.337889999999</v>
      </c>
      <c r="T659" t="s">
        <v>10</v>
      </c>
      <c r="U659">
        <v>-2.46087251050383E-3</v>
      </c>
      <c r="V659" t="s">
        <v>1094</v>
      </c>
      <c r="W659" t="s">
        <v>666</v>
      </c>
      <c r="X659" t="s">
        <v>671</v>
      </c>
      <c r="Y659">
        <v>26106.5625</v>
      </c>
      <c r="Z659">
        <v>25785.337889999999</v>
      </c>
      <c r="AA659" t="s">
        <v>10</v>
      </c>
      <c r="AB659">
        <v>-2.46087251050383E-3</v>
      </c>
      <c r="AC659">
        <f t="shared" si="130"/>
        <v>-4.2334714087793402E-3</v>
      </c>
      <c r="AD659">
        <f t="shared" si="139"/>
        <v>2.6904187694234314</v>
      </c>
      <c r="AE659">
        <f t="shared" si="131"/>
        <v>1.6904187694234314</v>
      </c>
      <c r="AF659" t="s">
        <v>7</v>
      </c>
      <c r="AG659" t="s">
        <v>666</v>
      </c>
      <c r="AH659" t="s">
        <v>671</v>
      </c>
      <c r="AI659">
        <v>1652.148682</v>
      </c>
      <c r="AJ659">
        <v>1633.8747559999999</v>
      </c>
      <c r="AK659" t="s">
        <v>42</v>
      </c>
      <c r="AL659">
        <v>2.4121406141096998E-3</v>
      </c>
      <c r="AM659">
        <f t="shared" si="132"/>
        <v>2.630160640429636</v>
      </c>
      <c r="AN659">
        <f t="shared" si="133"/>
        <v>-9.1066539733482017E-4</v>
      </c>
      <c r="AO659">
        <f t="shared" si="140"/>
        <v>2.7239741509212787</v>
      </c>
      <c r="AP659">
        <f t="shared" si="134"/>
        <v>1.7239741509212787</v>
      </c>
      <c r="AQ659" t="s">
        <v>1094</v>
      </c>
      <c r="AR659" t="s">
        <v>666</v>
      </c>
      <c r="AS659" t="s">
        <v>671</v>
      </c>
      <c r="AT659">
        <v>26106.5625</v>
      </c>
      <c r="AU659">
        <v>25785.337889999999</v>
      </c>
      <c r="AV659" t="s">
        <v>42</v>
      </c>
      <c r="AW659">
        <v>2.6608725105038301E-3</v>
      </c>
      <c r="AX659">
        <f t="shared" si="135"/>
        <v>-8.2775476520344346E-4</v>
      </c>
      <c r="AY659">
        <f t="shared" si="141"/>
        <v>3.0819898994190633</v>
      </c>
      <c r="AZ659">
        <f t="shared" si="136"/>
        <v>2.0819898994190633</v>
      </c>
      <c r="BA659" t="s">
        <v>1094</v>
      </c>
      <c r="BB659" t="s">
        <v>666</v>
      </c>
      <c r="BC659" t="s">
        <v>671</v>
      </c>
      <c r="BD659">
        <v>26106.5625</v>
      </c>
      <c r="BE659">
        <v>25952.539503279801</v>
      </c>
      <c r="BF659">
        <v>25785.337889999999</v>
      </c>
      <c r="BG659" t="s">
        <v>10</v>
      </c>
      <c r="BH659">
        <v>-2.46087251050383E-3</v>
      </c>
      <c r="BI659" t="s">
        <v>7</v>
      </c>
      <c r="BJ659" t="s">
        <v>666</v>
      </c>
      <c r="BK659" t="s">
        <v>671</v>
      </c>
      <c r="BL659">
        <v>1652.148682</v>
      </c>
      <c r="BM659">
        <v>1640.0231051124999</v>
      </c>
      <c r="BN659">
        <v>1633.8747559999999</v>
      </c>
      <c r="BO659" t="s">
        <v>42</v>
      </c>
      <c r="BP659">
        <v>2.4121406141096998E-3</v>
      </c>
      <c r="BQ659">
        <f t="shared" si="137"/>
        <v>1.58161963888012E-4</v>
      </c>
      <c r="BR659">
        <f t="shared" si="142"/>
        <v>3.4908925771926453</v>
      </c>
      <c r="BS659">
        <f t="shared" si="138"/>
        <v>2.4908925771926453</v>
      </c>
    </row>
    <row r="660" spans="1:71" x14ac:dyDescent="0.25">
      <c r="A660" t="s">
        <v>7</v>
      </c>
      <c r="B660" t="s">
        <v>667</v>
      </c>
      <c r="C660" t="s">
        <v>672</v>
      </c>
      <c r="D660">
        <v>1729.3823239999999</v>
      </c>
      <c r="E660">
        <v>1632.3428960000001</v>
      </c>
      <c r="F660" t="s">
        <v>42</v>
      </c>
      <c r="G660">
        <v>2.2444875642200601E-2</v>
      </c>
      <c r="H660" t="s">
        <v>7</v>
      </c>
      <c r="I660" t="s">
        <v>667</v>
      </c>
      <c r="J660" t="s">
        <v>672</v>
      </c>
      <c r="K660">
        <v>1729.3823239999999</v>
      </c>
      <c r="L660">
        <v>1632.3428960000001</v>
      </c>
      <c r="M660" t="s">
        <v>10</v>
      </c>
      <c r="N660">
        <v>-9.7999999999999997E-3</v>
      </c>
      <c r="O660" t="s">
        <v>1094</v>
      </c>
      <c r="P660" t="s">
        <v>667</v>
      </c>
      <c r="Q660" t="s">
        <v>672</v>
      </c>
      <c r="R660">
        <v>27722.23242</v>
      </c>
      <c r="S660">
        <v>25751.996090000001</v>
      </c>
      <c r="T660" t="s">
        <v>10</v>
      </c>
      <c r="U660">
        <v>-1.4214124606924399E-2</v>
      </c>
      <c r="V660" t="s">
        <v>1094</v>
      </c>
      <c r="W660" t="s">
        <v>667</v>
      </c>
      <c r="X660" t="s">
        <v>672</v>
      </c>
      <c r="Y660">
        <v>27722.23242</v>
      </c>
      <c r="Z660">
        <v>25751.996090000001</v>
      </c>
      <c r="AA660" t="s">
        <v>10</v>
      </c>
      <c r="AB660">
        <v>-9.7999999999999997E-3</v>
      </c>
      <c r="AC660">
        <f t="shared" si="130"/>
        <v>-2.8423122411809498E-3</v>
      </c>
      <c r="AD660">
        <f t="shared" si="139"/>
        <v>2.6827717592211964</v>
      </c>
      <c r="AE660">
        <f t="shared" si="131"/>
        <v>1.6827717592211964</v>
      </c>
      <c r="AF660" t="s">
        <v>7</v>
      </c>
      <c r="AG660" t="s">
        <v>667</v>
      </c>
      <c r="AH660" t="s">
        <v>672</v>
      </c>
      <c r="AI660">
        <v>1729.3823239999999</v>
      </c>
      <c r="AJ660">
        <v>1632.3428960000001</v>
      </c>
      <c r="AK660" t="s">
        <v>42</v>
      </c>
      <c r="AL660">
        <v>1.1422437821100299E-2</v>
      </c>
      <c r="AM660">
        <f t="shared" si="132"/>
        <v>2.6602034868044488</v>
      </c>
      <c r="AN660">
        <f t="shared" si="133"/>
        <v>4.2900627899596748E-3</v>
      </c>
      <c r="AO660">
        <f t="shared" si="140"/>
        <v>2.7356601710669577</v>
      </c>
      <c r="AP660">
        <f t="shared" si="134"/>
        <v>1.7356601710669577</v>
      </c>
      <c r="AQ660" t="s">
        <v>1094</v>
      </c>
      <c r="AR660" t="s">
        <v>667</v>
      </c>
      <c r="AS660" t="s">
        <v>672</v>
      </c>
      <c r="AT660">
        <v>27722.23242</v>
      </c>
      <c r="AU660">
        <v>25751.996090000001</v>
      </c>
      <c r="AV660" t="s">
        <v>42</v>
      </c>
      <c r="AW660">
        <v>1.44141246069244E-2</v>
      </c>
      <c r="AX660">
        <f t="shared" si="135"/>
        <v>5.2872917185677083E-3</v>
      </c>
      <c r="AY660">
        <f t="shared" si="141"/>
        <v>3.0982852790909714</v>
      </c>
      <c r="AZ660">
        <f t="shared" si="136"/>
        <v>2.0982852790909714</v>
      </c>
      <c r="BA660" t="s">
        <v>1094</v>
      </c>
      <c r="BB660" t="s">
        <v>667</v>
      </c>
      <c r="BC660" t="s">
        <v>672</v>
      </c>
      <c r="BD660">
        <v>27722.23242</v>
      </c>
      <c r="BE660">
        <v>27564.100279955601</v>
      </c>
      <c r="BF660">
        <v>25751.996090000001</v>
      </c>
      <c r="BG660" t="s">
        <v>10</v>
      </c>
      <c r="BH660">
        <v>-9.7999999999999997E-3</v>
      </c>
      <c r="BI660" t="s">
        <v>7</v>
      </c>
      <c r="BJ660" t="s">
        <v>667</v>
      </c>
      <c r="BK660" t="s">
        <v>672</v>
      </c>
      <c r="BL660">
        <v>1729.3823239999999</v>
      </c>
      <c r="BM660">
        <v>1716.3601839621799</v>
      </c>
      <c r="BN660">
        <v>1632.3428960000001</v>
      </c>
      <c r="BO660" t="s">
        <v>42</v>
      </c>
      <c r="BP660">
        <v>1.1422437821100299E-2</v>
      </c>
      <c r="BQ660">
        <f t="shared" si="137"/>
        <v>4.9233376015888099E-3</v>
      </c>
      <c r="BR660">
        <f t="shared" si="142"/>
        <v>3.5080794198810454</v>
      </c>
      <c r="BS660">
        <f t="shared" si="138"/>
        <v>2.5080794198810454</v>
      </c>
    </row>
    <row r="661" spans="1:71" x14ac:dyDescent="0.25">
      <c r="A661" t="s">
        <v>7</v>
      </c>
      <c r="B661" t="s">
        <v>668</v>
      </c>
      <c r="C661" t="s">
        <v>673</v>
      </c>
      <c r="D661">
        <v>1705.502808</v>
      </c>
      <c r="E661">
        <v>1647.5664059999999</v>
      </c>
      <c r="F661" t="s">
        <v>42</v>
      </c>
      <c r="G661">
        <v>1.35881106095487E-2</v>
      </c>
      <c r="H661" t="s">
        <v>7</v>
      </c>
      <c r="I661" t="s">
        <v>668</v>
      </c>
      <c r="J661" t="s">
        <v>673</v>
      </c>
      <c r="K661">
        <v>1705.502808</v>
      </c>
      <c r="L661">
        <v>1647.5664059999999</v>
      </c>
      <c r="M661" t="s">
        <v>10</v>
      </c>
      <c r="N661">
        <v>-9.7999999999999997E-3</v>
      </c>
      <c r="O661" t="s">
        <v>1094</v>
      </c>
      <c r="P661" t="s">
        <v>668</v>
      </c>
      <c r="Q661" t="s">
        <v>673</v>
      </c>
      <c r="R661">
        <v>27307.57617</v>
      </c>
      <c r="S661">
        <v>26272.833979999999</v>
      </c>
      <c r="T661" t="s">
        <v>10</v>
      </c>
      <c r="U661">
        <v>-7.5784257347363097E-3</v>
      </c>
      <c r="V661" t="s">
        <v>1094</v>
      </c>
      <c r="W661" t="s">
        <v>668</v>
      </c>
      <c r="X661" t="s">
        <v>673</v>
      </c>
      <c r="Y661">
        <v>27307.57617</v>
      </c>
      <c r="Z661">
        <v>26272.833979999999</v>
      </c>
      <c r="AA661" t="s">
        <v>10</v>
      </c>
      <c r="AB661">
        <v>-9.7999999999999997E-3</v>
      </c>
      <c r="AC661">
        <f t="shared" si="130"/>
        <v>-3.3975787812969022E-3</v>
      </c>
      <c r="AD661">
        <f t="shared" si="139"/>
        <v>2.6736568308170039</v>
      </c>
      <c r="AE661">
        <f t="shared" si="131"/>
        <v>1.6736568308170039</v>
      </c>
      <c r="AF661" t="s">
        <v>7</v>
      </c>
      <c r="AG661" t="s">
        <v>668</v>
      </c>
      <c r="AH661" t="s">
        <v>673</v>
      </c>
      <c r="AI661">
        <v>1705.502808</v>
      </c>
      <c r="AJ661">
        <v>1647.5664059999999</v>
      </c>
      <c r="AK661" t="s">
        <v>42</v>
      </c>
      <c r="AL661">
        <v>6.9940553047743801E-3</v>
      </c>
      <c r="AM661">
        <f t="shared" si="132"/>
        <v>2.6788090971131129</v>
      </c>
      <c r="AN661">
        <f t="shared" si="133"/>
        <v>1.7982382617387389E-3</v>
      </c>
      <c r="AO661">
        <f t="shared" si="140"/>
        <v>2.7405795398576851</v>
      </c>
      <c r="AP661">
        <f t="shared" si="134"/>
        <v>1.7405795398576851</v>
      </c>
      <c r="AQ661" t="s">
        <v>1094</v>
      </c>
      <c r="AR661" t="s">
        <v>668</v>
      </c>
      <c r="AS661" t="s">
        <v>673</v>
      </c>
      <c r="AT661">
        <v>27307.57617</v>
      </c>
      <c r="AU661">
        <v>26272.833979999999</v>
      </c>
      <c r="AV661" t="s">
        <v>42</v>
      </c>
      <c r="AW661">
        <v>7.7784257347363103E-3</v>
      </c>
      <c r="AX661">
        <f t="shared" si="135"/>
        <v>2.059695071726049E-3</v>
      </c>
      <c r="AY661">
        <f t="shared" si="141"/>
        <v>3.1046668020111161</v>
      </c>
      <c r="AZ661">
        <f t="shared" si="136"/>
        <v>2.1046668020111161</v>
      </c>
      <c r="BA661" t="s">
        <v>1094</v>
      </c>
      <c r="BB661" t="s">
        <v>668</v>
      </c>
      <c r="BC661" t="s">
        <v>673</v>
      </c>
      <c r="BD661">
        <v>27307.57617</v>
      </c>
      <c r="BE661">
        <v>27166.193908726498</v>
      </c>
      <c r="BF661">
        <v>26272.833979999999</v>
      </c>
      <c r="BG661" t="s">
        <v>10</v>
      </c>
      <c r="BH661">
        <v>-9.7999999999999997E-3</v>
      </c>
      <c r="BI661" t="s">
        <v>7</v>
      </c>
      <c r="BJ661" t="s">
        <v>668</v>
      </c>
      <c r="BK661" t="s">
        <v>673</v>
      </c>
      <c r="BL661">
        <v>1705.502808</v>
      </c>
      <c r="BM661">
        <v>1693.80432578407</v>
      </c>
      <c r="BN661">
        <v>1647.5664059999999</v>
      </c>
      <c r="BO661" t="s">
        <v>42</v>
      </c>
      <c r="BP661">
        <v>6.9940553047743801E-3</v>
      </c>
      <c r="BQ661">
        <f t="shared" si="137"/>
        <v>1.7137915125976337E-3</v>
      </c>
      <c r="BR661">
        <f t="shared" si="142"/>
        <v>3.5140915366163559</v>
      </c>
      <c r="BS661">
        <f t="shared" si="138"/>
        <v>2.5140915366163559</v>
      </c>
    </row>
    <row r="662" spans="1:71" x14ac:dyDescent="0.25">
      <c r="A662" t="s">
        <v>7</v>
      </c>
      <c r="B662" t="s">
        <v>669</v>
      </c>
      <c r="C662" t="s">
        <v>674</v>
      </c>
      <c r="D662">
        <v>1645.7172849999999</v>
      </c>
      <c r="E662">
        <v>1636.0581050000001</v>
      </c>
      <c r="F662" t="s">
        <v>42</v>
      </c>
      <c r="G662">
        <v>2.3477130824447398E-3</v>
      </c>
      <c r="H662" t="s">
        <v>7</v>
      </c>
      <c r="I662" t="s">
        <v>669</v>
      </c>
      <c r="J662" t="s">
        <v>674</v>
      </c>
      <c r="K662">
        <v>1645.7172849999999</v>
      </c>
      <c r="L662">
        <v>1636.0581050000001</v>
      </c>
      <c r="M662" t="s">
        <v>10</v>
      </c>
      <c r="N662">
        <v>-1.1738565412223699E-3</v>
      </c>
      <c r="O662" t="s">
        <v>1094</v>
      </c>
      <c r="P662" t="s">
        <v>669</v>
      </c>
      <c r="Q662" t="s">
        <v>674</v>
      </c>
      <c r="R662">
        <v>25939.052729999999</v>
      </c>
      <c r="S662">
        <v>25907.078130000002</v>
      </c>
      <c r="T662" t="s">
        <v>10</v>
      </c>
      <c r="U662">
        <v>-2.4653637380533299E-4</v>
      </c>
      <c r="V662" t="s">
        <v>1094</v>
      </c>
      <c r="W662" t="s">
        <v>669</v>
      </c>
      <c r="X662" t="s">
        <v>674</v>
      </c>
      <c r="Y662">
        <v>25939.052729999999</v>
      </c>
      <c r="Z662">
        <v>25907.078130000002</v>
      </c>
      <c r="AA662" t="s">
        <v>10</v>
      </c>
      <c r="AB662">
        <v>-2.4653637380533299E-4</v>
      </c>
      <c r="AC662">
        <f t="shared" si="130"/>
        <v>1.7019594840292601E-4</v>
      </c>
      <c r="AD662">
        <f t="shared" si="139"/>
        <v>2.6741118763770286</v>
      </c>
      <c r="AE662">
        <f t="shared" si="131"/>
        <v>1.6741118763770286</v>
      </c>
      <c r="AF662" t="s">
        <v>7</v>
      </c>
      <c r="AG662" t="s">
        <v>669</v>
      </c>
      <c r="AH662" t="s">
        <v>674</v>
      </c>
      <c r="AI662">
        <v>1645.7172849999999</v>
      </c>
      <c r="AJ662">
        <v>1636.0581050000001</v>
      </c>
      <c r="AK662" t="s">
        <v>42</v>
      </c>
      <c r="AL662">
        <v>1.37385654122237E-3</v>
      </c>
      <c r="AM662">
        <f t="shared" si="132"/>
        <v>2.6824893965138679</v>
      </c>
      <c r="AN662">
        <f t="shared" si="133"/>
        <v>7.72026244812648E-4</v>
      </c>
      <c r="AO662">
        <f t="shared" si="140"/>
        <v>2.7426953391884514</v>
      </c>
      <c r="AP662">
        <f t="shared" si="134"/>
        <v>1.7426953391884514</v>
      </c>
      <c r="AQ662" t="s">
        <v>1094</v>
      </c>
      <c r="AR662" t="s">
        <v>669</v>
      </c>
      <c r="AS662" t="s">
        <v>674</v>
      </c>
      <c r="AT662">
        <v>25939.052729999999</v>
      </c>
      <c r="AU662">
        <v>25907.078130000002</v>
      </c>
      <c r="AV662" t="s">
        <v>42</v>
      </c>
      <c r="AW662">
        <v>4.4653637380533302E-4</v>
      </c>
      <c r="AX662">
        <f t="shared" si="135"/>
        <v>4.6291952234030231E-4</v>
      </c>
      <c r="AY662">
        <f t="shared" si="141"/>
        <v>3.1061040128841286</v>
      </c>
      <c r="AZ662">
        <f t="shared" si="136"/>
        <v>2.1061040128841286</v>
      </c>
      <c r="BA662" t="s">
        <v>1094</v>
      </c>
      <c r="BB662" t="s">
        <v>669</v>
      </c>
      <c r="BC662" t="s">
        <v>674</v>
      </c>
      <c r="BD662">
        <v>25939.052729999999</v>
      </c>
      <c r="BE662">
        <v>25809.630758238502</v>
      </c>
      <c r="BF662">
        <v>25907.078130000002</v>
      </c>
      <c r="BG662" t="s">
        <v>10</v>
      </c>
      <c r="BH662">
        <v>-2.4653637380533299E-4</v>
      </c>
      <c r="BI662" t="s">
        <v>7</v>
      </c>
      <c r="BJ662" t="s">
        <v>669</v>
      </c>
      <c r="BK662" t="s">
        <v>674</v>
      </c>
      <c r="BL662">
        <v>1645.7172849999999</v>
      </c>
      <c r="BM662">
        <v>1635.26893922774</v>
      </c>
      <c r="BN662">
        <v>1636.0581050000001</v>
      </c>
      <c r="BO662" t="s">
        <v>42</v>
      </c>
      <c r="BP662">
        <v>1.37385654122237E-3</v>
      </c>
      <c r="BQ662">
        <f t="shared" si="137"/>
        <v>6.2358180616953315E-4</v>
      </c>
      <c r="BR662">
        <f t="shared" si="142"/>
        <v>3.5162828601638041</v>
      </c>
      <c r="BS662">
        <f t="shared" si="138"/>
        <v>2.5162828601638041</v>
      </c>
    </row>
    <row r="663" spans="1:71" x14ac:dyDescent="0.25">
      <c r="A663" t="s">
        <v>7</v>
      </c>
      <c r="B663" t="s">
        <v>670</v>
      </c>
      <c r="C663" t="s">
        <v>675</v>
      </c>
      <c r="D663">
        <v>1628.503784</v>
      </c>
      <c r="E663">
        <v>1551.4105219999999</v>
      </c>
      <c r="F663" t="s">
        <v>42</v>
      </c>
      <c r="G663">
        <v>-9.7999999999999997E-3</v>
      </c>
      <c r="H663" t="s">
        <v>7</v>
      </c>
      <c r="I663" t="s">
        <v>670</v>
      </c>
      <c r="J663" t="s">
        <v>675</v>
      </c>
      <c r="K663">
        <v>1628.503784</v>
      </c>
      <c r="L663">
        <v>1551.4105219999999</v>
      </c>
      <c r="M663" t="s">
        <v>10</v>
      </c>
      <c r="N663">
        <v>-9.7999999999999997E-3</v>
      </c>
      <c r="O663" t="s">
        <v>1094</v>
      </c>
      <c r="P663" t="s">
        <v>670</v>
      </c>
      <c r="Q663" t="s">
        <v>675</v>
      </c>
      <c r="R663">
        <v>25798.027340000001</v>
      </c>
      <c r="S663">
        <v>25155.38867</v>
      </c>
      <c r="T663" t="s">
        <v>10</v>
      </c>
      <c r="U663">
        <v>-4.9820760442685803E-3</v>
      </c>
      <c r="V663" t="s">
        <v>1094</v>
      </c>
      <c r="W663" t="s">
        <v>670</v>
      </c>
      <c r="X663" t="s">
        <v>675</v>
      </c>
      <c r="Y663">
        <v>25798.027340000001</v>
      </c>
      <c r="Z663">
        <v>25155.38867</v>
      </c>
      <c r="AA663" t="s">
        <v>10</v>
      </c>
      <c r="AB663">
        <v>-4.9820760442685803E-3</v>
      </c>
      <c r="AC663">
        <f t="shared" si="130"/>
        <v>-7.39103802213429E-3</v>
      </c>
      <c r="AD663">
        <f t="shared" si="139"/>
        <v>2.6543474138232854</v>
      </c>
      <c r="AE663">
        <f t="shared" si="131"/>
        <v>1.6543474138232854</v>
      </c>
      <c r="AF663" t="s">
        <v>7</v>
      </c>
      <c r="AG663" t="s">
        <v>670</v>
      </c>
      <c r="AH663" t="s">
        <v>675</v>
      </c>
      <c r="AI663">
        <v>1628.503784</v>
      </c>
      <c r="AJ663">
        <v>1551.4105219999999</v>
      </c>
      <c r="AK663" t="s">
        <v>42</v>
      </c>
      <c r="AL663">
        <v>9.6679868425777107E-3</v>
      </c>
      <c r="AM663">
        <f t="shared" si="132"/>
        <v>2.7084236687047181</v>
      </c>
      <c r="AN663">
        <f t="shared" si="133"/>
        <v>1.1384744102217103E-3</v>
      </c>
      <c r="AO663">
        <f t="shared" si="140"/>
        <v>2.7458178276471514</v>
      </c>
      <c r="AP663">
        <f t="shared" si="134"/>
        <v>1.7458178276471514</v>
      </c>
      <c r="AQ663" t="s">
        <v>1094</v>
      </c>
      <c r="AR663" t="s">
        <v>670</v>
      </c>
      <c r="AS663" t="s">
        <v>675</v>
      </c>
      <c r="AT663">
        <v>25798.027340000001</v>
      </c>
      <c r="AU663">
        <v>25155.38867</v>
      </c>
      <c r="AV663" t="s">
        <v>42</v>
      </c>
      <c r="AW663">
        <v>5.18207604426858E-3</v>
      </c>
      <c r="AX663">
        <f t="shared" si="135"/>
        <v>-3.5682918921466658E-4</v>
      </c>
      <c r="AY663">
        <f t="shared" si="141"/>
        <v>3.1049956643075949</v>
      </c>
      <c r="AZ663">
        <f t="shared" si="136"/>
        <v>2.1049956643075949</v>
      </c>
      <c r="BA663" t="s">
        <v>1094</v>
      </c>
      <c r="BB663" t="s">
        <v>670</v>
      </c>
      <c r="BC663" t="s">
        <v>675</v>
      </c>
      <c r="BD663">
        <v>25798.027340000001</v>
      </c>
      <c r="BE663">
        <v>25655.4977557698</v>
      </c>
      <c r="BF663">
        <v>25155.38867</v>
      </c>
      <c r="BG663" t="s">
        <v>10</v>
      </c>
      <c r="BH663">
        <v>-4.9820760442685803E-3</v>
      </c>
      <c r="BI663" t="s">
        <v>7</v>
      </c>
      <c r="BJ663" t="s">
        <v>670</v>
      </c>
      <c r="BK663" t="s">
        <v>675</v>
      </c>
      <c r="BL663">
        <v>1628.503784</v>
      </c>
      <c r="BM663">
        <v>1617.2018461134001</v>
      </c>
      <c r="BN663">
        <v>1551.4105219999999</v>
      </c>
      <c r="BO663" t="s">
        <v>42</v>
      </c>
      <c r="BP663">
        <v>9.6679868425777107E-3</v>
      </c>
      <c r="BQ663">
        <f t="shared" si="137"/>
        <v>2.4289871326042259E-3</v>
      </c>
      <c r="BR663">
        <f t="shared" si="142"/>
        <v>3.5248238659857387</v>
      </c>
      <c r="BS663">
        <f t="shared" si="138"/>
        <v>2.5248238659857387</v>
      </c>
    </row>
    <row r="664" spans="1:71" x14ac:dyDescent="0.25">
      <c r="A664" t="s">
        <v>7</v>
      </c>
      <c r="B664" t="s">
        <v>671</v>
      </c>
      <c r="C664" t="s">
        <v>676</v>
      </c>
      <c r="D664">
        <v>1633.8747559999999</v>
      </c>
      <c r="E664">
        <v>1593.083862</v>
      </c>
      <c r="F664" t="s">
        <v>42</v>
      </c>
      <c r="G664">
        <v>9.98629640373732E-3</v>
      </c>
      <c r="H664" t="s">
        <v>7</v>
      </c>
      <c r="I664" t="s">
        <v>671</v>
      </c>
      <c r="J664" t="s">
        <v>676</v>
      </c>
      <c r="K664">
        <v>1633.8747559999999</v>
      </c>
      <c r="L664">
        <v>1593.083862</v>
      </c>
      <c r="M664" t="s">
        <v>10</v>
      </c>
      <c r="N664">
        <v>-9.7999999999999997E-3</v>
      </c>
      <c r="O664" t="s">
        <v>1094</v>
      </c>
      <c r="P664" t="s">
        <v>671</v>
      </c>
      <c r="Q664" t="s">
        <v>676</v>
      </c>
      <c r="R664">
        <v>25785.337889999999</v>
      </c>
      <c r="S664">
        <v>25841.21875</v>
      </c>
      <c r="T664" t="s">
        <v>10</v>
      </c>
      <c r="U664">
        <v>4.3343127973260098E-4</v>
      </c>
      <c r="V664" t="s">
        <v>1094</v>
      </c>
      <c r="W664" t="s">
        <v>671</v>
      </c>
      <c r="X664" t="s">
        <v>676</v>
      </c>
      <c r="Y664">
        <v>25785.337889999999</v>
      </c>
      <c r="Z664">
        <v>25841.21875</v>
      </c>
      <c r="AA664" t="s">
        <v>10</v>
      </c>
      <c r="AB664">
        <v>4.3343127973260098E-4</v>
      </c>
      <c r="AC664">
        <f t="shared" si="130"/>
        <v>2.6328974080063079E-4</v>
      </c>
      <c r="AD664">
        <f t="shared" si="139"/>
        <v>2.6550462762658658</v>
      </c>
      <c r="AE664">
        <f t="shared" si="131"/>
        <v>1.6550462762658658</v>
      </c>
      <c r="AF664" t="s">
        <v>7</v>
      </c>
      <c r="AG664" t="s">
        <v>671</v>
      </c>
      <c r="AH664" t="s">
        <v>676</v>
      </c>
      <c r="AI664">
        <v>1633.8747559999999</v>
      </c>
      <c r="AJ664">
        <v>1593.083862</v>
      </c>
      <c r="AK664" t="s">
        <v>42</v>
      </c>
      <c r="AL664">
        <v>5.1931482018686597E-3</v>
      </c>
      <c r="AM664">
        <f t="shared" si="132"/>
        <v>2.7224889142097504</v>
      </c>
      <c r="AN664">
        <f t="shared" si="133"/>
        <v>2.7282189713346452E-3</v>
      </c>
      <c r="AO664">
        <f t="shared" si="140"/>
        <v>2.7533090199363675</v>
      </c>
      <c r="AP664">
        <f t="shared" si="134"/>
        <v>1.7533090199363675</v>
      </c>
      <c r="AQ664" t="s">
        <v>1094</v>
      </c>
      <c r="AR664" t="s">
        <v>671</v>
      </c>
      <c r="AS664" t="s">
        <v>676</v>
      </c>
      <c r="AT664">
        <v>25785.337889999999</v>
      </c>
      <c r="AU664">
        <v>25841.21875</v>
      </c>
      <c r="AV664" t="s">
        <v>10</v>
      </c>
      <c r="AW664">
        <v>4.3343127973260098E-4</v>
      </c>
      <c r="AX664">
        <f t="shared" si="135"/>
        <v>1.1416466639559591E-3</v>
      </c>
      <c r="AY664">
        <f t="shared" si="141"/>
        <v>3.1085404722493495</v>
      </c>
      <c r="AZ664">
        <f t="shared" si="136"/>
        <v>2.1085404722493495</v>
      </c>
      <c r="BA664" t="s">
        <v>1094</v>
      </c>
      <c r="BB664" t="s">
        <v>671</v>
      </c>
      <c r="BC664" t="s">
        <v>676</v>
      </c>
      <c r="BD664">
        <v>25785.337889999999</v>
      </c>
      <c r="BE664">
        <v>25629.307480299602</v>
      </c>
      <c r="BF664">
        <v>25841.21875</v>
      </c>
      <c r="BG664" t="s">
        <v>10</v>
      </c>
      <c r="BH664">
        <v>4.3343127973260098E-4</v>
      </c>
      <c r="BI664" t="s">
        <v>7</v>
      </c>
      <c r="BJ664" t="s">
        <v>671</v>
      </c>
      <c r="BK664" t="s">
        <v>676</v>
      </c>
      <c r="BL664">
        <v>1633.8747559999999</v>
      </c>
      <c r="BM664">
        <v>1621.64030562364</v>
      </c>
      <c r="BN664">
        <v>1593.083862</v>
      </c>
      <c r="BO664" t="s">
        <v>42</v>
      </c>
      <c r="BP664">
        <v>5.1931482018686597E-3</v>
      </c>
      <c r="BQ664">
        <f t="shared" si="137"/>
        <v>2.3032897408006305E-3</v>
      </c>
      <c r="BR664">
        <f t="shared" si="142"/>
        <v>3.532942556634393</v>
      </c>
      <c r="BS664">
        <f t="shared" si="138"/>
        <v>2.532942556634393</v>
      </c>
    </row>
    <row r="665" spans="1:71" x14ac:dyDescent="0.25">
      <c r="A665" t="s">
        <v>7</v>
      </c>
      <c r="B665" t="s">
        <v>672</v>
      </c>
      <c r="C665" t="s">
        <v>677</v>
      </c>
      <c r="D665">
        <v>1632.3428960000001</v>
      </c>
      <c r="E665">
        <v>1608.1141359999999</v>
      </c>
      <c r="F665" t="s">
        <v>42</v>
      </c>
      <c r="G665">
        <v>5.9371741217784397E-3</v>
      </c>
      <c r="H665" t="s">
        <v>7</v>
      </c>
      <c r="I665" t="s">
        <v>672</v>
      </c>
      <c r="J665" t="s">
        <v>677</v>
      </c>
      <c r="K665">
        <v>1632.3428960000001</v>
      </c>
      <c r="L665">
        <v>1608.1141359999999</v>
      </c>
      <c r="M665" t="s">
        <v>10</v>
      </c>
      <c r="N665">
        <v>-9.7999999999999997E-3</v>
      </c>
      <c r="O665" t="s">
        <v>1094</v>
      </c>
      <c r="P665" t="s">
        <v>672</v>
      </c>
      <c r="Q665" t="s">
        <v>677</v>
      </c>
      <c r="R665">
        <v>25751.996090000001</v>
      </c>
      <c r="S665">
        <v>26227.814450000002</v>
      </c>
      <c r="T665" t="s">
        <v>10</v>
      </c>
      <c r="U665">
        <v>3.6953901230574499E-3</v>
      </c>
      <c r="V665" t="s">
        <v>1094</v>
      </c>
      <c r="W665" t="s">
        <v>672</v>
      </c>
      <c r="X665" t="s">
        <v>677</v>
      </c>
      <c r="Y665">
        <v>25751.996090000001</v>
      </c>
      <c r="Z665">
        <v>26227.814450000002</v>
      </c>
      <c r="AA665" t="s">
        <v>10</v>
      </c>
      <c r="AB665">
        <v>3.6953901230574499E-3</v>
      </c>
      <c r="AC665">
        <f t="shared" si="130"/>
        <v>8.8198859197333493E-4</v>
      </c>
      <c r="AD665">
        <f t="shared" si="139"/>
        <v>2.6573879967926937</v>
      </c>
      <c r="AE665">
        <f t="shared" si="131"/>
        <v>1.6573879967926937</v>
      </c>
      <c r="AF665" t="s">
        <v>7</v>
      </c>
      <c r="AG665" t="s">
        <v>672</v>
      </c>
      <c r="AH665" t="s">
        <v>677</v>
      </c>
      <c r="AI665">
        <v>1632.3428960000001</v>
      </c>
      <c r="AJ665">
        <v>1608.1141359999999</v>
      </c>
      <c r="AK665" t="s">
        <v>42</v>
      </c>
      <c r="AL665">
        <v>3.1685870608892199E-3</v>
      </c>
      <c r="AM665">
        <f t="shared" si="132"/>
        <v>2.7311153573567299</v>
      </c>
      <c r="AN665">
        <f t="shared" si="133"/>
        <v>2.0252878264312773E-3</v>
      </c>
      <c r="AO665">
        <f t="shared" si="140"/>
        <v>2.7588852631768481</v>
      </c>
      <c r="AP665">
        <f t="shared" si="134"/>
        <v>1.7588852631768481</v>
      </c>
      <c r="AQ665" t="s">
        <v>1094</v>
      </c>
      <c r="AR665" t="s">
        <v>672</v>
      </c>
      <c r="AS665" t="s">
        <v>677</v>
      </c>
      <c r="AT665">
        <v>25751.996090000001</v>
      </c>
      <c r="AU665">
        <v>26227.814450000002</v>
      </c>
      <c r="AV665" t="s">
        <v>42</v>
      </c>
      <c r="AW665">
        <v>-3.6953901230574499E-3</v>
      </c>
      <c r="AX665">
        <f t="shared" si="135"/>
        <v>-2.6270456821761255E-4</v>
      </c>
      <c r="AY665">
        <f t="shared" si="141"/>
        <v>3.1077238444668001</v>
      </c>
      <c r="AZ665">
        <f t="shared" si="136"/>
        <v>2.1077238444668001</v>
      </c>
      <c r="BA665" t="s">
        <v>1094</v>
      </c>
      <c r="BB665" t="s">
        <v>672</v>
      </c>
      <c r="BC665" t="s">
        <v>677</v>
      </c>
      <c r="BD665">
        <v>25751.996090000001</v>
      </c>
      <c r="BE665">
        <v>25590.581549784802</v>
      </c>
      <c r="BF665">
        <v>26227.814450000002</v>
      </c>
      <c r="BG665" t="s">
        <v>1099</v>
      </c>
      <c r="BH665">
        <v>0</v>
      </c>
      <c r="BI665" t="s">
        <v>7</v>
      </c>
      <c r="BJ665" t="s">
        <v>672</v>
      </c>
      <c r="BK665" t="s">
        <v>677</v>
      </c>
      <c r="BL665">
        <v>1632.3428960000001</v>
      </c>
      <c r="BM665">
        <v>1619.34683005272</v>
      </c>
      <c r="BN665">
        <v>1608.1141359999999</v>
      </c>
      <c r="BO665" t="s">
        <v>42</v>
      </c>
      <c r="BP665">
        <v>3.1685870608892199E-3</v>
      </c>
      <c r="BQ665">
        <f t="shared" si="137"/>
        <v>7.0475451813886497E-4</v>
      </c>
      <c r="BR665">
        <f t="shared" si="142"/>
        <v>3.5354324138635063</v>
      </c>
      <c r="BS665">
        <f t="shared" si="138"/>
        <v>2.5354324138635063</v>
      </c>
    </row>
    <row r="666" spans="1:71" x14ac:dyDescent="0.25">
      <c r="A666" t="s">
        <v>7</v>
      </c>
      <c r="B666" t="s">
        <v>673</v>
      </c>
      <c r="C666" t="s">
        <v>678</v>
      </c>
      <c r="D666">
        <v>1647.5664059999999</v>
      </c>
      <c r="E666">
        <v>1627.1403809999999</v>
      </c>
      <c r="F666" t="s">
        <v>42</v>
      </c>
      <c r="G666">
        <v>4.9590778072710904E-3</v>
      </c>
      <c r="H666" t="s">
        <v>7</v>
      </c>
      <c r="I666" t="s">
        <v>673</v>
      </c>
      <c r="J666" t="s">
        <v>678</v>
      </c>
      <c r="K666">
        <v>1647.5664059999999</v>
      </c>
      <c r="L666">
        <v>1627.1403809999999</v>
      </c>
      <c r="M666" t="s">
        <v>10</v>
      </c>
      <c r="N666">
        <v>-9.7999999999999997E-3</v>
      </c>
      <c r="O666" t="s">
        <v>1094</v>
      </c>
      <c r="P666" t="s">
        <v>673</v>
      </c>
      <c r="Q666" t="s">
        <v>678</v>
      </c>
      <c r="R666">
        <v>26272.833979999999</v>
      </c>
      <c r="S666">
        <v>26534.623049999998</v>
      </c>
      <c r="T666" t="s">
        <v>10</v>
      </c>
      <c r="U666">
        <v>1.99284987831372E-3</v>
      </c>
      <c r="V666" t="s">
        <v>1094</v>
      </c>
      <c r="W666" t="s">
        <v>673</v>
      </c>
      <c r="X666" t="s">
        <v>678</v>
      </c>
      <c r="Y666">
        <v>26272.833979999999</v>
      </c>
      <c r="Z666">
        <v>26534.623049999998</v>
      </c>
      <c r="AA666" t="s">
        <v>10</v>
      </c>
      <c r="AB666">
        <v>-9.7999999999999997E-3</v>
      </c>
      <c r="AC666">
        <f t="shared" si="130"/>
        <v>-3.1620180786037979E-3</v>
      </c>
      <c r="AD666">
        <f t="shared" si="139"/>
        <v>2.6489852879049702</v>
      </c>
      <c r="AE666">
        <f t="shared" si="131"/>
        <v>1.6489852879049702</v>
      </c>
      <c r="AF666" t="s">
        <v>7</v>
      </c>
      <c r="AG666" t="s">
        <v>673</v>
      </c>
      <c r="AH666" t="s">
        <v>678</v>
      </c>
      <c r="AI666">
        <v>1647.5664059999999</v>
      </c>
      <c r="AJ666">
        <v>1627.1403809999999</v>
      </c>
      <c r="AK666" t="s">
        <v>42</v>
      </c>
      <c r="AL666">
        <v>2.6795389036355401E-3</v>
      </c>
      <c r="AM666">
        <f t="shared" si="132"/>
        <v>2.7384334872070841</v>
      </c>
      <c r="AN666">
        <f t="shared" si="133"/>
        <v>-2.4123958748412892E-4</v>
      </c>
      <c r="AO666">
        <f t="shared" si="140"/>
        <v>2.7582197108340432</v>
      </c>
      <c r="AP666">
        <f t="shared" si="134"/>
        <v>1.7582197108340432</v>
      </c>
      <c r="AQ666" t="s">
        <v>1094</v>
      </c>
      <c r="AR666" t="s">
        <v>673</v>
      </c>
      <c r="AS666" t="s">
        <v>678</v>
      </c>
      <c r="AT666">
        <v>26272.833979999999</v>
      </c>
      <c r="AU666">
        <v>26534.623049999998</v>
      </c>
      <c r="AV666" t="s">
        <v>42</v>
      </c>
      <c r="AW666">
        <v>-1.7928498783137199E-3</v>
      </c>
      <c r="AX666">
        <f t="shared" si="135"/>
        <v>-1.7320358481338824E-3</v>
      </c>
      <c r="AY666">
        <f t="shared" si="141"/>
        <v>3.1023411553620832</v>
      </c>
      <c r="AZ666">
        <f t="shared" si="136"/>
        <v>2.1023411553620832</v>
      </c>
      <c r="BA666" t="s">
        <v>1094</v>
      </c>
      <c r="BB666" t="s">
        <v>673</v>
      </c>
      <c r="BC666" t="s">
        <v>678</v>
      </c>
      <c r="BD666">
        <v>26272.833979999999</v>
      </c>
      <c r="BE666">
        <v>26109.912238705401</v>
      </c>
      <c r="BF666">
        <v>26534.623049999998</v>
      </c>
      <c r="BG666" t="s">
        <v>1099</v>
      </c>
      <c r="BH666">
        <v>0</v>
      </c>
      <c r="BI666" t="s">
        <v>7</v>
      </c>
      <c r="BJ666" t="s">
        <v>673</v>
      </c>
      <c r="BK666" t="s">
        <v>678</v>
      </c>
      <c r="BL666">
        <v>1647.5664059999999</v>
      </c>
      <c r="BM666">
        <v>1634.64293955891</v>
      </c>
      <c r="BN666">
        <v>1627.1403809999999</v>
      </c>
      <c r="BO666" t="s">
        <v>42</v>
      </c>
      <c r="BP666">
        <v>2.6795389036355401E-3</v>
      </c>
      <c r="BQ666">
        <f t="shared" si="137"/>
        <v>8.0841970070712459E-5</v>
      </c>
      <c r="BR666">
        <f t="shared" si="142"/>
        <v>3.5357182251848944</v>
      </c>
      <c r="BS666">
        <f t="shared" si="138"/>
        <v>2.5357182251848944</v>
      </c>
    </row>
    <row r="667" spans="1:71" x14ac:dyDescent="0.25">
      <c r="A667" t="s">
        <v>7</v>
      </c>
      <c r="B667" t="s">
        <v>674</v>
      </c>
      <c r="C667" t="s">
        <v>679</v>
      </c>
      <c r="D667">
        <v>1636.0581050000001</v>
      </c>
      <c r="E667">
        <v>1641.600586</v>
      </c>
      <c r="F667" t="s">
        <v>42</v>
      </c>
      <c r="G667">
        <v>-1.3550817010866301E-3</v>
      </c>
      <c r="H667" t="s">
        <v>7</v>
      </c>
      <c r="I667" t="s">
        <v>674</v>
      </c>
      <c r="J667" t="s">
        <v>679</v>
      </c>
      <c r="K667">
        <v>1636.0581050000001</v>
      </c>
      <c r="L667">
        <v>1641.600586</v>
      </c>
      <c r="M667" t="s">
        <v>10</v>
      </c>
      <c r="N667">
        <v>-9.7999999999999997E-3</v>
      </c>
      <c r="O667" t="s">
        <v>1094</v>
      </c>
      <c r="P667" t="s">
        <v>674</v>
      </c>
      <c r="Q667" t="s">
        <v>679</v>
      </c>
      <c r="R667">
        <v>25907.078130000002</v>
      </c>
      <c r="S667">
        <v>26604.796880000002</v>
      </c>
      <c r="T667" t="s">
        <v>10</v>
      </c>
      <c r="U667">
        <v>5.3863175654073597E-3</v>
      </c>
      <c r="V667" t="s">
        <v>1094</v>
      </c>
      <c r="W667" t="s">
        <v>674</v>
      </c>
      <c r="X667" t="s">
        <v>679</v>
      </c>
      <c r="Y667">
        <v>25907.078130000002</v>
      </c>
      <c r="Z667">
        <v>26604.796880000002</v>
      </c>
      <c r="AA667" t="s">
        <v>10</v>
      </c>
      <c r="AB667">
        <v>5.3863175654073597E-3</v>
      </c>
      <c r="AC667">
        <f t="shared" si="130"/>
        <v>-9.5611642567977617E-5</v>
      </c>
      <c r="AD667">
        <f t="shared" si="139"/>
        <v>2.6487320140704553</v>
      </c>
      <c r="AE667">
        <f t="shared" si="131"/>
        <v>1.6487320140704553</v>
      </c>
      <c r="AF667" t="s">
        <v>7</v>
      </c>
      <c r="AG667" t="s">
        <v>674</v>
      </c>
      <c r="AH667" t="s">
        <v>679</v>
      </c>
      <c r="AI667">
        <v>1636.0581050000001</v>
      </c>
      <c r="AJ667">
        <v>1641.600586</v>
      </c>
      <c r="AK667" t="s">
        <v>42</v>
      </c>
      <c r="AL667">
        <v>-4.77540850543318E-4</v>
      </c>
      <c r="AM667">
        <f t="shared" si="132"/>
        <v>2.737125773350447</v>
      </c>
      <c r="AN667">
        <f t="shared" si="133"/>
        <v>-2.8657624655564783E-4</v>
      </c>
      <c r="AO667">
        <f t="shared" si="140"/>
        <v>2.7574292705821364</v>
      </c>
      <c r="AP667">
        <f t="shared" si="134"/>
        <v>1.7574292705821364</v>
      </c>
      <c r="AQ667" t="s">
        <v>1094</v>
      </c>
      <c r="AR667" t="s">
        <v>674</v>
      </c>
      <c r="AS667" t="s">
        <v>679</v>
      </c>
      <c r="AT667">
        <v>25907.078130000002</v>
      </c>
      <c r="AU667">
        <v>26604.796880000002</v>
      </c>
      <c r="AV667" t="s">
        <v>42</v>
      </c>
      <c r="AW667">
        <v>-5.18631756540736E-3</v>
      </c>
      <c r="AX667">
        <f t="shared" si="135"/>
        <v>-1.8561684848436618E-3</v>
      </c>
      <c r="AY667">
        <f t="shared" si="141"/>
        <v>3.0965826874802667</v>
      </c>
      <c r="AZ667">
        <f t="shared" si="136"/>
        <v>2.0965826874802667</v>
      </c>
      <c r="BA667" t="s">
        <v>1094</v>
      </c>
      <c r="BB667" t="s">
        <v>674</v>
      </c>
      <c r="BC667" t="s">
        <v>679</v>
      </c>
      <c r="BD667">
        <v>25907.078130000002</v>
      </c>
      <c r="BE667">
        <v>25754.034042923799</v>
      </c>
      <c r="BF667">
        <v>26604.796880000002</v>
      </c>
      <c r="BG667" t="s">
        <v>42</v>
      </c>
      <c r="BH667">
        <v>-5.5863175654073602E-3</v>
      </c>
      <c r="BI667" t="s">
        <v>7</v>
      </c>
      <c r="BJ667" t="s">
        <v>674</v>
      </c>
      <c r="BK667" t="s">
        <v>679</v>
      </c>
      <c r="BL667">
        <v>1636.0581050000001</v>
      </c>
      <c r="BM667">
        <v>1624.1647221693399</v>
      </c>
      <c r="BN667">
        <v>1641.600586</v>
      </c>
      <c r="BO667" t="s">
        <v>42</v>
      </c>
      <c r="BP667">
        <v>-4.77540850543318E-4</v>
      </c>
      <c r="BQ667">
        <f t="shared" si="137"/>
        <v>-2.3646656948938666E-3</v>
      </c>
      <c r="BR667">
        <f t="shared" si="142"/>
        <v>3.5273574335909887</v>
      </c>
      <c r="BS667">
        <f t="shared" si="138"/>
        <v>2.5273574335909887</v>
      </c>
    </row>
    <row r="668" spans="1:71" x14ac:dyDescent="0.25">
      <c r="A668" t="s">
        <v>7</v>
      </c>
      <c r="B668" t="s">
        <v>675</v>
      </c>
      <c r="C668" t="s">
        <v>680</v>
      </c>
      <c r="D668">
        <v>1551.4105219999999</v>
      </c>
      <c r="E668">
        <v>1637.037842</v>
      </c>
      <c r="F668" t="s">
        <v>42</v>
      </c>
      <c r="G668">
        <v>-9.7999999999999997E-3</v>
      </c>
      <c r="H668" t="s">
        <v>7</v>
      </c>
      <c r="I668" t="s">
        <v>675</v>
      </c>
      <c r="J668" t="s">
        <v>680</v>
      </c>
      <c r="K668">
        <v>1551.4105219999999</v>
      </c>
      <c r="L668">
        <v>1637.037842</v>
      </c>
      <c r="M668" t="s">
        <v>10</v>
      </c>
      <c r="N668">
        <v>1.1038641131505701E-2</v>
      </c>
      <c r="O668" t="s">
        <v>1094</v>
      </c>
      <c r="P668" t="s">
        <v>675</v>
      </c>
      <c r="Q668" t="s">
        <v>680</v>
      </c>
      <c r="R668">
        <v>25155.38867</v>
      </c>
      <c r="S668">
        <v>26767.300780000001</v>
      </c>
      <c r="T668" t="s">
        <v>10</v>
      </c>
      <c r="U668">
        <v>1.2815640665670499E-2</v>
      </c>
      <c r="V668" t="s">
        <v>1094</v>
      </c>
      <c r="W668" t="s">
        <v>675</v>
      </c>
      <c r="X668" t="s">
        <v>680</v>
      </c>
      <c r="Y668">
        <v>25155.38867</v>
      </c>
      <c r="Z668">
        <v>26767.300780000001</v>
      </c>
      <c r="AA668" t="s">
        <v>10</v>
      </c>
      <c r="AB668">
        <v>1.2815640665670499E-2</v>
      </c>
      <c r="AC668">
        <f t="shared" si="130"/>
        <v>6.7174806157116749E-3</v>
      </c>
      <c r="AD668">
        <f t="shared" si="139"/>
        <v>2.6665248200311886</v>
      </c>
      <c r="AE668">
        <f t="shared" si="131"/>
        <v>1.6665248200311886</v>
      </c>
      <c r="AF668" t="s">
        <v>7</v>
      </c>
      <c r="AG668" t="s">
        <v>675</v>
      </c>
      <c r="AH668" t="s">
        <v>680</v>
      </c>
      <c r="AI668">
        <v>1551.4105219999999</v>
      </c>
      <c r="AJ668">
        <v>1637.037842</v>
      </c>
      <c r="AK668" t="s">
        <v>42</v>
      </c>
      <c r="AL668">
        <v>-1.08386411315057E-2</v>
      </c>
      <c r="AM668">
        <f t="shared" si="132"/>
        <v>2.7074590493613067</v>
      </c>
      <c r="AN668">
        <f t="shared" si="133"/>
        <v>-2.0605802578970126E-3</v>
      </c>
      <c r="AO668">
        <f t="shared" si="140"/>
        <v>2.7517473662646275</v>
      </c>
      <c r="AP668">
        <f t="shared" si="134"/>
        <v>1.7517473662646275</v>
      </c>
      <c r="AQ668" t="s">
        <v>1094</v>
      </c>
      <c r="AR668" t="s">
        <v>675</v>
      </c>
      <c r="AS668" t="s">
        <v>680</v>
      </c>
      <c r="AT668">
        <v>25155.38867</v>
      </c>
      <c r="AU668">
        <v>26767.300780000001</v>
      </c>
      <c r="AV668" t="s">
        <v>42</v>
      </c>
      <c r="AW668">
        <v>-1.2615640665670501E-2</v>
      </c>
      <c r="AX668">
        <f t="shared" si="135"/>
        <v>-2.6529134359519458E-3</v>
      </c>
      <c r="AY668">
        <f t="shared" si="141"/>
        <v>3.088367721663114</v>
      </c>
      <c r="AZ668">
        <f t="shared" si="136"/>
        <v>2.088367721663114</v>
      </c>
      <c r="BA668" t="s">
        <v>1094</v>
      </c>
      <c r="BB668" t="s">
        <v>675</v>
      </c>
      <c r="BC668" t="s">
        <v>680</v>
      </c>
      <c r="BD668">
        <v>25155.38867</v>
      </c>
      <c r="BE668">
        <v>25027.142046214401</v>
      </c>
      <c r="BF668">
        <v>26767.300780000001</v>
      </c>
      <c r="BG668" t="s">
        <v>42</v>
      </c>
      <c r="BH668">
        <v>-9.7999999999999997E-3</v>
      </c>
      <c r="BI668" t="s">
        <v>7</v>
      </c>
      <c r="BJ668" t="s">
        <v>675</v>
      </c>
      <c r="BK668" t="s">
        <v>680</v>
      </c>
      <c r="BL668">
        <v>1551.4105219999999</v>
      </c>
      <c r="BM668">
        <v>1542.07704321862</v>
      </c>
      <c r="BN668">
        <v>1637.037842</v>
      </c>
      <c r="BO668" t="s">
        <v>42</v>
      </c>
      <c r="BP668">
        <v>-1.08386411315057E-2</v>
      </c>
      <c r="BQ668">
        <f t="shared" si="137"/>
        <v>-7.4750884625940459E-3</v>
      </c>
      <c r="BR668">
        <f t="shared" si="142"/>
        <v>3.5009901247357074</v>
      </c>
      <c r="BS668">
        <f t="shared" si="138"/>
        <v>2.5009901247357074</v>
      </c>
    </row>
    <row r="669" spans="1:71" x14ac:dyDescent="0.25">
      <c r="A669" t="s">
        <v>7</v>
      </c>
      <c r="B669" t="s">
        <v>676</v>
      </c>
      <c r="C669" t="s">
        <v>681</v>
      </c>
      <c r="D669">
        <v>1593.083862</v>
      </c>
      <c r="E669">
        <v>1643.5385739999999</v>
      </c>
      <c r="F669" t="s">
        <v>42</v>
      </c>
      <c r="G669">
        <v>-9.7999999999999997E-3</v>
      </c>
      <c r="H669" t="s">
        <v>7</v>
      </c>
      <c r="I669" t="s">
        <v>676</v>
      </c>
      <c r="J669" t="s">
        <v>681</v>
      </c>
      <c r="K669">
        <v>1593.083862</v>
      </c>
      <c r="L669">
        <v>1643.5385739999999</v>
      </c>
      <c r="M669" t="s">
        <v>10</v>
      </c>
      <c r="N669">
        <v>6.3342192088566797E-3</v>
      </c>
      <c r="O669" t="s">
        <v>1094</v>
      </c>
      <c r="P669" t="s">
        <v>676</v>
      </c>
      <c r="Q669" t="s">
        <v>681</v>
      </c>
      <c r="R669">
        <v>25841.21875</v>
      </c>
      <c r="S669">
        <v>27219.345700000002</v>
      </c>
      <c r="T669" t="s">
        <v>10</v>
      </c>
      <c r="U669">
        <v>1.06661141901443E-2</v>
      </c>
      <c r="V669" t="s">
        <v>1094</v>
      </c>
      <c r="W669" t="s">
        <v>676</v>
      </c>
      <c r="X669" t="s">
        <v>681</v>
      </c>
      <c r="Y669">
        <v>25841.21875</v>
      </c>
      <c r="Z669">
        <v>27219.345700000002</v>
      </c>
      <c r="AA669" t="s">
        <v>10</v>
      </c>
      <c r="AB669">
        <v>1.06661141901443E-2</v>
      </c>
      <c r="AC669">
        <f t="shared" si="130"/>
        <v>4.4666118972863204E-3</v>
      </c>
      <c r="AD669">
        <f t="shared" si="139"/>
        <v>2.6784351515167488</v>
      </c>
      <c r="AE669">
        <f t="shared" si="131"/>
        <v>1.6784351515167488</v>
      </c>
      <c r="AF669" t="s">
        <v>7</v>
      </c>
      <c r="AG669" t="s">
        <v>676</v>
      </c>
      <c r="AH669" t="s">
        <v>681</v>
      </c>
      <c r="AI669">
        <v>1593.083862</v>
      </c>
      <c r="AJ669">
        <v>1643.5385739999999</v>
      </c>
      <c r="AK669" t="s">
        <v>42</v>
      </c>
      <c r="AL669">
        <v>-6.13421920885668E-3</v>
      </c>
      <c r="AM669">
        <f t="shared" si="132"/>
        <v>2.6908509020535214</v>
      </c>
      <c r="AN669">
        <f t="shared" si="133"/>
        <v>-8.3380365578517978E-4</v>
      </c>
      <c r="AO669">
        <f t="shared" si="140"/>
        <v>2.7494529492508386</v>
      </c>
      <c r="AP669">
        <f t="shared" si="134"/>
        <v>1.7494529492508386</v>
      </c>
      <c r="AQ669" t="s">
        <v>1094</v>
      </c>
      <c r="AR669" t="s">
        <v>676</v>
      </c>
      <c r="AS669" t="s">
        <v>681</v>
      </c>
      <c r="AT669">
        <v>25841.21875</v>
      </c>
      <c r="AU669">
        <v>27219.345700000002</v>
      </c>
      <c r="AV669" t="s">
        <v>42</v>
      </c>
      <c r="AW669">
        <v>-1.04661141901443E-2</v>
      </c>
      <c r="AX669">
        <f t="shared" si="135"/>
        <v>-2.2777686495477193E-3</v>
      </c>
      <c r="AY669">
        <f t="shared" si="141"/>
        <v>3.0813331344884345</v>
      </c>
      <c r="AZ669">
        <f t="shared" si="136"/>
        <v>2.0813331344884345</v>
      </c>
      <c r="BA669" t="s">
        <v>1094</v>
      </c>
      <c r="BB669" t="s">
        <v>676</v>
      </c>
      <c r="BC669" t="s">
        <v>681</v>
      </c>
      <c r="BD669">
        <v>25841.21875</v>
      </c>
      <c r="BE669">
        <v>25715.968662348201</v>
      </c>
      <c r="BF669">
        <v>27219.345700000002</v>
      </c>
      <c r="BG669" t="s">
        <v>42</v>
      </c>
      <c r="BH669">
        <v>-9.7999999999999997E-3</v>
      </c>
      <c r="BI669" t="s">
        <v>7</v>
      </c>
      <c r="BJ669" t="s">
        <v>676</v>
      </c>
      <c r="BK669" t="s">
        <v>681</v>
      </c>
      <c r="BL669">
        <v>1593.083862</v>
      </c>
      <c r="BM669">
        <v>1583.8296668631201</v>
      </c>
      <c r="BN669">
        <v>1643.5385739999999</v>
      </c>
      <c r="BO669" t="s">
        <v>42</v>
      </c>
      <c r="BP669">
        <v>-6.13421920885668E-3</v>
      </c>
      <c r="BQ669">
        <f t="shared" si="137"/>
        <v>-5.6135881421142684E-3</v>
      </c>
      <c r="BR669">
        <f t="shared" si="142"/>
        <v>3.4813370080858315</v>
      </c>
      <c r="BS669">
        <f t="shared" si="138"/>
        <v>2.4813370080858315</v>
      </c>
    </row>
    <row r="670" spans="1:71" x14ac:dyDescent="0.25">
      <c r="A670" t="s">
        <v>7</v>
      </c>
      <c r="B670" t="s">
        <v>677</v>
      </c>
      <c r="C670" t="s">
        <v>682</v>
      </c>
      <c r="D670">
        <v>1608.1141359999999</v>
      </c>
      <c r="E670">
        <v>1622.3526609999999</v>
      </c>
      <c r="F670" t="s">
        <v>42</v>
      </c>
      <c r="G670">
        <v>-9.7999999999999997E-3</v>
      </c>
      <c r="H670" t="s">
        <v>7</v>
      </c>
      <c r="I670" t="s">
        <v>677</v>
      </c>
      <c r="J670" t="s">
        <v>682</v>
      </c>
      <c r="K670">
        <v>1608.1141359999999</v>
      </c>
      <c r="L670">
        <v>1622.3526609999999</v>
      </c>
      <c r="M670" t="s">
        <v>10</v>
      </c>
      <c r="N670">
        <v>1.7708351268420101E-3</v>
      </c>
      <c r="O670" t="s">
        <v>1094</v>
      </c>
      <c r="P670" t="s">
        <v>677</v>
      </c>
      <c r="Q670" t="s">
        <v>682</v>
      </c>
      <c r="R670">
        <v>26227.814450000002</v>
      </c>
      <c r="S670">
        <v>27126.771479999999</v>
      </c>
      <c r="T670" t="s">
        <v>10</v>
      </c>
      <c r="U670">
        <v>6.8549900085174403E-3</v>
      </c>
      <c r="V670" t="s">
        <v>1094</v>
      </c>
      <c r="W670" t="s">
        <v>677</v>
      </c>
      <c r="X670" t="s">
        <v>682</v>
      </c>
      <c r="Y670">
        <v>26227.814450000002</v>
      </c>
      <c r="Z670">
        <v>27126.771479999999</v>
      </c>
      <c r="AA670" t="s">
        <v>10</v>
      </c>
      <c r="AB670">
        <v>6.8549900085174403E-3</v>
      </c>
      <c r="AC670">
        <f t="shared" si="130"/>
        <v>1.420203785969223E-3</v>
      </c>
      <c r="AD670">
        <f t="shared" si="139"/>
        <v>2.6822390752594059</v>
      </c>
      <c r="AE670">
        <f t="shared" si="131"/>
        <v>1.6822390752594059</v>
      </c>
      <c r="AF670" t="s">
        <v>7</v>
      </c>
      <c r="AG670" t="s">
        <v>677</v>
      </c>
      <c r="AH670" t="s">
        <v>682</v>
      </c>
      <c r="AI670">
        <v>1608.1141359999999</v>
      </c>
      <c r="AJ670">
        <v>1622.3526609999999</v>
      </c>
      <c r="AK670" t="s">
        <v>42</v>
      </c>
      <c r="AL670">
        <v>-1.57083512684201E-3</v>
      </c>
      <c r="AM670">
        <f t="shared" si="132"/>
        <v>2.6866240189354813</v>
      </c>
      <c r="AN670">
        <f t="shared" si="133"/>
        <v>-7.5315670436393528E-5</v>
      </c>
      <c r="AO670">
        <f t="shared" si="140"/>
        <v>2.7492458723586326</v>
      </c>
      <c r="AP670">
        <f t="shared" si="134"/>
        <v>1.7492458723586326</v>
      </c>
      <c r="AQ670" t="s">
        <v>1094</v>
      </c>
      <c r="AR670" t="s">
        <v>677</v>
      </c>
      <c r="AS670" t="s">
        <v>682</v>
      </c>
      <c r="AT670">
        <v>26227.814450000002</v>
      </c>
      <c r="AU670">
        <v>27126.771479999999</v>
      </c>
      <c r="AV670" t="s">
        <v>42</v>
      </c>
      <c r="AW670">
        <v>-6.6549900085174397E-3</v>
      </c>
      <c r="AX670">
        <f t="shared" si="135"/>
        <v>-1.7700339643282033E-3</v>
      </c>
      <c r="AY670">
        <f t="shared" si="141"/>
        <v>3.0758790701849801</v>
      </c>
      <c r="AZ670">
        <f t="shared" si="136"/>
        <v>2.0758790701849801</v>
      </c>
      <c r="BA670" t="s">
        <v>1094</v>
      </c>
      <c r="BB670" t="s">
        <v>677</v>
      </c>
      <c r="BC670" t="s">
        <v>682</v>
      </c>
      <c r="BD670">
        <v>26227.814450000002</v>
      </c>
      <c r="BE670">
        <v>26090.166530811901</v>
      </c>
      <c r="BF670">
        <v>27126.771479999999</v>
      </c>
      <c r="BG670" t="s">
        <v>42</v>
      </c>
      <c r="BH670">
        <v>-6.8549900085174403E-3</v>
      </c>
      <c r="BI670" t="s">
        <v>7</v>
      </c>
      <c r="BJ670" t="s">
        <v>677</v>
      </c>
      <c r="BK670" t="s">
        <v>682</v>
      </c>
      <c r="BL670">
        <v>1608.1141359999999</v>
      </c>
      <c r="BM670">
        <v>1597.4828088745201</v>
      </c>
      <c r="BN670">
        <v>1622.3526609999999</v>
      </c>
      <c r="BO670" t="s">
        <v>42</v>
      </c>
      <c r="BP670">
        <v>-1.57083512684201E-3</v>
      </c>
      <c r="BQ670">
        <f t="shared" si="137"/>
        <v>-3.0462892969499362E-3</v>
      </c>
      <c r="BR670">
        <f t="shared" si="142"/>
        <v>3.4707318484190237</v>
      </c>
      <c r="BS670">
        <f t="shared" si="138"/>
        <v>2.4707318484190237</v>
      </c>
    </row>
    <row r="671" spans="1:71" x14ac:dyDescent="0.25">
      <c r="A671" t="s">
        <v>7</v>
      </c>
      <c r="B671" t="s">
        <v>678</v>
      </c>
      <c r="C671" t="s">
        <v>683</v>
      </c>
      <c r="D671">
        <v>1627.1403809999999</v>
      </c>
      <c r="E671">
        <v>1584.0867920000001</v>
      </c>
      <c r="F671" t="s">
        <v>42</v>
      </c>
      <c r="G671">
        <v>-9.7999999999999997E-3</v>
      </c>
      <c r="H671" t="s">
        <v>7</v>
      </c>
      <c r="I671" t="s">
        <v>678</v>
      </c>
      <c r="J671" t="s">
        <v>683</v>
      </c>
      <c r="K671">
        <v>1627.1403809999999</v>
      </c>
      <c r="L671">
        <v>1584.0867920000001</v>
      </c>
      <c r="M671" t="s">
        <v>10</v>
      </c>
      <c r="N671">
        <v>-5.2919329521574701E-3</v>
      </c>
      <c r="O671" t="s">
        <v>1094</v>
      </c>
      <c r="P671" t="s">
        <v>678</v>
      </c>
      <c r="Q671" t="s">
        <v>683</v>
      </c>
      <c r="R671">
        <v>26534.623049999998</v>
      </c>
      <c r="S671">
        <v>26568.09375</v>
      </c>
      <c r="T671" t="s">
        <v>10</v>
      </c>
      <c r="U671">
        <v>2.5227944589174502E-4</v>
      </c>
      <c r="V671" t="s">
        <v>1094</v>
      </c>
      <c r="W671" t="s">
        <v>678</v>
      </c>
      <c r="X671" t="s">
        <v>683</v>
      </c>
      <c r="Y671">
        <v>26534.623049999998</v>
      </c>
      <c r="Z671">
        <v>26568.09375</v>
      </c>
      <c r="AA671" t="s">
        <v>10</v>
      </c>
      <c r="AB671">
        <v>2.5227944589174502E-4</v>
      </c>
      <c r="AC671">
        <f t="shared" si="130"/>
        <v>-3.6468435150934951E-3</v>
      </c>
      <c r="AD671">
        <f t="shared" si="139"/>
        <v>2.6724573690818656</v>
      </c>
      <c r="AE671">
        <f t="shared" si="131"/>
        <v>1.6724573690818656</v>
      </c>
      <c r="AF671" t="s">
        <v>7</v>
      </c>
      <c r="AG671" t="s">
        <v>678</v>
      </c>
      <c r="AH671" t="s">
        <v>683</v>
      </c>
      <c r="AI671">
        <v>1627.1403809999999</v>
      </c>
      <c r="AJ671">
        <v>1584.0867920000001</v>
      </c>
      <c r="AK671" t="s">
        <v>42</v>
      </c>
      <c r="AL671">
        <v>5.4919329521574698E-3</v>
      </c>
      <c r="AM671">
        <f t="shared" si="132"/>
        <v>2.7013787779151306</v>
      </c>
      <c r="AN671">
        <f t="shared" si="133"/>
        <v>9.2254471853198735E-4</v>
      </c>
      <c r="AO671">
        <f t="shared" si="140"/>
        <v>2.7517821746181226</v>
      </c>
      <c r="AP671">
        <f t="shared" si="134"/>
        <v>1.7517821746181226</v>
      </c>
      <c r="AQ671" t="s">
        <v>1094</v>
      </c>
      <c r="AR671" t="s">
        <v>678</v>
      </c>
      <c r="AS671" t="s">
        <v>683</v>
      </c>
      <c r="AT671">
        <v>26534.623049999998</v>
      </c>
      <c r="AU671">
        <v>26568.09375</v>
      </c>
      <c r="AV671" t="s">
        <v>42</v>
      </c>
      <c r="AW671" s="1">
        <v>-5.2279445891745298E-5</v>
      </c>
      <c r="AX671">
        <f t="shared" si="135"/>
        <v>-9.255260808177509E-4</v>
      </c>
      <c r="AY671">
        <f t="shared" si="141"/>
        <v>3.0730322638840826</v>
      </c>
      <c r="AZ671">
        <f t="shared" si="136"/>
        <v>2.0730322638840826</v>
      </c>
      <c r="BA671" t="s">
        <v>1094</v>
      </c>
      <c r="BB671" t="s">
        <v>678</v>
      </c>
      <c r="BC671" t="s">
        <v>683</v>
      </c>
      <c r="BD671">
        <v>26534.623049999998</v>
      </c>
      <c r="BE671">
        <v>26391.388144938399</v>
      </c>
      <c r="BF671">
        <v>26568.09375</v>
      </c>
      <c r="BG671" t="s">
        <v>42</v>
      </c>
      <c r="BH671">
        <v>-2.5227944589174502E-4</v>
      </c>
      <c r="BI671" t="s">
        <v>7</v>
      </c>
      <c r="BJ671" t="s">
        <v>678</v>
      </c>
      <c r="BK671" t="s">
        <v>683</v>
      </c>
      <c r="BL671">
        <v>1627.1403809999999</v>
      </c>
      <c r="BM671">
        <v>1616.1412921620399</v>
      </c>
      <c r="BN671">
        <v>1584.0867920000001</v>
      </c>
      <c r="BO671" t="s">
        <v>42</v>
      </c>
      <c r="BP671">
        <v>5.4919329521574698E-3</v>
      </c>
      <c r="BQ671">
        <f t="shared" si="137"/>
        <v>1.4064926994875908E-3</v>
      </c>
      <c r="BR671">
        <f t="shared" si="142"/>
        <v>3.4756134074257043</v>
      </c>
      <c r="BS671">
        <f t="shared" si="138"/>
        <v>2.4756134074257043</v>
      </c>
    </row>
    <row r="672" spans="1:71" x14ac:dyDescent="0.25">
      <c r="A672" t="s">
        <v>7</v>
      </c>
      <c r="B672" t="s">
        <v>679</v>
      </c>
      <c r="C672" t="s">
        <v>684</v>
      </c>
      <c r="D672">
        <v>1641.600586</v>
      </c>
      <c r="E672">
        <v>1593.1173100000001</v>
      </c>
      <c r="F672" t="s">
        <v>42</v>
      </c>
      <c r="G672">
        <v>1.1813659525582E-2</v>
      </c>
      <c r="H672" t="s">
        <v>7</v>
      </c>
      <c r="I672" t="s">
        <v>679</v>
      </c>
      <c r="J672" t="s">
        <v>684</v>
      </c>
      <c r="K672">
        <v>1641.600586</v>
      </c>
      <c r="L672">
        <v>1593.1173100000001</v>
      </c>
      <c r="M672" t="s">
        <v>10</v>
      </c>
      <c r="N672">
        <v>-5.9068297627910202E-3</v>
      </c>
      <c r="O672" t="s">
        <v>1094</v>
      </c>
      <c r="P672" t="s">
        <v>679</v>
      </c>
      <c r="Q672" t="s">
        <v>684</v>
      </c>
      <c r="R672">
        <v>26604.796880000002</v>
      </c>
      <c r="S672">
        <v>26583.63867</v>
      </c>
      <c r="T672" t="s">
        <v>10</v>
      </c>
      <c r="U672">
        <v>-1.5905560260756499E-4</v>
      </c>
      <c r="V672" t="s">
        <v>1094</v>
      </c>
      <c r="W672" t="s">
        <v>679</v>
      </c>
      <c r="X672" t="s">
        <v>684</v>
      </c>
      <c r="Y672">
        <v>26604.796880000002</v>
      </c>
      <c r="Z672">
        <v>26583.63867</v>
      </c>
      <c r="AA672" t="s">
        <v>10</v>
      </c>
      <c r="AB672">
        <v>-1.5905560260756499E-4</v>
      </c>
      <c r="AC672">
        <f t="shared" si="130"/>
        <v>1.3971796393939626E-3</v>
      </c>
      <c r="AD672">
        <f t="shared" si="139"/>
        <v>2.6761912721050951</v>
      </c>
      <c r="AE672">
        <f t="shared" si="131"/>
        <v>1.6761912721050951</v>
      </c>
      <c r="AF672" t="s">
        <v>7</v>
      </c>
      <c r="AG672" t="s">
        <v>679</v>
      </c>
      <c r="AH672" t="s">
        <v>684</v>
      </c>
      <c r="AI672">
        <v>1641.600586</v>
      </c>
      <c r="AJ672">
        <v>1593.1173100000001</v>
      </c>
      <c r="AK672" t="s">
        <v>42</v>
      </c>
      <c r="AL672">
        <v>6.1068297627910198E-3</v>
      </c>
      <c r="AM672">
        <f t="shared" si="132"/>
        <v>2.7178756382366749</v>
      </c>
      <c r="AN672">
        <f t="shared" si="133"/>
        <v>3.7520047010924911E-3</v>
      </c>
      <c r="AO672">
        <f t="shared" si="140"/>
        <v>2.7621068742736719</v>
      </c>
      <c r="AP672">
        <f t="shared" si="134"/>
        <v>1.7621068742736719</v>
      </c>
      <c r="AQ672" t="s">
        <v>1094</v>
      </c>
      <c r="AR672" t="s">
        <v>679</v>
      </c>
      <c r="AS672" t="s">
        <v>684</v>
      </c>
      <c r="AT672">
        <v>26604.796880000002</v>
      </c>
      <c r="AU672">
        <v>26583.63867</v>
      </c>
      <c r="AV672" t="s">
        <v>42</v>
      </c>
      <c r="AW672">
        <v>3.5905560260756497E-4</v>
      </c>
      <c r="AX672">
        <f t="shared" si="135"/>
        <v>1.8360799810313395E-3</v>
      </c>
      <c r="AY672">
        <f t="shared" si="141"/>
        <v>3.0786745969048632</v>
      </c>
      <c r="AZ672">
        <f t="shared" si="136"/>
        <v>2.0786745969048632</v>
      </c>
      <c r="BA672" t="s">
        <v>1094</v>
      </c>
      <c r="BB672" t="s">
        <v>679</v>
      </c>
      <c r="BC672" t="s">
        <v>684</v>
      </c>
      <c r="BD672">
        <v>26604.796880000002</v>
      </c>
      <c r="BE672">
        <v>26476.726922155998</v>
      </c>
      <c r="BF672">
        <v>26583.63867</v>
      </c>
      <c r="BG672" t="s">
        <v>42</v>
      </c>
      <c r="BH672">
        <v>1.5905560260756499E-4</v>
      </c>
      <c r="BI672" t="s">
        <v>7</v>
      </c>
      <c r="BJ672" t="s">
        <v>679</v>
      </c>
      <c r="BK672" t="s">
        <v>684</v>
      </c>
      <c r="BL672">
        <v>1641.600586</v>
      </c>
      <c r="BM672">
        <v>1631.9039309442801</v>
      </c>
      <c r="BN672">
        <v>1593.1173100000001</v>
      </c>
      <c r="BO672" t="s">
        <v>42</v>
      </c>
      <c r="BP672">
        <v>6.1068297627910198E-3</v>
      </c>
      <c r="BQ672">
        <f t="shared" si="137"/>
        <v>2.8257900740382264E-3</v>
      </c>
      <c r="BR672">
        <f t="shared" si="142"/>
        <v>3.4854347612936021</v>
      </c>
      <c r="BS672">
        <f t="shared" si="138"/>
        <v>2.4854347612936021</v>
      </c>
    </row>
    <row r="673" spans="1:71" x14ac:dyDescent="0.25">
      <c r="A673" t="s">
        <v>7</v>
      </c>
      <c r="B673" t="s">
        <v>680</v>
      </c>
      <c r="C673" t="s">
        <v>685</v>
      </c>
      <c r="D673">
        <v>1637.037842</v>
      </c>
      <c r="E673">
        <v>1587.926025</v>
      </c>
      <c r="F673" t="s">
        <v>42</v>
      </c>
      <c r="G673">
        <v>1.20001665789226E-2</v>
      </c>
      <c r="H673" t="s">
        <v>7</v>
      </c>
      <c r="I673" t="s">
        <v>680</v>
      </c>
      <c r="J673" t="s">
        <v>685</v>
      </c>
      <c r="K673">
        <v>1637.037842</v>
      </c>
      <c r="L673">
        <v>1587.926025</v>
      </c>
      <c r="M673" t="s">
        <v>10</v>
      </c>
      <c r="N673">
        <v>-6.0000832894613002E-3</v>
      </c>
      <c r="O673" t="s">
        <v>1094</v>
      </c>
      <c r="P673" t="s">
        <v>680</v>
      </c>
      <c r="Q673" t="s">
        <v>685</v>
      </c>
      <c r="R673">
        <v>26767.300780000001</v>
      </c>
      <c r="S673">
        <v>26298.689450000002</v>
      </c>
      <c r="T673" t="s">
        <v>10</v>
      </c>
      <c r="U673">
        <v>-3.5013715716164899E-3</v>
      </c>
      <c r="V673" t="s">
        <v>1094</v>
      </c>
      <c r="W673" t="s">
        <v>680</v>
      </c>
      <c r="X673" t="s">
        <v>685</v>
      </c>
      <c r="Y673">
        <v>26767.300780000001</v>
      </c>
      <c r="Z673">
        <v>26298.689450000002</v>
      </c>
      <c r="AA673" t="s">
        <v>10</v>
      </c>
      <c r="AB673">
        <v>-3.5013715716164899E-3</v>
      </c>
      <c r="AC673">
        <f t="shared" si="130"/>
        <v>-2.506649634429199E-4</v>
      </c>
      <c r="AD673">
        <f t="shared" si="139"/>
        <v>2.6755204447177063</v>
      </c>
      <c r="AE673">
        <f t="shared" si="131"/>
        <v>1.6755204447177063</v>
      </c>
      <c r="AF673" t="s">
        <v>7</v>
      </c>
      <c r="AG673" t="s">
        <v>680</v>
      </c>
      <c r="AH673" t="s">
        <v>685</v>
      </c>
      <c r="AI673">
        <v>1637.037842</v>
      </c>
      <c r="AJ673">
        <v>1587.926025</v>
      </c>
      <c r="AK673" t="s">
        <v>42</v>
      </c>
      <c r="AL673">
        <v>6.2000832894612999E-3</v>
      </c>
      <c r="AM673">
        <f t="shared" si="132"/>
        <v>2.7347266935641401</v>
      </c>
      <c r="AN673">
        <f t="shared" si="133"/>
        <v>2.9747091630091902E-3</v>
      </c>
      <c r="AO673">
        <f t="shared" si="140"/>
        <v>2.7703233389017847</v>
      </c>
      <c r="AP673">
        <f t="shared" si="134"/>
        <v>1.7703233389017847</v>
      </c>
      <c r="AQ673" t="s">
        <v>1094</v>
      </c>
      <c r="AR673" t="s">
        <v>680</v>
      </c>
      <c r="AS673" t="s">
        <v>685</v>
      </c>
      <c r="AT673">
        <v>26767.300780000001</v>
      </c>
      <c r="AU673">
        <v>26298.689450000002</v>
      </c>
      <c r="AV673" t="s">
        <v>42</v>
      </c>
      <c r="AW673">
        <v>3.70137157161649E-3</v>
      </c>
      <c r="AX673">
        <f t="shared" si="135"/>
        <v>2.14180525706092E-3</v>
      </c>
      <c r="AY673">
        <f t="shared" si="141"/>
        <v>3.085268518341294</v>
      </c>
      <c r="AZ673">
        <f t="shared" si="136"/>
        <v>2.085268518341294</v>
      </c>
      <c r="BA673" t="s">
        <v>1094</v>
      </c>
      <c r="BB673" t="s">
        <v>680</v>
      </c>
      <c r="BC673" t="s">
        <v>685</v>
      </c>
      <c r="BD673">
        <v>26767.300780000001</v>
      </c>
      <c r="BE673">
        <v>26643.373490162699</v>
      </c>
      <c r="BF673">
        <v>26298.689450000002</v>
      </c>
      <c r="BG673" t="s">
        <v>42</v>
      </c>
      <c r="BH673">
        <v>3.5013715716164899E-3</v>
      </c>
      <c r="BI673" t="s">
        <v>7</v>
      </c>
      <c r="BJ673" t="s">
        <v>680</v>
      </c>
      <c r="BK673" t="s">
        <v>685</v>
      </c>
      <c r="BL673">
        <v>1637.037842</v>
      </c>
      <c r="BM673">
        <v>1627.5308186611501</v>
      </c>
      <c r="BN673">
        <v>1587.926025</v>
      </c>
      <c r="BO673" t="s">
        <v>42</v>
      </c>
      <c r="BP673">
        <v>6.2000832894612999E-3</v>
      </c>
      <c r="BQ673">
        <f t="shared" si="137"/>
        <v>3.8704489517425319E-3</v>
      </c>
      <c r="BR673">
        <f t="shared" si="142"/>
        <v>3.4989249586118176</v>
      </c>
      <c r="BS673">
        <f t="shared" si="138"/>
        <v>2.4989249586118176</v>
      </c>
    </row>
    <row r="674" spans="1:71" x14ac:dyDescent="0.25">
      <c r="A674" t="s">
        <v>7</v>
      </c>
      <c r="B674" t="s">
        <v>681</v>
      </c>
      <c r="C674" t="s">
        <v>686</v>
      </c>
      <c r="D674">
        <v>1643.5385739999999</v>
      </c>
      <c r="E674">
        <v>1593.219971</v>
      </c>
      <c r="F674" t="s">
        <v>42</v>
      </c>
      <c r="G674">
        <v>1.22464063322921E-2</v>
      </c>
      <c r="H674" t="s">
        <v>7</v>
      </c>
      <c r="I674" t="s">
        <v>681</v>
      </c>
      <c r="J674" t="s">
        <v>686</v>
      </c>
      <c r="K674">
        <v>1643.5385739999999</v>
      </c>
      <c r="L674">
        <v>1593.219971</v>
      </c>
      <c r="M674" t="s">
        <v>10</v>
      </c>
      <c r="N674">
        <v>-6.1232031661460603E-3</v>
      </c>
      <c r="O674" t="s">
        <v>1094</v>
      </c>
      <c r="P674" t="s">
        <v>681</v>
      </c>
      <c r="Q674" t="s">
        <v>686</v>
      </c>
      <c r="R674">
        <v>27219.345700000002</v>
      </c>
      <c r="S674">
        <v>26216.746090000001</v>
      </c>
      <c r="T674" t="s">
        <v>10</v>
      </c>
      <c r="U674">
        <v>-7.3668163889773503E-3</v>
      </c>
      <c r="V674" t="s">
        <v>1094</v>
      </c>
      <c r="W674" t="s">
        <v>681</v>
      </c>
      <c r="X674" t="s">
        <v>686</v>
      </c>
      <c r="Y674">
        <v>27219.345700000002</v>
      </c>
      <c r="Z674">
        <v>26216.746090000001</v>
      </c>
      <c r="AA674" t="s">
        <v>10</v>
      </c>
      <c r="AB674">
        <v>-7.3668163889773503E-3</v>
      </c>
      <c r="AC674">
        <f t="shared" si="130"/>
        <v>-2.1526074029521651E-3</v>
      </c>
      <c r="AD674">
        <f t="shared" si="139"/>
        <v>2.669761099601657</v>
      </c>
      <c r="AE674">
        <f t="shared" si="131"/>
        <v>1.669761099601657</v>
      </c>
      <c r="AF674" t="s">
        <v>7</v>
      </c>
      <c r="AG674" t="s">
        <v>681</v>
      </c>
      <c r="AH674" t="s">
        <v>686</v>
      </c>
      <c r="AI674">
        <v>1643.5385739999999</v>
      </c>
      <c r="AJ674">
        <v>1593.219971</v>
      </c>
      <c r="AK674" t="s">
        <v>42</v>
      </c>
      <c r="AL674">
        <v>6.3232031661460599E-3</v>
      </c>
      <c r="AM674">
        <f t="shared" si="132"/>
        <v>2.7520189260514289</v>
      </c>
      <c r="AN674">
        <f t="shared" si="133"/>
        <v>2.0852978815969472E-3</v>
      </c>
      <c r="AO674">
        <f t="shared" si="140"/>
        <v>2.7761002882917349</v>
      </c>
      <c r="AP674">
        <f t="shared" si="134"/>
        <v>1.7761002882917349</v>
      </c>
      <c r="AQ674" t="s">
        <v>1094</v>
      </c>
      <c r="AR674" t="s">
        <v>681</v>
      </c>
      <c r="AS674" t="s">
        <v>686</v>
      </c>
      <c r="AT674">
        <v>27219.345700000002</v>
      </c>
      <c r="AU674">
        <v>26216.746090000001</v>
      </c>
      <c r="AV674" t="s">
        <v>1099</v>
      </c>
      <c r="AW674">
        <v>0</v>
      </c>
      <c r="AX674">
        <f t="shared" si="135"/>
        <v>-2.243650711840596E-5</v>
      </c>
      <c r="AY674">
        <f t="shared" si="141"/>
        <v>3.0851992956922198</v>
      </c>
      <c r="AZ674">
        <f t="shared" si="136"/>
        <v>2.0851992956922198</v>
      </c>
      <c r="BA674" t="s">
        <v>1094</v>
      </c>
      <c r="BB674" t="s">
        <v>681</v>
      </c>
      <c r="BC674" t="s">
        <v>686</v>
      </c>
      <c r="BD674">
        <v>27219.345700000002</v>
      </c>
      <c r="BE674">
        <v>27111.1980795608</v>
      </c>
      <c r="BF674">
        <v>26216.746090000001</v>
      </c>
      <c r="BG674" t="s">
        <v>42</v>
      </c>
      <c r="BH674">
        <v>7.3668163889773503E-3</v>
      </c>
      <c r="BI674" t="s">
        <v>7</v>
      </c>
      <c r="BJ674" t="s">
        <v>681</v>
      </c>
      <c r="BK674" t="s">
        <v>686</v>
      </c>
      <c r="BL674">
        <v>1643.5385739999999</v>
      </c>
      <c r="BM674">
        <v>1634.63804980549</v>
      </c>
      <c r="BN674">
        <v>1593.219971</v>
      </c>
      <c r="BO674" t="s">
        <v>42</v>
      </c>
      <c r="BP674">
        <v>6.3232031661460599E-3</v>
      </c>
      <c r="BQ674">
        <f t="shared" si="137"/>
        <v>3.5721230636634612E-3</v>
      </c>
      <c r="BR674">
        <f t="shared" si="142"/>
        <v>3.5114235491545025</v>
      </c>
      <c r="BS674">
        <f t="shared" si="138"/>
        <v>2.5114235491545025</v>
      </c>
    </row>
    <row r="675" spans="1:71" x14ac:dyDescent="0.25">
      <c r="A675" t="s">
        <v>7</v>
      </c>
      <c r="B675" t="s">
        <v>682</v>
      </c>
      <c r="C675" t="s">
        <v>687</v>
      </c>
      <c r="D675">
        <v>1622.3526609999999</v>
      </c>
      <c r="E675">
        <v>1597.7105710000001</v>
      </c>
      <c r="F675" t="s">
        <v>42</v>
      </c>
      <c r="G675">
        <v>6.0756432537450097E-3</v>
      </c>
      <c r="H675" t="s">
        <v>7</v>
      </c>
      <c r="I675" t="s">
        <v>682</v>
      </c>
      <c r="J675" t="s">
        <v>687</v>
      </c>
      <c r="K675">
        <v>1622.3526609999999</v>
      </c>
      <c r="L675">
        <v>1597.7105710000001</v>
      </c>
      <c r="M675" t="s">
        <v>10</v>
      </c>
      <c r="N675">
        <v>-3.0378216268725001E-3</v>
      </c>
      <c r="O675" t="s">
        <v>1094</v>
      </c>
      <c r="P675" t="s">
        <v>682</v>
      </c>
      <c r="Q675" t="s">
        <v>687</v>
      </c>
      <c r="R675">
        <v>27126.771479999999</v>
      </c>
      <c r="S675">
        <v>26361.318360000001</v>
      </c>
      <c r="T675" t="s">
        <v>10</v>
      </c>
      <c r="U675">
        <v>-5.6435254048890398E-3</v>
      </c>
      <c r="V675" t="s">
        <v>1094</v>
      </c>
      <c r="W675" t="s">
        <v>682</v>
      </c>
      <c r="X675" t="s">
        <v>687</v>
      </c>
      <c r="Y675">
        <v>27126.771479999999</v>
      </c>
      <c r="Z675">
        <v>26361.318360000001</v>
      </c>
      <c r="AA675" t="s">
        <v>10</v>
      </c>
      <c r="AB675">
        <v>-5.6435254048890398E-3</v>
      </c>
      <c r="AC675">
        <f t="shared" si="130"/>
        <v>-2.0623072957263924E-3</v>
      </c>
      <c r="AD675">
        <f t="shared" si="139"/>
        <v>2.6642552318081019</v>
      </c>
      <c r="AE675">
        <f t="shared" si="131"/>
        <v>1.6642552318081019</v>
      </c>
      <c r="AF675" t="s">
        <v>7</v>
      </c>
      <c r="AG675" t="s">
        <v>682</v>
      </c>
      <c r="AH675" t="s">
        <v>687</v>
      </c>
      <c r="AI675">
        <v>1622.3526609999999</v>
      </c>
      <c r="AJ675">
        <v>1597.7105710000001</v>
      </c>
      <c r="AK675" t="s">
        <v>42</v>
      </c>
      <c r="AL675">
        <v>3.2378216268725002E-3</v>
      </c>
      <c r="AM675">
        <f t="shared" si="132"/>
        <v>2.7609294724477604</v>
      </c>
      <c r="AN675">
        <f t="shared" si="133"/>
        <v>5.8775716557305391E-4</v>
      </c>
      <c r="AO675">
        <f t="shared" si="140"/>
        <v>2.7777319611285276</v>
      </c>
      <c r="AP675">
        <f t="shared" si="134"/>
        <v>1.7777319611285276</v>
      </c>
      <c r="AQ675" t="s">
        <v>1094</v>
      </c>
      <c r="AR675" t="s">
        <v>682</v>
      </c>
      <c r="AS675" t="s">
        <v>687</v>
      </c>
      <c r="AT675">
        <v>27126.771479999999</v>
      </c>
      <c r="AU675">
        <v>26361.318360000001</v>
      </c>
      <c r="AV675" t="s">
        <v>1099</v>
      </c>
      <c r="AW675">
        <v>0</v>
      </c>
      <c r="AX675">
        <f t="shared" si="135"/>
        <v>-4.9151671005111285E-4</v>
      </c>
      <c r="AY675">
        <f t="shared" si="141"/>
        <v>3.0836828686845492</v>
      </c>
      <c r="AZ675">
        <f t="shared" si="136"/>
        <v>2.0836828686845492</v>
      </c>
      <c r="BA675" t="s">
        <v>1094</v>
      </c>
      <c r="BB675" t="s">
        <v>682</v>
      </c>
      <c r="BC675" t="s">
        <v>687</v>
      </c>
      <c r="BD675">
        <v>27126.771479999999</v>
      </c>
      <c r="BE675">
        <v>27010.660014784102</v>
      </c>
      <c r="BF675">
        <v>26361.318360000001</v>
      </c>
      <c r="BG675" t="s">
        <v>42</v>
      </c>
      <c r="BH675">
        <v>5.6435254048890398E-3</v>
      </c>
      <c r="BI675" t="s">
        <v>7</v>
      </c>
      <c r="BJ675" t="s">
        <v>682</v>
      </c>
      <c r="BK675" t="s">
        <v>687</v>
      </c>
      <c r="BL675">
        <v>1622.3526609999999</v>
      </c>
      <c r="BM675">
        <v>1613.37489066695</v>
      </c>
      <c r="BN675">
        <v>1597.7105710000001</v>
      </c>
      <c r="BO675" t="s">
        <v>1099</v>
      </c>
      <c r="BP675">
        <v>0</v>
      </c>
      <c r="BQ675">
        <f t="shared" si="137"/>
        <v>1.3638079472070293E-3</v>
      </c>
      <c r="BR675">
        <f t="shared" si="142"/>
        <v>3.5162124564968491</v>
      </c>
      <c r="BS675">
        <f t="shared" si="138"/>
        <v>2.5162124564968491</v>
      </c>
    </row>
    <row r="676" spans="1:71" x14ac:dyDescent="0.25">
      <c r="A676" t="s">
        <v>7</v>
      </c>
      <c r="B676" t="s">
        <v>683</v>
      </c>
      <c r="C676" t="s">
        <v>688</v>
      </c>
      <c r="D676">
        <v>1584.0867920000001</v>
      </c>
      <c r="E676">
        <v>1652.9864500000001</v>
      </c>
      <c r="F676" t="s">
        <v>42</v>
      </c>
      <c r="G676">
        <v>-9.7999999999999997E-3</v>
      </c>
      <c r="H676" t="s">
        <v>7</v>
      </c>
      <c r="I676" t="s">
        <v>683</v>
      </c>
      <c r="J676" t="s">
        <v>688</v>
      </c>
      <c r="K676">
        <v>1584.0867920000001</v>
      </c>
      <c r="L676">
        <v>1652.9864500000001</v>
      </c>
      <c r="M676" t="s">
        <v>10</v>
      </c>
      <c r="N676">
        <v>8.6989751253478097E-3</v>
      </c>
      <c r="O676" t="s">
        <v>1094</v>
      </c>
      <c r="P676" t="s">
        <v>683</v>
      </c>
      <c r="Q676" t="s">
        <v>688</v>
      </c>
      <c r="R676">
        <v>26568.09375</v>
      </c>
      <c r="S676">
        <v>27027.998049999998</v>
      </c>
      <c r="T676" t="s">
        <v>10</v>
      </c>
      <c r="U676">
        <v>3.4620797737887998E-3</v>
      </c>
      <c r="V676" t="s">
        <v>1094</v>
      </c>
      <c r="W676" t="s">
        <v>683</v>
      </c>
      <c r="X676" t="s">
        <v>688</v>
      </c>
      <c r="Y676">
        <v>26568.09375</v>
      </c>
      <c r="Z676">
        <v>27027.998049999998</v>
      </c>
      <c r="AA676" t="s">
        <v>10</v>
      </c>
      <c r="AB676">
        <v>3.4620797737887998E-3</v>
      </c>
      <c r="AC676">
        <f t="shared" si="130"/>
        <v>1.4557836682313526E-3</v>
      </c>
      <c r="AD676">
        <f t="shared" si="139"/>
        <v>2.6681338110625683</v>
      </c>
      <c r="AE676">
        <f t="shared" si="131"/>
        <v>1.6681338110625683</v>
      </c>
      <c r="AF676" t="s">
        <v>7</v>
      </c>
      <c r="AG676" t="s">
        <v>683</v>
      </c>
      <c r="AH676" t="s">
        <v>688</v>
      </c>
      <c r="AI676">
        <v>1584.0867920000001</v>
      </c>
      <c r="AJ676">
        <v>1652.9864500000001</v>
      </c>
      <c r="AK676" t="s">
        <v>10</v>
      </c>
      <c r="AL676">
        <v>8.6989751253478097E-3</v>
      </c>
      <c r="AM676">
        <f t="shared" si="132"/>
        <v>2.7849467292514234</v>
      </c>
      <c r="AN676">
        <f t="shared" si="133"/>
        <v>5.0773793967895811E-3</v>
      </c>
      <c r="AO676">
        <f t="shared" si="140"/>
        <v>2.7918355601577654</v>
      </c>
      <c r="AP676">
        <f t="shared" si="134"/>
        <v>1.7918355601577654</v>
      </c>
      <c r="AQ676" t="s">
        <v>1094</v>
      </c>
      <c r="AR676" t="s">
        <v>683</v>
      </c>
      <c r="AS676" t="s">
        <v>688</v>
      </c>
      <c r="AT676">
        <v>26568.09375</v>
      </c>
      <c r="AU676">
        <v>27027.998049999998</v>
      </c>
      <c r="AV676" t="s">
        <v>1099</v>
      </c>
      <c r="AW676">
        <v>0</v>
      </c>
      <c r="AX676">
        <f t="shared" si="135"/>
        <v>2.1777210216736447E-3</v>
      </c>
      <c r="AY676">
        <f t="shared" si="141"/>
        <v>3.0903982696918582</v>
      </c>
      <c r="AZ676">
        <f t="shared" si="136"/>
        <v>2.0903982696918582</v>
      </c>
      <c r="BA676" t="s">
        <v>1094</v>
      </c>
      <c r="BB676" t="s">
        <v>683</v>
      </c>
      <c r="BC676" t="s">
        <v>688</v>
      </c>
      <c r="BD676">
        <v>26568.09375</v>
      </c>
      <c r="BE676">
        <v>26439.928390084198</v>
      </c>
      <c r="BF676">
        <v>27027.998049999998</v>
      </c>
      <c r="BG676" t="s">
        <v>42</v>
      </c>
      <c r="BH676">
        <v>-3.4620797737887998E-3</v>
      </c>
      <c r="BI676" t="s">
        <v>7</v>
      </c>
      <c r="BJ676" t="s">
        <v>683</v>
      </c>
      <c r="BK676" t="s">
        <v>688</v>
      </c>
      <c r="BL676">
        <v>1584.0867920000001</v>
      </c>
      <c r="BM676">
        <v>1574.3022920429701</v>
      </c>
      <c r="BN676">
        <v>1652.9864500000001</v>
      </c>
      <c r="BO676" t="s">
        <v>1099</v>
      </c>
      <c r="BP676">
        <v>0</v>
      </c>
      <c r="BQ676">
        <f t="shared" si="137"/>
        <v>1.3385358039580725E-3</v>
      </c>
      <c r="BR676">
        <f t="shared" si="142"/>
        <v>3.5209190327641937</v>
      </c>
      <c r="BS676">
        <f t="shared" si="138"/>
        <v>2.5209190327641937</v>
      </c>
    </row>
    <row r="677" spans="1:71" x14ac:dyDescent="0.25">
      <c r="A677" t="s">
        <v>7</v>
      </c>
      <c r="B677" t="s">
        <v>684</v>
      </c>
      <c r="C677" t="s">
        <v>689</v>
      </c>
      <c r="D677">
        <v>1593.1173100000001</v>
      </c>
      <c r="E677">
        <v>1667.3562010000001</v>
      </c>
      <c r="F677" t="s">
        <v>42</v>
      </c>
      <c r="G677">
        <v>-9.7999999999999997E-3</v>
      </c>
      <c r="H677" t="s">
        <v>7</v>
      </c>
      <c r="I677" t="s">
        <v>684</v>
      </c>
      <c r="J677" t="s">
        <v>689</v>
      </c>
      <c r="K677">
        <v>1593.1173100000001</v>
      </c>
      <c r="L677">
        <v>1667.3562010000001</v>
      </c>
      <c r="M677" t="s">
        <v>10</v>
      </c>
      <c r="N677">
        <v>9.3199528413886804E-3</v>
      </c>
      <c r="O677" t="s">
        <v>1094</v>
      </c>
      <c r="P677" t="s">
        <v>684</v>
      </c>
      <c r="Q677" t="s">
        <v>689</v>
      </c>
      <c r="R677">
        <v>26583.63867</v>
      </c>
      <c r="S677">
        <v>26909.355469999999</v>
      </c>
      <c r="T677" t="s">
        <v>10</v>
      </c>
      <c r="U677">
        <v>2.45050577193989E-3</v>
      </c>
      <c r="V677" t="s">
        <v>1094</v>
      </c>
      <c r="W677" t="s">
        <v>684</v>
      </c>
      <c r="X677" t="s">
        <v>689</v>
      </c>
      <c r="Y677">
        <v>26583.63867</v>
      </c>
      <c r="Z677">
        <v>26909.355469999999</v>
      </c>
      <c r="AA677" t="s">
        <v>10</v>
      </c>
      <c r="AB677">
        <v>2.45050577193989E-3</v>
      </c>
      <c r="AC677">
        <f t="shared" si="130"/>
        <v>1.1052410963171152E-3</v>
      </c>
      <c r="AD677">
        <f t="shared" si="139"/>
        <v>2.6710827422010275</v>
      </c>
      <c r="AE677">
        <f t="shared" si="131"/>
        <v>1.6710827422010275</v>
      </c>
      <c r="AF677" t="s">
        <v>7</v>
      </c>
      <c r="AG677" t="s">
        <v>684</v>
      </c>
      <c r="AH677" t="s">
        <v>689</v>
      </c>
      <c r="AI677">
        <v>1593.1173100000001</v>
      </c>
      <c r="AJ677">
        <v>1667.3562010000001</v>
      </c>
      <c r="AK677" t="s">
        <v>1099</v>
      </c>
      <c r="AL677">
        <v>0</v>
      </c>
      <c r="AM677">
        <f t="shared" si="132"/>
        <v>2.7849467292514234</v>
      </c>
      <c r="AN677">
        <f t="shared" si="133"/>
        <v>5.5262054815855759E-4</v>
      </c>
      <c r="AO677">
        <f t="shared" si="140"/>
        <v>2.7933783858553882</v>
      </c>
      <c r="AP677">
        <f t="shared" si="134"/>
        <v>1.7933783858553882</v>
      </c>
      <c r="AQ677" t="s">
        <v>1094</v>
      </c>
      <c r="AR677" t="s">
        <v>684</v>
      </c>
      <c r="AS677" t="s">
        <v>689</v>
      </c>
      <c r="AT677">
        <v>26583.63867</v>
      </c>
      <c r="AU677">
        <v>26909.355469999999</v>
      </c>
      <c r="AV677" t="s">
        <v>10</v>
      </c>
      <c r="AW677">
        <v>2.45050577193989E-3</v>
      </c>
      <c r="AX677">
        <f t="shared" si="135"/>
        <v>1.3694558054718545E-3</v>
      </c>
      <c r="AY677">
        <f t="shared" si="141"/>
        <v>3.0946304335435078</v>
      </c>
      <c r="AZ677">
        <f t="shared" si="136"/>
        <v>2.0946304335435078</v>
      </c>
      <c r="BA677" t="s">
        <v>1094</v>
      </c>
      <c r="BB677" t="s">
        <v>684</v>
      </c>
      <c r="BC677" t="s">
        <v>689</v>
      </c>
      <c r="BD677">
        <v>26583.63867</v>
      </c>
      <c r="BE677">
        <v>26424.844142457801</v>
      </c>
      <c r="BF677">
        <v>26909.355469999999</v>
      </c>
      <c r="BG677" t="s">
        <v>42</v>
      </c>
      <c r="BH677">
        <v>-2.45050577193989E-3</v>
      </c>
      <c r="BI677" t="s">
        <v>7</v>
      </c>
      <c r="BJ677" t="s">
        <v>684</v>
      </c>
      <c r="BK677" t="s">
        <v>689</v>
      </c>
      <c r="BL677">
        <v>1593.1173100000001</v>
      </c>
      <c r="BM677">
        <v>1581.33661893154</v>
      </c>
      <c r="BN677">
        <v>1667.3562010000001</v>
      </c>
      <c r="BO677" t="s">
        <v>10</v>
      </c>
      <c r="BP677">
        <v>9.3199528413886804E-3</v>
      </c>
      <c r="BQ677">
        <f t="shared" si="137"/>
        <v>2.085038787541159E-3</v>
      </c>
      <c r="BR677">
        <f t="shared" si="142"/>
        <v>3.5282602855152985</v>
      </c>
      <c r="BS677">
        <f t="shared" si="138"/>
        <v>2.5282602855152985</v>
      </c>
    </row>
    <row r="678" spans="1:71" x14ac:dyDescent="0.25">
      <c r="A678" t="s">
        <v>7</v>
      </c>
      <c r="B678" t="s">
        <v>685</v>
      </c>
      <c r="C678" t="s">
        <v>690</v>
      </c>
      <c r="D678">
        <v>1587.926025</v>
      </c>
      <c r="E678">
        <v>1662.7944339999999</v>
      </c>
      <c r="F678" t="s">
        <v>42</v>
      </c>
      <c r="G678">
        <v>-9.7999999999999997E-3</v>
      </c>
      <c r="H678" t="s">
        <v>7</v>
      </c>
      <c r="I678" t="s">
        <v>685</v>
      </c>
      <c r="J678" t="s">
        <v>690</v>
      </c>
      <c r="K678">
        <v>1587.926025</v>
      </c>
      <c r="L678">
        <v>1662.7944339999999</v>
      </c>
      <c r="M678" t="s">
        <v>10</v>
      </c>
      <c r="N678">
        <v>9.42970992619129E-3</v>
      </c>
      <c r="O678" t="s">
        <v>1094</v>
      </c>
      <c r="P678" t="s">
        <v>685</v>
      </c>
      <c r="Q678" t="s">
        <v>690</v>
      </c>
      <c r="R678">
        <v>26298.689450000002</v>
      </c>
      <c r="S678">
        <v>27505.953130000002</v>
      </c>
      <c r="T678" t="s">
        <v>10</v>
      </c>
      <c r="U678">
        <v>9.1811699004643692E-3</v>
      </c>
      <c r="V678" t="s">
        <v>1094</v>
      </c>
      <c r="W678" t="s">
        <v>685</v>
      </c>
      <c r="X678" t="s">
        <v>690</v>
      </c>
      <c r="Y678">
        <v>26298.689450000002</v>
      </c>
      <c r="Z678">
        <v>27505.953130000002</v>
      </c>
      <c r="AA678" t="s">
        <v>10</v>
      </c>
      <c r="AB678">
        <v>9.1811699004643692E-3</v>
      </c>
      <c r="AC678">
        <f t="shared" si="130"/>
        <v>4.4980124317800076E-3</v>
      </c>
      <c r="AD678">
        <f t="shared" si="139"/>
        <v>2.6830973055817604</v>
      </c>
      <c r="AE678">
        <f t="shared" si="131"/>
        <v>1.6830973055817604</v>
      </c>
      <c r="AF678" t="s">
        <v>7</v>
      </c>
      <c r="AG678" t="s">
        <v>685</v>
      </c>
      <c r="AH678" t="s">
        <v>690</v>
      </c>
      <c r="AI678">
        <v>1587.926025</v>
      </c>
      <c r="AJ678">
        <v>1662.7944339999999</v>
      </c>
      <c r="AK678" t="s">
        <v>42</v>
      </c>
      <c r="AL678">
        <v>-1.85482687110692E-2</v>
      </c>
      <c r="AM678">
        <f t="shared" si="132"/>
        <v>2.7332907889712548</v>
      </c>
      <c r="AN678">
        <f t="shared" si="133"/>
        <v>-7.0251281396445965E-3</v>
      </c>
      <c r="AO678">
        <f t="shared" si="140"/>
        <v>2.7737545447522405</v>
      </c>
      <c r="AP678">
        <f t="shared" si="134"/>
        <v>1.7737545447522405</v>
      </c>
      <c r="AQ678" t="s">
        <v>1094</v>
      </c>
      <c r="AR678" t="s">
        <v>685</v>
      </c>
      <c r="AS678" t="s">
        <v>690</v>
      </c>
      <c r="AT678">
        <v>26298.689450000002</v>
      </c>
      <c r="AU678">
        <v>27505.953130000002</v>
      </c>
      <c r="AV678" t="s">
        <v>10</v>
      </c>
      <c r="AW678">
        <v>9.3811699004643697E-3</v>
      </c>
      <c r="AX678">
        <f t="shared" si="135"/>
        <v>2.2846847308665937E-3</v>
      </c>
      <c r="AY678">
        <f t="shared" si="141"/>
        <v>3.1017006884426999</v>
      </c>
      <c r="AZ678">
        <f t="shared" si="136"/>
        <v>2.1017006884426999</v>
      </c>
      <c r="BA678" t="s">
        <v>1094</v>
      </c>
      <c r="BB678" t="s">
        <v>685</v>
      </c>
      <c r="BC678" t="s">
        <v>690</v>
      </c>
      <c r="BD678">
        <v>26298.689450000002</v>
      </c>
      <c r="BE678">
        <v>26135.900807052301</v>
      </c>
      <c r="BF678">
        <v>27505.953130000002</v>
      </c>
      <c r="BG678" t="s">
        <v>42</v>
      </c>
      <c r="BH678">
        <v>-1.2713309868374399E-2</v>
      </c>
      <c r="BI678" t="s">
        <v>7</v>
      </c>
      <c r="BJ678" t="s">
        <v>685</v>
      </c>
      <c r="BK678" t="s">
        <v>690</v>
      </c>
      <c r="BL678">
        <v>1587.926025</v>
      </c>
      <c r="BM678">
        <v>1575.9132755002099</v>
      </c>
      <c r="BN678">
        <v>1662.7944339999999</v>
      </c>
      <c r="BO678" t="s">
        <v>10</v>
      </c>
      <c r="BP678">
        <v>9.6297099261912905E-3</v>
      </c>
      <c r="BQ678">
        <f t="shared" si="137"/>
        <v>-1.5505372642015862E-3</v>
      </c>
      <c r="BR678">
        <f t="shared" si="142"/>
        <v>3.5227895864648042</v>
      </c>
      <c r="BS678">
        <f t="shared" si="138"/>
        <v>2.5227895864648042</v>
      </c>
    </row>
    <row r="679" spans="1:71" x14ac:dyDescent="0.25">
      <c r="A679" t="s">
        <v>7</v>
      </c>
      <c r="B679" t="s">
        <v>686</v>
      </c>
      <c r="C679" t="s">
        <v>691</v>
      </c>
      <c r="D679">
        <v>1593.219971</v>
      </c>
      <c r="E679">
        <v>1656.922241</v>
      </c>
      <c r="F679" t="s">
        <v>42</v>
      </c>
      <c r="G679">
        <v>-9.7999999999999997E-3</v>
      </c>
      <c r="H679" t="s">
        <v>7</v>
      </c>
      <c r="I679" t="s">
        <v>686</v>
      </c>
      <c r="J679" t="s">
        <v>691</v>
      </c>
      <c r="K679">
        <v>1593.219971</v>
      </c>
      <c r="L679">
        <v>1656.922241</v>
      </c>
      <c r="M679" t="s">
        <v>10</v>
      </c>
      <c r="N679">
        <v>7.9966697831457198E-3</v>
      </c>
      <c r="O679" t="s">
        <v>1094</v>
      </c>
      <c r="P679" t="s">
        <v>686</v>
      </c>
      <c r="Q679" t="s">
        <v>691</v>
      </c>
      <c r="R679">
        <v>26216.746090000001</v>
      </c>
      <c r="S679">
        <v>27428.927729999999</v>
      </c>
      <c r="T679" t="s">
        <v>10</v>
      </c>
      <c r="U679">
        <v>9.2473843690492694E-3</v>
      </c>
      <c r="V679" t="s">
        <v>1094</v>
      </c>
      <c r="W679" t="s">
        <v>686</v>
      </c>
      <c r="X679" t="s">
        <v>691</v>
      </c>
      <c r="Y679">
        <v>26216.746090000001</v>
      </c>
      <c r="Z679">
        <v>27428.927729999999</v>
      </c>
      <c r="AA679" t="s">
        <v>10</v>
      </c>
      <c r="AB679">
        <v>9.2473843690492694E-3</v>
      </c>
      <c r="AC679">
        <f t="shared" si="130"/>
        <v>4.1728596303110647E-3</v>
      </c>
      <c r="AD679">
        <f t="shared" si="139"/>
        <v>2.6942934940124186</v>
      </c>
      <c r="AE679">
        <f t="shared" si="131"/>
        <v>1.6942934940124186</v>
      </c>
      <c r="AF679" t="s">
        <v>7</v>
      </c>
      <c r="AG679" t="s">
        <v>686</v>
      </c>
      <c r="AH679" t="s">
        <v>691</v>
      </c>
      <c r="AI679">
        <v>1593.219971</v>
      </c>
      <c r="AJ679">
        <v>1656.922241</v>
      </c>
      <c r="AK679" t="s">
        <v>42</v>
      </c>
      <c r="AL679">
        <v>-1.7622741812844098E-2</v>
      </c>
      <c r="AM679">
        <f t="shared" si="132"/>
        <v>2.6851227110977893</v>
      </c>
      <c r="AN679">
        <f t="shared" si="133"/>
        <v>-6.7249410912665168E-3</v>
      </c>
      <c r="AO679">
        <f t="shared" si="140"/>
        <v>2.7551012088371487</v>
      </c>
      <c r="AP679">
        <f t="shared" si="134"/>
        <v>1.7551012088371487</v>
      </c>
      <c r="AQ679" t="s">
        <v>1094</v>
      </c>
      <c r="AR679" t="s">
        <v>686</v>
      </c>
      <c r="AS679" t="s">
        <v>691</v>
      </c>
      <c r="AT679">
        <v>26216.746090000001</v>
      </c>
      <c r="AU679">
        <v>27428.927729999999</v>
      </c>
      <c r="AV679" t="s">
        <v>1099</v>
      </c>
      <c r="AW679">
        <v>0</v>
      </c>
      <c r="AX679">
        <f t="shared" si="135"/>
        <v>-8.5069382031848406E-4</v>
      </c>
      <c r="AY679">
        <f t="shared" si="141"/>
        <v>3.0990620908345643</v>
      </c>
      <c r="AZ679">
        <f t="shared" si="136"/>
        <v>2.0990620908345643</v>
      </c>
      <c r="BA679" t="s">
        <v>1094</v>
      </c>
      <c r="BB679" t="s">
        <v>686</v>
      </c>
      <c r="BC679" t="s">
        <v>691</v>
      </c>
      <c r="BD679">
        <v>26216.746090000001</v>
      </c>
      <c r="BE679">
        <v>26039.954377031299</v>
      </c>
      <c r="BF679">
        <v>27428.927729999999</v>
      </c>
      <c r="BG679" t="s">
        <v>42</v>
      </c>
      <c r="BH679">
        <v>-1.3378794133257699E-2</v>
      </c>
      <c r="BI679" t="s">
        <v>7</v>
      </c>
      <c r="BJ679" t="s">
        <v>686</v>
      </c>
      <c r="BK679" t="s">
        <v>691</v>
      </c>
      <c r="BL679">
        <v>1593.219971</v>
      </c>
      <c r="BM679">
        <v>1580.52285061254</v>
      </c>
      <c r="BN679">
        <v>1656.922241</v>
      </c>
      <c r="BO679" t="s">
        <v>10</v>
      </c>
      <c r="BP679">
        <v>8.1966697831457203E-3</v>
      </c>
      <c r="BQ679">
        <f t="shared" si="137"/>
        <v>-3.726401306529003E-3</v>
      </c>
      <c r="BR679">
        <f t="shared" si="142"/>
        <v>3.5096622587471749</v>
      </c>
      <c r="BS679">
        <f t="shared" si="138"/>
        <v>2.5096622587471749</v>
      </c>
    </row>
    <row r="680" spans="1:71" x14ac:dyDescent="0.25">
      <c r="A680" t="s">
        <v>7</v>
      </c>
      <c r="B680" t="s">
        <v>687</v>
      </c>
      <c r="C680" t="s">
        <v>692</v>
      </c>
      <c r="D680">
        <v>1597.7105710000001</v>
      </c>
      <c r="E680">
        <v>1646.7200929999999</v>
      </c>
      <c r="F680" t="s">
        <v>42</v>
      </c>
      <c r="G680">
        <v>-9.7999999999999997E-3</v>
      </c>
      <c r="H680" t="s">
        <v>7</v>
      </c>
      <c r="I680" t="s">
        <v>687</v>
      </c>
      <c r="J680" t="s">
        <v>692</v>
      </c>
      <c r="K680">
        <v>1597.7105710000001</v>
      </c>
      <c r="L680">
        <v>1646.7200929999999</v>
      </c>
      <c r="M680" t="s">
        <v>10</v>
      </c>
      <c r="N680">
        <v>6.1349687345843796E-3</v>
      </c>
      <c r="O680" t="s">
        <v>1094</v>
      </c>
      <c r="P680" t="s">
        <v>687</v>
      </c>
      <c r="Q680" t="s">
        <v>692</v>
      </c>
      <c r="R680">
        <v>26361.318360000001</v>
      </c>
      <c r="S680">
        <v>27789.29883</v>
      </c>
      <c r="T680" t="s">
        <v>10</v>
      </c>
      <c r="U680">
        <v>1.08339078531579E-2</v>
      </c>
      <c r="V680" t="s">
        <v>1094</v>
      </c>
      <c r="W680" t="s">
        <v>687</v>
      </c>
      <c r="X680" t="s">
        <v>692</v>
      </c>
      <c r="Y680">
        <v>26361.318360000001</v>
      </c>
      <c r="Z680">
        <v>27789.29883</v>
      </c>
      <c r="AA680" t="s">
        <v>10</v>
      </c>
      <c r="AB680">
        <v>1.08339078531579E-2</v>
      </c>
      <c r="AC680">
        <f t="shared" si="130"/>
        <v>4.5006961102250454E-3</v>
      </c>
      <c r="AD680">
        <f t="shared" si="139"/>
        <v>2.7064196902607245</v>
      </c>
      <c r="AE680">
        <f t="shared" si="131"/>
        <v>1.7064196902607245</v>
      </c>
      <c r="AF680" t="s">
        <v>7</v>
      </c>
      <c r="AG680" t="s">
        <v>687</v>
      </c>
      <c r="AH680" t="s">
        <v>692</v>
      </c>
      <c r="AI680">
        <v>1597.7105710000001</v>
      </c>
      <c r="AJ680">
        <v>1646.7200929999999</v>
      </c>
      <c r="AK680" t="s">
        <v>42</v>
      </c>
      <c r="AL680">
        <v>-1.7011081164086402E-2</v>
      </c>
      <c r="AM680">
        <f t="shared" si="132"/>
        <v>2.6394458707237729</v>
      </c>
      <c r="AN680">
        <f t="shared" si="133"/>
        <v>-6.2551925269306776E-3</v>
      </c>
      <c r="AO680">
        <f t="shared" si="140"/>
        <v>2.7378675203446932</v>
      </c>
      <c r="AP680">
        <f t="shared" si="134"/>
        <v>1.7378675203446932</v>
      </c>
      <c r="AQ680" t="s">
        <v>1094</v>
      </c>
      <c r="AR680" t="s">
        <v>687</v>
      </c>
      <c r="AS680" t="s">
        <v>692</v>
      </c>
      <c r="AT680">
        <v>26361.318360000001</v>
      </c>
      <c r="AU680">
        <v>27789.29883</v>
      </c>
      <c r="AV680" t="s">
        <v>10</v>
      </c>
      <c r="AW680">
        <v>1.08339078531579E-2</v>
      </c>
      <c r="AX680">
        <f t="shared" si="135"/>
        <v>3.0264704788174231E-3</v>
      </c>
      <c r="AY680">
        <f t="shared" si="141"/>
        <v>3.1084413107644973</v>
      </c>
      <c r="AZ680">
        <f t="shared" si="136"/>
        <v>2.1084413107644973</v>
      </c>
      <c r="BA680" t="s">
        <v>1094</v>
      </c>
      <c r="BB680" t="s">
        <v>687</v>
      </c>
      <c r="BC680" t="s">
        <v>692</v>
      </c>
      <c r="BD680">
        <v>26361.318360000001</v>
      </c>
      <c r="BE680">
        <v>26163.803491922801</v>
      </c>
      <c r="BF680">
        <v>27789.29883</v>
      </c>
      <c r="BG680" t="s">
        <v>42</v>
      </c>
      <c r="BH680">
        <v>-1.2207472931865899E-2</v>
      </c>
      <c r="BI680" t="s">
        <v>7</v>
      </c>
      <c r="BJ680" t="s">
        <v>687</v>
      </c>
      <c r="BK680" t="s">
        <v>692</v>
      </c>
      <c r="BL680">
        <v>1597.7105710000001</v>
      </c>
      <c r="BM680">
        <v>1584.7580465931301</v>
      </c>
      <c r="BN680">
        <v>1646.7200929999999</v>
      </c>
      <c r="BO680" t="s">
        <v>10</v>
      </c>
      <c r="BP680">
        <v>6.3349687345843802E-3</v>
      </c>
      <c r="BQ680">
        <f t="shared" si="137"/>
        <v>-1.5097962795969947E-3</v>
      </c>
      <c r="BR680">
        <f t="shared" si="142"/>
        <v>3.5043633837262762</v>
      </c>
      <c r="BS680">
        <f t="shared" si="138"/>
        <v>2.5043633837262762</v>
      </c>
    </row>
    <row r="681" spans="1:71" x14ac:dyDescent="0.25">
      <c r="A681" t="s">
        <v>7</v>
      </c>
      <c r="B681" t="s">
        <v>688</v>
      </c>
      <c r="C681" t="s">
        <v>693</v>
      </c>
      <c r="D681">
        <v>1652.9864500000001</v>
      </c>
      <c r="E681">
        <v>1611.5982670000001</v>
      </c>
      <c r="F681" t="s">
        <v>42</v>
      </c>
      <c r="G681">
        <v>-9.5542290198446303E-3</v>
      </c>
      <c r="H681" t="s">
        <v>7</v>
      </c>
      <c r="I681" t="s">
        <v>688</v>
      </c>
      <c r="J681" t="s">
        <v>693</v>
      </c>
      <c r="K681">
        <v>1652.9864500000001</v>
      </c>
      <c r="L681">
        <v>1611.5982670000001</v>
      </c>
      <c r="M681" t="s">
        <v>10</v>
      </c>
      <c r="N681">
        <v>-5.0076856951852197E-3</v>
      </c>
      <c r="O681" t="s">
        <v>1094</v>
      </c>
      <c r="P681" t="s">
        <v>688</v>
      </c>
      <c r="Q681" t="s">
        <v>693</v>
      </c>
      <c r="R681">
        <v>27027.998049999998</v>
      </c>
      <c r="S681">
        <v>27413.445309999999</v>
      </c>
      <c r="T681" t="s">
        <v>10</v>
      </c>
      <c r="U681">
        <v>2.85220725032574E-3</v>
      </c>
      <c r="V681" t="s">
        <v>1094</v>
      </c>
      <c r="W681" t="s">
        <v>688</v>
      </c>
      <c r="X681" t="s">
        <v>693</v>
      </c>
      <c r="Y681">
        <v>27027.998049999998</v>
      </c>
      <c r="Z681">
        <v>27413.445309999999</v>
      </c>
      <c r="AA681" t="s">
        <v>10</v>
      </c>
      <c r="AB681">
        <v>2.85220725032574E-3</v>
      </c>
      <c r="AC681">
        <f t="shared" si="130"/>
        <v>-2.2143750535945925E-3</v>
      </c>
      <c r="AD681">
        <f t="shared" si="139"/>
        <v>2.700426662014054</v>
      </c>
      <c r="AE681">
        <f t="shared" si="131"/>
        <v>1.700426662014054</v>
      </c>
      <c r="AF681" t="s">
        <v>7</v>
      </c>
      <c r="AG681" t="s">
        <v>688</v>
      </c>
      <c r="AH681" t="s">
        <v>693</v>
      </c>
      <c r="AI681">
        <v>1652.9864500000001</v>
      </c>
      <c r="AJ681">
        <v>1611.5982670000001</v>
      </c>
      <c r="AK681" t="s">
        <v>42</v>
      </c>
      <c r="AL681">
        <v>5.2076856951852202E-3</v>
      </c>
      <c r="AM681">
        <f t="shared" si="132"/>
        <v>2.6531912752279569</v>
      </c>
      <c r="AN681">
        <f t="shared" si="133"/>
        <v>1.4966553207953139E-3</v>
      </c>
      <c r="AO681">
        <f t="shared" si="140"/>
        <v>2.7419651643366496</v>
      </c>
      <c r="AP681">
        <f t="shared" si="134"/>
        <v>1.7419651643366496</v>
      </c>
      <c r="AQ681" t="s">
        <v>1094</v>
      </c>
      <c r="AR681" t="s">
        <v>688</v>
      </c>
      <c r="AS681" t="s">
        <v>693</v>
      </c>
      <c r="AT681">
        <v>27027.998049999998</v>
      </c>
      <c r="AU681">
        <v>27413.445309999999</v>
      </c>
      <c r="AV681" t="s">
        <v>1099</v>
      </c>
      <c r="AW681">
        <v>0</v>
      </c>
      <c r="AX681">
        <f t="shared" si="135"/>
        <v>-2.3923991093309288E-4</v>
      </c>
      <c r="AY681">
        <f t="shared" si="141"/>
        <v>3.1076976475421692</v>
      </c>
      <c r="AZ681">
        <f t="shared" si="136"/>
        <v>2.1076976475421692</v>
      </c>
      <c r="BA681" t="s">
        <v>1094</v>
      </c>
      <c r="BB681" t="s">
        <v>688</v>
      </c>
      <c r="BC681" t="s">
        <v>693</v>
      </c>
      <c r="BD681">
        <v>27027.998049999998</v>
      </c>
      <c r="BE681">
        <v>26834.550209350298</v>
      </c>
      <c r="BF681">
        <v>27413.445309999999</v>
      </c>
      <c r="BG681" t="s">
        <v>42</v>
      </c>
      <c r="BH681">
        <v>-9.7999999999999997E-3</v>
      </c>
      <c r="BI681" t="s">
        <v>7</v>
      </c>
      <c r="BJ681" t="s">
        <v>688</v>
      </c>
      <c r="BK681" t="s">
        <v>693</v>
      </c>
      <c r="BL681">
        <v>1652.9864500000001</v>
      </c>
      <c r="BM681">
        <v>1639.57831779656</v>
      </c>
      <c r="BN681">
        <v>1611.5982670000001</v>
      </c>
      <c r="BO681" t="s">
        <v>1099</v>
      </c>
      <c r="BP681">
        <v>0</v>
      </c>
      <c r="BQ681">
        <f t="shared" si="137"/>
        <v>-1.3613378716818745E-3</v>
      </c>
      <c r="BR681">
        <f t="shared" si="142"/>
        <v>3.4995927611358741</v>
      </c>
      <c r="BS681">
        <f t="shared" si="138"/>
        <v>2.4995927611358741</v>
      </c>
    </row>
    <row r="682" spans="1:71" x14ac:dyDescent="0.25">
      <c r="A682" t="s">
        <v>7</v>
      </c>
      <c r="B682" t="s">
        <v>689</v>
      </c>
      <c r="C682" t="s">
        <v>694</v>
      </c>
      <c r="D682">
        <v>1667.3562010000001</v>
      </c>
      <c r="E682">
        <v>1645.9342039999999</v>
      </c>
      <c r="F682" t="s">
        <v>42</v>
      </c>
      <c r="G682">
        <v>-9.7999999999999997E-3</v>
      </c>
      <c r="H682" t="s">
        <v>7</v>
      </c>
      <c r="I682" t="s">
        <v>689</v>
      </c>
      <c r="J682" t="s">
        <v>694</v>
      </c>
      <c r="K682">
        <v>1667.3562010000001</v>
      </c>
      <c r="L682">
        <v>1645.9342039999999</v>
      </c>
      <c r="M682" t="s">
        <v>10</v>
      </c>
      <c r="N682">
        <v>-2.5695765532466599E-3</v>
      </c>
      <c r="O682" t="s">
        <v>1094</v>
      </c>
      <c r="P682" t="s">
        <v>689</v>
      </c>
      <c r="Q682" t="s">
        <v>694</v>
      </c>
      <c r="R682">
        <v>26909.355469999999</v>
      </c>
      <c r="S682">
        <v>27945.056639999999</v>
      </c>
      <c r="T682" t="s">
        <v>10</v>
      </c>
      <c r="U682">
        <v>7.6977032850501E-3</v>
      </c>
      <c r="V682" t="s">
        <v>1094</v>
      </c>
      <c r="W682" t="s">
        <v>689</v>
      </c>
      <c r="X682" t="s">
        <v>694</v>
      </c>
      <c r="Y682">
        <v>26909.355469999999</v>
      </c>
      <c r="Z682">
        <v>27945.056639999999</v>
      </c>
      <c r="AA682" t="s">
        <v>10</v>
      </c>
      <c r="AB682">
        <v>7.6977032850501E-3</v>
      </c>
      <c r="AC682">
        <f t="shared" si="130"/>
        <v>7.564575042133849E-4</v>
      </c>
      <c r="AD682">
        <f t="shared" si="139"/>
        <v>2.7024694200271124</v>
      </c>
      <c r="AE682">
        <f t="shared" si="131"/>
        <v>1.7024694200271124</v>
      </c>
      <c r="AF682" t="s">
        <v>7</v>
      </c>
      <c r="AG682" t="s">
        <v>689</v>
      </c>
      <c r="AH682" t="s">
        <v>694</v>
      </c>
      <c r="AI682">
        <v>1667.3562010000001</v>
      </c>
      <c r="AJ682">
        <v>1645.9342039999999</v>
      </c>
      <c r="AK682" t="s">
        <v>10</v>
      </c>
      <c r="AL682">
        <v>-2.5695765532466599E-3</v>
      </c>
      <c r="AM682">
        <f t="shared" si="132"/>
        <v>2.6463736971358527</v>
      </c>
      <c r="AN682">
        <f t="shared" si="133"/>
        <v>-9.0655952451663751E-4</v>
      </c>
      <c r="AO682">
        <f t="shared" si="140"/>
        <v>2.7394794097010271</v>
      </c>
      <c r="AP682">
        <f t="shared" si="134"/>
        <v>1.7394794097010271</v>
      </c>
      <c r="AQ682" t="s">
        <v>1094</v>
      </c>
      <c r="AR682" t="s">
        <v>689</v>
      </c>
      <c r="AS682" t="s">
        <v>694</v>
      </c>
      <c r="AT682">
        <v>26909.355469999999</v>
      </c>
      <c r="AU682">
        <v>27945.056639999999</v>
      </c>
      <c r="AV682" t="s">
        <v>1099</v>
      </c>
      <c r="AW682">
        <v>0</v>
      </c>
      <c r="AX682">
        <f t="shared" si="135"/>
        <v>-5.0034006767750872E-5</v>
      </c>
      <c r="AY682">
        <f t="shared" si="141"/>
        <v>3.1075421569770398</v>
      </c>
      <c r="AZ682">
        <f t="shared" si="136"/>
        <v>2.1075421569770398</v>
      </c>
      <c r="BA682" t="s">
        <v>1094</v>
      </c>
      <c r="BB682" t="s">
        <v>689</v>
      </c>
      <c r="BC682" t="s">
        <v>694</v>
      </c>
      <c r="BD682">
        <v>26909.355469999999</v>
      </c>
      <c r="BE682">
        <v>26722.6412889331</v>
      </c>
      <c r="BF682">
        <v>27945.056639999999</v>
      </c>
      <c r="BG682" t="s">
        <v>42</v>
      </c>
      <c r="BH682">
        <v>-9.7999999999999997E-3</v>
      </c>
      <c r="BI682" t="s">
        <v>7</v>
      </c>
      <c r="BJ682" t="s">
        <v>689</v>
      </c>
      <c r="BK682" t="s">
        <v>694</v>
      </c>
      <c r="BL682">
        <v>1667.3562010000001</v>
      </c>
      <c r="BM682">
        <v>1654.5100507741499</v>
      </c>
      <c r="BN682">
        <v>1645.9342039999999</v>
      </c>
      <c r="BO682" t="s">
        <v>1099</v>
      </c>
      <c r="BP682">
        <v>0</v>
      </c>
      <c r="BQ682">
        <f t="shared" si="137"/>
        <v>-2.3226238098066551E-3</v>
      </c>
      <c r="BR682">
        <f t="shared" si="142"/>
        <v>3.491464523664233</v>
      </c>
      <c r="BS682">
        <f t="shared" si="138"/>
        <v>2.491464523664233</v>
      </c>
    </row>
    <row r="683" spans="1:71" x14ac:dyDescent="0.25">
      <c r="A683" t="s">
        <v>7</v>
      </c>
      <c r="B683" t="s">
        <v>690</v>
      </c>
      <c r="C683" t="s">
        <v>695</v>
      </c>
      <c r="D683">
        <v>1662.7944339999999</v>
      </c>
      <c r="E683">
        <v>1580.212524</v>
      </c>
      <c r="F683" t="s">
        <v>10</v>
      </c>
      <c r="G683">
        <v>-0.01</v>
      </c>
      <c r="H683" t="s">
        <v>7</v>
      </c>
      <c r="I683" t="s">
        <v>690</v>
      </c>
      <c r="J683" t="s">
        <v>695</v>
      </c>
      <c r="K683">
        <v>1662.7944339999999</v>
      </c>
      <c r="L683">
        <v>1580.212524</v>
      </c>
      <c r="M683" t="s">
        <v>10</v>
      </c>
      <c r="N683">
        <v>-9.7999999999999997E-3</v>
      </c>
      <c r="O683" t="s">
        <v>1094</v>
      </c>
      <c r="P683" t="s">
        <v>690</v>
      </c>
      <c r="Q683" t="s">
        <v>695</v>
      </c>
      <c r="R683">
        <v>27505.953130000002</v>
      </c>
      <c r="S683">
        <v>27599.98242</v>
      </c>
      <c r="T683" t="s">
        <v>10</v>
      </c>
      <c r="U683">
        <v>6.8370137588465E-4</v>
      </c>
      <c r="V683" t="s">
        <v>1094</v>
      </c>
      <c r="W683" t="s">
        <v>690</v>
      </c>
      <c r="X683" t="s">
        <v>695</v>
      </c>
      <c r="Y683">
        <v>27505.953130000002</v>
      </c>
      <c r="Z683">
        <v>27599.98242</v>
      </c>
      <c r="AA683" t="s">
        <v>10</v>
      </c>
      <c r="AB683">
        <v>6.8370137588465E-4</v>
      </c>
      <c r="AC683">
        <f t="shared" si="130"/>
        <v>-4.6081493120576755E-3</v>
      </c>
      <c r="AD683">
        <f t="shared" si="139"/>
        <v>2.6900160374283577</v>
      </c>
      <c r="AE683">
        <f t="shared" si="131"/>
        <v>1.6900160374283577</v>
      </c>
      <c r="AF683" t="s">
        <v>7</v>
      </c>
      <c r="AG683" t="s">
        <v>690</v>
      </c>
      <c r="AH683" t="s">
        <v>695</v>
      </c>
      <c r="AI683">
        <v>1662.7944339999999</v>
      </c>
      <c r="AJ683">
        <v>1580.212524</v>
      </c>
      <c r="AK683" t="s">
        <v>42</v>
      </c>
      <c r="AL683">
        <v>9.9329067155152408E-3</v>
      </c>
      <c r="AM683">
        <f t="shared" si="132"/>
        <v>2.6726598802038959</v>
      </c>
      <c r="AN683">
        <f t="shared" si="133"/>
        <v>2.6623787017287827E-3</v>
      </c>
      <c r="AO683">
        <f t="shared" si="140"/>
        <v>2.7467729413352395</v>
      </c>
      <c r="AP683">
        <f t="shared" si="134"/>
        <v>1.7467729413352395</v>
      </c>
      <c r="AQ683" t="s">
        <v>1094</v>
      </c>
      <c r="AR683" t="s">
        <v>690</v>
      </c>
      <c r="AS683" t="s">
        <v>695</v>
      </c>
      <c r="AT683">
        <v>27505.953130000002</v>
      </c>
      <c r="AU683">
        <v>27599.98242</v>
      </c>
      <c r="AV683" t="s">
        <v>1099</v>
      </c>
      <c r="AW683">
        <v>0</v>
      </c>
      <c r="AX683">
        <f t="shared" si="135"/>
        <v>-6.4859020344296429E-4</v>
      </c>
      <c r="AY683">
        <f t="shared" si="141"/>
        <v>3.1055266355772386</v>
      </c>
      <c r="AZ683">
        <f t="shared" si="136"/>
        <v>2.1055266355772386</v>
      </c>
      <c r="BA683" t="s">
        <v>1094</v>
      </c>
      <c r="BB683" t="s">
        <v>690</v>
      </c>
      <c r="BC683" t="s">
        <v>695</v>
      </c>
      <c r="BD683">
        <v>27505.953130000002</v>
      </c>
      <c r="BE683">
        <v>27296.546772061702</v>
      </c>
      <c r="BF683">
        <v>27599.98242</v>
      </c>
      <c r="BG683" t="s">
        <v>42</v>
      </c>
      <c r="BH683">
        <v>-6.8370137588465E-4</v>
      </c>
      <c r="BI683" t="s">
        <v>7</v>
      </c>
      <c r="BJ683" t="s">
        <v>690</v>
      </c>
      <c r="BK683" t="s">
        <v>695</v>
      </c>
      <c r="BL683">
        <v>1662.7944339999999</v>
      </c>
      <c r="BM683">
        <v>1650.224647539</v>
      </c>
      <c r="BN683">
        <v>1580.212524</v>
      </c>
      <c r="BO683" t="s">
        <v>1099</v>
      </c>
      <c r="BP683">
        <v>0</v>
      </c>
      <c r="BQ683">
        <f t="shared" si="137"/>
        <v>9.2821120551458307E-4</v>
      </c>
      <c r="BR683">
        <f t="shared" si="142"/>
        <v>3.4947053401587551</v>
      </c>
      <c r="BS683">
        <f t="shared" si="138"/>
        <v>2.4947053401587551</v>
      </c>
    </row>
    <row r="684" spans="1:71" x14ac:dyDescent="0.25">
      <c r="A684" t="s">
        <v>7</v>
      </c>
      <c r="B684" t="s">
        <v>691</v>
      </c>
      <c r="C684" t="s">
        <v>696</v>
      </c>
      <c r="D684">
        <v>1656.922241</v>
      </c>
      <c r="E684">
        <v>1567.6511230000001</v>
      </c>
      <c r="F684" t="s">
        <v>10</v>
      </c>
      <c r="G684">
        <v>-9.7999999999999997E-3</v>
      </c>
      <c r="H684" t="s">
        <v>7</v>
      </c>
      <c r="I684" t="s">
        <v>691</v>
      </c>
      <c r="J684" t="s">
        <v>696</v>
      </c>
      <c r="K684">
        <v>1656.922241</v>
      </c>
      <c r="L684">
        <v>1567.6511230000001</v>
      </c>
      <c r="M684" t="s">
        <v>10</v>
      </c>
      <c r="N684">
        <v>-9.7999999999999997E-3</v>
      </c>
      <c r="O684" t="s">
        <v>1094</v>
      </c>
      <c r="P684" t="s">
        <v>691</v>
      </c>
      <c r="Q684" t="s">
        <v>696</v>
      </c>
      <c r="R684">
        <v>27428.927729999999</v>
      </c>
      <c r="S684">
        <v>27395.791020000001</v>
      </c>
      <c r="T684" t="s">
        <v>10</v>
      </c>
      <c r="U684">
        <v>-2.4161870508525901E-4</v>
      </c>
      <c r="V684" t="s">
        <v>1094</v>
      </c>
      <c r="W684" t="s">
        <v>691</v>
      </c>
      <c r="X684" t="s">
        <v>696</v>
      </c>
      <c r="Y684">
        <v>27428.927729999999</v>
      </c>
      <c r="Z684">
        <v>27395.791020000001</v>
      </c>
      <c r="AA684" t="s">
        <v>10</v>
      </c>
      <c r="AB684">
        <v>-2.4161870508525901E-4</v>
      </c>
      <c r="AC684">
        <f t="shared" si="130"/>
        <v>-5.0208093525426298E-3</v>
      </c>
      <c r="AD684">
        <f t="shared" si="139"/>
        <v>2.6765099797491478</v>
      </c>
      <c r="AE684">
        <f t="shared" si="131"/>
        <v>1.6765099797491478</v>
      </c>
      <c r="AF684" t="s">
        <v>7</v>
      </c>
      <c r="AG684" t="s">
        <v>691</v>
      </c>
      <c r="AH684" t="s">
        <v>696</v>
      </c>
      <c r="AI684">
        <v>1656.922241</v>
      </c>
      <c r="AJ684">
        <v>1567.6511230000001</v>
      </c>
      <c r="AK684" t="s">
        <v>10</v>
      </c>
      <c r="AL684">
        <v>-1.0200000000000001E-2</v>
      </c>
      <c r="AM684">
        <f t="shared" si="132"/>
        <v>2.6453987494258162</v>
      </c>
      <c r="AN684">
        <f t="shared" si="133"/>
        <v>-7.6104046762713153E-3</v>
      </c>
      <c r="AO684">
        <f t="shared" si="140"/>
        <v>2.7258688876978465</v>
      </c>
      <c r="AP684">
        <f t="shared" si="134"/>
        <v>1.7258688876978465</v>
      </c>
      <c r="AQ684" t="s">
        <v>1094</v>
      </c>
      <c r="AR684" t="s">
        <v>691</v>
      </c>
      <c r="AS684" t="s">
        <v>696</v>
      </c>
      <c r="AT684">
        <v>27428.927729999999</v>
      </c>
      <c r="AU684">
        <v>27395.791020000001</v>
      </c>
      <c r="AV684" t="s">
        <v>1099</v>
      </c>
      <c r="AW684">
        <v>0</v>
      </c>
      <c r="AX684">
        <f t="shared" si="135"/>
        <v>-4.210404676271315E-3</v>
      </c>
      <c r="AY684">
        <f t="shared" si="141"/>
        <v>3.0924511117085189</v>
      </c>
      <c r="AZ684">
        <f t="shared" si="136"/>
        <v>2.0924511117085189</v>
      </c>
      <c r="BA684" t="s">
        <v>1094</v>
      </c>
      <c r="BB684" t="s">
        <v>691</v>
      </c>
      <c r="BC684" t="s">
        <v>696</v>
      </c>
      <c r="BD684">
        <v>27428.927729999999</v>
      </c>
      <c r="BE684">
        <v>27233.219096129102</v>
      </c>
      <c r="BF684">
        <v>27395.791020000001</v>
      </c>
      <c r="BG684" t="s">
        <v>42</v>
      </c>
      <c r="BH684">
        <v>2.4161870508525901E-4</v>
      </c>
      <c r="BI684" t="s">
        <v>7</v>
      </c>
      <c r="BJ684" t="s">
        <v>691</v>
      </c>
      <c r="BK684" t="s">
        <v>696</v>
      </c>
      <c r="BL684">
        <v>1656.922241</v>
      </c>
      <c r="BM684">
        <v>1644.5914502584101</v>
      </c>
      <c r="BN684">
        <v>1567.6511230000001</v>
      </c>
      <c r="BO684" t="s">
        <v>1099</v>
      </c>
      <c r="BP684">
        <v>0</v>
      </c>
      <c r="BQ684">
        <f t="shared" si="137"/>
        <v>-2.9958381294914746E-3</v>
      </c>
      <c r="BR684">
        <f t="shared" si="142"/>
        <v>3.4842357686493703</v>
      </c>
      <c r="BS684">
        <f t="shared" si="138"/>
        <v>2.4842357686493703</v>
      </c>
    </row>
    <row r="685" spans="1:71" x14ac:dyDescent="0.25">
      <c r="A685" t="s">
        <v>7</v>
      </c>
      <c r="B685" t="s">
        <v>692</v>
      </c>
      <c r="C685" t="s">
        <v>697</v>
      </c>
      <c r="D685">
        <v>1646.7200929999999</v>
      </c>
      <c r="E685">
        <v>1566.5311280000001</v>
      </c>
      <c r="F685" t="s">
        <v>10</v>
      </c>
      <c r="G685">
        <v>-9.7999999999999997E-3</v>
      </c>
      <c r="H685" t="s">
        <v>7</v>
      </c>
      <c r="I685" t="s">
        <v>692</v>
      </c>
      <c r="J685" t="s">
        <v>697</v>
      </c>
      <c r="K685">
        <v>1646.7200929999999</v>
      </c>
      <c r="L685">
        <v>1566.5311280000001</v>
      </c>
      <c r="M685" t="s">
        <v>10</v>
      </c>
      <c r="N685">
        <v>-9.7999999999999997E-3</v>
      </c>
      <c r="O685" t="s">
        <v>1094</v>
      </c>
      <c r="P685" t="s">
        <v>692</v>
      </c>
      <c r="Q685" t="s">
        <v>697</v>
      </c>
      <c r="R685">
        <v>27789.29883</v>
      </c>
      <c r="S685">
        <v>26871.269530000001</v>
      </c>
      <c r="T685" t="s">
        <v>10</v>
      </c>
      <c r="U685">
        <v>-6.60707062539438E-3</v>
      </c>
      <c r="V685" t="s">
        <v>1094</v>
      </c>
      <c r="W685" t="s">
        <v>692</v>
      </c>
      <c r="X685" t="s">
        <v>697</v>
      </c>
      <c r="Y685">
        <v>27789.29883</v>
      </c>
      <c r="Z685">
        <v>26871.269530000001</v>
      </c>
      <c r="AA685" t="s">
        <v>10</v>
      </c>
      <c r="AB685">
        <v>-6.60707062539438E-3</v>
      </c>
      <c r="AC685">
        <f t="shared" si="130"/>
        <v>-8.203535312697189E-3</v>
      </c>
      <c r="AD685">
        <f t="shared" si="139"/>
        <v>2.654553135615489</v>
      </c>
      <c r="AE685">
        <f t="shared" si="131"/>
        <v>1.654553135615489</v>
      </c>
      <c r="AF685" t="s">
        <v>7</v>
      </c>
      <c r="AG685" t="s">
        <v>692</v>
      </c>
      <c r="AH685" t="s">
        <v>697</v>
      </c>
      <c r="AI685">
        <v>1646.7200929999999</v>
      </c>
      <c r="AJ685">
        <v>1566.5311280000001</v>
      </c>
      <c r="AK685" t="s">
        <v>1099</v>
      </c>
      <c r="AL685">
        <v>0</v>
      </c>
      <c r="AM685">
        <f t="shared" si="132"/>
        <v>2.6453987494258162</v>
      </c>
      <c r="AN685">
        <f t="shared" si="133"/>
        <v>-4.1017676563485945E-3</v>
      </c>
      <c r="AO685">
        <f t="shared" si="140"/>
        <v>2.7146880068588404</v>
      </c>
      <c r="AP685">
        <f t="shared" si="134"/>
        <v>1.7146880068588404</v>
      </c>
      <c r="AQ685" t="s">
        <v>1094</v>
      </c>
      <c r="AR685" t="s">
        <v>692</v>
      </c>
      <c r="AS685" t="s">
        <v>697</v>
      </c>
      <c r="AT685">
        <v>27789.29883</v>
      </c>
      <c r="AU685">
        <v>26871.269530000001</v>
      </c>
      <c r="AV685" t="s">
        <v>10</v>
      </c>
      <c r="AW685">
        <v>-6.60707062539438E-3</v>
      </c>
      <c r="AX685">
        <f t="shared" si="135"/>
        <v>-6.3041245314800548E-3</v>
      </c>
      <c r="AY685">
        <f t="shared" si="141"/>
        <v>3.0729559147927943</v>
      </c>
      <c r="AZ685">
        <f t="shared" si="136"/>
        <v>2.0729559147927943</v>
      </c>
      <c r="BA685" t="s">
        <v>1094</v>
      </c>
      <c r="BB685" t="s">
        <v>692</v>
      </c>
      <c r="BC685" t="s">
        <v>697</v>
      </c>
      <c r="BD685">
        <v>27789.29883</v>
      </c>
      <c r="BE685">
        <v>27583.557991791698</v>
      </c>
      <c r="BF685">
        <v>26871.269530000001</v>
      </c>
      <c r="BG685" t="s">
        <v>42</v>
      </c>
      <c r="BH685">
        <v>6.60707062539438E-3</v>
      </c>
      <c r="BI685" t="s">
        <v>7</v>
      </c>
      <c r="BJ685" t="s">
        <v>692</v>
      </c>
      <c r="BK685" t="s">
        <v>697</v>
      </c>
      <c r="BL685">
        <v>1646.7200929999999</v>
      </c>
      <c r="BM685">
        <v>1633.86874304976</v>
      </c>
      <c r="BN685">
        <v>1566.5311280000001</v>
      </c>
      <c r="BO685" t="s">
        <v>1099</v>
      </c>
      <c r="BP685">
        <v>0</v>
      </c>
      <c r="BQ685">
        <f t="shared" si="137"/>
        <v>-1.6407070625394378E-3</v>
      </c>
      <c r="BR685">
        <f t="shared" si="142"/>
        <v>3.4785191584161947</v>
      </c>
      <c r="BS685">
        <f t="shared" si="138"/>
        <v>2.4785191584161947</v>
      </c>
    </row>
    <row r="686" spans="1:71" x14ac:dyDescent="0.25">
      <c r="A686" t="s">
        <v>7</v>
      </c>
      <c r="B686" t="s">
        <v>693</v>
      </c>
      <c r="C686" t="s">
        <v>698</v>
      </c>
      <c r="D686">
        <v>1611.5982670000001</v>
      </c>
      <c r="E686">
        <v>1539.5864260000001</v>
      </c>
      <c r="F686" t="s">
        <v>10</v>
      </c>
      <c r="G686">
        <v>-9.7999999999999997E-3</v>
      </c>
      <c r="H686" t="s">
        <v>7</v>
      </c>
      <c r="I686" t="s">
        <v>693</v>
      </c>
      <c r="J686" t="s">
        <v>698</v>
      </c>
      <c r="K686">
        <v>1611.5982670000001</v>
      </c>
      <c r="L686">
        <v>1539.5864260000001</v>
      </c>
      <c r="M686" t="s">
        <v>10</v>
      </c>
      <c r="N686">
        <v>-9.7999999999999997E-3</v>
      </c>
      <c r="O686" t="s">
        <v>1094</v>
      </c>
      <c r="P686" t="s">
        <v>693</v>
      </c>
      <c r="Q686" t="s">
        <v>698</v>
      </c>
      <c r="R686">
        <v>27413.445309999999</v>
      </c>
      <c r="S686">
        <v>26757.484380000002</v>
      </c>
      <c r="T686" t="s">
        <v>10</v>
      </c>
      <c r="U686">
        <v>-4.7856876257776496E-3</v>
      </c>
      <c r="V686" t="s">
        <v>1094</v>
      </c>
      <c r="W686" t="s">
        <v>693</v>
      </c>
      <c r="X686" t="s">
        <v>698</v>
      </c>
      <c r="Y686">
        <v>27413.445309999999</v>
      </c>
      <c r="Z686">
        <v>26757.484380000002</v>
      </c>
      <c r="AA686" t="s">
        <v>10</v>
      </c>
      <c r="AB686">
        <v>-4.7856876257776496E-3</v>
      </c>
      <c r="AC686">
        <f t="shared" si="130"/>
        <v>-7.2928438128888251E-3</v>
      </c>
      <c r="AD686">
        <f t="shared" si="139"/>
        <v>2.6351938942044311</v>
      </c>
      <c r="AE686">
        <f t="shared" si="131"/>
        <v>1.6351938942044311</v>
      </c>
      <c r="AF686" t="s">
        <v>7</v>
      </c>
      <c r="AG686" t="s">
        <v>693</v>
      </c>
      <c r="AH686" t="s">
        <v>698</v>
      </c>
      <c r="AI686">
        <v>1611.5982670000001</v>
      </c>
      <c r="AJ686">
        <v>1539.5864260000001</v>
      </c>
      <c r="AK686" t="s">
        <v>10</v>
      </c>
      <c r="AL686">
        <v>-1.0200000000000001E-2</v>
      </c>
      <c r="AM686">
        <f t="shared" si="132"/>
        <v>2.6184156821816731</v>
      </c>
      <c r="AN686">
        <f t="shared" si="133"/>
        <v>-8.7464219064444133E-3</v>
      </c>
      <c r="AO686">
        <f t="shared" si="140"/>
        <v>2.6909442002064883</v>
      </c>
      <c r="AP686">
        <f t="shared" si="134"/>
        <v>1.6909442002064883</v>
      </c>
      <c r="AQ686" t="s">
        <v>1094</v>
      </c>
      <c r="AR686" t="s">
        <v>693</v>
      </c>
      <c r="AS686" t="s">
        <v>698</v>
      </c>
      <c r="AT686">
        <v>27413.445309999999</v>
      </c>
      <c r="AU686">
        <v>26757.484380000002</v>
      </c>
      <c r="AV686" t="s">
        <v>1099</v>
      </c>
      <c r="AW686">
        <v>0</v>
      </c>
      <c r="AX686">
        <f t="shared" si="135"/>
        <v>-5.3464219064444131E-3</v>
      </c>
      <c r="AY686">
        <f t="shared" si="141"/>
        <v>3.0565265959724082</v>
      </c>
      <c r="AZ686">
        <f t="shared" si="136"/>
        <v>2.0565265959724082</v>
      </c>
      <c r="BA686" t="s">
        <v>1094</v>
      </c>
      <c r="BB686" t="s">
        <v>693</v>
      </c>
      <c r="BC686" t="s">
        <v>698</v>
      </c>
      <c r="BD686">
        <v>27413.445309999999</v>
      </c>
      <c r="BE686">
        <v>27214.137836244201</v>
      </c>
      <c r="BF686">
        <v>26757.484380000002</v>
      </c>
      <c r="BG686" t="s">
        <v>42</v>
      </c>
      <c r="BH686">
        <v>4.7856876257776496E-3</v>
      </c>
      <c r="BI686" t="s">
        <v>7</v>
      </c>
      <c r="BJ686" t="s">
        <v>693</v>
      </c>
      <c r="BK686" t="s">
        <v>698</v>
      </c>
      <c r="BL686">
        <v>1611.5982670000001</v>
      </c>
      <c r="BM686">
        <v>1598.12656441029</v>
      </c>
      <c r="BN686">
        <v>1539.5864260000001</v>
      </c>
      <c r="BO686" t="s">
        <v>1099</v>
      </c>
      <c r="BP686">
        <v>0</v>
      </c>
      <c r="BQ686">
        <f t="shared" si="137"/>
        <v>-2.5414312374222353E-3</v>
      </c>
      <c r="BR686">
        <f t="shared" si="142"/>
        <v>3.4696787411670242</v>
      </c>
      <c r="BS686">
        <f t="shared" si="138"/>
        <v>2.4696787411670242</v>
      </c>
    </row>
    <row r="687" spans="1:71" x14ac:dyDescent="0.25">
      <c r="A687" t="s">
        <v>7</v>
      </c>
      <c r="B687" t="s">
        <v>694</v>
      </c>
      <c r="C687" t="s">
        <v>699</v>
      </c>
      <c r="D687">
        <v>1645.9342039999999</v>
      </c>
      <c r="E687">
        <v>1552.075317</v>
      </c>
      <c r="F687" t="s">
        <v>10</v>
      </c>
      <c r="G687">
        <v>-9.7999999999999997E-3</v>
      </c>
      <c r="H687" t="s">
        <v>7</v>
      </c>
      <c r="I687" t="s">
        <v>694</v>
      </c>
      <c r="J687" t="s">
        <v>699</v>
      </c>
      <c r="K687">
        <v>1645.9342039999999</v>
      </c>
      <c r="L687">
        <v>1552.075317</v>
      </c>
      <c r="M687" t="s">
        <v>10</v>
      </c>
      <c r="N687">
        <v>-9.7999999999999997E-3</v>
      </c>
      <c r="O687" t="s">
        <v>1094</v>
      </c>
      <c r="P687" t="s">
        <v>694</v>
      </c>
      <c r="Q687" t="s">
        <v>699</v>
      </c>
      <c r="R687">
        <v>27945.056639999999</v>
      </c>
      <c r="S687">
        <v>26863.9375</v>
      </c>
      <c r="T687" t="s">
        <v>10</v>
      </c>
      <c r="U687">
        <v>-7.7374625067140202E-3</v>
      </c>
      <c r="V687" t="s">
        <v>1094</v>
      </c>
      <c r="W687" t="s">
        <v>694</v>
      </c>
      <c r="X687" t="s">
        <v>699</v>
      </c>
      <c r="Y687">
        <v>27945.056639999999</v>
      </c>
      <c r="Z687">
        <v>26863.9375</v>
      </c>
      <c r="AA687" t="s">
        <v>10</v>
      </c>
      <c r="AB687">
        <v>-9.7999999999999997E-3</v>
      </c>
      <c r="AC687">
        <f t="shared" si="130"/>
        <v>-9.2843656266785052E-3</v>
      </c>
      <c r="AD687">
        <f t="shared" si="139"/>
        <v>2.6107277905934461</v>
      </c>
      <c r="AE687">
        <f t="shared" si="131"/>
        <v>1.6107277905934461</v>
      </c>
      <c r="AF687" t="s">
        <v>7</v>
      </c>
      <c r="AG687" t="s">
        <v>694</v>
      </c>
      <c r="AH687" t="s">
        <v>699</v>
      </c>
      <c r="AI687">
        <v>1645.9342039999999</v>
      </c>
      <c r="AJ687">
        <v>1552.075317</v>
      </c>
      <c r="AK687" t="s">
        <v>1099</v>
      </c>
      <c r="AL687">
        <v>0</v>
      </c>
      <c r="AM687">
        <f t="shared" si="132"/>
        <v>2.6184156821816731</v>
      </c>
      <c r="AN687">
        <f t="shared" si="133"/>
        <v>-4.6421828133392526E-3</v>
      </c>
      <c r="AO687">
        <f t="shared" si="140"/>
        <v>2.6784523452886346</v>
      </c>
      <c r="AP687">
        <f t="shared" si="134"/>
        <v>1.6784523452886346</v>
      </c>
      <c r="AQ687" t="s">
        <v>1094</v>
      </c>
      <c r="AR687" t="s">
        <v>694</v>
      </c>
      <c r="AS687" t="s">
        <v>699</v>
      </c>
      <c r="AT687">
        <v>27945.056639999999</v>
      </c>
      <c r="AU687">
        <v>26863.9375</v>
      </c>
      <c r="AV687" t="s">
        <v>1099</v>
      </c>
      <c r="AW687">
        <v>0</v>
      </c>
      <c r="AX687">
        <f t="shared" si="135"/>
        <v>-4.6421828133392526E-3</v>
      </c>
      <c r="AY687">
        <f t="shared" si="141"/>
        <v>3.0423376407400706</v>
      </c>
      <c r="AZ687">
        <f t="shared" si="136"/>
        <v>2.0423376407400706</v>
      </c>
      <c r="BA687" t="s">
        <v>1094</v>
      </c>
      <c r="BB687" t="s">
        <v>694</v>
      </c>
      <c r="BC687" t="s">
        <v>699</v>
      </c>
      <c r="BD687">
        <v>27945.056639999999</v>
      </c>
      <c r="BE687">
        <v>27717.830920586101</v>
      </c>
      <c r="BF687">
        <v>26863.9375</v>
      </c>
      <c r="BG687" t="s">
        <v>42</v>
      </c>
      <c r="BH687">
        <v>7.7374625067140202E-3</v>
      </c>
      <c r="BI687" t="s">
        <v>7</v>
      </c>
      <c r="BJ687" t="s">
        <v>694</v>
      </c>
      <c r="BK687" t="s">
        <v>699</v>
      </c>
      <c r="BL687">
        <v>1645.9342039999999</v>
      </c>
      <c r="BM687">
        <v>1631.48858084371</v>
      </c>
      <c r="BN687">
        <v>1552.075317</v>
      </c>
      <c r="BO687" t="s">
        <v>1099</v>
      </c>
      <c r="BP687">
        <v>0</v>
      </c>
      <c r="BQ687">
        <f t="shared" si="137"/>
        <v>-3.0938062399289701E-4</v>
      </c>
      <c r="BR687">
        <f t="shared" si="142"/>
        <v>3.4686052897930271</v>
      </c>
      <c r="BS687">
        <f t="shared" si="138"/>
        <v>2.4686052897930271</v>
      </c>
    </row>
    <row r="688" spans="1:71" x14ac:dyDescent="0.25">
      <c r="A688" t="s">
        <v>7</v>
      </c>
      <c r="B688" t="s">
        <v>695</v>
      </c>
      <c r="C688" t="s">
        <v>700</v>
      </c>
      <c r="D688">
        <v>1580.212524</v>
      </c>
      <c r="E688">
        <v>1600.084351</v>
      </c>
      <c r="F688" t="s">
        <v>10</v>
      </c>
      <c r="G688">
        <v>-9.7999999999999997E-3</v>
      </c>
      <c r="H688" t="s">
        <v>7</v>
      </c>
      <c r="I688" t="s">
        <v>695</v>
      </c>
      <c r="J688" t="s">
        <v>700</v>
      </c>
      <c r="K688">
        <v>1580.212524</v>
      </c>
      <c r="L688">
        <v>1600.084351</v>
      </c>
      <c r="M688" t="s">
        <v>10</v>
      </c>
      <c r="N688">
        <v>2.5150828383132002E-3</v>
      </c>
      <c r="O688" t="s">
        <v>1094</v>
      </c>
      <c r="P688" t="s">
        <v>695</v>
      </c>
      <c r="Q688" t="s">
        <v>700</v>
      </c>
      <c r="R688">
        <v>27599.98242</v>
      </c>
      <c r="S688">
        <v>28520.291020000001</v>
      </c>
      <c r="T688" t="s">
        <v>10</v>
      </c>
      <c r="U688">
        <v>6.6689071463546202E-3</v>
      </c>
      <c r="V688" t="s">
        <v>1094</v>
      </c>
      <c r="W688" t="s">
        <v>695</v>
      </c>
      <c r="X688" t="s">
        <v>700</v>
      </c>
      <c r="Y688">
        <v>27599.98242</v>
      </c>
      <c r="Z688">
        <v>28520.291020000001</v>
      </c>
      <c r="AA688" t="s">
        <v>10</v>
      </c>
      <c r="AB688">
        <v>6.6689071463546202E-3</v>
      </c>
      <c r="AC688">
        <f t="shared" si="130"/>
        <v>1.5132242827556102E-3</v>
      </c>
      <c r="AD688">
        <f t="shared" si="139"/>
        <v>2.6146784072818368</v>
      </c>
      <c r="AE688">
        <f t="shared" si="131"/>
        <v>1.6146784072818368</v>
      </c>
      <c r="AF688" t="s">
        <v>7</v>
      </c>
      <c r="AG688" t="s">
        <v>695</v>
      </c>
      <c r="AH688" t="s">
        <v>700</v>
      </c>
      <c r="AI688">
        <v>1580.212524</v>
      </c>
      <c r="AJ688">
        <v>1600.084351</v>
      </c>
      <c r="AK688" t="s">
        <v>10</v>
      </c>
      <c r="AL688">
        <v>2.5150828383132002E-3</v>
      </c>
      <c r="AM688">
        <f t="shared" si="132"/>
        <v>2.6250012145274981</v>
      </c>
      <c r="AN688">
        <f t="shared" si="133"/>
        <v>2.0141535605344052E-3</v>
      </c>
      <c r="AO688">
        <f t="shared" si="140"/>
        <v>2.6838471596166196</v>
      </c>
      <c r="AP688">
        <f t="shared" si="134"/>
        <v>1.6838471596166196</v>
      </c>
      <c r="AQ688" t="s">
        <v>1094</v>
      </c>
      <c r="AR688" t="s">
        <v>695</v>
      </c>
      <c r="AS688" t="s">
        <v>700</v>
      </c>
      <c r="AT688">
        <v>27599.98242</v>
      </c>
      <c r="AU688">
        <v>28520.291020000001</v>
      </c>
      <c r="AV688" t="s">
        <v>1099</v>
      </c>
      <c r="AW688">
        <v>0</v>
      </c>
      <c r="AX688">
        <f t="shared" si="135"/>
        <v>1.1757926144300051E-3</v>
      </c>
      <c r="AY688">
        <f t="shared" si="141"/>
        <v>3.0459147988686555</v>
      </c>
      <c r="AZ688">
        <f t="shared" si="136"/>
        <v>2.0459147988686555</v>
      </c>
      <c r="BA688" t="s">
        <v>1094</v>
      </c>
      <c r="BB688" t="s">
        <v>695</v>
      </c>
      <c r="BC688" t="s">
        <v>700</v>
      </c>
      <c r="BD688">
        <v>27599.98242</v>
      </c>
      <c r="BE688">
        <v>27379.335914530799</v>
      </c>
      <c r="BF688">
        <v>28520.291020000001</v>
      </c>
      <c r="BG688" t="s">
        <v>42</v>
      </c>
      <c r="BH688">
        <v>-9.7999999999999997E-3</v>
      </c>
      <c r="BI688" t="s">
        <v>7</v>
      </c>
      <c r="BJ688" t="s">
        <v>695</v>
      </c>
      <c r="BK688" t="s">
        <v>700</v>
      </c>
      <c r="BL688">
        <v>1580.212524</v>
      </c>
      <c r="BM688">
        <v>1567.1863689167501</v>
      </c>
      <c r="BN688">
        <v>1600.084351</v>
      </c>
      <c r="BO688" t="s">
        <v>1099</v>
      </c>
      <c r="BP688">
        <v>0</v>
      </c>
      <c r="BQ688">
        <f t="shared" si="137"/>
        <v>-1.1543385757862379E-3</v>
      </c>
      <c r="BR688">
        <f t="shared" si="142"/>
        <v>3.4646013449028428</v>
      </c>
      <c r="BS688">
        <f t="shared" si="138"/>
        <v>2.4646013449028428</v>
      </c>
    </row>
    <row r="689" spans="1:71" x14ac:dyDescent="0.25">
      <c r="A689" t="s">
        <v>7</v>
      </c>
      <c r="B689" t="s">
        <v>696</v>
      </c>
      <c r="C689" t="s">
        <v>701</v>
      </c>
      <c r="D689">
        <v>1567.6511230000001</v>
      </c>
      <c r="E689">
        <v>1565.272095</v>
      </c>
      <c r="F689" t="s">
        <v>42</v>
      </c>
      <c r="G689">
        <v>-0.01</v>
      </c>
      <c r="H689" t="s">
        <v>7</v>
      </c>
      <c r="I689" t="s">
        <v>696</v>
      </c>
      <c r="J689" t="s">
        <v>701</v>
      </c>
      <c r="K689">
        <v>1567.6511230000001</v>
      </c>
      <c r="L689">
        <v>1565.272095</v>
      </c>
      <c r="M689" t="s">
        <v>10</v>
      </c>
      <c r="N689">
        <v>-3.03514980482052E-4</v>
      </c>
      <c r="O689" t="s">
        <v>1094</v>
      </c>
      <c r="P689" t="s">
        <v>696</v>
      </c>
      <c r="Q689" t="s">
        <v>701</v>
      </c>
      <c r="R689">
        <v>27395.791020000001</v>
      </c>
      <c r="S689">
        <v>28409.25</v>
      </c>
      <c r="T689" t="s">
        <v>10</v>
      </c>
      <c r="U689">
        <v>7.3986473269571501E-3</v>
      </c>
      <c r="V689" t="s">
        <v>1094</v>
      </c>
      <c r="W689" t="s">
        <v>696</v>
      </c>
      <c r="X689" t="s">
        <v>701</v>
      </c>
      <c r="Y689">
        <v>27395.791020000001</v>
      </c>
      <c r="Z689">
        <v>28409.25</v>
      </c>
      <c r="AA689" t="s">
        <v>10</v>
      </c>
      <c r="AB689">
        <v>7.3986473269571501E-3</v>
      </c>
      <c r="AC689">
        <f t="shared" si="130"/>
        <v>1.1234449183580618E-3</v>
      </c>
      <c r="AD689">
        <f t="shared" si="139"/>
        <v>2.6176158544516381</v>
      </c>
      <c r="AE689">
        <f t="shared" si="131"/>
        <v>1.6176158544516381</v>
      </c>
      <c r="AF689" t="s">
        <v>7</v>
      </c>
      <c r="AG689" t="s">
        <v>696</v>
      </c>
      <c r="AH689" t="s">
        <v>701</v>
      </c>
      <c r="AI689">
        <v>1567.6511230000001</v>
      </c>
      <c r="AJ689">
        <v>1565.272095</v>
      </c>
      <c r="AK689" t="s">
        <v>42</v>
      </c>
      <c r="AL689">
        <v>3.03514980482052E-4</v>
      </c>
      <c r="AM689">
        <f t="shared" si="132"/>
        <v>2.6257979417198904</v>
      </c>
      <c r="AN689">
        <f t="shared" si="133"/>
        <v>7.1347994942005694E-4</v>
      </c>
      <c r="AO689">
        <f t="shared" si="140"/>
        <v>2.6857620307523136</v>
      </c>
      <c r="AP689">
        <f t="shared" si="134"/>
        <v>1.6857620307523136</v>
      </c>
      <c r="AQ689" t="s">
        <v>1094</v>
      </c>
      <c r="AR689" t="s">
        <v>696</v>
      </c>
      <c r="AS689" t="s">
        <v>701</v>
      </c>
      <c r="AT689">
        <v>27395.791020000001</v>
      </c>
      <c r="AU689">
        <v>28409.25</v>
      </c>
      <c r="AV689" t="s">
        <v>1099</v>
      </c>
      <c r="AW689">
        <v>0</v>
      </c>
      <c r="AX689">
        <f t="shared" si="135"/>
        <v>6.1230828925937285E-4</v>
      </c>
      <c r="AY689">
        <f t="shared" si="141"/>
        <v>3.0477798377483802</v>
      </c>
      <c r="AZ689">
        <f t="shared" si="136"/>
        <v>2.0477798377483802</v>
      </c>
      <c r="BA689" t="s">
        <v>1094</v>
      </c>
      <c r="BB689" t="s">
        <v>696</v>
      </c>
      <c r="BC689" t="s">
        <v>701</v>
      </c>
      <c r="BD689">
        <v>27395.791020000001</v>
      </c>
      <c r="BE689">
        <v>27163.610616753798</v>
      </c>
      <c r="BF689">
        <v>28409.25</v>
      </c>
      <c r="BG689" t="s">
        <v>42</v>
      </c>
      <c r="BH689">
        <v>-9.7999999999999997E-3</v>
      </c>
      <c r="BI689" t="s">
        <v>7</v>
      </c>
      <c r="BJ689" t="s">
        <v>696</v>
      </c>
      <c r="BK689" t="s">
        <v>701</v>
      </c>
      <c r="BL689">
        <v>1567.6511230000001</v>
      </c>
      <c r="BM689">
        <v>1553.5531939464299</v>
      </c>
      <c r="BN689">
        <v>1565.272095</v>
      </c>
      <c r="BO689" t="s">
        <v>1099</v>
      </c>
      <c r="BP689">
        <v>0</v>
      </c>
      <c r="BQ689">
        <f t="shared" si="137"/>
        <v>-1.6746080202319769E-3</v>
      </c>
      <c r="BR689">
        <f t="shared" si="142"/>
        <v>3.458799495703762</v>
      </c>
      <c r="BS689">
        <f t="shared" si="138"/>
        <v>2.458799495703762</v>
      </c>
    </row>
    <row r="690" spans="1:71" x14ac:dyDescent="0.25">
      <c r="A690" t="s">
        <v>7</v>
      </c>
      <c r="B690" t="s">
        <v>697</v>
      </c>
      <c r="C690" t="s">
        <v>702</v>
      </c>
      <c r="D690">
        <v>1566.5311280000001</v>
      </c>
      <c r="E690">
        <v>1563.699341</v>
      </c>
      <c r="F690" t="s">
        <v>42</v>
      </c>
      <c r="G690">
        <v>-9.7999999999999997E-3</v>
      </c>
      <c r="H690" t="s">
        <v>7</v>
      </c>
      <c r="I690" t="s">
        <v>697</v>
      </c>
      <c r="J690" t="s">
        <v>702</v>
      </c>
      <c r="K690">
        <v>1566.5311280000001</v>
      </c>
      <c r="L690">
        <v>1563.699341</v>
      </c>
      <c r="M690" t="s">
        <v>10</v>
      </c>
      <c r="N690">
        <v>-3.6153600134526898E-4</v>
      </c>
      <c r="O690" t="s">
        <v>1094</v>
      </c>
      <c r="P690" t="s">
        <v>697</v>
      </c>
      <c r="Q690" t="s">
        <v>702</v>
      </c>
      <c r="R690">
        <v>26871.269530000001</v>
      </c>
      <c r="S690">
        <v>28327.51367</v>
      </c>
      <c r="T690" t="s">
        <v>10</v>
      </c>
      <c r="U690">
        <v>1.08386701891713E-2</v>
      </c>
      <c r="V690" t="s">
        <v>1094</v>
      </c>
      <c r="W690" t="s">
        <v>697</v>
      </c>
      <c r="X690" t="s">
        <v>702</v>
      </c>
      <c r="Y690">
        <v>26871.269530000001</v>
      </c>
      <c r="Z690">
        <v>28327.51367</v>
      </c>
      <c r="AA690" t="s">
        <v>10</v>
      </c>
      <c r="AB690">
        <v>1.08386701891713E-2</v>
      </c>
      <c r="AC690">
        <f t="shared" si="130"/>
        <v>2.8789510942493325E-3</v>
      </c>
      <c r="AD690">
        <f t="shared" si="139"/>
        <v>2.6251518424801361</v>
      </c>
      <c r="AE690">
        <f t="shared" si="131"/>
        <v>1.6251518424801361</v>
      </c>
      <c r="AF690" t="s">
        <v>7</v>
      </c>
      <c r="AG690" t="s">
        <v>697</v>
      </c>
      <c r="AH690" t="s">
        <v>702</v>
      </c>
      <c r="AI690">
        <v>1566.5311280000001</v>
      </c>
      <c r="AJ690">
        <v>1563.699341</v>
      </c>
      <c r="AK690" t="s">
        <v>42</v>
      </c>
      <c r="AL690">
        <v>5.6153600134526999E-4</v>
      </c>
      <c r="AM690">
        <f t="shared" si="132"/>
        <v>2.6272724217964245</v>
      </c>
      <c r="AN690">
        <f t="shared" si="133"/>
        <v>1.7202435477973012E-3</v>
      </c>
      <c r="AO690">
        <f t="shared" si="140"/>
        <v>2.690382195556634</v>
      </c>
      <c r="AP690">
        <f t="shared" si="134"/>
        <v>1.690382195556634</v>
      </c>
      <c r="AQ690" t="s">
        <v>1094</v>
      </c>
      <c r="AR690" t="s">
        <v>697</v>
      </c>
      <c r="AS690" t="s">
        <v>702</v>
      </c>
      <c r="AT690">
        <v>26871.269530000001</v>
      </c>
      <c r="AU690">
        <v>28327.51367</v>
      </c>
      <c r="AV690" t="s">
        <v>10</v>
      </c>
      <c r="AW690">
        <v>1.08386701891713E-2</v>
      </c>
      <c r="AX690">
        <f t="shared" si="135"/>
        <v>5.145954943739311E-3</v>
      </c>
      <c r="AY690">
        <f t="shared" si="141"/>
        <v>3.0634635754718706</v>
      </c>
      <c r="AZ690">
        <f t="shared" si="136"/>
        <v>2.0634635754718706</v>
      </c>
      <c r="BA690" t="s">
        <v>1094</v>
      </c>
      <c r="BB690" t="s">
        <v>697</v>
      </c>
      <c r="BC690" t="s">
        <v>702</v>
      </c>
      <c r="BD690">
        <v>26871.269530000001</v>
      </c>
      <c r="BE690">
        <v>26634.378511405499</v>
      </c>
      <c r="BF690">
        <v>28327.51367</v>
      </c>
      <c r="BG690" t="s">
        <v>42</v>
      </c>
      <c r="BH690">
        <v>-9.7999999999999997E-3</v>
      </c>
      <c r="BI690" t="s">
        <v>7</v>
      </c>
      <c r="BJ690" t="s">
        <v>697</v>
      </c>
      <c r="BK690" t="s">
        <v>702</v>
      </c>
      <c r="BL690">
        <v>1566.5311280000001</v>
      </c>
      <c r="BM690">
        <v>1551.2253216112999</v>
      </c>
      <c r="BN690">
        <v>1563.699341</v>
      </c>
      <c r="BO690" t="s">
        <v>1099</v>
      </c>
      <c r="BP690">
        <v>0</v>
      </c>
      <c r="BQ690">
        <f t="shared" si="137"/>
        <v>8.9583145695318073E-4</v>
      </c>
      <c r="BR690">
        <f t="shared" si="142"/>
        <v>3.4618979970953072</v>
      </c>
      <c r="BS690">
        <f t="shared" si="138"/>
        <v>2.4618979970953072</v>
      </c>
    </row>
    <row r="691" spans="1:71" x14ac:dyDescent="0.25">
      <c r="A691" t="s">
        <v>7</v>
      </c>
      <c r="B691" t="s">
        <v>698</v>
      </c>
      <c r="C691" t="s">
        <v>703</v>
      </c>
      <c r="D691">
        <v>1539.5864260000001</v>
      </c>
      <c r="E691">
        <v>1567.646362</v>
      </c>
      <c r="F691" t="s">
        <v>42</v>
      </c>
      <c r="G691">
        <v>-9.7999999999999997E-3</v>
      </c>
      <c r="H691" t="s">
        <v>7</v>
      </c>
      <c r="I691" t="s">
        <v>698</v>
      </c>
      <c r="J691" t="s">
        <v>703</v>
      </c>
      <c r="K691">
        <v>1539.5864260000001</v>
      </c>
      <c r="L691">
        <v>1567.646362</v>
      </c>
      <c r="M691" t="s">
        <v>10</v>
      </c>
      <c r="N691">
        <v>3.6451264477438102E-3</v>
      </c>
      <c r="O691" t="s">
        <v>1094</v>
      </c>
      <c r="P691" t="s">
        <v>698</v>
      </c>
      <c r="Q691" t="s">
        <v>703</v>
      </c>
      <c r="R691">
        <v>26757.484380000002</v>
      </c>
      <c r="S691">
        <v>28736.435549999998</v>
      </c>
      <c r="T691" t="s">
        <v>10</v>
      </c>
      <c r="U691">
        <v>1.4791758013538599E-2</v>
      </c>
      <c r="V691" t="s">
        <v>1094</v>
      </c>
      <c r="W691" t="s">
        <v>698</v>
      </c>
      <c r="X691" t="s">
        <v>703</v>
      </c>
      <c r="Y691">
        <v>26757.484380000002</v>
      </c>
      <c r="Z691">
        <v>28736.435549999998</v>
      </c>
      <c r="AA691" t="s">
        <v>10</v>
      </c>
      <c r="AB691">
        <v>1.4791758013538599E-2</v>
      </c>
      <c r="AC691">
        <f t="shared" si="130"/>
        <v>5.857160618705253E-3</v>
      </c>
      <c r="AD691">
        <f t="shared" si="139"/>
        <v>2.6405277784700321</v>
      </c>
      <c r="AE691">
        <f t="shared" si="131"/>
        <v>1.6405277784700321</v>
      </c>
      <c r="AF691" t="s">
        <v>7</v>
      </c>
      <c r="AG691" t="s">
        <v>698</v>
      </c>
      <c r="AH691" t="s">
        <v>703</v>
      </c>
      <c r="AI691">
        <v>1539.5864260000001</v>
      </c>
      <c r="AJ691">
        <v>1567.646362</v>
      </c>
      <c r="AK691" t="s">
        <v>42</v>
      </c>
      <c r="AL691">
        <v>-3.4451264477438101E-3</v>
      </c>
      <c r="AM691">
        <f t="shared" si="132"/>
        <v>2.6182211360906655</v>
      </c>
      <c r="AN691">
        <f t="shared" si="133"/>
        <v>1.2060170854807214E-3</v>
      </c>
      <c r="AO691">
        <f t="shared" si="140"/>
        <v>2.6936268424509482</v>
      </c>
      <c r="AP691">
        <f t="shared" si="134"/>
        <v>1.6936268424509482</v>
      </c>
      <c r="AQ691" t="s">
        <v>1094</v>
      </c>
      <c r="AR691" t="s">
        <v>698</v>
      </c>
      <c r="AS691" t="s">
        <v>703</v>
      </c>
      <c r="AT691">
        <v>26757.484380000002</v>
      </c>
      <c r="AU691">
        <v>28736.435549999998</v>
      </c>
      <c r="AV691" t="s">
        <v>1099</v>
      </c>
      <c r="AW691">
        <v>0</v>
      </c>
      <c r="AX691">
        <f t="shared" si="135"/>
        <v>2.3543925680619914E-3</v>
      </c>
      <c r="AY691">
        <f t="shared" si="141"/>
        <v>3.0706761713464905</v>
      </c>
      <c r="AZ691">
        <f t="shared" si="136"/>
        <v>2.0706761713464905</v>
      </c>
      <c r="BA691" t="s">
        <v>1094</v>
      </c>
      <c r="BB691" t="s">
        <v>698</v>
      </c>
      <c r="BC691" t="s">
        <v>703</v>
      </c>
      <c r="BD691">
        <v>26757.484380000002</v>
      </c>
      <c r="BE691">
        <v>26532.363205646299</v>
      </c>
      <c r="BF691">
        <v>28736.435549999998</v>
      </c>
      <c r="BG691" t="s">
        <v>42</v>
      </c>
      <c r="BH691">
        <v>-9.7999999999999997E-3</v>
      </c>
      <c r="BI691" t="s">
        <v>7</v>
      </c>
      <c r="BJ691" t="s">
        <v>698</v>
      </c>
      <c r="BK691" t="s">
        <v>703</v>
      </c>
      <c r="BL691">
        <v>1539.5864260000001</v>
      </c>
      <c r="BM691">
        <v>1524.92875496696</v>
      </c>
      <c r="BN691">
        <v>1567.646362</v>
      </c>
      <c r="BO691" t="s">
        <v>1099</v>
      </c>
      <c r="BP691">
        <v>0</v>
      </c>
      <c r="BQ691">
        <f t="shared" si="137"/>
        <v>-1.4775931658077114E-3</v>
      </c>
      <c r="BR691">
        <f t="shared" si="142"/>
        <v>3.4567827202740755</v>
      </c>
      <c r="BS691">
        <f t="shared" si="138"/>
        <v>2.4567827202740755</v>
      </c>
    </row>
    <row r="692" spans="1:71" x14ac:dyDescent="0.25">
      <c r="A692" t="s">
        <v>7</v>
      </c>
      <c r="B692" t="s">
        <v>699</v>
      </c>
      <c r="C692" t="s">
        <v>704</v>
      </c>
      <c r="D692">
        <v>1552.075317</v>
      </c>
      <c r="E692">
        <v>1604.911621</v>
      </c>
      <c r="F692" t="s">
        <v>42</v>
      </c>
      <c r="G692">
        <v>-9.7999999999999997E-3</v>
      </c>
      <c r="H692" t="s">
        <v>7</v>
      </c>
      <c r="I692" t="s">
        <v>699</v>
      </c>
      <c r="J692" t="s">
        <v>704</v>
      </c>
      <c r="K692">
        <v>1552.075317</v>
      </c>
      <c r="L692">
        <v>1604.911621</v>
      </c>
      <c r="M692" t="s">
        <v>10</v>
      </c>
      <c r="N692">
        <v>6.8084716535698796E-3</v>
      </c>
      <c r="O692" t="s">
        <v>1094</v>
      </c>
      <c r="P692" t="s">
        <v>699</v>
      </c>
      <c r="Q692" t="s">
        <v>704</v>
      </c>
      <c r="R692">
        <v>26863.9375</v>
      </c>
      <c r="S692">
        <v>29684.841799999998</v>
      </c>
      <c r="T692" t="s">
        <v>10</v>
      </c>
      <c r="U692">
        <v>2.1001420956998501E-2</v>
      </c>
      <c r="V692" t="s">
        <v>1094</v>
      </c>
      <c r="W692" t="s">
        <v>699</v>
      </c>
      <c r="X692" t="s">
        <v>704</v>
      </c>
      <c r="Y692">
        <v>26863.9375</v>
      </c>
      <c r="Z692">
        <v>29684.841799999998</v>
      </c>
      <c r="AA692" t="s">
        <v>10</v>
      </c>
      <c r="AB692">
        <v>2.1001420956998501E-2</v>
      </c>
      <c r="AC692">
        <f t="shared" si="130"/>
        <v>9.752828391891722E-3</v>
      </c>
      <c r="AD692">
        <f t="shared" si="139"/>
        <v>2.6662803927574732</v>
      </c>
      <c r="AE692">
        <f t="shared" si="131"/>
        <v>1.6662803927574732</v>
      </c>
      <c r="AF692" t="s">
        <v>7</v>
      </c>
      <c r="AG692" t="s">
        <v>699</v>
      </c>
      <c r="AH692" t="s">
        <v>704</v>
      </c>
      <c r="AI692">
        <v>1552.075317</v>
      </c>
      <c r="AJ692">
        <v>1604.911621</v>
      </c>
      <c r="AK692" t="s">
        <v>10</v>
      </c>
      <c r="AL692">
        <v>6.8084716535698796E-3</v>
      </c>
      <c r="AM692">
        <f t="shared" si="132"/>
        <v>2.6360472204785164</v>
      </c>
      <c r="AN692">
        <f t="shared" si="133"/>
        <v>8.2806500227308004E-3</v>
      </c>
      <c r="AO692">
        <f t="shared" si="140"/>
        <v>2.7159318236251178</v>
      </c>
      <c r="AP692">
        <f t="shared" si="134"/>
        <v>1.7159318236251178</v>
      </c>
      <c r="AQ692" t="s">
        <v>1094</v>
      </c>
      <c r="AR692" t="s">
        <v>699</v>
      </c>
      <c r="AS692" t="s">
        <v>704</v>
      </c>
      <c r="AT692">
        <v>26863.9375</v>
      </c>
      <c r="AU692">
        <v>29684.841799999998</v>
      </c>
      <c r="AV692" t="s">
        <v>1099</v>
      </c>
      <c r="AW692">
        <v>0</v>
      </c>
      <c r="AX692">
        <f t="shared" si="135"/>
        <v>6.0111594715408405E-3</v>
      </c>
      <c r="AY692">
        <f t="shared" si="141"/>
        <v>3.0891344954979147</v>
      </c>
      <c r="AZ692">
        <f t="shared" si="136"/>
        <v>2.0891344954979147</v>
      </c>
      <c r="BA692" t="s">
        <v>1094</v>
      </c>
      <c r="BB692" t="s">
        <v>699</v>
      </c>
      <c r="BC692" t="s">
        <v>704</v>
      </c>
      <c r="BD692">
        <v>26863.9375</v>
      </c>
      <c r="BE692">
        <v>26643.352475920899</v>
      </c>
      <c r="BF692">
        <v>29684.841799999998</v>
      </c>
      <c r="BG692" t="s">
        <v>42</v>
      </c>
      <c r="BH692">
        <v>-9.7999999999999997E-3</v>
      </c>
      <c r="BI692" t="s">
        <v>7</v>
      </c>
      <c r="BJ692" t="s">
        <v>699</v>
      </c>
      <c r="BK692" t="s">
        <v>704</v>
      </c>
      <c r="BL692">
        <v>1552.075317</v>
      </c>
      <c r="BM692">
        <v>1537.3442233965</v>
      </c>
      <c r="BN692">
        <v>1604.911621</v>
      </c>
      <c r="BO692" t="s">
        <v>1099</v>
      </c>
      <c r="BP692">
        <v>0</v>
      </c>
      <c r="BQ692">
        <f t="shared" si="137"/>
        <v>1.3522600090923203E-3</v>
      </c>
      <c r="BR692">
        <f t="shared" si="142"/>
        <v>3.4614571893068233</v>
      </c>
      <c r="BS692">
        <f t="shared" si="138"/>
        <v>2.4614571893068233</v>
      </c>
    </row>
    <row r="693" spans="1:71" x14ac:dyDescent="0.25">
      <c r="A693" t="s">
        <v>7</v>
      </c>
      <c r="B693" t="s">
        <v>700</v>
      </c>
      <c r="C693" t="s">
        <v>705</v>
      </c>
      <c r="D693">
        <v>1600.084351</v>
      </c>
      <c r="E693">
        <v>1766.192139</v>
      </c>
      <c r="F693" t="s">
        <v>42</v>
      </c>
      <c r="G693">
        <v>-7.8330847507926196E-3</v>
      </c>
      <c r="H693" t="s">
        <v>7</v>
      </c>
      <c r="I693" t="s">
        <v>700</v>
      </c>
      <c r="J693" t="s">
        <v>705</v>
      </c>
      <c r="K693">
        <v>1600.084351</v>
      </c>
      <c r="L693">
        <v>1766.192139</v>
      </c>
      <c r="M693" t="s">
        <v>10</v>
      </c>
      <c r="N693">
        <v>2.07623789203598E-2</v>
      </c>
      <c r="O693" t="s">
        <v>1094</v>
      </c>
      <c r="P693" t="s">
        <v>700</v>
      </c>
      <c r="Q693" t="s">
        <v>705</v>
      </c>
      <c r="R693">
        <v>28520.291020000001</v>
      </c>
      <c r="S693">
        <v>33084.976560000003</v>
      </c>
      <c r="T693" t="s">
        <v>10</v>
      </c>
      <c r="U693">
        <v>3.2010090898434297E-2</v>
      </c>
      <c r="V693" t="s">
        <v>1094</v>
      </c>
      <c r="W693" t="s">
        <v>700</v>
      </c>
      <c r="X693" t="s">
        <v>705</v>
      </c>
      <c r="Y693">
        <v>28520.291020000001</v>
      </c>
      <c r="Z693">
        <v>33084.976560000003</v>
      </c>
      <c r="AA693" t="s">
        <v>10</v>
      </c>
      <c r="AB693">
        <v>3.2010090898434297E-2</v>
      </c>
      <c r="AC693">
        <f t="shared" si="130"/>
        <v>1.9237368991608945E-2</v>
      </c>
      <c r="AD693">
        <f t="shared" si="139"/>
        <v>2.7175726125080408</v>
      </c>
      <c r="AE693">
        <f t="shared" si="131"/>
        <v>1.7175726125080408</v>
      </c>
      <c r="AF693" t="s">
        <v>7</v>
      </c>
      <c r="AG693" t="s">
        <v>700</v>
      </c>
      <c r="AH693" t="s">
        <v>705</v>
      </c>
      <c r="AI693">
        <v>1600.084351</v>
      </c>
      <c r="AJ693">
        <v>1766.192139</v>
      </c>
      <c r="AK693" t="s">
        <v>42</v>
      </c>
      <c r="AL693">
        <v>-2.07623789203598E-2</v>
      </c>
      <c r="AM693">
        <f t="shared" si="132"/>
        <v>2.58131660923498</v>
      </c>
      <c r="AN693">
        <f t="shared" si="133"/>
        <v>-7.6250496437542739E-4</v>
      </c>
      <c r="AO693">
        <f t="shared" si="140"/>
        <v>2.7138609121266981</v>
      </c>
      <c r="AP693">
        <f t="shared" si="134"/>
        <v>1.7138609121266981</v>
      </c>
      <c r="AQ693" t="s">
        <v>1094</v>
      </c>
      <c r="AR693" t="s">
        <v>700</v>
      </c>
      <c r="AS693" t="s">
        <v>705</v>
      </c>
      <c r="AT693">
        <v>28520.291020000001</v>
      </c>
      <c r="AU693">
        <v>33084.976560000003</v>
      </c>
      <c r="AV693" t="s">
        <v>1099</v>
      </c>
      <c r="AW693">
        <v>0</v>
      </c>
      <c r="AX693">
        <f t="shared" si="135"/>
        <v>6.1582880090778397E-3</v>
      </c>
      <c r="AY693">
        <f t="shared" si="141"/>
        <v>3.1081582754199681</v>
      </c>
      <c r="AZ693">
        <f t="shared" si="136"/>
        <v>2.1081582754199681</v>
      </c>
      <c r="BA693" t="s">
        <v>1094</v>
      </c>
      <c r="BB693" t="s">
        <v>700</v>
      </c>
      <c r="BC693" t="s">
        <v>705</v>
      </c>
      <c r="BD693">
        <v>28520.291020000001</v>
      </c>
      <c r="BE693">
        <v>28276.268216554399</v>
      </c>
      <c r="BF693">
        <v>33084.976560000003</v>
      </c>
      <c r="BG693" t="s">
        <v>42</v>
      </c>
      <c r="BH693">
        <v>-9.7999999999999997E-3</v>
      </c>
      <c r="BI693" t="s">
        <v>7</v>
      </c>
      <c r="BJ693" t="s">
        <v>700</v>
      </c>
      <c r="BK693" t="s">
        <v>705</v>
      </c>
      <c r="BL693">
        <v>1600.084351</v>
      </c>
      <c r="BM693">
        <v>1584.0621480321299</v>
      </c>
      <c r="BN693">
        <v>1766.192139</v>
      </c>
      <c r="BO693" t="s">
        <v>1099</v>
      </c>
      <c r="BP693">
        <v>0</v>
      </c>
      <c r="BQ693">
        <f t="shared" si="137"/>
        <v>-2.2650019857501707E-3</v>
      </c>
      <c r="BR693">
        <f t="shared" si="142"/>
        <v>3.453616981899454</v>
      </c>
      <c r="BS693">
        <f t="shared" si="138"/>
        <v>2.453616981899454</v>
      </c>
    </row>
    <row r="694" spans="1:71" x14ac:dyDescent="0.25">
      <c r="A694" t="s">
        <v>7</v>
      </c>
      <c r="B694" t="s">
        <v>701</v>
      </c>
      <c r="C694" t="s">
        <v>706</v>
      </c>
      <c r="D694">
        <v>1565.272095</v>
      </c>
      <c r="E694">
        <v>1785.267822</v>
      </c>
      <c r="F694" t="s">
        <v>42</v>
      </c>
      <c r="G694">
        <v>-9.7999999999999997E-3</v>
      </c>
      <c r="H694" t="s">
        <v>7</v>
      </c>
      <c r="I694" t="s">
        <v>701</v>
      </c>
      <c r="J694" t="s">
        <v>706</v>
      </c>
      <c r="K694">
        <v>1565.272095</v>
      </c>
      <c r="L694">
        <v>1785.267822</v>
      </c>
      <c r="M694" t="s">
        <v>10</v>
      </c>
      <c r="N694">
        <v>2.81095826984636E-2</v>
      </c>
      <c r="O694" t="s">
        <v>1094</v>
      </c>
      <c r="P694" t="s">
        <v>701</v>
      </c>
      <c r="Q694" t="s">
        <v>706</v>
      </c>
      <c r="R694">
        <v>28409.25</v>
      </c>
      <c r="S694">
        <v>33925.296880000002</v>
      </c>
      <c r="T694" t="s">
        <v>10</v>
      </c>
      <c r="U694">
        <v>3.8832752571785603E-2</v>
      </c>
      <c r="V694" t="s">
        <v>1094</v>
      </c>
      <c r="W694" t="s">
        <v>701</v>
      </c>
      <c r="X694" t="s">
        <v>706</v>
      </c>
      <c r="Y694">
        <v>28409.25</v>
      </c>
      <c r="Z694">
        <v>33925.296880000002</v>
      </c>
      <c r="AA694" t="s">
        <v>10</v>
      </c>
      <c r="AB694">
        <v>3.8832752571785603E-2</v>
      </c>
      <c r="AC694">
        <f t="shared" si="130"/>
        <v>2.3993771960508701E-2</v>
      </c>
      <c r="AD694">
        <f t="shared" si="139"/>
        <v>2.7827774300586827</v>
      </c>
      <c r="AE694">
        <f t="shared" si="131"/>
        <v>1.7827774300586827</v>
      </c>
      <c r="AF694" t="s">
        <v>7</v>
      </c>
      <c r="AG694" t="s">
        <v>701</v>
      </c>
      <c r="AH694" t="s">
        <v>706</v>
      </c>
      <c r="AI694">
        <v>1565.272095</v>
      </c>
      <c r="AJ694">
        <v>1785.267822</v>
      </c>
      <c r="AK694" t="s">
        <v>42</v>
      </c>
      <c r="AL694">
        <v>-1.26598209112007E-2</v>
      </c>
      <c r="AM694">
        <f t="shared" si="132"/>
        <v>2.5486376032469575</v>
      </c>
      <c r="AN694">
        <f t="shared" si="133"/>
        <v>5.6669755246540002E-3</v>
      </c>
      <c r="AO694">
        <f t="shared" si="140"/>
        <v>2.7292402954930348</v>
      </c>
      <c r="AP694">
        <f t="shared" si="134"/>
        <v>1.7292402954930348</v>
      </c>
      <c r="AQ694" t="s">
        <v>1094</v>
      </c>
      <c r="AR694" t="s">
        <v>701</v>
      </c>
      <c r="AS694" t="s">
        <v>706</v>
      </c>
      <c r="AT694">
        <v>28409.25</v>
      </c>
      <c r="AU694">
        <v>33925.296880000002</v>
      </c>
      <c r="AV694" t="s">
        <v>1099</v>
      </c>
      <c r="AW694">
        <v>0</v>
      </c>
      <c r="AX694">
        <f t="shared" si="135"/>
        <v>9.8869158283875682E-3</v>
      </c>
      <c r="AY694">
        <f t="shared" si="141"/>
        <v>3.1388883746703518</v>
      </c>
      <c r="AZ694">
        <f t="shared" si="136"/>
        <v>2.1388883746703518</v>
      </c>
      <c r="BA694" t="s">
        <v>1094</v>
      </c>
      <c r="BB694" t="s">
        <v>701</v>
      </c>
      <c r="BC694" t="s">
        <v>706</v>
      </c>
      <c r="BD694">
        <v>28409.25</v>
      </c>
      <c r="BE694">
        <v>28195.7327953862</v>
      </c>
      <c r="BF694">
        <v>33925.296880000002</v>
      </c>
      <c r="BG694" t="s">
        <v>42</v>
      </c>
      <c r="BH694">
        <v>-9.7999999999999997E-3</v>
      </c>
      <c r="BI694" t="s">
        <v>7</v>
      </c>
      <c r="BJ694" t="s">
        <v>701</v>
      </c>
      <c r="BK694" t="s">
        <v>706</v>
      </c>
      <c r="BL694">
        <v>1565.272095</v>
      </c>
      <c r="BM694">
        <v>1550.40433882463</v>
      </c>
      <c r="BN694">
        <v>1785.267822</v>
      </c>
      <c r="BO694" t="s">
        <v>1099</v>
      </c>
      <c r="BP694">
        <v>0</v>
      </c>
      <c r="BQ694">
        <f t="shared" si="137"/>
        <v>3.0679020986160014E-4</v>
      </c>
      <c r="BR694">
        <f t="shared" si="142"/>
        <v>3.4546765177781129</v>
      </c>
      <c r="BS694">
        <f t="shared" si="138"/>
        <v>2.4546765177781129</v>
      </c>
    </row>
    <row r="695" spans="1:71" x14ac:dyDescent="0.25">
      <c r="A695" t="s">
        <v>7</v>
      </c>
      <c r="B695" t="s">
        <v>702</v>
      </c>
      <c r="C695" t="s">
        <v>707</v>
      </c>
      <c r="D695">
        <v>1563.699341</v>
      </c>
      <c r="E695">
        <v>1787.5814210000001</v>
      </c>
      <c r="F695" t="s">
        <v>42</v>
      </c>
      <c r="G695">
        <v>-9.7999999999999997E-3</v>
      </c>
      <c r="H695" t="s">
        <v>7</v>
      </c>
      <c r="I695" t="s">
        <v>702</v>
      </c>
      <c r="J695" t="s">
        <v>707</v>
      </c>
      <c r="K695">
        <v>1563.699341</v>
      </c>
      <c r="L695">
        <v>1787.5814210000001</v>
      </c>
      <c r="M695" t="s">
        <v>10</v>
      </c>
      <c r="N695">
        <v>2.8634926693366099E-2</v>
      </c>
      <c r="O695" t="s">
        <v>1094</v>
      </c>
      <c r="P695" t="s">
        <v>702</v>
      </c>
      <c r="Q695" t="s">
        <v>707</v>
      </c>
      <c r="R695">
        <v>28327.51367</v>
      </c>
      <c r="S695">
        <v>34504.804689999997</v>
      </c>
      <c r="T695" t="s">
        <v>10</v>
      </c>
      <c r="U695">
        <v>4.3613365380118001E-2</v>
      </c>
      <c r="V695" t="s">
        <v>1094</v>
      </c>
      <c r="W695" t="s">
        <v>702</v>
      </c>
      <c r="X695" t="s">
        <v>707</v>
      </c>
      <c r="Y695">
        <v>28327.51367</v>
      </c>
      <c r="Z695">
        <v>34504.804689999997</v>
      </c>
      <c r="AA695" t="s">
        <v>10</v>
      </c>
      <c r="AB695">
        <v>4.3613365380118001E-2</v>
      </c>
      <c r="AC695">
        <f t="shared" si="130"/>
        <v>2.6515414363400526E-2</v>
      </c>
      <c r="AD695">
        <f t="shared" si="139"/>
        <v>2.8565639266978078</v>
      </c>
      <c r="AE695">
        <f t="shared" si="131"/>
        <v>1.8565639266978078</v>
      </c>
      <c r="AF695" t="s">
        <v>7</v>
      </c>
      <c r="AG695" t="s">
        <v>702</v>
      </c>
      <c r="AH695" t="s">
        <v>707</v>
      </c>
      <c r="AI695">
        <v>1563.699341</v>
      </c>
      <c r="AJ695">
        <v>1787.5814210000001</v>
      </c>
      <c r="AK695" t="s">
        <v>42</v>
      </c>
      <c r="AL695">
        <v>-1.28737121466881E-2</v>
      </c>
      <c r="AM695">
        <f t="shared" si="132"/>
        <v>2.515827176376531</v>
      </c>
      <c r="AN695">
        <f t="shared" si="133"/>
        <v>6.8208511083562131E-3</v>
      </c>
      <c r="AO695">
        <f t="shared" si="140"/>
        <v>2.7478560371875189</v>
      </c>
      <c r="AP695">
        <f t="shared" si="134"/>
        <v>1.7478560371875189</v>
      </c>
      <c r="AQ695" t="s">
        <v>1094</v>
      </c>
      <c r="AR695" t="s">
        <v>702</v>
      </c>
      <c r="AS695" t="s">
        <v>707</v>
      </c>
      <c r="AT695">
        <v>28327.51367</v>
      </c>
      <c r="AU695">
        <v>34504.804689999997</v>
      </c>
      <c r="AV695" t="s">
        <v>1099</v>
      </c>
      <c r="AW695">
        <v>0</v>
      </c>
      <c r="AX695">
        <f t="shared" si="135"/>
        <v>1.111208849058558E-2</v>
      </c>
      <c r="AY695">
        <f t="shared" si="141"/>
        <v>3.1737679800517591</v>
      </c>
      <c r="AZ695">
        <f t="shared" si="136"/>
        <v>2.1737679800517591</v>
      </c>
      <c r="BA695" t="s">
        <v>1094</v>
      </c>
      <c r="BB695" t="s">
        <v>702</v>
      </c>
      <c r="BC695" t="s">
        <v>707</v>
      </c>
      <c r="BD695">
        <v>28327.51367</v>
      </c>
      <c r="BE695">
        <v>28122.5210203319</v>
      </c>
      <c r="BF695">
        <v>34504.804689999997</v>
      </c>
      <c r="BG695" t="s">
        <v>42</v>
      </c>
      <c r="BH695">
        <v>-9.7999999999999997E-3</v>
      </c>
      <c r="BI695" t="s">
        <v>7</v>
      </c>
      <c r="BJ695" t="s">
        <v>702</v>
      </c>
      <c r="BK695" t="s">
        <v>707</v>
      </c>
      <c r="BL695">
        <v>1563.699341</v>
      </c>
      <c r="BM695">
        <v>1549.30635979813</v>
      </c>
      <c r="BN695">
        <v>1787.5814210000001</v>
      </c>
      <c r="BO695" t="s">
        <v>1099</v>
      </c>
      <c r="BP695">
        <v>0</v>
      </c>
      <c r="BQ695">
        <f t="shared" si="137"/>
        <v>7.6834044334248561E-4</v>
      </c>
      <c r="BR695">
        <f t="shared" si="142"/>
        <v>3.4573308854653875</v>
      </c>
      <c r="BS695">
        <f t="shared" si="138"/>
        <v>2.4573308854653875</v>
      </c>
    </row>
    <row r="696" spans="1:71" x14ac:dyDescent="0.25">
      <c r="A696" t="s">
        <v>7</v>
      </c>
      <c r="B696" t="s">
        <v>703</v>
      </c>
      <c r="C696" t="s">
        <v>708</v>
      </c>
      <c r="D696">
        <v>1567.646362</v>
      </c>
      <c r="E696">
        <v>1803.658447</v>
      </c>
      <c r="F696" t="s">
        <v>42</v>
      </c>
      <c r="G696">
        <v>-9.7999999999999997E-3</v>
      </c>
      <c r="H696" t="s">
        <v>7</v>
      </c>
      <c r="I696" t="s">
        <v>703</v>
      </c>
      <c r="J696" t="s">
        <v>708</v>
      </c>
      <c r="K696">
        <v>1567.646362</v>
      </c>
      <c r="L696">
        <v>1803.658447</v>
      </c>
      <c r="M696" t="s">
        <v>10</v>
      </c>
      <c r="N696">
        <v>3.01103731965283E-2</v>
      </c>
      <c r="O696" t="s">
        <v>1094</v>
      </c>
      <c r="P696" t="s">
        <v>703</v>
      </c>
      <c r="Q696" t="s">
        <v>708</v>
      </c>
      <c r="R696">
        <v>28736.435549999998</v>
      </c>
      <c r="S696">
        <v>34156.726560000003</v>
      </c>
      <c r="T696" t="s">
        <v>10</v>
      </c>
      <c r="U696">
        <v>3.77241707696764E-2</v>
      </c>
      <c r="V696" t="s">
        <v>1094</v>
      </c>
      <c r="W696" t="s">
        <v>703</v>
      </c>
      <c r="X696" t="s">
        <v>708</v>
      </c>
      <c r="Y696">
        <v>28736.435549999998</v>
      </c>
      <c r="Z696">
        <v>34156.726560000003</v>
      </c>
      <c r="AA696" t="s">
        <v>10</v>
      </c>
      <c r="AB696">
        <v>3.77241707696764E-2</v>
      </c>
      <c r="AC696">
        <f t="shared" si="130"/>
        <v>2.3939678683970275E-2</v>
      </c>
      <c r="AD696">
        <f t="shared" si="139"/>
        <v>2.9249491492431736</v>
      </c>
      <c r="AE696">
        <f t="shared" si="131"/>
        <v>1.9249491492431736</v>
      </c>
      <c r="AF696" t="s">
        <v>7</v>
      </c>
      <c r="AG696" t="s">
        <v>703</v>
      </c>
      <c r="AH696" t="s">
        <v>708</v>
      </c>
      <c r="AI696">
        <v>1567.646362</v>
      </c>
      <c r="AJ696">
        <v>1803.658447</v>
      </c>
      <c r="AK696" t="s">
        <v>42</v>
      </c>
      <c r="AL696">
        <v>-1.23377385798443E-2</v>
      </c>
      <c r="AM696">
        <f t="shared" si="132"/>
        <v>2.4847875583623296</v>
      </c>
      <c r="AN696">
        <f t="shared" si="133"/>
        <v>5.8009700520629875E-3</v>
      </c>
      <c r="AO696">
        <f t="shared" si="140"/>
        <v>2.7637962677666241</v>
      </c>
      <c r="AP696">
        <f t="shared" si="134"/>
        <v>1.7637962677666241</v>
      </c>
      <c r="AQ696" t="s">
        <v>1094</v>
      </c>
      <c r="AR696" t="s">
        <v>703</v>
      </c>
      <c r="AS696" t="s">
        <v>708</v>
      </c>
      <c r="AT696">
        <v>28736.435549999998</v>
      </c>
      <c r="AU696">
        <v>34156.726560000003</v>
      </c>
      <c r="AV696" t="s">
        <v>1099</v>
      </c>
      <c r="AW696">
        <v>0</v>
      </c>
      <c r="AX696">
        <f t="shared" si="135"/>
        <v>9.913549578677754E-3</v>
      </c>
      <c r="AY696">
        <f t="shared" si="141"/>
        <v>3.205231286273222</v>
      </c>
      <c r="AZ696">
        <f t="shared" si="136"/>
        <v>2.205231286273222</v>
      </c>
      <c r="BA696" t="s">
        <v>1094</v>
      </c>
      <c r="BB696" t="s">
        <v>703</v>
      </c>
      <c r="BC696" t="s">
        <v>708</v>
      </c>
      <c r="BD696">
        <v>28736.435549999998</v>
      </c>
      <c r="BE696">
        <v>28517.267896885802</v>
      </c>
      <c r="BF696">
        <v>34156.726560000003</v>
      </c>
      <c r="BG696" t="s">
        <v>42</v>
      </c>
      <c r="BH696">
        <v>-9.7999999999999997E-3</v>
      </c>
      <c r="BI696" t="s">
        <v>7</v>
      </c>
      <c r="BJ696" t="s">
        <v>703</v>
      </c>
      <c r="BK696" t="s">
        <v>708</v>
      </c>
      <c r="BL696">
        <v>1567.646362</v>
      </c>
      <c r="BM696">
        <v>1551.8214978616199</v>
      </c>
      <c r="BN696">
        <v>1803.658447</v>
      </c>
      <c r="BO696" t="s">
        <v>42</v>
      </c>
      <c r="BP696">
        <v>-1.2537738579844301E-2</v>
      </c>
      <c r="BQ696">
        <f t="shared" si="137"/>
        <v>-2.1471596951436649E-3</v>
      </c>
      <c r="BR696">
        <f t="shared" si="142"/>
        <v>3.449907443935341</v>
      </c>
      <c r="BS696">
        <f t="shared" si="138"/>
        <v>2.449907443935341</v>
      </c>
    </row>
    <row r="697" spans="1:71" x14ac:dyDescent="0.25">
      <c r="A697" t="s">
        <v>7</v>
      </c>
      <c r="B697" t="s">
        <v>704</v>
      </c>
      <c r="C697" t="s">
        <v>709</v>
      </c>
      <c r="D697">
        <v>1604.911621</v>
      </c>
      <c r="E697">
        <v>1779.8870850000001</v>
      </c>
      <c r="F697" t="s">
        <v>42</v>
      </c>
      <c r="G697">
        <v>-9.7999999999999997E-3</v>
      </c>
      <c r="H697" t="s">
        <v>7</v>
      </c>
      <c r="I697" t="s">
        <v>704</v>
      </c>
      <c r="J697" t="s">
        <v>709</v>
      </c>
      <c r="K697">
        <v>1604.911621</v>
      </c>
      <c r="L697">
        <v>1779.8870850000001</v>
      </c>
      <c r="M697" t="s">
        <v>10</v>
      </c>
      <c r="N697">
        <v>2.18049968248064E-2</v>
      </c>
      <c r="O697" t="s">
        <v>1094</v>
      </c>
      <c r="P697" t="s">
        <v>704</v>
      </c>
      <c r="Q697" t="s">
        <v>709</v>
      </c>
      <c r="R697">
        <v>29684.841799999998</v>
      </c>
      <c r="S697">
        <v>33908.242189999997</v>
      </c>
      <c r="T697" t="s">
        <v>10</v>
      </c>
      <c r="U697">
        <v>2.8454929411144698E-2</v>
      </c>
      <c r="V697" t="s">
        <v>1094</v>
      </c>
      <c r="W697" t="s">
        <v>704</v>
      </c>
      <c r="X697" t="s">
        <v>709</v>
      </c>
      <c r="Y697">
        <v>29684.841799999998</v>
      </c>
      <c r="Z697">
        <v>33908.242189999997</v>
      </c>
      <c r="AA697" t="s">
        <v>10</v>
      </c>
      <c r="AB697">
        <v>2.8454929411144698E-2</v>
      </c>
      <c r="AC697">
        <f t="shared" si="130"/>
        <v>1.7228713911773948E-2</v>
      </c>
      <c r="AD697">
        <f t="shared" si="139"/>
        <v>2.9753422613419707</v>
      </c>
      <c r="AE697">
        <f t="shared" si="131"/>
        <v>1.9753422613419707</v>
      </c>
      <c r="AF697" t="s">
        <v>7</v>
      </c>
      <c r="AG697" t="s">
        <v>704</v>
      </c>
      <c r="AH697" t="s">
        <v>709</v>
      </c>
      <c r="AI697">
        <v>1604.911621</v>
      </c>
      <c r="AJ697">
        <v>1779.8870850000001</v>
      </c>
      <c r="AK697" t="s">
        <v>42</v>
      </c>
      <c r="AL697">
        <v>-2.01054410584269E-2</v>
      </c>
      <c r="AM697">
        <f t="shared" si="132"/>
        <v>2.4348298085649631</v>
      </c>
      <c r="AN697">
        <f t="shared" si="133"/>
        <v>-1.4383635733264764E-3</v>
      </c>
      <c r="AO697">
        <f t="shared" si="140"/>
        <v>2.759820923890973</v>
      </c>
      <c r="AP697">
        <f t="shared" si="134"/>
        <v>1.759820923890973</v>
      </c>
      <c r="AQ697" t="s">
        <v>1094</v>
      </c>
      <c r="AR697" t="s">
        <v>704</v>
      </c>
      <c r="AS697" t="s">
        <v>709</v>
      </c>
      <c r="AT697">
        <v>29684.841799999998</v>
      </c>
      <c r="AU697">
        <v>33908.242189999997</v>
      </c>
      <c r="AV697" t="s">
        <v>1099</v>
      </c>
      <c r="AW697">
        <v>0</v>
      </c>
      <c r="AX697">
        <f t="shared" si="135"/>
        <v>5.2634501128158246E-3</v>
      </c>
      <c r="AY697">
        <f t="shared" si="141"/>
        <v>3.2221018612485577</v>
      </c>
      <c r="AZ697">
        <f t="shared" si="136"/>
        <v>2.2221018612485577</v>
      </c>
      <c r="BA697" t="s">
        <v>1094</v>
      </c>
      <c r="BB697" t="s">
        <v>704</v>
      </c>
      <c r="BC697" t="s">
        <v>709</v>
      </c>
      <c r="BD697">
        <v>29684.841799999998</v>
      </c>
      <c r="BE697">
        <v>29454.637605158099</v>
      </c>
      <c r="BF697">
        <v>33908.242189999997</v>
      </c>
      <c r="BG697" t="s">
        <v>42</v>
      </c>
      <c r="BH697">
        <v>-9.7999999999999997E-3</v>
      </c>
      <c r="BI697" t="s">
        <v>7</v>
      </c>
      <c r="BJ697" t="s">
        <v>704</v>
      </c>
      <c r="BK697" t="s">
        <v>709</v>
      </c>
      <c r="BL697">
        <v>1604.911621</v>
      </c>
      <c r="BM697">
        <v>1588.2675930979101</v>
      </c>
      <c r="BN697">
        <v>1779.8870850000001</v>
      </c>
      <c r="BO697" t="s">
        <v>42</v>
      </c>
      <c r="BP697">
        <v>-2.01054410584269E-2</v>
      </c>
      <c r="BQ697">
        <f t="shared" si="137"/>
        <v>-6.5564336410159699E-3</v>
      </c>
      <c r="BR697">
        <f t="shared" si="142"/>
        <v>3.427288354711532</v>
      </c>
      <c r="BS697">
        <f t="shared" si="138"/>
        <v>2.427288354711532</v>
      </c>
    </row>
    <row r="698" spans="1:71" x14ac:dyDescent="0.25">
      <c r="A698" t="s">
        <v>7</v>
      </c>
      <c r="B698" t="s">
        <v>705</v>
      </c>
      <c r="C698" t="s">
        <v>710</v>
      </c>
      <c r="D698">
        <v>1766.192139</v>
      </c>
      <c r="E698">
        <v>1809.770996</v>
      </c>
      <c r="F698" t="s">
        <v>42</v>
      </c>
      <c r="G698">
        <v>-9.7999999999999997E-3</v>
      </c>
      <c r="H698" t="s">
        <v>7</v>
      </c>
      <c r="I698" t="s">
        <v>705</v>
      </c>
      <c r="J698" t="s">
        <v>710</v>
      </c>
      <c r="K698">
        <v>1766.192139</v>
      </c>
      <c r="L698">
        <v>1809.770996</v>
      </c>
      <c r="M698" t="s">
        <v>10</v>
      </c>
      <c r="N698">
        <v>4.9347809944023198E-3</v>
      </c>
      <c r="O698" t="s">
        <v>1094</v>
      </c>
      <c r="P698" t="s">
        <v>705</v>
      </c>
      <c r="Q698" t="s">
        <v>710</v>
      </c>
      <c r="R698">
        <v>33084.976560000003</v>
      </c>
      <c r="S698">
        <v>34494.203130000002</v>
      </c>
      <c r="T698" t="s">
        <v>10</v>
      </c>
      <c r="U698">
        <v>8.5188306991504092E-3</v>
      </c>
      <c r="V698" t="s">
        <v>1094</v>
      </c>
      <c r="W698" t="s">
        <v>705</v>
      </c>
      <c r="X698" t="s">
        <v>710</v>
      </c>
      <c r="Y698">
        <v>33084.976560000003</v>
      </c>
      <c r="Z698">
        <v>34494.203130000002</v>
      </c>
      <c r="AA698" t="s">
        <v>10</v>
      </c>
      <c r="AB698">
        <v>8.5188306991504092E-3</v>
      </c>
      <c r="AC698">
        <f t="shared" si="130"/>
        <v>3.0431105981757849E-3</v>
      </c>
      <c r="AD698">
        <f t="shared" si="139"/>
        <v>2.984396556910661</v>
      </c>
      <c r="AE698">
        <f t="shared" si="131"/>
        <v>1.984396556910661</v>
      </c>
      <c r="AF698" t="s">
        <v>7</v>
      </c>
      <c r="AG698" t="s">
        <v>705</v>
      </c>
      <c r="AH698" t="s">
        <v>710</v>
      </c>
      <c r="AI698">
        <v>1766.192139</v>
      </c>
      <c r="AJ698">
        <v>1809.770996</v>
      </c>
      <c r="AK698" t="s">
        <v>42</v>
      </c>
      <c r="AL698">
        <v>-4.7347809944023201E-3</v>
      </c>
      <c r="AM698">
        <f t="shared" si="132"/>
        <v>2.4233014226627656</v>
      </c>
      <c r="AN698">
        <f t="shared" si="133"/>
        <v>-8.4583519811326762E-4</v>
      </c>
      <c r="AO698">
        <f t="shared" si="140"/>
        <v>2.7574865702130564</v>
      </c>
      <c r="AP698">
        <f t="shared" si="134"/>
        <v>1.7574865702130564</v>
      </c>
      <c r="AQ698" t="s">
        <v>1094</v>
      </c>
      <c r="AR698" t="s">
        <v>705</v>
      </c>
      <c r="AS698" t="s">
        <v>710</v>
      </c>
      <c r="AT698">
        <v>33084.976560000003</v>
      </c>
      <c r="AU698">
        <v>34494.203130000002</v>
      </c>
      <c r="AV698" t="s">
        <v>1099</v>
      </c>
      <c r="AW698">
        <v>0</v>
      </c>
      <c r="AX698">
        <f t="shared" si="135"/>
        <v>7.3242513335417241E-4</v>
      </c>
      <c r="AY698">
        <f t="shared" si="141"/>
        <v>3.2244618096339637</v>
      </c>
      <c r="AZ698">
        <f t="shared" si="136"/>
        <v>2.2244618096339637</v>
      </c>
      <c r="BA698" t="s">
        <v>1094</v>
      </c>
      <c r="BB698" t="s">
        <v>705</v>
      </c>
      <c r="BC698" t="s">
        <v>710</v>
      </c>
      <c r="BD698">
        <v>33084.976560000003</v>
      </c>
      <c r="BE698">
        <v>38008.870024055097</v>
      </c>
      <c r="BF698">
        <v>34494.203130000002</v>
      </c>
      <c r="BG698" t="s">
        <v>10</v>
      </c>
      <c r="BH698">
        <v>8.3188306991504105E-3</v>
      </c>
      <c r="BI698" t="s">
        <v>7</v>
      </c>
      <c r="BJ698" t="s">
        <v>705</v>
      </c>
      <c r="BK698" t="s">
        <v>710</v>
      </c>
      <c r="BL698">
        <v>1766.192139</v>
      </c>
      <c r="BM698">
        <v>1748.6820333693099</v>
      </c>
      <c r="BN698">
        <v>1809.770996</v>
      </c>
      <c r="BO698" t="s">
        <v>42</v>
      </c>
      <c r="BP698">
        <v>-4.7347809944023201E-3</v>
      </c>
      <c r="BQ698">
        <f t="shared" si="137"/>
        <v>3.7847586170431101E-4</v>
      </c>
      <c r="BR698">
        <f t="shared" si="142"/>
        <v>3.4285855006248904</v>
      </c>
      <c r="BS698">
        <f t="shared" si="138"/>
        <v>2.4285855006248904</v>
      </c>
    </row>
    <row r="699" spans="1:71" x14ac:dyDescent="0.25">
      <c r="A699" t="s">
        <v>7</v>
      </c>
      <c r="B699" t="s">
        <v>706</v>
      </c>
      <c r="C699" t="s">
        <v>711</v>
      </c>
      <c r="D699">
        <v>1785.267822</v>
      </c>
      <c r="E699">
        <v>1815.299438</v>
      </c>
      <c r="F699" t="s">
        <v>10</v>
      </c>
      <c r="G699">
        <v>6.5287643074989502E-3</v>
      </c>
      <c r="H699" t="s">
        <v>7</v>
      </c>
      <c r="I699" t="s">
        <v>706</v>
      </c>
      <c r="J699" t="s">
        <v>711</v>
      </c>
      <c r="K699">
        <v>1785.267822</v>
      </c>
      <c r="L699">
        <v>1815.299438</v>
      </c>
      <c r="M699" t="s">
        <v>10</v>
      </c>
      <c r="N699">
        <v>3.3643821537494701E-3</v>
      </c>
      <c r="O699" t="s">
        <v>1094</v>
      </c>
      <c r="P699" t="s">
        <v>706</v>
      </c>
      <c r="Q699" t="s">
        <v>711</v>
      </c>
      <c r="R699">
        <v>33925.296880000002</v>
      </c>
      <c r="S699">
        <v>34658.476560000003</v>
      </c>
      <c r="T699" t="s">
        <v>10</v>
      </c>
      <c r="U699">
        <v>4.3223184315432303E-3</v>
      </c>
      <c r="V699" t="s">
        <v>1094</v>
      </c>
      <c r="W699" t="s">
        <v>706</v>
      </c>
      <c r="X699" t="s">
        <v>711</v>
      </c>
      <c r="Y699">
        <v>33925.296880000002</v>
      </c>
      <c r="Z699">
        <v>34658.476560000003</v>
      </c>
      <c r="AA699" t="s">
        <v>10</v>
      </c>
      <c r="AB699">
        <v>4.3223184315432303E-3</v>
      </c>
      <c r="AC699">
        <f t="shared" si="130"/>
        <v>4.6344458310837201E-3</v>
      </c>
      <c r="AD699">
        <f t="shared" si="139"/>
        <v>2.9982275810921357</v>
      </c>
      <c r="AE699">
        <f t="shared" si="131"/>
        <v>1.9982275810921357</v>
      </c>
      <c r="AF699" t="s">
        <v>7</v>
      </c>
      <c r="AG699" t="s">
        <v>706</v>
      </c>
      <c r="AH699" t="s">
        <v>711</v>
      </c>
      <c r="AI699">
        <v>1785.267822</v>
      </c>
      <c r="AJ699">
        <v>1815.299438</v>
      </c>
      <c r="AK699" t="s">
        <v>1099</v>
      </c>
      <c r="AL699">
        <v>0</v>
      </c>
      <c r="AM699">
        <f t="shared" si="132"/>
        <v>2.4233014226627656</v>
      </c>
      <c r="AN699">
        <f t="shared" si="133"/>
        <v>2.3172229155418601E-3</v>
      </c>
      <c r="AO699">
        <f t="shared" si="140"/>
        <v>2.7638762812828532</v>
      </c>
      <c r="AP699">
        <f t="shared" si="134"/>
        <v>1.7638762812828532</v>
      </c>
      <c r="AQ699" t="s">
        <v>1094</v>
      </c>
      <c r="AR699" t="s">
        <v>706</v>
      </c>
      <c r="AS699" t="s">
        <v>711</v>
      </c>
      <c r="AT699">
        <v>33925.296880000002</v>
      </c>
      <c r="AU699">
        <v>34658.476560000003</v>
      </c>
      <c r="AV699" t="s">
        <v>10</v>
      </c>
      <c r="AW699">
        <v>4.3223184315432303E-3</v>
      </c>
      <c r="AX699">
        <f t="shared" si="135"/>
        <v>3.7579957260562703E-3</v>
      </c>
      <c r="AY699">
        <f t="shared" si="141"/>
        <v>3.2365793233333999</v>
      </c>
      <c r="AZ699">
        <f t="shared" si="136"/>
        <v>2.2365793233333999</v>
      </c>
      <c r="BA699" t="s">
        <v>1094</v>
      </c>
      <c r="BB699" t="s">
        <v>706</v>
      </c>
      <c r="BC699" t="s">
        <v>711</v>
      </c>
      <c r="BD699">
        <v>33925.296880000002</v>
      </c>
      <c r="BE699">
        <v>39508.697443302699</v>
      </c>
      <c r="BF699">
        <v>34658.476560000003</v>
      </c>
      <c r="BG699" t="s">
        <v>10</v>
      </c>
      <c r="BH699">
        <v>4.3223184315432303E-3</v>
      </c>
      <c r="BI699" t="s">
        <v>7</v>
      </c>
      <c r="BJ699" t="s">
        <v>706</v>
      </c>
      <c r="BK699" t="s">
        <v>711</v>
      </c>
      <c r="BL699">
        <v>1785.267822</v>
      </c>
      <c r="BM699">
        <v>1768.19474960344</v>
      </c>
      <c r="BN699">
        <v>1815.299438</v>
      </c>
      <c r="BO699" t="s">
        <v>42</v>
      </c>
      <c r="BP699">
        <v>-3.1643821537494701E-3</v>
      </c>
      <c r="BQ699">
        <f t="shared" si="137"/>
        <v>2.0229401080841423E-3</v>
      </c>
      <c r="BR699">
        <f t="shared" si="142"/>
        <v>3.4355213237481004</v>
      </c>
      <c r="BS699">
        <f t="shared" si="138"/>
        <v>2.4355213237481004</v>
      </c>
    </row>
    <row r="700" spans="1:71" x14ac:dyDescent="0.25">
      <c r="A700" t="s">
        <v>7</v>
      </c>
      <c r="B700" t="s">
        <v>707</v>
      </c>
      <c r="C700" t="s">
        <v>712</v>
      </c>
      <c r="D700">
        <v>1787.5814210000001</v>
      </c>
      <c r="E700">
        <v>1847.732178</v>
      </c>
      <c r="F700" t="s">
        <v>10</v>
      </c>
      <c r="G700">
        <v>1.34596961667571E-2</v>
      </c>
      <c r="H700" t="s">
        <v>7</v>
      </c>
      <c r="I700" t="s">
        <v>707</v>
      </c>
      <c r="J700" t="s">
        <v>712</v>
      </c>
      <c r="K700">
        <v>1787.5814210000001</v>
      </c>
      <c r="L700">
        <v>1847.732178</v>
      </c>
      <c r="M700" t="s">
        <v>10</v>
      </c>
      <c r="N700">
        <v>6.7298480833785602E-3</v>
      </c>
      <c r="O700" t="s">
        <v>1094</v>
      </c>
      <c r="P700" t="s">
        <v>707</v>
      </c>
      <c r="Q700" t="s">
        <v>712</v>
      </c>
      <c r="R700">
        <v>34504.804689999997</v>
      </c>
      <c r="S700">
        <v>35440.871090000001</v>
      </c>
      <c r="T700" t="s">
        <v>10</v>
      </c>
      <c r="U700">
        <v>5.4257162642122603E-3</v>
      </c>
      <c r="V700" t="s">
        <v>1094</v>
      </c>
      <c r="W700" t="s">
        <v>707</v>
      </c>
      <c r="X700" t="s">
        <v>712</v>
      </c>
      <c r="Y700">
        <v>34504.804689999997</v>
      </c>
      <c r="Z700">
        <v>35440.871090000001</v>
      </c>
      <c r="AA700" t="s">
        <v>10</v>
      </c>
      <c r="AB700">
        <v>5.4257162642122603E-3</v>
      </c>
      <c r="AC700">
        <f t="shared" si="130"/>
        <v>7.7602441946400449E-3</v>
      </c>
      <c r="AD700">
        <f t="shared" si="139"/>
        <v>3.0214945592725155</v>
      </c>
      <c r="AE700">
        <f t="shared" si="131"/>
        <v>2.0214945592725155</v>
      </c>
      <c r="AF700" t="s">
        <v>7</v>
      </c>
      <c r="AG700" t="s">
        <v>707</v>
      </c>
      <c r="AH700" t="s">
        <v>712</v>
      </c>
      <c r="AI700">
        <v>1787.5814210000001</v>
      </c>
      <c r="AJ700">
        <v>1847.732178</v>
      </c>
      <c r="AK700" t="s">
        <v>10</v>
      </c>
      <c r="AL700">
        <v>6.7298480833785602E-3</v>
      </c>
      <c r="AM700">
        <f t="shared" si="132"/>
        <v>2.4396098730975213</v>
      </c>
      <c r="AN700">
        <f t="shared" si="133"/>
        <v>7.2450461390093021E-3</v>
      </c>
      <c r="AO700">
        <f t="shared" si="140"/>
        <v>2.7839006924632606</v>
      </c>
      <c r="AP700">
        <f t="shared" si="134"/>
        <v>1.7839006924632606</v>
      </c>
      <c r="AQ700" t="s">
        <v>1094</v>
      </c>
      <c r="AR700" t="s">
        <v>707</v>
      </c>
      <c r="AS700" t="s">
        <v>712</v>
      </c>
      <c r="AT700">
        <v>34504.804689999997</v>
      </c>
      <c r="AU700">
        <v>35440.871090000001</v>
      </c>
      <c r="AV700" t="s">
        <v>10</v>
      </c>
      <c r="AW700">
        <v>5.6257162642122599E-3</v>
      </c>
      <c r="AX700">
        <f t="shared" si="135"/>
        <v>6.8770021992872023E-3</v>
      </c>
      <c r="AY700">
        <f t="shared" si="141"/>
        <v>3.2588372864581312</v>
      </c>
      <c r="AZ700">
        <f t="shared" si="136"/>
        <v>2.2588372864581312</v>
      </c>
      <c r="BA700" t="s">
        <v>1094</v>
      </c>
      <c r="BB700" t="s">
        <v>707</v>
      </c>
      <c r="BC700" t="s">
        <v>712</v>
      </c>
      <c r="BD700">
        <v>34504.804689999997</v>
      </c>
      <c r="BE700">
        <v>40429.935258879297</v>
      </c>
      <c r="BF700">
        <v>35440.871090000001</v>
      </c>
      <c r="BG700" t="s">
        <v>10</v>
      </c>
      <c r="BH700">
        <v>5.4257162642122603E-3</v>
      </c>
      <c r="BI700" t="s">
        <v>7</v>
      </c>
      <c r="BJ700" t="s">
        <v>707</v>
      </c>
      <c r="BK700" t="s">
        <v>712</v>
      </c>
      <c r="BL700">
        <v>1787.5814210000001</v>
      </c>
      <c r="BM700">
        <v>1770.62426096996</v>
      </c>
      <c r="BN700">
        <v>1847.732178</v>
      </c>
      <c r="BO700" t="s">
        <v>1099</v>
      </c>
      <c r="BP700">
        <v>0</v>
      </c>
      <c r="BQ700">
        <f t="shared" si="137"/>
        <v>5.1083049612886244E-3</v>
      </c>
      <c r="BR700">
        <f t="shared" si="142"/>
        <v>3.4530710143708152</v>
      </c>
      <c r="BS700">
        <f t="shared" si="138"/>
        <v>2.4530710143708152</v>
      </c>
    </row>
    <row r="701" spans="1:71" x14ac:dyDescent="0.25">
      <c r="A701" t="s">
        <v>7</v>
      </c>
      <c r="B701" t="s">
        <v>708</v>
      </c>
      <c r="C701" t="s">
        <v>713</v>
      </c>
      <c r="D701">
        <v>1803.658447</v>
      </c>
      <c r="E701">
        <v>1801.2662350000001</v>
      </c>
      <c r="F701" t="s">
        <v>10</v>
      </c>
      <c r="G701">
        <v>-9.7999999999999997E-3</v>
      </c>
      <c r="H701" t="s">
        <v>7</v>
      </c>
      <c r="I701" t="s">
        <v>708</v>
      </c>
      <c r="J701" t="s">
        <v>713</v>
      </c>
      <c r="K701">
        <v>1803.658447</v>
      </c>
      <c r="L701">
        <v>1801.2662350000001</v>
      </c>
      <c r="M701" t="s">
        <v>10</v>
      </c>
      <c r="N701">
        <v>-2.6526219573100399E-4</v>
      </c>
      <c r="O701" t="s">
        <v>1094</v>
      </c>
      <c r="P701" t="s">
        <v>708</v>
      </c>
      <c r="Q701" t="s">
        <v>713</v>
      </c>
      <c r="R701">
        <v>34156.726560000003</v>
      </c>
      <c r="S701">
        <v>34946.625</v>
      </c>
      <c r="T701" t="s">
        <v>10</v>
      </c>
      <c r="U701">
        <v>4.6251413384854299E-3</v>
      </c>
      <c r="V701" t="s">
        <v>1094</v>
      </c>
      <c r="W701" t="s">
        <v>708</v>
      </c>
      <c r="X701" t="s">
        <v>713</v>
      </c>
      <c r="Y701">
        <v>34156.726560000003</v>
      </c>
      <c r="Z701">
        <v>34946.625</v>
      </c>
      <c r="AA701" t="s">
        <v>10</v>
      </c>
      <c r="AB701">
        <v>4.6251413384854299E-3</v>
      </c>
      <c r="AC701">
        <f t="shared" si="130"/>
        <v>-2.0374487969003615E-4</v>
      </c>
      <c r="AD701">
        <f t="shared" si="139"/>
        <v>3.0208789452270528</v>
      </c>
      <c r="AE701">
        <f t="shared" si="131"/>
        <v>2.0208789452270528</v>
      </c>
      <c r="AF701" t="s">
        <v>7</v>
      </c>
      <c r="AG701" t="s">
        <v>708</v>
      </c>
      <c r="AH701" t="s">
        <v>713</v>
      </c>
      <c r="AI701">
        <v>1803.658447</v>
      </c>
      <c r="AJ701">
        <v>1801.2662350000001</v>
      </c>
      <c r="AK701" t="s">
        <v>10</v>
      </c>
      <c r="AL701" s="1">
        <v>-6.5262195731004903E-5</v>
      </c>
      <c r="AM701">
        <f t="shared" si="132"/>
        <v>2.4394506588004758</v>
      </c>
      <c r="AN701">
        <f t="shared" si="133"/>
        <v>-1.3450353771052054E-4</v>
      </c>
      <c r="AO701">
        <f t="shared" si="140"/>
        <v>2.7835262479714897</v>
      </c>
      <c r="AP701">
        <f t="shared" si="134"/>
        <v>1.7835262479714897</v>
      </c>
      <c r="AQ701" t="s">
        <v>1094</v>
      </c>
      <c r="AR701" t="s">
        <v>708</v>
      </c>
      <c r="AS701" t="s">
        <v>713</v>
      </c>
      <c r="AT701">
        <v>34156.726560000003</v>
      </c>
      <c r="AU701">
        <v>34946.625</v>
      </c>
      <c r="AV701" t="s">
        <v>10</v>
      </c>
      <c r="AW701">
        <v>4.8251413384854296E-3</v>
      </c>
      <c r="AX701">
        <f t="shared" si="135"/>
        <v>1.4956309736949575E-3</v>
      </c>
      <c r="AY701">
        <f t="shared" si="141"/>
        <v>3.2637113044419896</v>
      </c>
      <c r="AZ701">
        <f t="shared" si="136"/>
        <v>2.2637113044419896</v>
      </c>
      <c r="BA701" t="s">
        <v>1094</v>
      </c>
      <c r="BB701" t="s">
        <v>708</v>
      </c>
      <c r="BC701" t="s">
        <v>713</v>
      </c>
      <c r="BD701">
        <v>34156.726560000003</v>
      </c>
      <c r="BE701">
        <v>39297.786323226697</v>
      </c>
      <c r="BF701">
        <v>34946.625</v>
      </c>
      <c r="BG701" t="s">
        <v>10</v>
      </c>
      <c r="BH701">
        <v>4.6251413384854299E-3</v>
      </c>
      <c r="BI701" t="s">
        <v>7</v>
      </c>
      <c r="BJ701" t="s">
        <v>708</v>
      </c>
      <c r="BK701" t="s">
        <v>713</v>
      </c>
      <c r="BL701">
        <v>1803.658447</v>
      </c>
      <c r="BM701">
        <v>1786.8423013133499</v>
      </c>
      <c r="BN701">
        <v>1801.2662350000001</v>
      </c>
      <c r="BO701" t="s">
        <v>1099</v>
      </c>
      <c r="BP701">
        <v>0</v>
      </c>
      <c r="BQ701">
        <f t="shared" si="137"/>
        <v>1.8362551203099636E-3</v>
      </c>
      <c r="BR701">
        <f t="shared" si="142"/>
        <v>3.4594117337017476</v>
      </c>
      <c r="BS701">
        <f t="shared" si="138"/>
        <v>2.4594117337017476</v>
      </c>
    </row>
    <row r="702" spans="1:71" x14ac:dyDescent="0.25">
      <c r="A702" t="s">
        <v>7</v>
      </c>
      <c r="B702" t="s">
        <v>709</v>
      </c>
      <c r="C702" t="s">
        <v>714</v>
      </c>
      <c r="D702">
        <v>1779.8870850000001</v>
      </c>
      <c r="E702">
        <v>1833.7733149999999</v>
      </c>
      <c r="F702" t="s">
        <v>10</v>
      </c>
      <c r="G702">
        <v>1.2110033373268599E-2</v>
      </c>
      <c r="H702" t="s">
        <v>7</v>
      </c>
      <c r="I702" t="s">
        <v>709</v>
      </c>
      <c r="J702" t="s">
        <v>714</v>
      </c>
      <c r="K702">
        <v>1779.8870850000001</v>
      </c>
      <c r="L702">
        <v>1833.7733149999999</v>
      </c>
      <c r="M702" t="s">
        <v>10</v>
      </c>
      <c r="N702">
        <v>6.0550166866343404E-3</v>
      </c>
      <c r="O702" t="s">
        <v>1094</v>
      </c>
      <c r="P702" t="s">
        <v>709</v>
      </c>
      <c r="Q702" t="s">
        <v>714</v>
      </c>
      <c r="R702">
        <v>33908.242189999997</v>
      </c>
      <c r="S702">
        <v>34733.101560000003</v>
      </c>
      <c r="T702" t="s">
        <v>10</v>
      </c>
      <c r="U702">
        <v>4.8652440629509703E-3</v>
      </c>
      <c r="V702" t="s">
        <v>1094</v>
      </c>
      <c r="W702" t="s">
        <v>709</v>
      </c>
      <c r="X702" t="s">
        <v>714</v>
      </c>
      <c r="Y702">
        <v>33908.242189999997</v>
      </c>
      <c r="Z702">
        <v>34733.101560000003</v>
      </c>
      <c r="AA702" t="s">
        <v>10</v>
      </c>
      <c r="AB702">
        <v>4.8652440629509703E-3</v>
      </c>
      <c r="AC702">
        <f t="shared" si="130"/>
        <v>6.9738845464512198E-3</v>
      </c>
      <c r="AD702">
        <f t="shared" si="139"/>
        <v>3.0419462062198721</v>
      </c>
      <c r="AE702">
        <f t="shared" si="131"/>
        <v>2.0419462062198721</v>
      </c>
      <c r="AF702" t="s">
        <v>7</v>
      </c>
      <c r="AG702" t="s">
        <v>709</v>
      </c>
      <c r="AH702" t="s">
        <v>714</v>
      </c>
      <c r="AI702">
        <v>1779.8870850000001</v>
      </c>
      <c r="AJ702">
        <v>1833.7733149999999</v>
      </c>
      <c r="AK702" t="s">
        <v>10</v>
      </c>
      <c r="AL702">
        <v>6.2550166866343401E-3</v>
      </c>
      <c r="AM702">
        <f t="shared" si="132"/>
        <v>2.454709463377494</v>
      </c>
      <c r="AN702">
        <f t="shared" si="133"/>
        <v>6.6144506165427795E-3</v>
      </c>
      <c r="AO702">
        <f t="shared" si="140"/>
        <v>2.8019377448785479</v>
      </c>
      <c r="AP702">
        <f t="shared" si="134"/>
        <v>1.8019377448785479</v>
      </c>
      <c r="AQ702" t="s">
        <v>1094</v>
      </c>
      <c r="AR702" t="s">
        <v>709</v>
      </c>
      <c r="AS702" t="s">
        <v>714</v>
      </c>
      <c r="AT702">
        <v>33908.242189999997</v>
      </c>
      <c r="AU702">
        <v>34733.101560000003</v>
      </c>
      <c r="AV702" t="s">
        <v>10</v>
      </c>
      <c r="AW702">
        <v>5.06524406295097E-3</v>
      </c>
      <c r="AX702">
        <f t="shared" si="135"/>
        <v>6.2178597419816567E-3</v>
      </c>
      <c r="AY702">
        <f t="shared" si="141"/>
        <v>3.2840046035713302</v>
      </c>
      <c r="AZ702">
        <f t="shared" si="136"/>
        <v>2.2840046035713302</v>
      </c>
      <c r="BA702" t="s">
        <v>1094</v>
      </c>
      <c r="BB702" t="s">
        <v>709</v>
      </c>
      <c r="BC702" t="s">
        <v>714</v>
      </c>
      <c r="BD702">
        <v>33908.242189999997</v>
      </c>
      <c r="BE702">
        <v>34673.779522106299</v>
      </c>
      <c r="BF702">
        <v>34733.101560000003</v>
      </c>
      <c r="BG702" t="s">
        <v>1099</v>
      </c>
      <c r="BH702">
        <v>0</v>
      </c>
      <c r="BI702" t="s">
        <v>7</v>
      </c>
      <c r="BJ702" t="s">
        <v>709</v>
      </c>
      <c r="BK702" t="s">
        <v>714</v>
      </c>
      <c r="BL702">
        <v>1779.8870850000001</v>
      </c>
      <c r="BM702">
        <v>1763.6787668321799</v>
      </c>
      <c r="BN702">
        <v>1833.7733149999999</v>
      </c>
      <c r="BO702" t="s">
        <v>1099</v>
      </c>
      <c r="BP702">
        <v>0</v>
      </c>
      <c r="BQ702">
        <f t="shared" si="137"/>
        <v>3.6588290592073059E-3</v>
      </c>
      <c r="BR702">
        <f t="shared" si="142"/>
        <v>3.472069129880778</v>
      </c>
      <c r="BS702">
        <f t="shared" si="138"/>
        <v>2.472069129880778</v>
      </c>
    </row>
    <row r="703" spans="1:71" x14ac:dyDescent="0.25">
      <c r="A703" t="s">
        <v>7</v>
      </c>
      <c r="B703" t="s">
        <v>710</v>
      </c>
      <c r="C703" t="s">
        <v>715</v>
      </c>
      <c r="D703">
        <v>1809.770996</v>
      </c>
      <c r="E703">
        <v>1901.674927</v>
      </c>
      <c r="F703" t="s">
        <v>10</v>
      </c>
      <c r="G703">
        <v>2.0312831005277102E-2</v>
      </c>
      <c r="H703" t="s">
        <v>7</v>
      </c>
      <c r="I703" t="s">
        <v>710</v>
      </c>
      <c r="J703" t="s">
        <v>715</v>
      </c>
      <c r="K703">
        <v>1809.770996</v>
      </c>
      <c r="L703">
        <v>1901.674927</v>
      </c>
      <c r="M703" t="s">
        <v>10</v>
      </c>
      <c r="N703">
        <v>1.0156415502638501E-2</v>
      </c>
      <c r="O703" t="s">
        <v>1094</v>
      </c>
      <c r="P703" t="s">
        <v>710</v>
      </c>
      <c r="Q703" t="s">
        <v>715</v>
      </c>
      <c r="R703">
        <v>34494.203130000002</v>
      </c>
      <c r="S703">
        <v>35054.539060000003</v>
      </c>
      <c r="T703" t="s">
        <v>10</v>
      </c>
      <c r="U703">
        <v>3.2488701239929202E-3</v>
      </c>
      <c r="V703" t="s">
        <v>1094</v>
      </c>
      <c r="W703" t="s">
        <v>710</v>
      </c>
      <c r="X703" t="s">
        <v>715</v>
      </c>
      <c r="Y703">
        <v>34494.203130000002</v>
      </c>
      <c r="Z703">
        <v>35054.539060000003</v>
      </c>
      <c r="AA703" t="s">
        <v>10</v>
      </c>
      <c r="AB703">
        <v>3.2488701239929202E-3</v>
      </c>
      <c r="AC703">
        <f t="shared" si="130"/>
        <v>9.2417466889753615E-3</v>
      </c>
      <c r="AD703">
        <f t="shared" si="139"/>
        <v>3.0700591024992456</v>
      </c>
      <c r="AE703">
        <f t="shared" si="131"/>
        <v>2.0700591024992456</v>
      </c>
      <c r="AF703" t="s">
        <v>7</v>
      </c>
      <c r="AG703" t="s">
        <v>710</v>
      </c>
      <c r="AH703" t="s">
        <v>715</v>
      </c>
      <c r="AI703">
        <v>1809.770996</v>
      </c>
      <c r="AJ703">
        <v>1901.674927</v>
      </c>
      <c r="AK703" t="s">
        <v>10</v>
      </c>
      <c r="AL703">
        <v>1.0356415502638499E-2</v>
      </c>
      <c r="AM703">
        <f t="shared" si="132"/>
        <v>2.48013145451849</v>
      </c>
      <c r="AN703">
        <f t="shared" si="133"/>
        <v>9.7990810958069295E-3</v>
      </c>
      <c r="AO703">
        <f t="shared" si="140"/>
        <v>2.8293941600660149</v>
      </c>
      <c r="AP703">
        <f t="shared" si="134"/>
        <v>1.8293941600660149</v>
      </c>
      <c r="AQ703" t="s">
        <v>1094</v>
      </c>
      <c r="AR703" t="s">
        <v>710</v>
      </c>
      <c r="AS703" t="s">
        <v>715</v>
      </c>
      <c r="AT703">
        <v>34494.203130000002</v>
      </c>
      <c r="AU703">
        <v>35054.539060000003</v>
      </c>
      <c r="AV703" t="s">
        <v>10</v>
      </c>
      <c r="AW703">
        <v>3.4488701239929198E-3</v>
      </c>
      <c r="AX703">
        <f t="shared" si="135"/>
        <v>7.4965659695917369E-3</v>
      </c>
      <c r="AY703">
        <f t="shared" si="141"/>
        <v>3.3086233607264459</v>
      </c>
      <c r="AZ703">
        <f t="shared" si="136"/>
        <v>2.3086233607264459</v>
      </c>
      <c r="BA703" t="s">
        <v>1094</v>
      </c>
      <c r="BB703" t="s">
        <v>710</v>
      </c>
      <c r="BC703" t="s">
        <v>715</v>
      </c>
      <c r="BD703">
        <v>34494.203130000002</v>
      </c>
      <c r="BE703">
        <v>38932.371188768397</v>
      </c>
      <c r="BF703">
        <v>35054.539060000003</v>
      </c>
      <c r="BG703" t="s">
        <v>10</v>
      </c>
      <c r="BH703">
        <v>3.0488701239929201E-3</v>
      </c>
      <c r="BI703" t="s">
        <v>7</v>
      </c>
      <c r="BJ703" t="s">
        <v>710</v>
      </c>
      <c r="BK703" t="s">
        <v>715</v>
      </c>
      <c r="BL703">
        <v>1809.770996</v>
      </c>
      <c r="BM703">
        <v>1791.7632425363599</v>
      </c>
      <c r="BN703">
        <v>1901.674927</v>
      </c>
      <c r="BO703" t="s">
        <v>1099</v>
      </c>
      <c r="BP703">
        <v>0</v>
      </c>
      <c r="BQ703">
        <f t="shared" si="137"/>
        <v>5.21918048791994E-3</v>
      </c>
      <c r="BR703">
        <f t="shared" si="142"/>
        <v>3.4901904853361612</v>
      </c>
      <c r="BS703">
        <f t="shared" si="138"/>
        <v>2.4901904853361612</v>
      </c>
    </row>
    <row r="704" spans="1:71" x14ac:dyDescent="0.25">
      <c r="A704" t="s">
        <v>7</v>
      </c>
      <c r="B704" t="s">
        <v>711</v>
      </c>
      <c r="C704" t="s">
        <v>716</v>
      </c>
      <c r="D704">
        <v>1815.299438</v>
      </c>
      <c r="E704">
        <v>1886.1804199999999</v>
      </c>
      <c r="F704" t="s">
        <v>10</v>
      </c>
      <c r="G704">
        <v>1.5618576311155E-2</v>
      </c>
      <c r="H704" t="s">
        <v>7</v>
      </c>
      <c r="I704" t="s">
        <v>711</v>
      </c>
      <c r="J704" t="s">
        <v>716</v>
      </c>
      <c r="K704">
        <v>1815.299438</v>
      </c>
      <c r="L704">
        <v>1886.1804199999999</v>
      </c>
      <c r="M704" t="s">
        <v>10</v>
      </c>
      <c r="N704">
        <v>7.8092881555775397E-3</v>
      </c>
      <c r="O704" t="s">
        <v>1094</v>
      </c>
      <c r="P704" t="s">
        <v>711</v>
      </c>
      <c r="Q704" t="s">
        <v>716</v>
      </c>
      <c r="R704">
        <v>34658.476560000003</v>
      </c>
      <c r="S704">
        <v>35420.207029999998</v>
      </c>
      <c r="T704" t="s">
        <v>10</v>
      </c>
      <c r="U704">
        <v>4.3956373482331402E-3</v>
      </c>
      <c r="V704" t="s">
        <v>1094</v>
      </c>
      <c r="W704" t="s">
        <v>711</v>
      </c>
      <c r="X704" t="s">
        <v>716</v>
      </c>
      <c r="Y704">
        <v>34658.476560000003</v>
      </c>
      <c r="Z704">
        <v>35420.207029999998</v>
      </c>
      <c r="AA704" t="s">
        <v>10</v>
      </c>
      <c r="AB704">
        <v>4.3956373482331402E-3</v>
      </c>
      <c r="AC704">
        <f t="shared" si="130"/>
        <v>8.0547847907997058E-3</v>
      </c>
      <c r="AD704">
        <f t="shared" si="139"/>
        <v>3.0947877678649127</v>
      </c>
      <c r="AE704">
        <f t="shared" si="131"/>
        <v>2.0947877678649127</v>
      </c>
      <c r="AF704" t="s">
        <v>7</v>
      </c>
      <c r="AG704" t="s">
        <v>711</v>
      </c>
      <c r="AH704" t="s">
        <v>716</v>
      </c>
      <c r="AI704">
        <v>1815.299438</v>
      </c>
      <c r="AJ704">
        <v>1886.1804199999999</v>
      </c>
      <c r="AK704" t="s">
        <v>10</v>
      </c>
      <c r="AL704">
        <v>8.0092881555775403E-3</v>
      </c>
      <c r="AM704">
        <f t="shared" si="132"/>
        <v>2.4999955420014404</v>
      </c>
      <c r="AN704">
        <f t="shared" si="133"/>
        <v>8.032036473188623E-3</v>
      </c>
      <c r="AO704">
        <f t="shared" si="140"/>
        <v>2.8521199571566922</v>
      </c>
      <c r="AP704">
        <f t="shared" si="134"/>
        <v>1.8521199571566922</v>
      </c>
      <c r="AQ704" t="s">
        <v>1094</v>
      </c>
      <c r="AR704" t="s">
        <v>711</v>
      </c>
      <c r="AS704" t="s">
        <v>716</v>
      </c>
      <c r="AT704">
        <v>34658.476560000003</v>
      </c>
      <c r="AU704">
        <v>35420.207029999998</v>
      </c>
      <c r="AV704" t="s">
        <v>10</v>
      </c>
      <c r="AW704">
        <v>4.5956373482331399E-3</v>
      </c>
      <c r="AX704">
        <f t="shared" si="135"/>
        <v>6.8941528707404899E-3</v>
      </c>
      <c r="AY704">
        <f t="shared" si="141"/>
        <v>3.3314335159669972</v>
      </c>
      <c r="AZ704">
        <f t="shared" si="136"/>
        <v>2.3314335159669972</v>
      </c>
      <c r="BA704" t="s">
        <v>1094</v>
      </c>
      <c r="BB704" t="s">
        <v>711</v>
      </c>
      <c r="BC704" t="s">
        <v>716</v>
      </c>
      <c r="BD704">
        <v>34658.476560000003</v>
      </c>
      <c r="BE704">
        <v>35674.581230096002</v>
      </c>
      <c r="BF704">
        <v>35420.207029999998</v>
      </c>
      <c r="BG704" t="s">
        <v>10</v>
      </c>
      <c r="BH704">
        <v>4.3956373482331402E-3</v>
      </c>
      <c r="BI704" t="s">
        <v>7</v>
      </c>
      <c r="BJ704" t="s">
        <v>711</v>
      </c>
      <c r="BK704" t="s">
        <v>716</v>
      </c>
      <c r="BL704">
        <v>1815.299438</v>
      </c>
      <c r="BM704">
        <v>1798.00162723626</v>
      </c>
      <c r="BN704">
        <v>1886.1804199999999</v>
      </c>
      <c r="BO704" t="s">
        <v>1099</v>
      </c>
      <c r="BP704">
        <v>0</v>
      </c>
      <c r="BQ704">
        <f t="shared" si="137"/>
        <v>5.0110695285687052E-3</v>
      </c>
      <c r="BR704">
        <f t="shared" si="142"/>
        <v>3.5076800725261297</v>
      </c>
      <c r="BS704">
        <f t="shared" si="138"/>
        <v>2.5076800725261297</v>
      </c>
    </row>
    <row r="705" spans="1:71" x14ac:dyDescent="0.25">
      <c r="A705" t="s">
        <v>7</v>
      </c>
      <c r="B705" t="s">
        <v>712</v>
      </c>
      <c r="C705" t="s">
        <v>717</v>
      </c>
      <c r="D705">
        <v>1847.732178</v>
      </c>
      <c r="E705">
        <v>1888.8867190000001</v>
      </c>
      <c r="F705" t="s">
        <v>10</v>
      </c>
      <c r="G705">
        <v>-9.7999999999999997E-3</v>
      </c>
      <c r="H705" t="s">
        <v>7</v>
      </c>
      <c r="I705" t="s">
        <v>712</v>
      </c>
      <c r="J705" t="s">
        <v>717</v>
      </c>
      <c r="K705">
        <v>1847.732178</v>
      </c>
      <c r="L705">
        <v>1888.8867190000001</v>
      </c>
      <c r="M705" t="s">
        <v>10</v>
      </c>
      <c r="N705">
        <v>4.4546002380654601E-3</v>
      </c>
      <c r="O705" t="s">
        <v>1094</v>
      </c>
      <c r="P705" t="s">
        <v>712</v>
      </c>
      <c r="Q705" t="s">
        <v>717</v>
      </c>
      <c r="R705">
        <v>35440.871090000001</v>
      </c>
      <c r="S705">
        <v>35638.472659999999</v>
      </c>
      <c r="T705" t="s">
        <v>10</v>
      </c>
      <c r="U705">
        <v>1.1151056050411399E-3</v>
      </c>
      <c r="V705" t="s">
        <v>1094</v>
      </c>
      <c r="W705" t="s">
        <v>712</v>
      </c>
      <c r="X705" t="s">
        <v>717</v>
      </c>
      <c r="Y705">
        <v>35440.871090000001</v>
      </c>
      <c r="Z705">
        <v>35638.472659999999</v>
      </c>
      <c r="AA705" t="s">
        <v>10</v>
      </c>
      <c r="AB705">
        <v>1.1151056050411399E-3</v>
      </c>
      <c r="AC705">
        <f t="shared" si="130"/>
        <v>-7.7879713796306493E-4</v>
      </c>
      <c r="AD705">
        <f t="shared" si="139"/>
        <v>3.0923775560086963</v>
      </c>
      <c r="AE705">
        <f t="shared" si="131"/>
        <v>2.0923775560086963</v>
      </c>
      <c r="AF705" t="s">
        <v>7</v>
      </c>
      <c r="AG705" t="s">
        <v>712</v>
      </c>
      <c r="AH705" t="s">
        <v>717</v>
      </c>
      <c r="AI705">
        <v>1847.732178</v>
      </c>
      <c r="AJ705">
        <v>1888.8867190000001</v>
      </c>
      <c r="AK705" t="s">
        <v>10</v>
      </c>
      <c r="AL705">
        <v>4.6546002380654598E-3</v>
      </c>
      <c r="AM705">
        <f t="shared" si="132"/>
        <v>2.5116320218464026</v>
      </c>
      <c r="AN705">
        <f t="shared" si="133"/>
        <v>1.9379015500511974E-3</v>
      </c>
      <c r="AO705">
        <f t="shared" si="140"/>
        <v>2.8576470848425979</v>
      </c>
      <c r="AP705">
        <f t="shared" si="134"/>
        <v>1.8576470848425979</v>
      </c>
      <c r="AQ705" t="s">
        <v>1094</v>
      </c>
      <c r="AR705" t="s">
        <v>712</v>
      </c>
      <c r="AS705" t="s">
        <v>717</v>
      </c>
      <c r="AT705">
        <v>35440.871090000001</v>
      </c>
      <c r="AU705">
        <v>35638.472659999999</v>
      </c>
      <c r="AV705" t="s">
        <v>10</v>
      </c>
      <c r="AW705">
        <v>1.31510560504114E-3</v>
      </c>
      <c r="AX705">
        <f t="shared" si="135"/>
        <v>8.2473667237642414E-4</v>
      </c>
      <c r="AY705">
        <f t="shared" si="141"/>
        <v>3.3341810713591991</v>
      </c>
      <c r="AZ705">
        <f t="shared" si="136"/>
        <v>2.3341810713591991</v>
      </c>
      <c r="BA705" t="s">
        <v>1094</v>
      </c>
      <c r="BB705" t="s">
        <v>712</v>
      </c>
      <c r="BC705" t="s">
        <v>717</v>
      </c>
      <c r="BD705">
        <v>35440.871090000001</v>
      </c>
      <c r="BE705">
        <v>38677.617873944597</v>
      </c>
      <c r="BF705">
        <v>35638.472659999999</v>
      </c>
      <c r="BG705" t="s">
        <v>10</v>
      </c>
      <c r="BH705">
        <v>1.1151056050411399E-3</v>
      </c>
      <c r="BI705" t="s">
        <v>7</v>
      </c>
      <c r="BJ705" t="s">
        <v>712</v>
      </c>
      <c r="BK705" t="s">
        <v>717</v>
      </c>
      <c r="BL705">
        <v>1847.732178</v>
      </c>
      <c r="BM705">
        <v>1831.17058619963</v>
      </c>
      <c r="BN705">
        <v>1888.8867190000001</v>
      </c>
      <c r="BO705" t="s">
        <v>42</v>
      </c>
      <c r="BP705">
        <v>-4.4546002380654601E-3</v>
      </c>
      <c r="BQ705">
        <f t="shared" si="137"/>
        <v>3.7028281442384292E-4</v>
      </c>
      <c r="BR705">
        <f t="shared" si="142"/>
        <v>3.508978906175483</v>
      </c>
      <c r="BS705">
        <f t="shared" si="138"/>
        <v>2.508978906175483</v>
      </c>
    </row>
    <row r="706" spans="1:71" x14ac:dyDescent="0.25">
      <c r="A706" t="s">
        <v>7</v>
      </c>
      <c r="B706" t="s">
        <v>713</v>
      </c>
      <c r="C706" t="s">
        <v>718</v>
      </c>
      <c r="D706">
        <v>1801.2662350000001</v>
      </c>
      <c r="E706">
        <v>2121.0251459999999</v>
      </c>
      <c r="F706" t="s">
        <v>10</v>
      </c>
      <c r="G706">
        <v>7.1007584506240298E-2</v>
      </c>
      <c r="H706" t="s">
        <v>7</v>
      </c>
      <c r="I706" t="s">
        <v>713</v>
      </c>
      <c r="J706" t="s">
        <v>718</v>
      </c>
      <c r="K706">
        <v>1801.2662350000001</v>
      </c>
      <c r="L706">
        <v>2121.0251459999999</v>
      </c>
      <c r="M706" t="s">
        <v>10</v>
      </c>
      <c r="N706">
        <v>3.5503792253120101E-2</v>
      </c>
      <c r="O706" t="s">
        <v>1094</v>
      </c>
      <c r="P706" t="s">
        <v>713</v>
      </c>
      <c r="Q706" t="s">
        <v>718</v>
      </c>
      <c r="R706">
        <v>34946.625</v>
      </c>
      <c r="S706">
        <v>36703.761720000002</v>
      </c>
      <c r="T706" t="s">
        <v>10</v>
      </c>
      <c r="U706">
        <v>1.00561168353167E-2</v>
      </c>
      <c r="V706" t="s">
        <v>1094</v>
      </c>
      <c r="W706" t="s">
        <v>713</v>
      </c>
      <c r="X706" t="s">
        <v>718</v>
      </c>
      <c r="Y706">
        <v>34946.625</v>
      </c>
      <c r="Z706">
        <v>36703.761720000002</v>
      </c>
      <c r="AA706" t="s">
        <v>10</v>
      </c>
      <c r="AB706">
        <v>1.00561168353167E-2</v>
      </c>
      <c r="AC706">
        <f t="shared" si="130"/>
        <v>3.1655902607498454E-2</v>
      </c>
      <c r="AD706">
        <f t="shared" si="139"/>
        <v>3.190269558747322</v>
      </c>
      <c r="AE706">
        <f t="shared" si="131"/>
        <v>2.190269558747322</v>
      </c>
      <c r="AF706" t="s">
        <v>7</v>
      </c>
      <c r="AG706" t="s">
        <v>713</v>
      </c>
      <c r="AH706" t="s">
        <v>718</v>
      </c>
      <c r="AI706">
        <v>1801.2662350000001</v>
      </c>
      <c r="AJ706">
        <v>2121.0251459999999</v>
      </c>
      <c r="AK706" t="s">
        <v>10</v>
      </c>
      <c r="AL706">
        <v>3.5703792253120099E-2</v>
      </c>
      <c r="AM706">
        <f t="shared" si="132"/>
        <v>2.6013068097706902</v>
      </c>
      <c r="AN706">
        <f t="shared" si="133"/>
        <v>3.3679847430309273E-2</v>
      </c>
      <c r="AO706">
        <f t="shared" si="140"/>
        <v>2.9538922026697647</v>
      </c>
      <c r="AP706">
        <f t="shared" si="134"/>
        <v>1.9538922026697647</v>
      </c>
      <c r="AQ706" t="s">
        <v>1094</v>
      </c>
      <c r="AR706" t="s">
        <v>713</v>
      </c>
      <c r="AS706" t="s">
        <v>718</v>
      </c>
      <c r="AT706">
        <v>34946.625</v>
      </c>
      <c r="AU706">
        <v>36703.761720000002</v>
      </c>
      <c r="AV706" t="s">
        <v>10</v>
      </c>
      <c r="AW706">
        <v>1.02561168353167E-2</v>
      </c>
      <c r="AX706">
        <f t="shared" si="135"/>
        <v>2.5197288957708144E-2</v>
      </c>
      <c r="AY706">
        <f t="shared" si="141"/>
        <v>3.4181933952515577</v>
      </c>
      <c r="AZ706">
        <f t="shared" si="136"/>
        <v>2.4181933952515577</v>
      </c>
      <c r="BA706" t="s">
        <v>1094</v>
      </c>
      <c r="BB706" t="s">
        <v>713</v>
      </c>
      <c r="BC706" t="s">
        <v>718</v>
      </c>
      <c r="BD706">
        <v>34946.625</v>
      </c>
      <c r="BE706">
        <v>36686.793361060503</v>
      </c>
      <c r="BF706">
        <v>36703.761720000002</v>
      </c>
      <c r="BG706" t="s">
        <v>10</v>
      </c>
      <c r="BH706">
        <v>1.00561168353167E-2</v>
      </c>
      <c r="BI706" t="s">
        <v>7</v>
      </c>
      <c r="BJ706" t="s">
        <v>713</v>
      </c>
      <c r="BK706" t="s">
        <v>718</v>
      </c>
      <c r="BL706">
        <v>1801.2662350000001</v>
      </c>
      <c r="BM706">
        <v>1783.4481339036599</v>
      </c>
      <c r="BN706">
        <v>2121.0251459999999</v>
      </c>
      <c r="BO706" t="s">
        <v>42</v>
      </c>
      <c r="BP706">
        <v>-1.02024719294202E-2</v>
      </c>
      <c r="BQ706">
        <f t="shared" si="137"/>
        <v>1.5493891320366351E-2</v>
      </c>
      <c r="BR706">
        <f t="shared" si="142"/>
        <v>3.5633466439932242</v>
      </c>
      <c r="BS706">
        <f t="shared" si="138"/>
        <v>2.5633466439932242</v>
      </c>
    </row>
    <row r="707" spans="1:71" x14ac:dyDescent="0.25">
      <c r="A707" t="s">
        <v>7</v>
      </c>
      <c r="B707" t="s">
        <v>714</v>
      </c>
      <c r="C707" t="s">
        <v>719</v>
      </c>
      <c r="D707">
        <v>1833.7733149999999</v>
      </c>
      <c r="E707">
        <v>2078.2763669999999</v>
      </c>
      <c r="F707" t="s">
        <v>10</v>
      </c>
      <c r="G707">
        <v>5.3333320972663398E-2</v>
      </c>
      <c r="H707" t="s">
        <v>7</v>
      </c>
      <c r="I707" t="s">
        <v>714</v>
      </c>
      <c r="J707" t="s">
        <v>719</v>
      </c>
      <c r="K707">
        <v>1833.7733149999999</v>
      </c>
      <c r="L707">
        <v>2078.2763669999999</v>
      </c>
      <c r="M707" t="s">
        <v>10</v>
      </c>
      <c r="N707">
        <v>2.6666660486331699E-2</v>
      </c>
      <c r="O707" t="s">
        <v>1094</v>
      </c>
      <c r="P707" t="s">
        <v>714</v>
      </c>
      <c r="Q707" t="s">
        <v>719</v>
      </c>
      <c r="R707">
        <v>34733.101560000003</v>
      </c>
      <c r="S707">
        <v>37322.191409999999</v>
      </c>
      <c r="T707" t="s">
        <v>10</v>
      </c>
      <c r="U707">
        <v>1.49084863355922E-2</v>
      </c>
      <c r="V707" t="s">
        <v>1094</v>
      </c>
      <c r="W707" t="s">
        <v>714</v>
      </c>
      <c r="X707" t="s">
        <v>719</v>
      </c>
      <c r="Y707">
        <v>34733.101560000003</v>
      </c>
      <c r="Z707">
        <v>37322.191409999999</v>
      </c>
      <c r="AA707" t="s">
        <v>10</v>
      </c>
      <c r="AB707">
        <v>1.49084863355922E-2</v>
      </c>
      <c r="AC707">
        <f t="shared" si="130"/>
        <v>2.7454238532544875E-2</v>
      </c>
      <c r="AD707">
        <f t="shared" si="139"/>
        <v>3.2778559801962879</v>
      </c>
      <c r="AE707">
        <f t="shared" si="131"/>
        <v>2.2778559801962879</v>
      </c>
      <c r="AF707" t="s">
        <v>7</v>
      </c>
      <c r="AG707" t="s">
        <v>714</v>
      </c>
      <c r="AH707" t="s">
        <v>719</v>
      </c>
      <c r="AI707">
        <v>1833.7733149999999</v>
      </c>
      <c r="AJ707">
        <v>2078.2763669999999</v>
      </c>
      <c r="AK707" t="s">
        <v>10</v>
      </c>
      <c r="AL707">
        <v>2.6866660486331701E-2</v>
      </c>
      <c r="AM707">
        <f t="shared" si="132"/>
        <v>2.6711952366495817</v>
      </c>
      <c r="AN707">
        <f t="shared" si="133"/>
        <v>2.7160449509438286E-2</v>
      </c>
      <c r="AO707">
        <f t="shared" si="140"/>
        <v>3.0341212426966999</v>
      </c>
      <c r="AP707">
        <f t="shared" si="134"/>
        <v>2.0341212426966999</v>
      </c>
      <c r="AQ707" t="s">
        <v>1094</v>
      </c>
      <c r="AR707" t="s">
        <v>714</v>
      </c>
      <c r="AS707" t="s">
        <v>719</v>
      </c>
      <c r="AT707">
        <v>34733.101560000003</v>
      </c>
      <c r="AU707">
        <v>37322.191409999999</v>
      </c>
      <c r="AV707" t="s">
        <v>10</v>
      </c>
      <c r="AW707">
        <v>1.5108486335592201E-2</v>
      </c>
      <c r="AX707">
        <f t="shared" si="135"/>
        <v>2.3241058125858454E-2</v>
      </c>
      <c r="AY707">
        <f t="shared" si="141"/>
        <v>3.4976358266360243</v>
      </c>
      <c r="AZ707">
        <f t="shared" si="136"/>
        <v>2.4976358266360243</v>
      </c>
      <c r="BA707" t="s">
        <v>1094</v>
      </c>
      <c r="BB707" t="s">
        <v>714</v>
      </c>
      <c r="BC707" t="s">
        <v>719</v>
      </c>
      <c r="BD707">
        <v>34733.101560000003</v>
      </c>
      <c r="BE707">
        <v>35372.067463415697</v>
      </c>
      <c r="BF707">
        <v>37322.191409999999</v>
      </c>
      <c r="BG707" t="s">
        <v>10</v>
      </c>
      <c r="BH707">
        <v>1.49084863355922E-2</v>
      </c>
      <c r="BI707" t="s">
        <v>7</v>
      </c>
      <c r="BJ707" t="s">
        <v>714</v>
      </c>
      <c r="BK707" t="s">
        <v>719</v>
      </c>
      <c r="BL707">
        <v>1833.7733149999999</v>
      </c>
      <c r="BM707">
        <v>1816.2924974044899</v>
      </c>
      <c r="BN707">
        <v>2078.2763669999999</v>
      </c>
      <c r="BO707" t="s">
        <v>1099</v>
      </c>
      <c r="BP707">
        <v>0</v>
      </c>
      <c r="BQ707">
        <f t="shared" si="137"/>
        <v>1.6867574338012194E-2</v>
      </c>
      <c r="BR707">
        <f t="shared" si="142"/>
        <v>3.6234516584028862</v>
      </c>
      <c r="BS707">
        <f t="shared" si="138"/>
        <v>2.6234516584028862</v>
      </c>
    </row>
    <row r="708" spans="1:71" x14ac:dyDescent="0.25">
      <c r="A708" t="s">
        <v>7</v>
      </c>
      <c r="B708" t="s">
        <v>715</v>
      </c>
      <c r="C708" t="s">
        <v>720</v>
      </c>
      <c r="D708">
        <v>1901.674927</v>
      </c>
      <c r="E708">
        <v>2054.1166990000002</v>
      </c>
      <c r="F708" t="s">
        <v>10</v>
      </c>
      <c r="G708">
        <v>-9.7999999999999997E-3</v>
      </c>
      <c r="H708" t="s">
        <v>7</v>
      </c>
      <c r="I708" t="s">
        <v>715</v>
      </c>
      <c r="J708" t="s">
        <v>720</v>
      </c>
      <c r="K708">
        <v>1901.674927</v>
      </c>
      <c r="L708">
        <v>2054.1166990000002</v>
      </c>
      <c r="M708" t="s">
        <v>10</v>
      </c>
      <c r="N708">
        <v>1.6032369132666102E-2</v>
      </c>
      <c r="O708" t="s">
        <v>1094</v>
      </c>
      <c r="P708" t="s">
        <v>715</v>
      </c>
      <c r="Q708" t="s">
        <v>720</v>
      </c>
      <c r="R708">
        <v>35054.539060000003</v>
      </c>
      <c r="S708">
        <v>36480.585939999997</v>
      </c>
      <c r="T708" t="s">
        <v>10</v>
      </c>
      <c r="U708">
        <v>8.1361610692364007E-3</v>
      </c>
      <c r="V708" t="s">
        <v>1094</v>
      </c>
      <c r="W708" t="s">
        <v>715</v>
      </c>
      <c r="X708" t="s">
        <v>720</v>
      </c>
      <c r="Y708">
        <v>35054.539060000003</v>
      </c>
      <c r="Z708">
        <v>36480.585939999997</v>
      </c>
      <c r="AA708" t="s">
        <v>10</v>
      </c>
      <c r="AB708">
        <v>8.1361610692364007E-3</v>
      </c>
      <c r="AC708">
        <f t="shared" ref="AC708:AC771" si="143">(AB708+U708+N708+G708)/4</f>
        <v>5.626172817784725E-3</v>
      </c>
      <c r="AD708">
        <f t="shared" si="139"/>
        <v>3.2962977644126812</v>
      </c>
      <c r="AE708">
        <f t="shared" ref="AE708:AE771" si="144">AD708-1</f>
        <v>2.2962977644126812</v>
      </c>
      <c r="AF708" t="s">
        <v>7</v>
      </c>
      <c r="AG708" t="s">
        <v>715</v>
      </c>
      <c r="AH708" t="s">
        <v>720</v>
      </c>
      <c r="AI708">
        <v>1901.674927</v>
      </c>
      <c r="AJ708">
        <v>2054.1166990000002</v>
      </c>
      <c r="AK708" t="s">
        <v>10</v>
      </c>
      <c r="AL708">
        <v>1.62323691326661E-2</v>
      </c>
      <c r="AM708">
        <f t="shared" ref="AM708:AM771" si="145">(1+AL708)*AM707</f>
        <v>2.714555063756297</v>
      </c>
      <c r="AN708">
        <f t="shared" ref="AN708:AN771" si="146">(AC708+AL708)/2</f>
        <v>1.0929270975225412E-2</v>
      </c>
      <c r="AO708">
        <f t="shared" si="140"/>
        <v>3.0672819759298195</v>
      </c>
      <c r="AP708">
        <f t="shared" ref="AP708:AP771" si="147">AO708-1</f>
        <v>2.0672819759298195</v>
      </c>
      <c r="AQ708" t="s">
        <v>1094</v>
      </c>
      <c r="AR708" t="s">
        <v>715</v>
      </c>
      <c r="AS708" t="s">
        <v>720</v>
      </c>
      <c r="AT708">
        <v>35054.539060000003</v>
      </c>
      <c r="AU708">
        <v>36480.585939999997</v>
      </c>
      <c r="AV708" t="s">
        <v>10</v>
      </c>
      <c r="AW708">
        <v>8.3361610692363995E-3</v>
      </c>
      <c r="AX708">
        <f t="shared" ref="AX708:AX771" si="148">(AW708+AN708+AC708)/3</f>
        <v>8.2972016207488453E-3</v>
      </c>
      <c r="AY708">
        <f t="shared" si="141"/>
        <v>3.5266564162855776</v>
      </c>
      <c r="AZ708">
        <f t="shared" ref="AZ708:AZ771" si="149">AY708-1</f>
        <v>2.5266564162855776</v>
      </c>
      <c r="BA708" t="s">
        <v>1094</v>
      </c>
      <c r="BB708" t="s">
        <v>715</v>
      </c>
      <c r="BC708" t="s">
        <v>720</v>
      </c>
      <c r="BD708">
        <v>35054.539060000003</v>
      </c>
      <c r="BE708">
        <v>35680.422730126498</v>
      </c>
      <c r="BF708">
        <v>36480.585939999997</v>
      </c>
      <c r="BG708" t="s">
        <v>10</v>
      </c>
      <c r="BH708">
        <v>8.1361610692364007E-3</v>
      </c>
      <c r="BI708" t="s">
        <v>7</v>
      </c>
      <c r="BJ708" t="s">
        <v>715</v>
      </c>
      <c r="BK708" t="s">
        <v>720</v>
      </c>
      <c r="BL708">
        <v>1901.674927</v>
      </c>
      <c r="BM708">
        <v>1885.8471223131801</v>
      </c>
      <c r="BN708">
        <v>2054.1166990000002</v>
      </c>
      <c r="BO708" t="s">
        <v>1099</v>
      </c>
      <c r="BP708">
        <v>0</v>
      </c>
      <c r="BQ708">
        <f t="shared" ref="BQ708:BQ771" si="150">(BP708+BH708+AL708+AW708+AC708)/5</f>
        <v>7.6661728177847251E-3</v>
      </c>
      <c r="BR708">
        <f t="shared" si="142"/>
        <v>3.6512296650130911</v>
      </c>
      <c r="BS708">
        <f t="shared" ref="BS708:BS771" si="151">BR708-1</f>
        <v>2.6512296650130911</v>
      </c>
    </row>
    <row r="709" spans="1:71" x14ac:dyDescent="0.25">
      <c r="A709" t="s">
        <v>7</v>
      </c>
      <c r="B709" t="s">
        <v>716</v>
      </c>
      <c r="C709" t="s">
        <v>721</v>
      </c>
      <c r="D709">
        <v>1886.1804199999999</v>
      </c>
      <c r="E709">
        <v>1979.603394</v>
      </c>
      <c r="F709" t="s">
        <v>10</v>
      </c>
      <c r="G709">
        <v>1.9812097084540799E-2</v>
      </c>
      <c r="H709" t="s">
        <v>7</v>
      </c>
      <c r="I709" t="s">
        <v>716</v>
      </c>
      <c r="J709" t="s">
        <v>721</v>
      </c>
      <c r="K709">
        <v>1886.1804199999999</v>
      </c>
      <c r="L709">
        <v>1979.603394</v>
      </c>
      <c r="M709" t="s">
        <v>10</v>
      </c>
      <c r="N709">
        <v>9.9060485422704202E-3</v>
      </c>
      <c r="O709" t="s">
        <v>1094</v>
      </c>
      <c r="P709" t="s">
        <v>716</v>
      </c>
      <c r="Q709" t="s">
        <v>721</v>
      </c>
      <c r="R709">
        <v>35420.207029999998</v>
      </c>
      <c r="S709">
        <v>35553.878909999999</v>
      </c>
      <c r="T709" t="s">
        <v>10</v>
      </c>
      <c r="U709">
        <v>7.5477751943564303E-4</v>
      </c>
      <c r="V709" t="s">
        <v>1094</v>
      </c>
      <c r="W709" t="s">
        <v>716</v>
      </c>
      <c r="X709" t="s">
        <v>721</v>
      </c>
      <c r="Y709">
        <v>35420.207029999998</v>
      </c>
      <c r="Z709">
        <v>35553.878909999999</v>
      </c>
      <c r="AA709" t="s">
        <v>10</v>
      </c>
      <c r="AB709">
        <v>7.5477751943564303E-4</v>
      </c>
      <c r="AC709">
        <f t="shared" si="143"/>
        <v>7.8069251664206266E-3</v>
      </c>
      <c r="AD709">
        <f t="shared" ref="AD709:AD772" si="152">(1+AC709)*AD708</f>
        <v>3.3220317143856906</v>
      </c>
      <c r="AE709">
        <f t="shared" si="144"/>
        <v>2.3220317143856906</v>
      </c>
      <c r="AF709" t="s">
        <v>7</v>
      </c>
      <c r="AG709" t="s">
        <v>716</v>
      </c>
      <c r="AH709" t="s">
        <v>721</v>
      </c>
      <c r="AI709">
        <v>1886.1804199999999</v>
      </c>
      <c r="AJ709">
        <v>1979.603394</v>
      </c>
      <c r="AK709" t="s">
        <v>10</v>
      </c>
      <c r="AL709">
        <v>1.01060485422704E-2</v>
      </c>
      <c r="AM709">
        <f t="shared" si="145"/>
        <v>2.741988489001284</v>
      </c>
      <c r="AN709">
        <f t="shared" si="146"/>
        <v>8.9564868543455141E-3</v>
      </c>
      <c r="AO709">
        <f t="shared" ref="AO709:AO772" si="153">(1+AN709)*AO708</f>
        <v>3.0947540466258059</v>
      </c>
      <c r="AP709">
        <f t="shared" si="147"/>
        <v>2.0947540466258059</v>
      </c>
      <c r="AQ709" t="s">
        <v>1094</v>
      </c>
      <c r="AR709" t="s">
        <v>716</v>
      </c>
      <c r="AS709" t="s">
        <v>721</v>
      </c>
      <c r="AT709">
        <v>35420.207029999998</v>
      </c>
      <c r="AU709">
        <v>35553.878909999999</v>
      </c>
      <c r="AV709" t="s">
        <v>10</v>
      </c>
      <c r="AW709">
        <v>9.5477751943564301E-4</v>
      </c>
      <c r="AX709">
        <f t="shared" si="148"/>
        <v>5.9060631800672602E-3</v>
      </c>
      <c r="AY709">
        <f t="shared" ref="AY709:AY772" si="154">(1+AX709)*AY708</f>
        <v>3.5474850718945503</v>
      </c>
      <c r="AZ709">
        <f t="shared" si="149"/>
        <v>2.5474850718945503</v>
      </c>
      <c r="BA709" t="s">
        <v>1094</v>
      </c>
      <c r="BB709" t="s">
        <v>716</v>
      </c>
      <c r="BC709" t="s">
        <v>721</v>
      </c>
      <c r="BD709">
        <v>35420.207029999998</v>
      </c>
      <c r="BE709">
        <v>36315.8028506107</v>
      </c>
      <c r="BF709">
        <v>35553.878909999999</v>
      </c>
      <c r="BG709" t="s">
        <v>10</v>
      </c>
      <c r="BH709">
        <v>7.5477751943564303E-4</v>
      </c>
      <c r="BI709" t="s">
        <v>7</v>
      </c>
      <c r="BJ709" t="s">
        <v>716</v>
      </c>
      <c r="BK709" t="s">
        <v>721</v>
      </c>
      <c r="BL709">
        <v>1886.1804199999999</v>
      </c>
      <c r="BM709">
        <v>1870.82734315429</v>
      </c>
      <c r="BN709">
        <v>1979.603394</v>
      </c>
      <c r="BO709" t="s">
        <v>1099</v>
      </c>
      <c r="BP709">
        <v>0</v>
      </c>
      <c r="BQ709">
        <f t="shared" si="150"/>
        <v>3.9245057495124625E-3</v>
      </c>
      <c r="BR709">
        <f t="shared" ref="BR709:BR772" si="155">(1+BQ709)*BR708</f>
        <v>3.6655589368262258</v>
      </c>
      <c r="BS709">
        <f t="shared" si="151"/>
        <v>2.6655589368262258</v>
      </c>
    </row>
    <row r="710" spans="1:71" x14ac:dyDescent="0.25">
      <c r="A710" t="s">
        <v>7</v>
      </c>
      <c r="B710" t="s">
        <v>717</v>
      </c>
      <c r="C710" t="s">
        <v>722</v>
      </c>
      <c r="D710">
        <v>1888.8867190000001</v>
      </c>
      <c r="E710">
        <v>2059.538086</v>
      </c>
      <c r="F710" t="s">
        <v>10</v>
      </c>
      <c r="G710">
        <v>3.6137978055210102E-2</v>
      </c>
      <c r="H710" t="s">
        <v>7</v>
      </c>
      <c r="I710" t="s">
        <v>717</v>
      </c>
      <c r="J710" t="s">
        <v>722</v>
      </c>
      <c r="K710">
        <v>1888.8867190000001</v>
      </c>
      <c r="L710">
        <v>2059.538086</v>
      </c>
      <c r="M710" t="s">
        <v>10</v>
      </c>
      <c r="N710">
        <v>1.8068989027604999E-2</v>
      </c>
      <c r="O710" t="s">
        <v>1094</v>
      </c>
      <c r="P710" t="s">
        <v>717</v>
      </c>
      <c r="Q710" t="s">
        <v>722</v>
      </c>
      <c r="R710">
        <v>35638.472659999999</v>
      </c>
      <c r="S710">
        <v>37883.722659999999</v>
      </c>
      <c r="T710" t="s">
        <v>10</v>
      </c>
      <c r="U710">
        <v>1.26001471579337E-2</v>
      </c>
      <c r="V710" t="s">
        <v>1094</v>
      </c>
      <c r="W710" t="s">
        <v>717</v>
      </c>
      <c r="X710" t="s">
        <v>722</v>
      </c>
      <c r="Y710">
        <v>35638.472659999999</v>
      </c>
      <c r="Z710">
        <v>37883.722659999999</v>
      </c>
      <c r="AA710" t="s">
        <v>10</v>
      </c>
      <c r="AB710">
        <v>1.26001471579337E-2</v>
      </c>
      <c r="AC710">
        <f t="shared" si="143"/>
        <v>1.9851815349670624E-2</v>
      </c>
      <c r="AD710">
        <f t="shared" si="152"/>
        <v>3.3879800745654256</v>
      </c>
      <c r="AE710">
        <f t="shared" si="144"/>
        <v>2.3879800745654256</v>
      </c>
      <c r="AF710" t="s">
        <v>7</v>
      </c>
      <c r="AG710" t="s">
        <v>717</v>
      </c>
      <c r="AH710" t="s">
        <v>722</v>
      </c>
      <c r="AI710">
        <v>1888.8867190000001</v>
      </c>
      <c r="AJ710">
        <v>2059.538086</v>
      </c>
      <c r="AK710" t="s">
        <v>10</v>
      </c>
      <c r="AL710">
        <v>1.8268989027605001E-2</v>
      </c>
      <c r="AM710">
        <f t="shared" si="145"/>
        <v>2.7920818466206678</v>
      </c>
      <c r="AN710">
        <f t="shared" si="146"/>
        <v>1.9060402188637811E-2</v>
      </c>
      <c r="AO710">
        <f t="shared" si="153"/>
        <v>3.1537413034294079</v>
      </c>
      <c r="AP710">
        <f t="shared" si="147"/>
        <v>2.1537413034294079</v>
      </c>
      <c r="AQ710" t="s">
        <v>1094</v>
      </c>
      <c r="AR710" t="s">
        <v>717</v>
      </c>
      <c r="AS710" t="s">
        <v>722</v>
      </c>
      <c r="AT710">
        <v>35638.472659999999</v>
      </c>
      <c r="AU710">
        <v>37883.722659999999</v>
      </c>
      <c r="AV710" t="s">
        <v>10</v>
      </c>
      <c r="AW710">
        <v>1.28001471579337E-2</v>
      </c>
      <c r="AX710">
        <f t="shared" si="148"/>
        <v>1.7237454898747378E-2</v>
      </c>
      <c r="AY710">
        <f t="shared" si="154"/>
        <v>3.608634685825312</v>
      </c>
      <c r="AZ710">
        <f t="shared" si="149"/>
        <v>2.608634685825312</v>
      </c>
      <c r="BA710" t="s">
        <v>1094</v>
      </c>
      <c r="BB710" t="s">
        <v>717</v>
      </c>
      <c r="BC710" t="s">
        <v>722</v>
      </c>
      <c r="BD710">
        <v>35638.472659999999</v>
      </c>
      <c r="BE710">
        <v>36486.175587384903</v>
      </c>
      <c r="BF710">
        <v>37883.722659999999</v>
      </c>
      <c r="BG710" t="s">
        <v>10</v>
      </c>
      <c r="BH710">
        <v>1.26001471579337E-2</v>
      </c>
      <c r="BI710" t="s">
        <v>7</v>
      </c>
      <c r="BJ710" t="s">
        <v>717</v>
      </c>
      <c r="BK710" t="s">
        <v>722</v>
      </c>
      <c r="BL710">
        <v>1888.8867190000001</v>
      </c>
      <c r="BM710">
        <v>1873.5099020862399</v>
      </c>
      <c r="BN710">
        <v>2059.538086</v>
      </c>
      <c r="BO710" t="s">
        <v>10</v>
      </c>
      <c r="BP710">
        <v>1.8068989027604999E-2</v>
      </c>
      <c r="BQ710">
        <f t="shared" si="150"/>
        <v>1.6318017544149604E-2</v>
      </c>
      <c r="BR710">
        <f t="shared" si="155"/>
        <v>3.7253735918664703</v>
      </c>
      <c r="BS710">
        <f t="shared" si="151"/>
        <v>2.7253735918664703</v>
      </c>
    </row>
    <row r="711" spans="1:71" x14ac:dyDescent="0.25">
      <c r="A711" t="s">
        <v>7</v>
      </c>
      <c r="B711" t="s">
        <v>718</v>
      </c>
      <c r="C711" t="s">
        <v>723</v>
      </c>
      <c r="D711">
        <v>2121.0251459999999</v>
      </c>
      <c r="E711">
        <v>1961.774048</v>
      </c>
      <c r="F711" t="s">
        <v>10</v>
      </c>
      <c r="G711">
        <v>-9.7999999999999997E-3</v>
      </c>
      <c r="H711" t="s">
        <v>7</v>
      </c>
      <c r="I711" t="s">
        <v>718</v>
      </c>
      <c r="J711" t="s">
        <v>723</v>
      </c>
      <c r="K711">
        <v>2121.0251459999999</v>
      </c>
      <c r="L711">
        <v>1961.774048</v>
      </c>
      <c r="M711" t="s">
        <v>10</v>
      </c>
      <c r="N711">
        <v>-9.7999999999999997E-3</v>
      </c>
      <c r="O711" t="s">
        <v>1094</v>
      </c>
      <c r="P711" t="s">
        <v>718</v>
      </c>
      <c r="Q711" t="s">
        <v>723</v>
      </c>
      <c r="R711">
        <v>36703.761720000002</v>
      </c>
      <c r="S711">
        <v>36161.789060000003</v>
      </c>
      <c r="T711" t="s">
        <v>10</v>
      </c>
      <c r="U711">
        <v>-2.9532267789580601E-3</v>
      </c>
      <c r="V711" t="s">
        <v>1094</v>
      </c>
      <c r="W711" t="s">
        <v>718</v>
      </c>
      <c r="X711" t="s">
        <v>723</v>
      </c>
      <c r="Y711">
        <v>36703.761720000002</v>
      </c>
      <c r="Z711">
        <v>36161.789060000003</v>
      </c>
      <c r="AA711" t="s">
        <v>10</v>
      </c>
      <c r="AB711">
        <v>-9.7999999999999997E-3</v>
      </c>
      <c r="AC711">
        <f t="shared" si="143"/>
        <v>-8.0883066947395159E-3</v>
      </c>
      <c r="AD711">
        <f t="shared" si="152"/>
        <v>3.3605770526466743</v>
      </c>
      <c r="AE711">
        <f t="shared" si="144"/>
        <v>2.3605770526466743</v>
      </c>
      <c r="AF711" t="s">
        <v>7</v>
      </c>
      <c r="AG711" t="s">
        <v>718</v>
      </c>
      <c r="AH711" t="s">
        <v>723</v>
      </c>
      <c r="AI711">
        <v>2121.0251459999999</v>
      </c>
      <c r="AJ711">
        <v>1961.774048</v>
      </c>
      <c r="AK711" t="s">
        <v>10</v>
      </c>
      <c r="AL711">
        <v>-0.01</v>
      </c>
      <c r="AM711">
        <f t="shared" si="145"/>
        <v>2.7641610281544611</v>
      </c>
      <c r="AN711">
        <f t="shared" si="146"/>
        <v>-9.0441533473697572E-3</v>
      </c>
      <c r="AO711">
        <f t="shared" si="153"/>
        <v>3.1252183834632588</v>
      </c>
      <c r="AP711">
        <f t="shared" si="147"/>
        <v>2.1252183834632588</v>
      </c>
      <c r="AQ711" t="s">
        <v>1094</v>
      </c>
      <c r="AR711" t="s">
        <v>718</v>
      </c>
      <c r="AS711" t="s">
        <v>723</v>
      </c>
      <c r="AT711">
        <v>36703.761720000002</v>
      </c>
      <c r="AU711">
        <v>36161.789060000003</v>
      </c>
      <c r="AV711" t="s">
        <v>10</v>
      </c>
      <c r="AW711">
        <v>-2.7532267789580601E-3</v>
      </c>
      <c r="AX711">
        <f t="shared" si="148"/>
        <v>-6.6285622736891106E-3</v>
      </c>
      <c r="AY711">
        <f t="shared" si="154"/>
        <v>3.5847146260873242</v>
      </c>
      <c r="AZ711">
        <f t="shared" si="149"/>
        <v>2.5847146260873242</v>
      </c>
      <c r="BA711" t="s">
        <v>1094</v>
      </c>
      <c r="BB711" t="s">
        <v>718</v>
      </c>
      <c r="BC711" t="s">
        <v>723</v>
      </c>
      <c r="BD711">
        <v>36703.761720000002</v>
      </c>
      <c r="BE711">
        <v>38265.138391769397</v>
      </c>
      <c r="BF711">
        <v>36161.789060000003</v>
      </c>
      <c r="BG711" t="s">
        <v>10</v>
      </c>
      <c r="BH711">
        <v>-9.7999999999999997E-3</v>
      </c>
      <c r="BI711" t="s">
        <v>7</v>
      </c>
      <c r="BJ711" t="s">
        <v>718</v>
      </c>
      <c r="BK711" t="s">
        <v>723</v>
      </c>
      <c r="BL711">
        <v>2121.0251459999999</v>
      </c>
      <c r="BM711">
        <v>2105.0733389689899</v>
      </c>
      <c r="BN711">
        <v>1961.774048</v>
      </c>
      <c r="BO711" t="s">
        <v>10</v>
      </c>
      <c r="BP711">
        <v>-0.01</v>
      </c>
      <c r="BQ711">
        <f t="shared" si="150"/>
        <v>-8.1283066947395143E-3</v>
      </c>
      <c r="BR711">
        <f t="shared" si="155"/>
        <v>3.6950926127592965</v>
      </c>
      <c r="BS711">
        <f t="shared" si="151"/>
        <v>2.6950926127592965</v>
      </c>
    </row>
    <row r="712" spans="1:71" x14ac:dyDescent="0.25">
      <c r="A712" t="s">
        <v>7</v>
      </c>
      <c r="B712" t="s">
        <v>719</v>
      </c>
      <c r="C712" t="s">
        <v>724</v>
      </c>
      <c r="D712">
        <v>2078.2763669999999</v>
      </c>
      <c r="E712">
        <v>1961.628418</v>
      </c>
      <c r="F712" t="s">
        <v>10</v>
      </c>
      <c r="G712">
        <v>-9.7999999999999997E-3</v>
      </c>
      <c r="H712" t="s">
        <v>7</v>
      </c>
      <c r="I712" t="s">
        <v>719</v>
      </c>
      <c r="J712" t="s">
        <v>724</v>
      </c>
      <c r="K712">
        <v>2078.2763669999999</v>
      </c>
      <c r="L712">
        <v>1961.628418</v>
      </c>
      <c r="M712" t="s">
        <v>10</v>
      </c>
      <c r="N712">
        <v>-9.7999999999999997E-3</v>
      </c>
      <c r="O712" t="s">
        <v>1094</v>
      </c>
      <c r="P712" t="s">
        <v>719</v>
      </c>
      <c r="Q712" t="s">
        <v>724</v>
      </c>
      <c r="R712">
        <v>37322.191409999999</v>
      </c>
      <c r="S712">
        <v>36629.777340000001</v>
      </c>
      <c r="T712" t="s">
        <v>10</v>
      </c>
      <c r="U712">
        <v>-3.71046845772553E-3</v>
      </c>
      <c r="V712" t="s">
        <v>1094</v>
      </c>
      <c r="W712" t="s">
        <v>719</v>
      </c>
      <c r="X712" t="s">
        <v>724</v>
      </c>
      <c r="Y712">
        <v>37322.191409999999</v>
      </c>
      <c r="Z712">
        <v>36629.777340000001</v>
      </c>
      <c r="AA712" t="s">
        <v>10</v>
      </c>
      <c r="AB712">
        <v>-9.7999999999999997E-3</v>
      </c>
      <c r="AC712">
        <f t="shared" si="143"/>
        <v>-8.277617114431382E-3</v>
      </c>
      <c r="AD712">
        <f t="shared" si="152"/>
        <v>3.3327594825213205</v>
      </c>
      <c r="AE712">
        <f t="shared" si="144"/>
        <v>2.3327594825213205</v>
      </c>
      <c r="AF712" t="s">
        <v>7</v>
      </c>
      <c r="AG712" t="s">
        <v>719</v>
      </c>
      <c r="AH712" t="s">
        <v>724</v>
      </c>
      <c r="AI712">
        <v>2078.2763669999999</v>
      </c>
      <c r="AJ712">
        <v>1961.628418</v>
      </c>
      <c r="AK712" t="s">
        <v>10</v>
      </c>
      <c r="AL712">
        <v>-0.01</v>
      </c>
      <c r="AM712">
        <f t="shared" si="145"/>
        <v>2.7365194178729166</v>
      </c>
      <c r="AN712">
        <f t="shared" si="146"/>
        <v>-9.138808557215692E-3</v>
      </c>
      <c r="AO712">
        <f t="shared" si="153"/>
        <v>3.0966576109572967</v>
      </c>
      <c r="AP712">
        <f t="shared" si="147"/>
        <v>2.0966576109572967</v>
      </c>
      <c r="AQ712" t="s">
        <v>1094</v>
      </c>
      <c r="AR712" t="s">
        <v>719</v>
      </c>
      <c r="AS712" t="s">
        <v>724</v>
      </c>
      <c r="AT712">
        <v>37322.191409999999</v>
      </c>
      <c r="AU712">
        <v>36629.777340000001</v>
      </c>
      <c r="AV712" t="s">
        <v>10</v>
      </c>
      <c r="AW712">
        <v>-3.5104684577255299E-3</v>
      </c>
      <c r="AX712">
        <f t="shared" si="148"/>
        <v>-6.9756313764575348E-3</v>
      </c>
      <c r="AY712">
        <f t="shared" si="154"/>
        <v>3.5597089782659435</v>
      </c>
      <c r="AZ712">
        <f t="shared" si="149"/>
        <v>2.5597089782659435</v>
      </c>
      <c r="BA712" t="s">
        <v>1094</v>
      </c>
      <c r="BB712" t="s">
        <v>719</v>
      </c>
      <c r="BC712" t="s">
        <v>724</v>
      </c>
      <c r="BD712">
        <v>37322.191409999999</v>
      </c>
      <c r="BE712">
        <v>39075.097777061099</v>
      </c>
      <c r="BF712">
        <v>36629.777340000001</v>
      </c>
      <c r="BG712" t="s">
        <v>10</v>
      </c>
      <c r="BH712">
        <v>-9.7999999999999997E-3</v>
      </c>
      <c r="BI712" t="s">
        <v>7</v>
      </c>
      <c r="BJ712" t="s">
        <v>719</v>
      </c>
      <c r="BK712" t="s">
        <v>724</v>
      </c>
      <c r="BL712">
        <v>2078.2763669999999</v>
      </c>
      <c r="BM712">
        <v>2063.5521066135402</v>
      </c>
      <c r="BN712">
        <v>1961.628418</v>
      </c>
      <c r="BO712" t="s">
        <v>10</v>
      </c>
      <c r="BP712">
        <v>-0.01</v>
      </c>
      <c r="BQ712">
        <f t="shared" si="150"/>
        <v>-8.3176171144313821E-3</v>
      </c>
      <c r="BR712">
        <f t="shared" si="155"/>
        <v>3.6643582472040008</v>
      </c>
      <c r="BS712">
        <f t="shared" si="151"/>
        <v>2.6643582472040008</v>
      </c>
    </row>
    <row r="713" spans="1:71" x14ac:dyDescent="0.25">
      <c r="A713" t="s">
        <v>7</v>
      </c>
      <c r="B713" t="s">
        <v>720</v>
      </c>
      <c r="C713" t="s">
        <v>725</v>
      </c>
      <c r="D713">
        <v>2054.1166990000002</v>
      </c>
      <c r="E713">
        <v>2022.5589600000001</v>
      </c>
      <c r="F713" t="s">
        <v>10</v>
      </c>
      <c r="G713">
        <v>-9.7999999999999997E-3</v>
      </c>
      <c r="H713" t="s">
        <v>7</v>
      </c>
      <c r="I713" t="s">
        <v>720</v>
      </c>
      <c r="J713" t="s">
        <v>725</v>
      </c>
      <c r="K713">
        <v>2054.1166990000002</v>
      </c>
      <c r="L713">
        <v>2022.5589600000001</v>
      </c>
      <c r="M713" t="s">
        <v>10</v>
      </c>
      <c r="N713">
        <v>-9.7999999999999997E-3</v>
      </c>
      <c r="O713" t="s">
        <v>1094</v>
      </c>
      <c r="P713" t="s">
        <v>720</v>
      </c>
      <c r="Q713" t="s">
        <v>725</v>
      </c>
      <c r="R713">
        <v>36480.585939999997</v>
      </c>
      <c r="S713">
        <v>37476.816409999999</v>
      </c>
      <c r="T713" t="s">
        <v>10</v>
      </c>
      <c r="U713">
        <v>5.4617021318600096E-3</v>
      </c>
      <c r="V713" t="s">
        <v>1094</v>
      </c>
      <c r="W713" t="s">
        <v>720</v>
      </c>
      <c r="X713" t="s">
        <v>725</v>
      </c>
      <c r="Y713">
        <v>36480.585939999997</v>
      </c>
      <c r="Z713">
        <v>37476.816409999999</v>
      </c>
      <c r="AA713" t="s">
        <v>10</v>
      </c>
      <c r="AB713">
        <v>5.4617021318600096E-3</v>
      </c>
      <c r="AC713">
        <f t="shared" si="143"/>
        <v>-2.169148934069995E-3</v>
      </c>
      <c r="AD713">
        <f t="shared" si="152"/>
        <v>3.3255302308422978</v>
      </c>
      <c r="AE713">
        <f t="shared" si="144"/>
        <v>2.3255302308422978</v>
      </c>
      <c r="AF713" t="s">
        <v>7</v>
      </c>
      <c r="AG713" t="s">
        <v>720</v>
      </c>
      <c r="AH713" t="s">
        <v>725</v>
      </c>
      <c r="AI713">
        <v>2054.1166990000002</v>
      </c>
      <c r="AJ713">
        <v>2022.5589600000001</v>
      </c>
      <c r="AK713" t="s">
        <v>10</v>
      </c>
      <c r="AL713">
        <v>-0.01</v>
      </c>
      <c r="AM713">
        <f t="shared" si="145"/>
        <v>2.7091542236941875</v>
      </c>
      <c r="AN713">
        <f t="shared" si="146"/>
        <v>-6.0845744670349981E-3</v>
      </c>
      <c r="AO713">
        <f t="shared" si="153"/>
        <v>3.0778157671245161</v>
      </c>
      <c r="AP713">
        <f t="shared" si="147"/>
        <v>2.0778157671245161</v>
      </c>
      <c r="AQ713" t="s">
        <v>1094</v>
      </c>
      <c r="AR713" t="s">
        <v>720</v>
      </c>
      <c r="AS713" t="s">
        <v>725</v>
      </c>
      <c r="AT713">
        <v>36480.585939999997</v>
      </c>
      <c r="AU713">
        <v>37476.816409999999</v>
      </c>
      <c r="AV713" t="s">
        <v>10</v>
      </c>
      <c r="AW713">
        <v>5.6617021318600101E-3</v>
      </c>
      <c r="AX713">
        <f t="shared" si="148"/>
        <v>-8.6400708974832766E-4</v>
      </c>
      <c r="AY713">
        <f t="shared" si="154"/>
        <v>3.5566333644712809</v>
      </c>
      <c r="AZ713">
        <f t="shared" si="149"/>
        <v>2.5566333644712809</v>
      </c>
      <c r="BA713" t="s">
        <v>1094</v>
      </c>
      <c r="BB713" t="s">
        <v>720</v>
      </c>
      <c r="BC713" t="s">
        <v>725</v>
      </c>
      <c r="BD713">
        <v>36480.585939999997</v>
      </c>
      <c r="BE713">
        <v>37536.030381352299</v>
      </c>
      <c r="BF713">
        <v>37476.816409999999</v>
      </c>
      <c r="BG713" t="s">
        <v>10</v>
      </c>
      <c r="BH713">
        <v>5.4617021318600096E-3</v>
      </c>
      <c r="BI713" t="s">
        <v>7</v>
      </c>
      <c r="BJ713" t="s">
        <v>720</v>
      </c>
      <c r="BK713" t="s">
        <v>725</v>
      </c>
      <c r="BL713">
        <v>2054.1166990000002</v>
      </c>
      <c r="BM713">
        <v>2040.1680660576701</v>
      </c>
      <c r="BN713">
        <v>2022.5589600000001</v>
      </c>
      <c r="BO713" t="s">
        <v>10</v>
      </c>
      <c r="BP713">
        <v>-0.01</v>
      </c>
      <c r="BQ713">
        <f t="shared" si="150"/>
        <v>-2.2091489340699952E-3</v>
      </c>
      <c r="BR713">
        <f t="shared" si="155"/>
        <v>3.6562631340881397</v>
      </c>
      <c r="BS713">
        <f t="shared" si="151"/>
        <v>2.6562631340881397</v>
      </c>
    </row>
    <row r="714" spans="1:71" x14ac:dyDescent="0.25">
      <c r="A714" t="s">
        <v>7</v>
      </c>
      <c r="B714" t="s">
        <v>721</v>
      </c>
      <c r="C714" t="s">
        <v>726</v>
      </c>
      <c r="D714">
        <v>1979.603394</v>
      </c>
      <c r="E714">
        <v>1934.752563</v>
      </c>
      <c r="F714" t="s">
        <v>10</v>
      </c>
      <c r="G714">
        <v>-9.7999999999999997E-3</v>
      </c>
      <c r="H714" t="s">
        <v>7</v>
      </c>
      <c r="I714" t="s">
        <v>721</v>
      </c>
      <c r="J714" t="s">
        <v>726</v>
      </c>
      <c r="K714">
        <v>1979.603394</v>
      </c>
      <c r="L714">
        <v>1934.752563</v>
      </c>
      <c r="M714" t="s">
        <v>10</v>
      </c>
      <c r="N714">
        <v>-4.5312946154708296E-3</v>
      </c>
      <c r="O714" t="s">
        <v>1094</v>
      </c>
      <c r="P714" t="s">
        <v>721</v>
      </c>
      <c r="Q714" t="s">
        <v>726</v>
      </c>
      <c r="R714">
        <v>35553.878909999999</v>
      </c>
      <c r="S714">
        <v>35775.078130000002</v>
      </c>
      <c r="T714" t="s">
        <v>10</v>
      </c>
      <c r="U714">
        <v>1.24430428848531E-3</v>
      </c>
      <c r="V714" t="s">
        <v>1094</v>
      </c>
      <c r="W714" t="s">
        <v>721</v>
      </c>
      <c r="X714" t="s">
        <v>726</v>
      </c>
      <c r="Y714">
        <v>35553.878909999999</v>
      </c>
      <c r="Z714">
        <v>35775.078130000002</v>
      </c>
      <c r="AA714" t="s">
        <v>10</v>
      </c>
      <c r="AB714">
        <v>1.24430428848531E-3</v>
      </c>
      <c r="AC714">
        <f t="shared" si="143"/>
        <v>-2.9606715096250525E-3</v>
      </c>
      <c r="AD714">
        <f t="shared" si="152"/>
        <v>3.3156844282334461</v>
      </c>
      <c r="AE714">
        <f t="shared" si="144"/>
        <v>2.3156844282334461</v>
      </c>
      <c r="AF714" t="s">
        <v>7</v>
      </c>
      <c r="AG714" t="s">
        <v>721</v>
      </c>
      <c r="AH714" t="s">
        <v>726</v>
      </c>
      <c r="AI714">
        <v>1979.603394</v>
      </c>
      <c r="AJ714">
        <v>1934.752563</v>
      </c>
      <c r="AK714" t="s">
        <v>10</v>
      </c>
      <c r="AL714">
        <v>-4.33129461547083E-3</v>
      </c>
      <c r="AM714">
        <f t="shared" si="145"/>
        <v>2.6974200785926206</v>
      </c>
      <c r="AN714">
        <f t="shared" si="146"/>
        <v>-3.645983062547941E-3</v>
      </c>
      <c r="AO714">
        <f t="shared" si="153"/>
        <v>3.0665941029679371</v>
      </c>
      <c r="AP714">
        <f t="shared" si="147"/>
        <v>2.0665941029679371</v>
      </c>
      <c r="AQ714" t="s">
        <v>1094</v>
      </c>
      <c r="AR714" t="s">
        <v>721</v>
      </c>
      <c r="AS714" t="s">
        <v>726</v>
      </c>
      <c r="AT714">
        <v>35553.878909999999</v>
      </c>
      <c r="AU714">
        <v>35775.078130000002</v>
      </c>
      <c r="AV714" t="s">
        <v>10</v>
      </c>
      <c r="AW714">
        <v>1.4443042884853101E-3</v>
      </c>
      <c r="AX714">
        <f t="shared" si="148"/>
        <v>-1.7207834278958947E-3</v>
      </c>
      <c r="AY714">
        <f t="shared" si="154"/>
        <v>3.5505131687185969</v>
      </c>
      <c r="AZ714">
        <f t="shared" si="149"/>
        <v>2.5505131687185969</v>
      </c>
      <c r="BA714" t="s">
        <v>1094</v>
      </c>
      <c r="BB714" t="s">
        <v>721</v>
      </c>
      <c r="BC714" t="s">
        <v>726</v>
      </c>
      <c r="BD714">
        <v>35553.878909999999</v>
      </c>
      <c r="BE714">
        <v>35902.006628675299</v>
      </c>
      <c r="BF714">
        <v>35775.078130000002</v>
      </c>
      <c r="BG714" t="s">
        <v>10</v>
      </c>
      <c r="BH714">
        <v>1.24430428848531E-3</v>
      </c>
      <c r="BI714" t="s">
        <v>7</v>
      </c>
      <c r="BJ714" t="s">
        <v>721</v>
      </c>
      <c r="BK714" t="s">
        <v>726</v>
      </c>
      <c r="BL714">
        <v>1979.603394</v>
      </c>
      <c r="BM714">
        <v>1964.73928175895</v>
      </c>
      <c r="BN714">
        <v>1934.752563</v>
      </c>
      <c r="BO714" t="s">
        <v>10</v>
      </c>
      <c r="BP714">
        <v>-4.33129461547083E-3</v>
      </c>
      <c r="BQ714">
        <f t="shared" si="150"/>
        <v>-1.7869304327192185E-3</v>
      </c>
      <c r="BR714">
        <f t="shared" si="155"/>
        <v>3.649729646223808</v>
      </c>
      <c r="BS714">
        <f t="shared" si="151"/>
        <v>2.649729646223808</v>
      </c>
    </row>
    <row r="715" spans="1:71" x14ac:dyDescent="0.25">
      <c r="A715" t="s">
        <v>7</v>
      </c>
      <c r="B715" t="s">
        <v>722</v>
      </c>
      <c r="C715" t="s">
        <v>727</v>
      </c>
      <c r="D715">
        <v>2059.538086</v>
      </c>
      <c r="E715">
        <v>2064.3732909999999</v>
      </c>
      <c r="F715" t="s">
        <v>10</v>
      </c>
      <c r="G715">
        <v>-9.7999999999999997E-3</v>
      </c>
      <c r="H715" t="s">
        <v>7</v>
      </c>
      <c r="I715" t="s">
        <v>722</v>
      </c>
      <c r="J715" t="s">
        <v>727</v>
      </c>
      <c r="K715">
        <v>2059.538086</v>
      </c>
      <c r="L715">
        <v>2064.3732909999999</v>
      </c>
      <c r="M715" t="s">
        <v>10</v>
      </c>
      <c r="N715">
        <v>-9.7999999999999997E-3</v>
      </c>
      <c r="O715" t="s">
        <v>1094</v>
      </c>
      <c r="P715" t="s">
        <v>722</v>
      </c>
      <c r="Q715" t="s">
        <v>727</v>
      </c>
      <c r="R715">
        <v>37883.722659999999</v>
      </c>
      <c r="S715">
        <v>37437.117189999997</v>
      </c>
      <c r="T715" t="s">
        <v>10</v>
      </c>
      <c r="U715">
        <v>-2.3577697155488602E-3</v>
      </c>
      <c r="V715" t="s">
        <v>1094</v>
      </c>
      <c r="W715" t="s">
        <v>722</v>
      </c>
      <c r="X715" t="s">
        <v>727</v>
      </c>
      <c r="Y715">
        <v>37883.722659999999</v>
      </c>
      <c r="Z715">
        <v>37437.117189999997</v>
      </c>
      <c r="AA715" t="s">
        <v>10</v>
      </c>
      <c r="AB715">
        <v>-9.7999999999999997E-3</v>
      </c>
      <c r="AC715">
        <f t="shared" si="143"/>
        <v>-7.9394424288872154E-3</v>
      </c>
      <c r="AD715">
        <f t="shared" si="152"/>
        <v>3.2893597426031289</v>
      </c>
      <c r="AE715">
        <f t="shared" si="144"/>
        <v>2.2893597426031289</v>
      </c>
      <c r="AF715" t="s">
        <v>7</v>
      </c>
      <c r="AG715" t="s">
        <v>722</v>
      </c>
      <c r="AH715" t="s">
        <v>727</v>
      </c>
      <c r="AI715">
        <v>2059.538086</v>
      </c>
      <c r="AJ715">
        <v>2064.3732909999999</v>
      </c>
      <c r="AK715" t="s">
        <v>10</v>
      </c>
      <c r="AL715">
        <v>-0.01</v>
      </c>
      <c r="AM715">
        <f t="shared" si="145"/>
        <v>2.6704458778066944</v>
      </c>
      <c r="AN715">
        <f t="shared" si="146"/>
        <v>-8.9697212144436086E-3</v>
      </c>
      <c r="AO715">
        <f t="shared" si="153"/>
        <v>3.039087608786458</v>
      </c>
      <c r="AP715">
        <f t="shared" si="147"/>
        <v>2.039087608786458</v>
      </c>
      <c r="AQ715" t="s">
        <v>1094</v>
      </c>
      <c r="AR715" t="s">
        <v>722</v>
      </c>
      <c r="AS715" t="s">
        <v>727</v>
      </c>
      <c r="AT715">
        <v>37883.722659999999</v>
      </c>
      <c r="AU715">
        <v>37437.117189999997</v>
      </c>
      <c r="AV715" t="s">
        <v>10</v>
      </c>
      <c r="AW715">
        <v>-2.1577697155488601E-3</v>
      </c>
      <c r="AX715">
        <f t="shared" si="148"/>
        <v>-6.355644452959895E-3</v>
      </c>
      <c r="AY715">
        <f t="shared" si="154"/>
        <v>3.5279473693926695</v>
      </c>
      <c r="AZ715">
        <f t="shared" si="149"/>
        <v>2.5279473693926695</v>
      </c>
      <c r="BA715" t="s">
        <v>1094</v>
      </c>
      <c r="BB715" t="s">
        <v>722</v>
      </c>
      <c r="BC715" t="s">
        <v>727</v>
      </c>
      <c r="BD715">
        <v>37883.722659999999</v>
      </c>
      <c r="BE715">
        <v>40072.756214352099</v>
      </c>
      <c r="BF715">
        <v>37437.117189999997</v>
      </c>
      <c r="BG715" t="s">
        <v>10</v>
      </c>
      <c r="BH715">
        <v>-9.7999999999999997E-3</v>
      </c>
      <c r="BI715" t="s">
        <v>7</v>
      </c>
      <c r="BJ715" t="s">
        <v>722</v>
      </c>
      <c r="BK715" t="s">
        <v>727</v>
      </c>
      <c r="BL715">
        <v>2059.538086</v>
      </c>
      <c r="BM715">
        <v>2043.6447400350601</v>
      </c>
      <c r="BN715">
        <v>2064.3732909999999</v>
      </c>
      <c r="BO715" t="s">
        <v>10</v>
      </c>
      <c r="BP715">
        <v>-0.01</v>
      </c>
      <c r="BQ715">
        <f t="shared" si="150"/>
        <v>-7.9794424288872155E-3</v>
      </c>
      <c r="BR715">
        <f t="shared" si="155"/>
        <v>3.6206068386307622</v>
      </c>
      <c r="BS715">
        <f t="shared" si="151"/>
        <v>2.6206068386307622</v>
      </c>
    </row>
    <row r="716" spans="1:71" x14ac:dyDescent="0.25">
      <c r="A716" t="s">
        <v>7</v>
      </c>
      <c r="B716" t="s">
        <v>723</v>
      </c>
      <c r="C716" t="s">
        <v>728</v>
      </c>
      <c r="D716">
        <v>1961.774048</v>
      </c>
      <c r="E716">
        <v>2082.3488769999999</v>
      </c>
      <c r="F716" t="s">
        <v>10</v>
      </c>
      <c r="G716">
        <v>-9.7999999999999997E-3</v>
      </c>
      <c r="H716" t="s">
        <v>7</v>
      </c>
      <c r="I716" t="s">
        <v>723</v>
      </c>
      <c r="J716" t="s">
        <v>728</v>
      </c>
      <c r="K716">
        <v>1961.774048</v>
      </c>
      <c r="L716">
        <v>2082.3488769999999</v>
      </c>
      <c r="M716" t="s">
        <v>10</v>
      </c>
      <c r="N716">
        <v>1.2292427777085099E-2</v>
      </c>
      <c r="O716" t="s">
        <v>1094</v>
      </c>
      <c r="P716" t="s">
        <v>723</v>
      </c>
      <c r="Q716" t="s">
        <v>728</v>
      </c>
      <c r="R716">
        <v>36161.789060000003</v>
      </c>
      <c r="S716">
        <v>37739.359380000002</v>
      </c>
      <c r="T716" t="s">
        <v>10</v>
      </c>
      <c r="U716">
        <v>8.7250678741722498E-3</v>
      </c>
      <c r="V716" t="s">
        <v>1094</v>
      </c>
      <c r="W716" t="s">
        <v>723</v>
      </c>
      <c r="X716" t="s">
        <v>728</v>
      </c>
      <c r="Y716">
        <v>36161.789060000003</v>
      </c>
      <c r="Z716">
        <v>37739.359380000002</v>
      </c>
      <c r="AA716" t="s">
        <v>10</v>
      </c>
      <c r="AB716">
        <v>8.7250678741722498E-3</v>
      </c>
      <c r="AC716">
        <f t="shared" si="143"/>
        <v>4.9856408813573998E-3</v>
      </c>
      <c r="AD716">
        <f t="shared" si="152"/>
        <v>3.3057593090093422</v>
      </c>
      <c r="AE716">
        <f t="shared" si="144"/>
        <v>2.3057593090093422</v>
      </c>
      <c r="AF716" t="s">
        <v>7</v>
      </c>
      <c r="AG716" t="s">
        <v>723</v>
      </c>
      <c r="AH716" t="s">
        <v>728</v>
      </c>
      <c r="AI716">
        <v>1961.774048</v>
      </c>
      <c r="AJ716">
        <v>2082.3488769999999</v>
      </c>
      <c r="AK716" t="s">
        <v>10</v>
      </c>
      <c r="AL716">
        <v>1.24924277770851E-2</v>
      </c>
      <c r="AM716">
        <f t="shared" si="145"/>
        <v>2.703806230067809</v>
      </c>
      <c r="AN716">
        <f t="shared" si="146"/>
        <v>8.7390343292212506E-3</v>
      </c>
      <c r="AO716">
        <f t="shared" si="153"/>
        <v>3.065646299729154</v>
      </c>
      <c r="AP716">
        <f t="shared" si="147"/>
        <v>2.065646299729154</v>
      </c>
      <c r="AQ716" t="s">
        <v>1094</v>
      </c>
      <c r="AR716" t="s">
        <v>723</v>
      </c>
      <c r="AS716" t="s">
        <v>728</v>
      </c>
      <c r="AT716">
        <v>36161.789060000003</v>
      </c>
      <c r="AU716">
        <v>37739.359380000002</v>
      </c>
      <c r="AV716" t="s">
        <v>10</v>
      </c>
      <c r="AW716">
        <v>8.9250678741722503E-3</v>
      </c>
      <c r="AX716">
        <f t="shared" si="148"/>
        <v>7.5499143615836333E-3</v>
      </c>
      <c r="AY716">
        <f t="shared" si="154"/>
        <v>3.5545830699037584</v>
      </c>
      <c r="AZ716">
        <f t="shared" si="149"/>
        <v>2.5545830699037584</v>
      </c>
      <c r="BA716" t="s">
        <v>1094</v>
      </c>
      <c r="BB716" t="s">
        <v>723</v>
      </c>
      <c r="BC716" t="s">
        <v>728</v>
      </c>
      <c r="BD716">
        <v>36161.789060000003</v>
      </c>
      <c r="BE716">
        <v>37036.619652223897</v>
      </c>
      <c r="BF716">
        <v>37739.359380000002</v>
      </c>
      <c r="BG716" t="s">
        <v>10</v>
      </c>
      <c r="BH716">
        <v>8.7250678741722498E-3</v>
      </c>
      <c r="BI716" t="s">
        <v>7</v>
      </c>
      <c r="BJ716" t="s">
        <v>723</v>
      </c>
      <c r="BK716" t="s">
        <v>728</v>
      </c>
      <c r="BL716">
        <v>1961.774048</v>
      </c>
      <c r="BM716">
        <v>1948.5028422089799</v>
      </c>
      <c r="BN716">
        <v>2082.3488769999999</v>
      </c>
      <c r="BO716" t="s">
        <v>10</v>
      </c>
      <c r="BP716">
        <v>1.24924277770851E-2</v>
      </c>
      <c r="BQ716">
        <f t="shared" si="150"/>
        <v>9.5241264367744195E-3</v>
      </c>
      <c r="BR716">
        <f t="shared" si="155"/>
        <v>3.6550899559397316</v>
      </c>
      <c r="BS716">
        <f t="shared" si="151"/>
        <v>2.6550899559397316</v>
      </c>
    </row>
    <row r="717" spans="1:71" x14ac:dyDescent="0.25">
      <c r="A717" t="s">
        <v>7</v>
      </c>
      <c r="B717" t="s">
        <v>724</v>
      </c>
      <c r="C717" t="s">
        <v>729</v>
      </c>
      <c r="D717">
        <v>1961.628418</v>
      </c>
      <c r="E717">
        <v>2027.74585</v>
      </c>
      <c r="F717" t="s">
        <v>10</v>
      </c>
      <c r="G717">
        <v>1.3482152153446199E-2</v>
      </c>
      <c r="H717" t="s">
        <v>7</v>
      </c>
      <c r="I717" t="s">
        <v>724</v>
      </c>
      <c r="J717" t="s">
        <v>729</v>
      </c>
      <c r="K717">
        <v>1961.628418</v>
      </c>
      <c r="L717">
        <v>2027.74585</v>
      </c>
      <c r="M717" t="s">
        <v>10</v>
      </c>
      <c r="N717">
        <v>6.74107607672311E-3</v>
      </c>
      <c r="O717" t="s">
        <v>1094</v>
      </c>
      <c r="P717" t="s">
        <v>724</v>
      </c>
      <c r="Q717" t="s">
        <v>729</v>
      </c>
      <c r="R717">
        <v>36629.777340000001</v>
      </c>
      <c r="S717">
        <v>37247.75</v>
      </c>
      <c r="T717" t="s">
        <v>10</v>
      </c>
      <c r="U717">
        <v>3.3741546079515301E-3</v>
      </c>
      <c r="V717" t="s">
        <v>1094</v>
      </c>
      <c r="W717" t="s">
        <v>724</v>
      </c>
      <c r="X717" t="s">
        <v>729</v>
      </c>
      <c r="Y717">
        <v>36629.777340000001</v>
      </c>
      <c r="Z717">
        <v>37247.75</v>
      </c>
      <c r="AA717" t="s">
        <v>10</v>
      </c>
      <c r="AB717">
        <v>3.3741546079515301E-3</v>
      </c>
      <c r="AC717">
        <f t="shared" si="143"/>
        <v>6.7428843615180926E-3</v>
      </c>
      <c r="AD717">
        <f t="shared" si="152"/>
        <v>3.3280496617570039</v>
      </c>
      <c r="AE717">
        <f t="shared" si="144"/>
        <v>2.3280496617570039</v>
      </c>
      <c r="AF717" t="s">
        <v>7</v>
      </c>
      <c r="AG717" t="s">
        <v>724</v>
      </c>
      <c r="AH717" t="s">
        <v>729</v>
      </c>
      <c r="AI717">
        <v>1961.628418</v>
      </c>
      <c r="AJ717">
        <v>2027.74585</v>
      </c>
      <c r="AK717" t="s">
        <v>10</v>
      </c>
      <c r="AL717">
        <v>6.9410760767231097E-3</v>
      </c>
      <c r="AM717">
        <f t="shared" si="145"/>
        <v>2.7225735548074272</v>
      </c>
      <c r="AN717">
        <f t="shared" si="146"/>
        <v>6.8419802191206011E-3</v>
      </c>
      <c r="AO717">
        <f t="shared" si="153"/>
        <v>3.0866213910707212</v>
      </c>
      <c r="AP717">
        <f t="shared" si="147"/>
        <v>2.0866213910707212</v>
      </c>
      <c r="AQ717" t="s">
        <v>1094</v>
      </c>
      <c r="AR717" t="s">
        <v>724</v>
      </c>
      <c r="AS717" t="s">
        <v>729</v>
      </c>
      <c r="AT717">
        <v>36629.777340000001</v>
      </c>
      <c r="AU717">
        <v>37247.75</v>
      </c>
      <c r="AV717" t="s">
        <v>10</v>
      </c>
      <c r="AW717">
        <v>3.5741546079515402E-3</v>
      </c>
      <c r="AX717">
        <f t="shared" si="148"/>
        <v>5.7196730628634104E-3</v>
      </c>
      <c r="AY717">
        <f t="shared" si="154"/>
        <v>3.5749141229383974</v>
      </c>
      <c r="AZ717">
        <f t="shared" si="149"/>
        <v>2.5749141229383974</v>
      </c>
      <c r="BA717" t="s">
        <v>1094</v>
      </c>
      <c r="BB717" t="s">
        <v>724</v>
      </c>
      <c r="BC717" t="s">
        <v>729</v>
      </c>
      <c r="BD717">
        <v>36629.777340000001</v>
      </c>
      <c r="BE717">
        <v>37341.182336988903</v>
      </c>
      <c r="BF717">
        <v>37247.75</v>
      </c>
      <c r="BG717" t="s">
        <v>10</v>
      </c>
      <c r="BH717">
        <v>3.3741546079515301E-3</v>
      </c>
      <c r="BI717" t="s">
        <v>7</v>
      </c>
      <c r="BJ717" t="s">
        <v>724</v>
      </c>
      <c r="BK717" t="s">
        <v>729</v>
      </c>
      <c r="BL717">
        <v>1961.628418</v>
      </c>
      <c r="BM717">
        <v>1945.5350274801101</v>
      </c>
      <c r="BN717">
        <v>2027.74585</v>
      </c>
      <c r="BO717" t="s">
        <v>10</v>
      </c>
      <c r="BP717">
        <v>6.9410760767231097E-3</v>
      </c>
      <c r="BQ717">
        <f t="shared" si="150"/>
        <v>5.5146691461734759E-3</v>
      </c>
      <c r="BR717">
        <f t="shared" si="155"/>
        <v>3.6752465677462407</v>
      </c>
      <c r="BS717">
        <f t="shared" si="151"/>
        <v>2.6752465677462407</v>
      </c>
    </row>
    <row r="718" spans="1:71" x14ac:dyDescent="0.25">
      <c r="A718" t="s">
        <v>7</v>
      </c>
      <c r="B718" t="s">
        <v>725</v>
      </c>
      <c r="C718" t="s">
        <v>730</v>
      </c>
      <c r="D718">
        <v>2022.5589600000001</v>
      </c>
      <c r="E718">
        <v>2048.8967290000001</v>
      </c>
      <c r="F718" t="s">
        <v>10</v>
      </c>
      <c r="G718">
        <v>-9.7999999999999997E-3</v>
      </c>
      <c r="H718" t="s">
        <v>7</v>
      </c>
      <c r="I718" t="s">
        <v>725</v>
      </c>
      <c r="J718" t="s">
        <v>730</v>
      </c>
      <c r="K718">
        <v>2022.5589600000001</v>
      </c>
      <c r="L718">
        <v>2048.8967290000001</v>
      </c>
      <c r="M718" t="s">
        <v>10</v>
      </c>
      <c r="N718">
        <v>2.6044006153472E-3</v>
      </c>
      <c r="O718" t="s">
        <v>1094</v>
      </c>
      <c r="P718" t="s">
        <v>725</v>
      </c>
      <c r="Q718" t="s">
        <v>730</v>
      </c>
      <c r="R718">
        <v>37476.816409999999</v>
      </c>
      <c r="S718">
        <v>37838.476560000003</v>
      </c>
      <c r="T718" t="s">
        <v>10</v>
      </c>
      <c r="U718">
        <v>1.9300473447018799E-3</v>
      </c>
      <c r="V718" t="s">
        <v>1094</v>
      </c>
      <c r="W718" t="s">
        <v>725</v>
      </c>
      <c r="X718" t="s">
        <v>730</v>
      </c>
      <c r="Y718">
        <v>37476.816409999999</v>
      </c>
      <c r="Z718">
        <v>37838.476560000003</v>
      </c>
      <c r="AA718" t="s">
        <v>10</v>
      </c>
      <c r="AB718">
        <v>1.9300473447018799E-3</v>
      </c>
      <c r="AC718">
        <f t="shared" si="143"/>
        <v>-8.3387617381226005E-4</v>
      </c>
      <c r="AD718">
        <f t="shared" si="152"/>
        <v>3.3252744804388006</v>
      </c>
      <c r="AE718">
        <f t="shared" si="144"/>
        <v>2.3252744804388006</v>
      </c>
      <c r="AF718" t="s">
        <v>7</v>
      </c>
      <c r="AG718" t="s">
        <v>725</v>
      </c>
      <c r="AH718" t="s">
        <v>730</v>
      </c>
      <c r="AI718">
        <v>2022.5589600000001</v>
      </c>
      <c r="AJ718">
        <v>2048.8967290000001</v>
      </c>
      <c r="AK718" t="s">
        <v>10</v>
      </c>
      <c r="AL718">
        <v>2.8044006153472001E-3</v>
      </c>
      <c r="AM718">
        <f t="shared" si="145"/>
        <v>2.7302087417598573</v>
      </c>
      <c r="AN718">
        <f t="shared" si="146"/>
        <v>9.8526222076747005E-4</v>
      </c>
      <c r="AO718">
        <f t="shared" si="153"/>
        <v>3.0896625225171563</v>
      </c>
      <c r="AP718">
        <f t="shared" si="147"/>
        <v>2.0896625225171563</v>
      </c>
      <c r="AQ718" t="s">
        <v>1094</v>
      </c>
      <c r="AR718" t="s">
        <v>725</v>
      </c>
      <c r="AS718" t="s">
        <v>730</v>
      </c>
      <c r="AT718">
        <v>37476.816409999999</v>
      </c>
      <c r="AU718">
        <v>37838.476560000003</v>
      </c>
      <c r="AV718" t="s">
        <v>10</v>
      </c>
      <c r="AW718">
        <v>2.1300473447018798E-3</v>
      </c>
      <c r="AX718">
        <f t="shared" si="148"/>
        <v>7.604777972190299E-4</v>
      </c>
      <c r="AY718">
        <f t="shared" si="154"/>
        <v>3.5776327657558569</v>
      </c>
      <c r="AZ718">
        <f t="shared" si="149"/>
        <v>2.5776327657558569</v>
      </c>
      <c r="BA718" t="s">
        <v>1094</v>
      </c>
      <c r="BB718" t="s">
        <v>725</v>
      </c>
      <c r="BC718" t="s">
        <v>730</v>
      </c>
      <c r="BD718">
        <v>37476.816409999999</v>
      </c>
      <c r="BE718">
        <v>38360.515949041503</v>
      </c>
      <c r="BF718">
        <v>37838.476560000003</v>
      </c>
      <c r="BG718" t="s">
        <v>10</v>
      </c>
      <c r="BH718">
        <v>1.9300473447018799E-3</v>
      </c>
      <c r="BI718" t="s">
        <v>7</v>
      </c>
      <c r="BJ718" t="s">
        <v>725</v>
      </c>
      <c r="BK718" t="s">
        <v>730</v>
      </c>
      <c r="BL718">
        <v>2022.5589600000001</v>
      </c>
      <c r="BM718">
        <v>2005.14324863928</v>
      </c>
      <c r="BN718">
        <v>2048.8967290000001</v>
      </c>
      <c r="BO718" t="s">
        <v>10</v>
      </c>
      <c r="BP718">
        <v>2.8044006153472001E-3</v>
      </c>
      <c r="BQ718">
        <f t="shared" si="150"/>
        <v>1.7670039492571799E-3</v>
      </c>
      <c r="BR718">
        <f t="shared" si="155"/>
        <v>3.6817407429459426</v>
      </c>
      <c r="BS718">
        <f t="shared" si="151"/>
        <v>2.6817407429459426</v>
      </c>
    </row>
    <row r="719" spans="1:71" x14ac:dyDescent="0.25">
      <c r="A719" t="s">
        <v>7</v>
      </c>
      <c r="B719" t="s">
        <v>726</v>
      </c>
      <c r="C719" t="s">
        <v>731</v>
      </c>
      <c r="D719">
        <v>1934.752563</v>
      </c>
      <c r="E719">
        <v>2029.2172849999999</v>
      </c>
      <c r="F719" t="s">
        <v>10</v>
      </c>
      <c r="G719">
        <v>1.95300885098245E-2</v>
      </c>
      <c r="H719" t="s">
        <v>7</v>
      </c>
      <c r="I719" t="s">
        <v>726</v>
      </c>
      <c r="J719" t="s">
        <v>731</v>
      </c>
      <c r="K719">
        <v>1934.752563</v>
      </c>
      <c r="L719">
        <v>2029.2172849999999</v>
      </c>
      <c r="M719" t="s">
        <v>10</v>
      </c>
      <c r="N719">
        <v>9.7650442549122897E-3</v>
      </c>
      <c r="O719" t="s">
        <v>1094</v>
      </c>
      <c r="P719" t="s">
        <v>726</v>
      </c>
      <c r="Q719" t="s">
        <v>731</v>
      </c>
      <c r="R719">
        <v>35775.078130000002</v>
      </c>
      <c r="S719">
        <v>37864.253909999999</v>
      </c>
      <c r="T719" t="s">
        <v>10</v>
      </c>
      <c r="U719">
        <v>1.16795036612265E-2</v>
      </c>
      <c r="V719" t="s">
        <v>1094</v>
      </c>
      <c r="W719" t="s">
        <v>726</v>
      </c>
      <c r="X719" t="s">
        <v>731</v>
      </c>
      <c r="Y719">
        <v>35775.078130000002</v>
      </c>
      <c r="Z719">
        <v>37864.253909999999</v>
      </c>
      <c r="AA719" t="s">
        <v>10</v>
      </c>
      <c r="AB719">
        <v>1.16795036612265E-2</v>
      </c>
      <c r="AC719">
        <f t="shared" si="143"/>
        <v>1.3163535021797446E-2</v>
      </c>
      <c r="AD719">
        <f t="shared" si="152"/>
        <v>3.3690468475191455</v>
      </c>
      <c r="AE719">
        <f t="shared" si="144"/>
        <v>2.3690468475191455</v>
      </c>
      <c r="AF719" t="s">
        <v>7</v>
      </c>
      <c r="AG719" t="s">
        <v>726</v>
      </c>
      <c r="AH719" t="s">
        <v>731</v>
      </c>
      <c r="AI719">
        <v>1934.752563</v>
      </c>
      <c r="AJ719">
        <v>2029.2172849999999</v>
      </c>
      <c r="AK719" t="s">
        <v>10</v>
      </c>
      <c r="AL719">
        <v>9.9650442549122902E-3</v>
      </c>
      <c r="AM719">
        <f t="shared" si="145"/>
        <v>2.7574153926966423</v>
      </c>
      <c r="AN719">
        <f t="shared" si="146"/>
        <v>1.1564289638354867E-2</v>
      </c>
      <c r="AO719">
        <f t="shared" si="153"/>
        <v>3.1253922748123144</v>
      </c>
      <c r="AP719">
        <f t="shared" si="147"/>
        <v>2.1253922748123144</v>
      </c>
      <c r="AQ719" t="s">
        <v>1094</v>
      </c>
      <c r="AR719" t="s">
        <v>726</v>
      </c>
      <c r="AS719" t="s">
        <v>731</v>
      </c>
      <c r="AT719">
        <v>35775.078130000002</v>
      </c>
      <c r="AU719">
        <v>37864.253909999999</v>
      </c>
      <c r="AV719" t="s">
        <v>10</v>
      </c>
      <c r="AW719">
        <v>1.18795036612265E-2</v>
      </c>
      <c r="AX719">
        <f t="shared" si="148"/>
        <v>1.2202442773792939E-2</v>
      </c>
      <c r="AY719">
        <f t="shared" si="154"/>
        <v>3.6212886248456395</v>
      </c>
      <c r="AZ719">
        <f t="shared" si="149"/>
        <v>2.6212886248456395</v>
      </c>
      <c r="BA719" t="s">
        <v>1094</v>
      </c>
      <c r="BB719" t="s">
        <v>726</v>
      </c>
      <c r="BC719" t="s">
        <v>731</v>
      </c>
      <c r="BD719">
        <v>35775.078130000002</v>
      </c>
      <c r="BE719">
        <v>35343.362414817602</v>
      </c>
      <c r="BF719">
        <v>37864.253909999999</v>
      </c>
      <c r="BG719" t="s">
        <v>10</v>
      </c>
      <c r="BH719">
        <v>1.16795036612265E-2</v>
      </c>
      <c r="BI719" t="s">
        <v>7</v>
      </c>
      <c r="BJ719" t="s">
        <v>726</v>
      </c>
      <c r="BK719" t="s">
        <v>731</v>
      </c>
      <c r="BL719">
        <v>1934.752563</v>
      </c>
      <c r="BM719">
        <v>1918.8763228963201</v>
      </c>
      <c r="BN719">
        <v>2029.2172849999999</v>
      </c>
      <c r="BO719" t="s">
        <v>10</v>
      </c>
      <c r="BP719">
        <v>9.9650442549122902E-3</v>
      </c>
      <c r="BQ719">
        <f t="shared" si="150"/>
        <v>1.1330526170815005E-2</v>
      </c>
      <c r="BR719">
        <f t="shared" si="155"/>
        <v>3.7234568027880472</v>
      </c>
      <c r="BS719">
        <f t="shared" si="151"/>
        <v>2.7234568027880472</v>
      </c>
    </row>
    <row r="720" spans="1:71" x14ac:dyDescent="0.25">
      <c r="A720" t="s">
        <v>7</v>
      </c>
      <c r="B720" t="s">
        <v>727</v>
      </c>
      <c r="C720" t="s">
        <v>732</v>
      </c>
      <c r="D720">
        <v>2064.3732909999999</v>
      </c>
      <c r="E720">
        <v>2053.0908199999999</v>
      </c>
      <c r="F720" t="s">
        <v>10</v>
      </c>
      <c r="G720">
        <v>-9.7999999999999997E-3</v>
      </c>
      <c r="H720" t="s">
        <v>7</v>
      </c>
      <c r="I720" t="s">
        <v>727</v>
      </c>
      <c r="J720" t="s">
        <v>732</v>
      </c>
      <c r="K720">
        <v>2064.3732909999999</v>
      </c>
      <c r="L720">
        <v>2053.0908199999999</v>
      </c>
      <c r="M720" t="s">
        <v>10</v>
      </c>
      <c r="N720">
        <v>-1.0930650042013099E-3</v>
      </c>
      <c r="O720" t="s">
        <v>1094</v>
      </c>
      <c r="P720" t="s">
        <v>727</v>
      </c>
      <c r="Q720" t="s">
        <v>732</v>
      </c>
      <c r="R720">
        <v>37437.117189999997</v>
      </c>
      <c r="S720">
        <v>37729.589840000001</v>
      </c>
      <c r="T720" t="s">
        <v>10</v>
      </c>
      <c r="U720">
        <v>1.5624742071653199E-3</v>
      </c>
      <c r="V720" t="s">
        <v>1094</v>
      </c>
      <c r="W720" t="s">
        <v>727</v>
      </c>
      <c r="X720" t="s">
        <v>732</v>
      </c>
      <c r="Y720">
        <v>37437.117189999997</v>
      </c>
      <c r="Z720">
        <v>37729.589840000001</v>
      </c>
      <c r="AA720" t="s">
        <v>10</v>
      </c>
      <c r="AB720">
        <v>1.5624742071653199E-3</v>
      </c>
      <c r="AC720">
        <f t="shared" si="143"/>
        <v>-1.9420291474676675E-3</v>
      </c>
      <c r="AD720">
        <f t="shared" si="152"/>
        <v>3.3625040603420793</v>
      </c>
      <c r="AE720">
        <f t="shared" si="144"/>
        <v>2.3625040603420793</v>
      </c>
      <c r="AF720" t="s">
        <v>7</v>
      </c>
      <c r="AG720" t="s">
        <v>727</v>
      </c>
      <c r="AH720" t="s">
        <v>732</v>
      </c>
      <c r="AI720">
        <v>2064.3732909999999</v>
      </c>
      <c r="AJ720">
        <v>2053.0908199999999</v>
      </c>
      <c r="AK720" t="s">
        <v>10</v>
      </c>
      <c r="AL720">
        <v>-8.9306500420131504E-4</v>
      </c>
      <c r="AM720">
        <f t="shared" si="145"/>
        <v>2.7549528415073792</v>
      </c>
      <c r="AN720">
        <f t="shared" si="146"/>
        <v>-1.4175470758344914E-3</v>
      </c>
      <c r="AO720">
        <f t="shared" si="153"/>
        <v>3.1209618841323183</v>
      </c>
      <c r="AP720">
        <f t="shared" si="147"/>
        <v>2.1209618841323183</v>
      </c>
      <c r="AQ720" t="s">
        <v>1094</v>
      </c>
      <c r="AR720" t="s">
        <v>727</v>
      </c>
      <c r="AS720" t="s">
        <v>732</v>
      </c>
      <c r="AT720">
        <v>37437.117189999997</v>
      </c>
      <c r="AU720">
        <v>37729.589840000001</v>
      </c>
      <c r="AV720" t="s">
        <v>10</v>
      </c>
      <c r="AW720">
        <v>1.76247420716532E-3</v>
      </c>
      <c r="AX720">
        <f t="shared" si="148"/>
        <v>-5.3236733871227964E-4</v>
      </c>
      <c r="AY720">
        <f t="shared" si="154"/>
        <v>3.6193607690577214</v>
      </c>
      <c r="AZ720">
        <f t="shared" si="149"/>
        <v>2.6193607690577214</v>
      </c>
      <c r="BA720" t="s">
        <v>1094</v>
      </c>
      <c r="BB720" t="s">
        <v>727</v>
      </c>
      <c r="BC720" t="s">
        <v>732</v>
      </c>
      <c r="BD720">
        <v>37437.117189999997</v>
      </c>
      <c r="BE720">
        <v>37962.571137361898</v>
      </c>
      <c r="BF720">
        <v>37729.589840000001</v>
      </c>
      <c r="BG720" t="s">
        <v>10</v>
      </c>
      <c r="BH720">
        <v>1.5624742071653199E-3</v>
      </c>
      <c r="BI720" t="s">
        <v>7</v>
      </c>
      <c r="BJ720" t="s">
        <v>727</v>
      </c>
      <c r="BK720" t="s">
        <v>732</v>
      </c>
      <c r="BL720">
        <v>2064.3732909999999</v>
      </c>
      <c r="BM720">
        <v>2046.8492618231101</v>
      </c>
      <c r="BN720">
        <v>2053.0908199999999</v>
      </c>
      <c r="BO720" t="s">
        <v>10</v>
      </c>
      <c r="BP720">
        <v>-8.9306500420131504E-4</v>
      </c>
      <c r="BQ720">
        <f t="shared" si="150"/>
        <v>-8.0642148307931519E-5</v>
      </c>
      <c r="BR720">
        <f t="shared" si="155"/>
        <v>3.7231565352323388</v>
      </c>
      <c r="BS720">
        <f t="shared" si="151"/>
        <v>2.7231565352323388</v>
      </c>
    </row>
    <row r="721" spans="1:71" x14ac:dyDescent="0.25">
      <c r="A721" t="s">
        <v>7</v>
      </c>
      <c r="B721" t="s">
        <v>728</v>
      </c>
      <c r="C721" t="s">
        <v>733</v>
      </c>
      <c r="D721">
        <v>2082.3488769999999</v>
      </c>
      <c r="E721">
        <v>2088.2390140000002</v>
      </c>
      <c r="F721" t="s">
        <v>10</v>
      </c>
      <c r="G721">
        <v>-9.7999999999999997E-3</v>
      </c>
      <c r="H721" t="s">
        <v>7</v>
      </c>
      <c r="I721" t="s">
        <v>728</v>
      </c>
      <c r="J721" t="s">
        <v>733</v>
      </c>
      <c r="K721">
        <v>2082.3488769999999</v>
      </c>
      <c r="L721">
        <v>2088.2390140000002</v>
      </c>
      <c r="M721" t="s">
        <v>10</v>
      </c>
      <c r="N721">
        <v>5.6572047701114599E-4</v>
      </c>
      <c r="O721" t="s">
        <v>1094</v>
      </c>
      <c r="P721" t="s">
        <v>728</v>
      </c>
      <c r="Q721" t="s">
        <v>733</v>
      </c>
      <c r="R721">
        <v>37739.359380000002</v>
      </c>
      <c r="S721">
        <v>38699.976560000003</v>
      </c>
      <c r="T721" t="s">
        <v>10</v>
      </c>
      <c r="U721">
        <v>5.0907974898433501E-3</v>
      </c>
      <c r="V721" t="s">
        <v>1094</v>
      </c>
      <c r="W721" t="s">
        <v>728</v>
      </c>
      <c r="X721" t="s">
        <v>733</v>
      </c>
      <c r="Y721">
        <v>37739.359380000002</v>
      </c>
      <c r="Z721">
        <v>38699.976560000003</v>
      </c>
      <c r="AA721" t="s">
        <v>10</v>
      </c>
      <c r="AB721">
        <v>5.0907974898433501E-3</v>
      </c>
      <c r="AC721">
        <f t="shared" si="143"/>
        <v>2.3682886417446172E-4</v>
      </c>
      <c r="AD721">
        <f t="shared" si="152"/>
        <v>3.3633003983594723</v>
      </c>
      <c r="AE721">
        <f t="shared" si="144"/>
        <v>2.3633003983594723</v>
      </c>
      <c r="AF721" t="s">
        <v>7</v>
      </c>
      <c r="AG721" t="s">
        <v>728</v>
      </c>
      <c r="AH721" t="s">
        <v>733</v>
      </c>
      <c r="AI721">
        <v>2082.3488769999999</v>
      </c>
      <c r="AJ721">
        <v>2088.2390140000002</v>
      </c>
      <c r="AK721" t="s">
        <v>10</v>
      </c>
      <c r="AL721">
        <v>7.6572047701114598E-4</v>
      </c>
      <c r="AM721">
        <f t="shared" si="145"/>
        <v>2.7570623653113211</v>
      </c>
      <c r="AN721">
        <f t="shared" si="146"/>
        <v>5.0127467059280385E-4</v>
      </c>
      <c r="AO721">
        <f t="shared" si="153"/>
        <v>3.1225263432727193</v>
      </c>
      <c r="AP721">
        <f t="shared" si="147"/>
        <v>2.1225263432727193</v>
      </c>
      <c r="AQ721" t="s">
        <v>1094</v>
      </c>
      <c r="AR721" t="s">
        <v>728</v>
      </c>
      <c r="AS721" t="s">
        <v>733</v>
      </c>
      <c r="AT721">
        <v>37739.359380000002</v>
      </c>
      <c r="AU721">
        <v>38699.976560000003</v>
      </c>
      <c r="AV721" t="s">
        <v>10</v>
      </c>
      <c r="AW721">
        <v>5.2907974898433498E-3</v>
      </c>
      <c r="AX721">
        <f t="shared" si="148"/>
        <v>2.0096336748702051E-3</v>
      </c>
      <c r="AY721">
        <f t="shared" si="154"/>
        <v>3.6266343583407243</v>
      </c>
      <c r="AZ721">
        <f t="shared" si="149"/>
        <v>2.6266343583407243</v>
      </c>
      <c r="BA721" t="s">
        <v>1094</v>
      </c>
      <c r="BB721" t="s">
        <v>728</v>
      </c>
      <c r="BC721" t="s">
        <v>733</v>
      </c>
      <c r="BD721">
        <v>37739.359380000002</v>
      </c>
      <c r="BE721">
        <v>37602.8229384355</v>
      </c>
      <c r="BF721">
        <v>38699.976560000003</v>
      </c>
      <c r="BG721" t="s">
        <v>10</v>
      </c>
      <c r="BH721">
        <v>5.0907974898433501E-3</v>
      </c>
      <c r="BI721" t="s">
        <v>7</v>
      </c>
      <c r="BJ721" t="s">
        <v>728</v>
      </c>
      <c r="BK721" t="s">
        <v>733</v>
      </c>
      <c r="BL721">
        <v>2082.3488769999999</v>
      </c>
      <c r="BM721">
        <v>2067.42320152816</v>
      </c>
      <c r="BN721">
        <v>2088.2390140000002</v>
      </c>
      <c r="BO721" t="s">
        <v>10</v>
      </c>
      <c r="BP721">
        <v>7.6572047701114598E-4</v>
      </c>
      <c r="BQ721">
        <f t="shared" si="150"/>
        <v>2.4299729595766905E-3</v>
      </c>
      <c r="BR721">
        <f t="shared" si="155"/>
        <v>3.7322037049372248</v>
      </c>
      <c r="BS721">
        <f t="shared" si="151"/>
        <v>2.7322037049372248</v>
      </c>
    </row>
    <row r="722" spans="1:71" x14ac:dyDescent="0.25">
      <c r="A722" t="s">
        <v>7</v>
      </c>
      <c r="B722" t="s">
        <v>729</v>
      </c>
      <c r="C722" t="s">
        <v>734</v>
      </c>
      <c r="D722">
        <v>2027.74585</v>
      </c>
      <c r="E722">
        <v>2243.0756839999999</v>
      </c>
      <c r="F722" t="s">
        <v>10</v>
      </c>
      <c r="G722">
        <v>4.2476690853540597E-2</v>
      </c>
      <c r="H722" t="s">
        <v>7</v>
      </c>
      <c r="I722" t="s">
        <v>729</v>
      </c>
      <c r="J722" t="s">
        <v>734</v>
      </c>
      <c r="K722">
        <v>2027.74585</v>
      </c>
      <c r="L722">
        <v>2243.0756839999999</v>
      </c>
      <c r="M722" t="s">
        <v>10</v>
      </c>
      <c r="N722">
        <v>2.1238345426770298E-2</v>
      </c>
      <c r="O722" t="s">
        <v>1094</v>
      </c>
      <c r="P722" t="s">
        <v>729</v>
      </c>
      <c r="Q722" t="s">
        <v>734</v>
      </c>
      <c r="R722">
        <v>37247.75</v>
      </c>
      <c r="S722">
        <v>41982.203130000002</v>
      </c>
      <c r="T722" t="s">
        <v>10</v>
      </c>
      <c r="U722">
        <v>2.5421418099079801E-2</v>
      </c>
      <c r="V722" t="s">
        <v>1094</v>
      </c>
      <c r="W722" t="s">
        <v>729</v>
      </c>
      <c r="X722" t="s">
        <v>734</v>
      </c>
      <c r="Y722">
        <v>37247.75</v>
      </c>
      <c r="Z722">
        <v>41982.203130000002</v>
      </c>
      <c r="AA722" t="s">
        <v>10</v>
      </c>
      <c r="AB722">
        <v>2.5421418099079801E-2</v>
      </c>
      <c r="AC722">
        <f t="shared" si="143"/>
        <v>2.8639468119617626E-2</v>
      </c>
      <c r="AD722">
        <f t="shared" si="152"/>
        <v>3.4596235328949856</v>
      </c>
      <c r="AE722">
        <f t="shared" si="144"/>
        <v>2.4596235328949856</v>
      </c>
      <c r="AF722" t="s">
        <v>7</v>
      </c>
      <c r="AG722" t="s">
        <v>729</v>
      </c>
      <c r="AH722" t="s">
        <v>734</v>
      </c>
      <c r="AI722">
        <v>2027.74585</v>
      </c>
      <c r="AJ722">
        <v>2243.0756839999999</v>
      </c>
      <c r="AK722" t="s">
        <v>10</v>
      </c>
      <c r="AL722">
        <v>2.1438345426770301E-2</v>
      </c>
      <c r="AM722">
        <f t="shared" si="145"/>
        <v>2.8161692206620139</v>
      </c>
      <c r="AN722">
        <f t="shared" si="146"/>
        <v>2.5038906773193963E-2</v>
      </c>
      <c r="AO722">
        <f t="shared" si="153"/>
        <v>3.2007109892787673</v>
      </c>
      <c r="AP722">
        <f t="shared" si="147"/>
        <v>2.2007109892787673</v>
      </c>
      <c r="AQ722" t="s">
        <v>1094</v>
      </c>
      <c r="AR722" t="s">
        <v>729</v>
      </c>
      <c r="AS722" t="s">
        <v>734</v>
      </c>
      <c r="AT722">
        <v>37247.75</v>
      </c>
      <c r="AU722">
        <v>41982.203130000002</v>
      </c>
      <c r="AV722" t="s">
        <v>10</v>
      </c>
      <c r="AW722">
        <v>2.56214180990798E-2</v>
      </c>
      <c r="AX722">
        <f t="shared" si="148"/>
        <v>2.6433264330630462E-2</v>
      </c>
      <c r="AY722">
        <f t="shared" si="154"/>
        <v>3.722498142965291</v>
      </c>
      <c r="AZ722">
        <f t="shared" si="149"/>
        <v>2.722498142965291</v>
      </c>
      <c r="BA722" t="s">
        <v>1094</v>
      </c>
      <c r="BB722" t="s">
        <v>729</v>
      </c>
      <c r="BC722" t="s">
        <v>734</v>
      </c>
      <c r="BD722">
        <v>37247.75</v>
      </c>
      <c r="BE722">
        <v>37138.631667722999</v>
      </c>
      <c r="BF722">
        <v>41982.203130000002</v>
      </c>
      <c r="BG722" t="s">
        <v>10</v>
      </c>
      <c r="BH722">
        <v>2.5421418099079801E-2</v>
      </c>
      <c r="BI722" t="s">
        <v>7</v>
      </c>
      <c r="BJ722" t="s">
        <v>729</v>
      </c>
      <c r="BK722" t="s">
        <v>734</v>
      </c>
      <c r="BL722">
        <v>2027.74585</v>
      </c>
      <c r="BM722">
        <v>2012.7564856791</v>
      </c>
      <c r="BN722">
        <v>2243.0756839999999</v>
      </c>
      <c r="BO722" t="s">
        <v>10</v>
      </c>
      <c r="BP722">
        <v>2.1438345426770301E-2</v>
      </c>
      <c r="BQ722">
        <f t="shared" si="150"/>
        <v>2.4511799034263565E-2</v>
      </c>
      <c r="BR722">
        <f t="shared" si="155"/>
        <v>3.8236867321075798</v>
      </c>
      <c r="BS722">
        <f t="shared" si="151"/>
        <v>2.8236867321075798</v>
      </c>
    </row>
    <row r="723" spans="1:71" x14ac:dyDescent="0.25">
      <c r="A723" t="s">
        <v>7</v>
      </c>
      <c r="B723" t="s">
        <v>730</v>
      </c>
      <c r="C723" t="s">
        <v>735</v>
      </c>
      <c r="D723">
        <v>2048.8967290000001</v>
      </c>
      <c r="E723">
        <v>2293.9562989999999</v>
      </c>
      <c r="F723" t="s">
        <v>10</v>
      </c>
      <c r="G723">
        <v>4.7842249251792299E-2</v>
      </c>
      <c r="H723" t="s">
        <v>7</v>
      </c>
      <c r="I723" t="s">
        <v>730</v>
      </c>
      <c r="J723" t="s">
        <v>735</v>
      </c>
      <c r="K723">
        <v>2048.8967290000001</v>
      </c>
      <c r="L723">
        <v>2293.9562989999999</v>
      </c>
      <c r="M723" t="s">
        <v>10</v>
      </c>
      <c r="N723">
        <v>2.3921124625896101E-2</v>
      </c>
      <c r="O723" t="s">
        <v>1094</v>
      </c>
      <c r="P723" t="s">
        <v>730</v>
      </c>
      <c r="Q723" t="s">
        <v>735</v>
      </c>
      <c r="R723">
        <v>37838.476560000003</v>
      </c>
      <c r="S723">
        <v>44088.191409999999</v>
      </c>
      <c r="T723" t="s">
        <v>10</v>
      </c>
      <c r="U723">
        <v>3.3033649439294398E-2</v>
      </c>
      <c r="V723" t="s">
        <v>1094</v>
      </c>
      <c r="W723" t="s">
        <v>730</v>
      </c>
      <c r="X723" t="s">
        <v>735</v>
      </c>
      <c r="Y723">
        <v>37838.476560000003</v>
      </c>
      <c r="Z723">
        <v>44088.191409999999</v>
      </c>
      <c r="AA723" t="s">
        <v>10</v>
      </c>
      <c r="AB723">
        <v>3.3033649439294398E-2</v>
      </c>
      <c r="AC723">
        <f t="shared" si="143"/>
        <v>3.4457668189069299E-2</v>
      </c>
      <c r="AD723">
        <f t="shared" si="152"/>
        <v>3.5788340926505771</v>
      </c>
      <c r="AE723">
        <f t="shared" si="144"/>
        <v>2.5788340926505771</v>
      </c>
      <c r="AF723" t="s">
        <v>7</v>
      </c>
      <c r="AG723" t="s">
        <v>730</v>
      </c>
      <c r="AH723" t="s">
        <v>735</v>
      </c>
      <c r="AI723">
        <v>2048.8967290000001</v>
      </c>
      <c r="AJ723">
        <v>2293.9562989999999</v>
      </c>
      <c r="AK723" t="s">
        <v>10</v>
      </c>
      <c r="AL723">
        <v>2.41211246258961E-2</v>
      </c>
      <c r="AM723">
        <f t="shared" si="145"/>
        <v>2.8840983894012151</v>
      </c>
      <c r="AN723">
        <f t="shared" si="146"/>
        <v>2.9289396407482699E-2</v>
      </c>
      <c r="AO723">
        <f t="shared" si="153"/>
        <v>3.2944578822295392</v>
      </c>
      <c r="AP723">
        <f t="shared" si="147"/>
        <v>2.2944578822295392</v>
      </c>
      <c r="AQ723" t="s">
        <v>1094</v>
      </c>
      <c r="AR723" t="s">
        <v>730</v>
      </c>
      <c r="AS723" t="s">
        <v>735</v>
      </c>
      <c r="AT723">
        <v>37838.476560000003</v>
      </c>
      <c r="AU723">
        <v>44088.191409999999</v>
      </c>
      <c r="AV723" t="s">
        <v>10</v>
      </c>
      <c r="AW723">
        <v>3.3233649439294403E-2</v>
      </c>
      <c r="AX723">
        <f t="shared" si="148"/>
        <v>3.2326904678615466E-2</v>
      </c>
      <c r="AY723">
        <f t="shared" si="154"/>
        <v>3.8428349855992527</v>
      </c>
      <c r="AZ723">
        <f t="shared" si="149"/>
        <v>2.8428349855992527</v>
      </c>
      <c r="BA723" t="s">
        <v>1094</v>
      </c>
      <c r="BB723" t="s">
        <v>730</v>
      </c>
      <c r="BC723" t="s">
        <v>735</v>
      </c>
      <c r="BD723">
        <v>37838.476560000003</v>
      </c>
      <c r="BE723">
        <v>37721.686898732201</v>
      </c>
      <c r="BF723">
        <v>44088.191409999999</v>
      </c>
      <c r="BG723" t="s">
        <v>10</v>
      </c>
      <c r="BH723">
        <v>3.3033649439294398E-2</v>
      </c>
      <c r="BI723" t="s">
        <v>7</v>
      </c>
      <c r="BJ723" t="s">
        <v>730</v>
      </c>
      <c r="BK723" t="s">
        <v>735</v>
      </c>
      <c r="BL723">
        <v>2048.8967290000001</v>
      </c>
      <c r="BM723">
        <v>2033.40798147644</v>
      </c>
      <c r="BN723">
        <v>2293.9562989999999</v>
      </c>
      <c r="BO723" t="s">
        <v>10</v>
      </c>
      <c r="BP723">
        <v>2.41211246258961E-2</v>
      </c>
      <c r="BQ723">
        <f t="shared" si="150"/>
        <v>2.9793443263890062E-2</v>
      </c>
      <c r="BR723">
        <f t="shared" si="155"/>
        <v>3.9376075258195158</v>
      </c>
      <c r="BS723">
        <f t="shared" si="151"/>
        <v>2.9376075258195158</v>
      </c>
    </row>
    <row r="724" spans="1:71" x14ac:dyDescent="0.25">
      <c r="A724" t="s">
        <v>7</v>
      </c>
      <c r="B724" t="s">
        <v>731</v>
      </c>
      <c r="C724" t="s">
        <v>736</v>
      </c>
      <c r="D724">
        <v>2029.2172849999999</v>
      </c>
      <c r="E724">
        <v>2233.0742190000001</v>
      </c>
      <c r="F724" t="s">
        <v>10</v>
      </c>
      <c r="G724">
        <v>4.01843480255984E-2</v>
      </c>
      <c r="H724" t="s">
        <v>7</v>
      </c>
      <c r="I724" t="s">
        <v>731</v>
      </c>
      <c r="J724" t="s">
        <v>736</v>
      </c>
      <c r="K724">
        <v>2029.2172849999999</v>
      </c>
      <c r="L724">
        <v>2233.0742190000001</v>
      </c>
      <c r="M724" t="s">
        <v>10</v>
      </c>
      <c r="N724">
        <v>2.00921740127992E-2</v>
      </c>
      <c r="O724" t="s">
        <v>1094</v>
      </c>
      <c r="P724" t="s">
        <v>731</v>
      </c>
      <c r="Q724" t="s">
        <v>736</v>
      </c>
      <c r="R724">
        <v>37864.253909999999</v>
      </c>
      <c r="S724">
        <v>43774.945310000003</v>
      </c>
      <c r="T724" t="s">
        <v>10</v>
      </c>
      <c r="U724">
        <v>3.1220429770248199E-2</v>
      </c>
      <c r="V724" t="s">
        <v>1094</v>
      </c>
      <c r="W724" t="s">
        <v>731</v>
      </c>
      <c r="X724" t="s">
        <v>736</v>
      </c>
      <c r="Y724">
        <v>37864.253909999999</v>
      </c>
      <c r="Z724">
        <v>43774.945310000003</v>
      </c>
      <c r="AA724" t="s">
        <v>10</v>
      </c>
      <c r="AB724">
        <v>3.1220429770248199E-2</v>
      </c>
      <c r="AC724">
        <f t="shared" si="143"/>
        <v>3.0679345394723501E-2</v>
      </c>
      <c r="AD724">
        <f t="shared" si="152"/>
        <v>3.6886303798894162</v>
      </c>
      <c r="AE724">
        <f t="shared" si="144"/>
        <v>2.6886303798894162</v>
      </c>
      <c r="AF724" t="s">
        <v>7</v>
      </c>
      <c r="AG724" t="s">
        <v>731</v>
      </c>
      <c r="AH724" t="s">
        <v>736</v>
      </c>
      <c r="AI724">
        <v>2029.2172849999999</v>
      </c>
      <c r="AJ724">
        <v>2233.0742190000001</v>
      </c>
      <c r="AK724" t="s">
        <v>10</v>
      </c>
      <c r="AL724">
        <v>2.0292174012799199E-2</v>
      </c>
      <c r="AM724">
        <f t="shared" si="145"/>
        <v>2.9426230157889788</v>
      </c>
      <c r="AN724">
        <f t="shared" si="146"/>
        <v>2.5485759703761351E-2</v>
      </c>
      <c r="AO724">
        <f t="shared" si="153"/>
        <v>3.3784196441702039</v>
      </c>
      <c r="AP724">
        <f t="shared" si="147"/>
        <v>2.3784196441702039</v>
      </c>
      <c r="AQ724" t="s">
        <v>1094</v>
      </c>
      <c r="AR724" t="s">
        <v>731</v>
      </c>
      <c r="AS724" t="s">
        <v>736</v>
      </c>
      <c r="AT724">
        <v>37864.253909999999</v>
      </c>
      <c r="AU724">
        <v>43774.945310000003</v>
      </c>
      <c r="AV724" t="s">
        <v>10</v>
      </c>
      <c r="AW724">
        <v>3.1420429770248198E-2</v>
      </c>
      <c r="AX724">
        <f t="shared" si="148"/>
        <v>2.9195178289577683E-2</v>
      </c>
      <c r="AY724">
        <f t="shared" si="154"/>
        <v>3.9550272381412492</v>
      </c>
      <c r="AZ724">
        <f t="shared" si="149"/>
        <v>2.9550272381412492</v>
      </c>
      <c r="BA724" t="s">
        <v>1094</v>
      </c>
      <c r="BB724" t="s">
        <v>731</v>
      </c>
      <c r="BC724" t="s">
        <v>736</v>
      </c>
      <c r="BD724">
        <v>37864.253909999999</v>
      </c>
      <c r="BE724">
        <v>37754.2649540157</v>
      </c>
      <c r="BF724">
        <v>43774.945310000003</v>
      </c>
      <c r="BG724" t="s">
        <v>10</v>
      </c>
      <c r="BH724">
        <v>3.1220429770248199E-2</v>
      </c>
      <c r="BI724" t="s">
        <v>7</v>
      </c>
      <c r="BJ724" t="s">
        <v>731</v>
      </c>
      <c r="BK724" t="s">
        <v>736</v>
      </c>
      <c r="BL724">
        <v>2029.2172849999999</v>
      </c>
      <c r="BM724">
        <v>2013.4826425024901</v>
      </c>
      <c r="BN724">
        <v>2233.0742190000001</v>
      </c>
      <c r="BO724" t="s">
        <v>10</v>
      </c>
      <c r="BP724">
        <v>2.0292174012799199E-2</v>
      </c>
      <c r="BQ724">
        <f t="shared" si="150"/>
        <v>2.678091059216366E-2</v>
      </c>
      <c r="BR724">
        <f t="shared" si="155"/>
        <v>4.0430602409155192</v>
      </c>
      <c r="BS724">
        <f t="shared" si="151"/>
        <v>3.0430602409155192</v>
      </c>
    </row>
    <row r="725" spans="1:71" x14ac:dyDescent="0.25">
      <c r="A725" t="s">
        <v>7</v>
      </c>
      <c r="B725" t="s">
        <v>732</v>
      </c>
      <c r="C725" t="s">
        <v>737</v>
      </c>
      <c r="D725">
        <v>2053.0908199999999</v>
      </c>
      <c r="E725">
        <v>2356.7307129999999</v>
      </c>
      <c r="F725" t="s">
        <v>10</v>
      </c>
      <c r="G725">
        <v>5.9157615443431698E-2</v>
      </c>
      <c r="H725" t="s">
        <v>7</v>
      </c>
      <c r="I725" t="s">
        <v>732</v>
      </c>
      <c r="J725" t="s">
        <v>737</v>
      </c>
      <c r="K725">
        <v>2053.0908199999999</v>
      </c>
      <c r="L725">
        <v>2356.7307129999999</v>
      </c>
      <c r="M725" t="s">
        <v>10</v>
      </c>
      <c r="N725">
        <v>2.95788077217158E-2</v>
      </c>
      <c r="O725" t="s">
        <v>1094</v>
      </c>
      <c r="P725" t="s">
        <v>732</v>
      </c>
      <c r="Q725" t="s">
        <v>737</v>
      </c>
      <c r="R725">
        <v>37729.589840000001</v>
      </c>
      <c r="S725">
        <v>43284.339840000001</v>
      </c>
      <c r="T725" t="s">
        <v>10</v>
      </c>
      <c r="U725">
        <v>2.94450590295629E-2</v>
      </c>
      <c r="V725" t="s">
        <v>1094</v>
      </c>
      <c r="W725" t="s">
        <v>732</v>
      </c>
      <c r="X725" t="s">
        <v>737</v>
      </c>
      <c r="Y725">
        <v>37729.589840000001</v>
      </c>
      <c r="Z725">
        <v>43284.339840000001</v>
      </c>
      <c r="AA725" t="s">
        <v>10</v>
      </c>
      <c r="AB725">
        <v>2.94450590295629E-2</v>
      </c>
      <c r="AC725">
        <f t="shared" si="143"/>
        <v>3.6906635306068324E-2</v>
      </c>
      <c r="AD725">
        <f t="shared" si="152"/>
        <v>3.8247653160988793</v>
      </c>
      <c r="AE725">
        <f t="shared" si="144"/>
        <v>2.8247653160988793</v>
      </c>
      <c r="AF725" t="s">
        <v>7</v>
      </c>
      <c r="AG725" t="s">
        <v>732</v>
      </c>
      <c r="AH725" t="s">
        <v>737</v>
      </c>
      <c r="AI725">
        <v>2053.0908199999999</v>
      </c>
      <c r="AJ725">
        <v>2356.7307129999999</v>
      </c>
      <c r="AK725" t="s">
        <v>10</v>
      </c>
      <c r="AL725">
        <v>2.9778807721715799E-2</v>
      </c>
      <c r="AM725">
        <f t="shared" si="145"/>
        <v>3.0302508207736545</v>
      </c>
      <c r="AN725">
        <f t="shared" si="146"/>
        <v>3.334272151389206E-2</v>
      </c>
      <c r="AO725">
        <f t="shared" si="153"/>
        <v>3.4910653495228328</v>
      </c>
      <c r="AP725">
        <f t="shared" si="147"/>
        <v>2.4910653495228328</v>
      </c>
      <c r="AQ725" t="s">
        <v>1094</v>
      </c>
      <c r="AR725" t="s">
        <v>732</v>
      </c>
      <c r="AS725" t="s">
        <v>737</v>
      </c>
      <c r="AT725">
        <v>37729.589840000001</v>
      </c>
      <c r="AU725">
        <v>43284.339840000001</v>
      </c>
      <c r="AV725" t="s">
        <v>10</v>
      </c>
      <c r="AW725">
        <v>2.9645059029562899E-2</v>
      </c>
      <c r="AX725">
        <f t="shared" si="148"/>
        <v>3.3298138616507759E-2</v>
      </c>
      <c r="AY725">
        <f t="shared" si="154"/>
        <v>4.0867222833489398</v>
      </c>
      <c r="AZ725">
        <f t="shared" si="149"/>
        <v>3.0867222833489398</v>
      </c>
      <c r="BA725" t="s">
        <v>1094</v>
      </c>
      <c r="BB725" t="s">
        <v>732</v>
      </c>
      <c r="BC725" t="s">
        <v>737</v>
      </c>
      <c r="BD725">
        <v>37729.589840000001</v>
      </c>
      <c r="BE725">
        <v>37642.885918255597</v>
      </c>
      <c r="BF725">
        <v>43284.339840000001</v>
      </c>
      <c r="BG725" t="s">
        <v>10</v>
      </c>
      <c r="BH725">
        <v>2.94450590295629E-2</v>
      </c>
      <c r="BI725" t="s">
        <v>7</v>
      </c>
      <c r="BJ725" t="s">
        <v>732</v>
      </c>
      <c r="BK725" t="s">
        <v>737</v>
      </c>
      <c r="BL725">
        <v>2053.0908199999999</v>
      </c>
      <c r="BM725">
        <v>2038.5678362409799</v>
      </c>
      <c r="BN725">
        <v>2356.7307129999999</v>
      </c>
      <c r="BO725" t="s">
        <v>10</v>
      </c>
      <c r="BP725">
        <v>2.9778807721715799E-2</v>
      </c>
      <c r="BQ725">
        <f t="shared" si="150"/>
        <v>3.1110873761725145E-2</v>
      </c>
      <c r="BR725">
        <f t="shared" si="155"/>
        <v>4.168843377681692</v>
      </c>
      <c r="BS725">
        <f t="shared" si="151"/>
        <v>3.168843377681692</v>
      </c>
    </row>
    <row r="726" spans="1:71" x14ac:dyDescent="0.25">
      <c r="A726" t="s">
        <v>7</v>
      </c>
      <c r="B726" t="s">
        <v>733</v>
      </c>
      <c r="C726" t="s">
        <v>738</v>
      </c>
      <c r="D726">
        <v>2088.2390140000002</v>
      </c>
      <c r="E726">
        <v>2358.608154</v>
      </c>
      <c r="F726" t="s">
        <v>10</v>
      </c>
      <c r="G726">
        <v>5.1788926111884098E-2</v>
      </c>
      <c r="H726" t="s">
        <v>7</v>
      </c>
      <c r="I726" t="s">
        <v>733</v>
      </c>
      <c r="J726" t="s">
        <v>738</v>
      </c>
      <c r="K726">
        <v>2088.2390140000002</v>
      </c>
      <c r="L726">
        <v>2358.608154</v>
      </c>
      <c r="M726" t="s">
        <v>10</v>
      </c>
      <c r="N726">
        <v>2.5894463055942001E-2</v>
      </c>
      <c r="O726" t="s">
        <v>1094</v>
      </c>
      <c r="P726" t="s">
        <v>733</v>
      </c>
      <c r="Q726" t="s">
        <v>738</v>
      </c>
      <c r="R726">
        <v>38699.976560000003</v>
      </c>
      <c r="S726">
        <v>44190.289060000003</v>
      </c>
      <c r="T726" t="s">
        <v>10</v>
      </c>
      <c r="U726">
        <v>2.8373725195868602E-2</v>
      </c>
      <c r="V726" t="s">
        <v>1094</v>
      </c>
      <c r="W726" t="s">
        <v>733</v>
      </c>
      <c r="X726" t="s">
        <v>738</v>
      </c>
      <c r="Y726">
        <v>38699.976560000003</v>
      </c>
      <c r="Z726">
        <v>44190.289060000003</v>
      </c>
      <c r="AA726" t="s">
        <v>10</v>
      </c>
      <c r="AB726">
        <v>2.8373725195868602E-2</v>
      </c>
      <c r="AC726">
        <f t="shared" si="143"/>
        <v>3.3607709889890827E-2</v>
      </c>
      <c r="AD726">
        <f t="shared" si="152"/>
        <v>3.9533069192392469</v>
      </c>
      <c r="AE726">
        <f t="shared" si="144"/>
        <v>2.9533069192392469</v>
      </c>
      <c r="AF726" t="s">
        <v>7</v>
      </c>
      <c r="AG726" t="s">
        <v>733</v>
      </c>
      <c r="AH726" t="s">
        <v>738</v>
      </c>
      <c r="AI726">
        <v>2088.2390140000002</v>
      </c>
      <c r="AJ726">
        <v>2358.608154</v>
      </c>
      <c r="AK726" t="s">
        <v>10</v>
      </c>
      <c r="AL726">
        <v>2.6094463055941999E-2</v>
      </c>
      <c r="AM726">
        <f t="shared" si="145"/>
        <v>3.1093235888665709</v>
      </c>
      <c r="AN726">
        <f t="shared" si="146"/>
        <v>2.9851086472916413E-2</v>
      </c>
      <c r="AO726">
        <f t="shared" si="153"/>
        <v>3.5952774431540413</v>
      </c>
      <c r="AP726">
        <f t="shared" si="147"/>
        <v>2.5952774431540413</v>
      </c>
      <c r="AQ726" t="s">
        <v>1094</v>
      </c>
      <c r="AR726" t="s">
        <v>733</v>
      </c>
      <c r="AS726" t="s">
        <v>738</v>
      </c>
      <c r="AT726">
        <v>38699.976560000003</v>
      </c>
      <c r="AU726">
        <v>44190.289060000003</v>
      </c>
      <c r="AV726" t="s">
        <v>10</v>
      </c>
      <c r="AW726">
        <v>2.85737251958686E-2</v>
      </c>
      <c r="AX726">
        <f t="shared" si="148"/>
        <v>3.0677507186225278E-2</v>
      </c>
      <c r="AY726">
        <f t="shared" si="154"/>
        <v>4.2120927355644842</v>
      </c>
      <c r="AZ726">
        <f t="shared" si="149"/>
        <v>3.2120927355644842</v>
      </c>
      <c r="BA726" t="s">
        <v>1094</v>
      </c>
      <c r="BB726" t="s">
        <v>733</v>
      </c>
      <c r="BC726" t="s">
        <v>738</v>
      </c>
      <c r="BD726">
        <v>38699.976560000003</v>
      </c>
      <c r="BE726">
        <v>38612.968574081999</v>
      </c>
      <c r="BF726">
        <v>44190.289060000003</v>
      </c>
      <c r="BG726" t="s">
        <v>10</v>
      </c>
      <c r="BH726">
        <v>2.8373725195868602E-2</v>
      </c>
      <c r="BI726" t="s">
        <v>7</v>
      </c>
      <c r="BJ726" t="s">
        <v>733</v>
      </c>
      <c r="BK726" t="s">
        <v>738</v>
      </c>
      <c r="BL726">
        <v>2088.2390140000002</v>
      </c>
      <c r="BM726">
        <v>2074.7904201886099</v>
      </c>
      <c r="BN726">
        <v>2358.608154</v>
      </c>
      <c r="BO726" t="s">
        <v>10</v>
      </c>
      <c r="BP726">
        <v>2.6094463055941999E-2</v>
      </c>
      <c r="BQ726">
        <f t="shared" si="150"/>
        <v>2.8548817278702409E-2</v>
      </c>
      <c r="BR726">
        <f t="shared" si="155"/>
        <v>4.287858925534656</v>
      </c>
      <c r="BS726">
        <f t="shared" si="151"/>
        <v>3.287858925534656</v>
      </c>
    </row>
    <row r="727" spans="1:71" x14ac:dyDescent="0.25">
      <c r="A727" t="s">
        <v>7</v>
      </c>
      <c r="B727" t="s">
        <v>734</v>
      </c>
      <c r="C727" t="s">
        <v>739</v>
      </c>
      <c r="D727">
        <v>2243.0756839999999</v>
      </c>
      <c r="E727">
        <v>2224.2531739999999</v>
      </c>
      <c r="F727" t="s">
        <v>10</v>
      </c>
      <c r="G727">
        <v>-9.7999999999999997E-3</v>
      </c>
      <c r="H727" t="s">
        <v>7</v>
      </c>
      <c r="I727" t="s">
        <v>734</v>
      </c>
      <c r="J727" t="s">
        <v>739</v>
      </c>
      <c r="K727">
        <v>2243.0756839999999</v>
      </c>
      <c r="L727">
        <v>2224.2531739999999</v>
      </c>
      <c r="M727" t="s">
        <v>10</v>
      </c>
      <c r="N727">
        <v>-9.7999999999999997E-3</v>
      </c>
      <c r="O727" t="s">
        <v>1094</v>
      </c>
      <c r="P727" t="s">
        <v>734</v>
      </c>
      <c r="Q727" t="s">
        <v>739</v>
      </c>
      <c r="R727">
        <v>41982.203130000002</v>
      </c>
      <c r="S727">
        <v>41236.894529999998</v>
      </c>
      <c r="T727" t="s">
        <v>10</v>
      </c>
      <c r="U727">
        <v>-3.55059308198818E-3</v>
      </c>
      <c r="V727" t="s">
        <v>1094</v>
      </c>
      <c r="W727" t="s">
        <v>734</v>
      </c>
      <c r="X727" t="s">
        <v>739</v>
      </c>
      <c r="Y727">
        <v>41982.203130000002</v>
      </c>
      <c r="Z727">
        <v>41236.894529999998</v>
      </c>
      <c r="AA727" t="s">
        <v>10</v>
      </c>
      <c r="AB727">
        <v>-3.55059308198818E-3</v>
      </c>
      <c r="AC727">
        <f t="shared" si="143"/>
        <v>-6.6752965409940896E-3</v>
      </c>
      <c r="AD727">
        <f t="shared" si="152"/>
        <v>3.9269174232357611</v>
      </c>
      <c r="AE727">
        <f t="shared" si="144"/>
        <v>2.9269174232357611</v>
      </c>
      <c r="AF727" t="s">
        <v>7</v>
      </c>
      <c r="AG727" t="s">
        <v>734</v>
      </c>
      <c r="AH727" t="s">
        <v>739</v>
      </c>
      <c r="AI727">
        <v>2243.0756839999999</v>
      </c>
      <c r="AJ727">
        <v>2224.2531739999999</v>
      </c>
      <c r="AK727" t="s">
        <v>10</v>
      </c>
      <c r="AL727">
        <v>-0.01</v>
      </c>
      <c r="AM727">
        <f t="shared" si="145"/>
        <v>3.0782303529779051</v>
      </c>
      <c r="AN727">
        <f t="shared" si="146"/>
        <v>-8.3376482704970445E-3</v>
      </c>
      <c r="AO727">
        <f t="shared" si="153"/>
        <v>3.5653012843981706</v>
      </c>
      <c r="AP727">
        <f t="shared" si="147"/>
        <v>2.5653012843981706</v>
      </c>
      <c r="AQ727" t="s">
        <v>1094</v>
      </c>
      <c r="AR727" t="s">
        <v>734</v>
      </c>
      <c r="AS727" t="s">
        <v>739</v>
      </c>
      <c r="AT727">
        <v>41982.203130000002</v>
      </c>
      <c r="AU727">
        <v>41236.894529999998</v>
      </c>
      <c r="AV727" t="s">
        <v>10</v>
      </c>
      <c r="AW727">
        <v>-3.3505930819881799E-3</v>
      </c>
      <c r="AX727">
        <f t="shared" si="148"/>
        <v>-6.121179297826438E-3</v>
      </c>
      <c r="AY727">
        <f t="shared" si="154"/>
        <v>4.1863097607110218</v>
      </c>
      <c r="AZ727">
        <f t="shared" si="149"/>
        <v>3.1863097607110218</v>
      </c>
      <c r="BA727" t="s">
        <v>1094</v>
      </c>
      <c r="BB727" t="s">
        <v>734</v>
      </c>
      <c r="BC727" t="s">
        <v>739</v>
      </c>
      <c r="BD727">
        <v>41982.203130000002</v>
      </c>
      <c r="BE727">
        <v>45698.091352594201</v>
      </c>
      <c r="BF727">
        <v>41236.894529999998</v>
      </c>
      <c r="BG727" t="s">
        <v>10</v>
      </c>
      <c r="BH727">
        <v>-3.55059308198818E-3</v>
      </c>
      <c r="BI727" t="s">
        <v>7</v>
      </c>
      <c r="BJ727" t="s">
        <v>734</v>
      </c>
      <c r="BK727" t="s">
        <v>739</v>
      </c>
      <c r="BL727">
        <v>2243.0756839999999</v>
      </c>
      <c r="BM727">
        <v>2229.6807753630101</v>
      </c>
      <c r="BN727">
        <v>2224.2531739999999</v>
      </c>
      <c r="BO727" t="s">
        <v>10</v>
      </c>
      <c r="BP727">
        <v>-0.01</v>
      </c>
      <c r="BQ727">
        <f t="shared" si="150"/>
        <v>-6.7152965409940897E-3</v>
      </c>
      <c r="BR727">
        <f t="shared" si="155"/>
        <v>4.2590646813237427</v>
      </c>
      <c r="BS727">
        <f t="shared" si="151"/>
        <v>3.2590646813237427</v>
      </c>
    </row>
    <row r="728" spans="1:71" x14ac:dyDescent="0.25">
      <c r="A728" t="s">
        <v>7</v>
      </c>
      <c r="B728" t="s">
        <v>735</v>
      </c>
      <c r="C728" t="s">
        <v>740</v>
      </c>
      <c r="D728">
        <v>2293.9562989999999</v>
      </c>
      <c r="E728">
        <v>2202.3256839999999</v>
      </c>
      <c r="F728" t="s">
        <v>10</v>
      </c>
      <c r="G728">
        <v>-9.7999999999999997E-3</v>
      </c>
      <c r="H728" t="s">
        <v>7</v>
      </c>
      <c r="I728" t="s">
        <v>735</v>
      </c>
      <c r="J728" t="s">
        <v>740</v>
      </c>
      <c r="K728">
        <v>2293.9562989999999</v>
      </c>
      <c r="L728">
        <v>2202.3256839999999</v>
      </c>
      <c r="M728" t="s">
        <v>10</v>
      </c>
      <c r="N728">
        <v>-9.7999999999999997E-3</v>
      </c>
      <c r="O728" t="s">
        <v>1094</v>
      </c>
      <c r="P728" t="s">
        <v>735</v>
      </c>
      <c r="Q728" t="s">
        <v>740</v>
      </c>
      <c r="R728">
        <v>44088.191409999999</v>
      </c>
      <c r="S728">
        <v>41476.441409999999</v>
      </c>
      <c r="T728" t="s">
        <v>10</v>
      </c>
      <c r="U728">
        <v>-1.1847843680916299E-2</v>
      </c>
      <c r="V728" t="s">
        <v>1094</v>
      </c>
      <c r="W728" t="s">
        <v>735</v>
      </c>
      <c r="X728" t="s">
        <v>740</v>
      </c>
      <c r="Y728">
        <v>44088.191409999999</v>
      </c>
      <c r="Z728">
        <v>41476.441409999999</v>
      </c>
      <c r="AA728" t="s">
        <v>10</v>
      </c>
      <c r="AB728">
        <v>-9.7999999999999997E-3</v>
      </c>
      <c r="AC728">
        <f t="shared" si="143"/>
        <v>-1.0311960920229075E-2</v>
      </c>
      <c r="AD728">
        <f t="shared" si="152"/>
        <v>3.886423204230387</v>
      </c>
      <c r="AE728">
        <f t="shared" si="144"/>
        <v>2.886423204230387</v>
      </c>
      <c r="AF728" t="s">
        <v>7</v>
      </c>
      <c r="AG728" t="s">
        <v>735</v>
      </c>
      <c r="AH728" t="s">
        <v>740</v>
      </c>
      <c r="AI728">
        <v>2293.9562989999999</v>
      </c>
      <c r="AJ728">
        <v>2202.3256839999999</v>
      </c>
      <c r="AK728" t="s">
        <v>10</v>
      </c>
      <c r="AL728">
        <v>-0.01</v>
      </c>
      <c r="AM728">
        <f t="shared" si="145"/>
        <v>3.0474480494481262</v>
      </c>
      <c r="AN728">
        <f t="shared" si="146"/>
        <v>-1.0155980460114539E-2</v>
      </c>
      <c r="AO728">
        <f t="shared" si="153"/>
        <v>3.5290921542194016</v>
      </c>
      <c r="AP728">
        <f t="shared" si="147"/>
        <v>2.5290921542194016</v>
      </c>
      <c r="AQ728" t="s">
        <v>1094</v>
      </c>
      <c r="AR728" t="s">
        <v>735</v>
      </c>
      <c r="AS728" t="s">
        <v>740</v>
      </c>
      <c r="AT728">
        <v>44088.191409999999</v>
      </c>
      <c r="AU728">
        <v>41476.441409999999</v>
      </c>
      <c r="AV728" t="s">
        <v>10</v>
      </c>
      <c r="AW728">
        <v>-1.4999999999999999E-2</v>
      </c>
      <c r="AX728">
        <f t="shared" si="148"/>
        <v>-1.1822647126781204E-2</v>
      </c>
      <c r="AY728">
        <f t="shared" si="154"/>
        <v>4.1368164976467359</v>
      </c>
      <c r="AZ728">
        <f t="shared" si="149"/>
        <v>3.1368164976467359</v>
      </c>
      <c r="BA728" t="s">
        <v>1094</v>
      </c>
      <c r="BB728" t="s">
        <v>735</v>
      </c>
      <c r="BC728" t="s">
        <v>740</v>
      </c>
      <c r="BD728">
        <v>44088.191409999999</v>
      </c>
      <c r="BE728">
        <v>49647.608004291797</v>
      </c>
      <c r="BF728">
        <v>41476.441409999999</v>
      </c>
      <c r="BG728" t="s">
        <v>10</v>
      </c>
      <c r="BH728">
        <v>-9.7999999999999997E-3</v>
      </c>
      <c r="BI728" t="s">
        <v>7</v>
      </c>
      <c r="BJ728" t="s">
        <v>735</v>
      </c>
      <c r="BK728" t="s">
        <v>740</v>
      </c>
      <c r="BL728">
        <v>2293.9562989999999</v>
      </c>
      <c r="BM728">
        <v>2281.4411142273598</v>
      </c>
      <c r="BN728">
        <v>2202.3256839999999</v>
      </c>
      <c r="BO728" t="s">
        <v>10</v>
      </c>
      <c r="BP728">
        <v>-0.01</v>
      </c>
      <c r="BQ728">
        <f t="shared" si="150"/>
        <v>-1.1022392184045816E-2</v>
      </c>
      <c r="BR728">
        <f t="shared" si="155"/>
        <v>4.2121196000689745</v>
      </c>
      <c r="BS728">
        <f t="shared" si="151"/>
        <v>3.2121196000689745</v>
      </c>
    </row>
    <row r="729" spans="1:71" x14ac:dyDescent="0.25">
      <c r="A729" t="s">
        <v>7</v>
      </c>
      <c r="B729" t="s">
        <v>736</v>
      </c>
      <c r="C729" t="s">
        <v>741</v>
      </c>
      <c r="D729">
        <v>2233.0742190000001</v>
      </c>
      <c r="E729">
        <v>2260.7404790000001</v>
      </c>
      <c r="F729" t="s">
        <v>10</v>
      </c>
      <c r="G729">
        <v>-9.7999999999999997E-3</v>
      </c>
      <c r="H729" t="s">
        <v>7</v>
      </c>
      <c r="I729" t="s">
        <v>736</v>
      </c>
      <c r="J729" t="s">
        <v>741</v>
      </c>
      <c r="K729">
        <v>2233.0742190000001</v>
      </c>
      <c r="L729">
        <v>2260.7404790000001</v>
      </c>
      <c r="M729" t="s">
        <v>10</v>
      </c>
      <c r="N729">
        <v>-9.7999999999999997E-3</v>
      </c>
      <c r="O729" t="s">
        <v>1094</v>
      </c>
      <c r="P729" t="s">
        <v>736</v>
      </c>
      <c r="Q729" t="s">
        <v>741</v>
      </c>
      <c r="R729">
        <v>43774.945310000003</v>
      </c>
      <c r="S729">
        <v>42886.320310000003</v>
      </c>
      <c r="T729" t="s">
        <v>10</v>
      </c>
      <c r="U729">
        <v>-4.0599708061634099E-3</v>
      </c>
      <c r="V729" t="s">
        <v>1094</v>
      </c>
      <c r="W729" t="s">
        <v>736</v>
      </c>
      <c r="X729" t="s">
        <v>741</v>
      </c>
      <c r="Y729">
        <v>43774.945310000003</v>
      </c>
      <c r="Z729">
        <v>42886.320310000003</v>
      </c>
      <c r="AA729" t="s">
        <v>10</v>
      </c>
      <c r="AB729">
        <v>-9.7999999999999997E-3</v>
      </c>
      <c r="AC729">
        <f t="shared" si="143"/>
        <v>-8.3649927015408514E-3</v>
      </c>
      <c r="AD729">
        <f t="shared" si="152"/>
        <v>3.8539133024919008</v>
      </c>
      <c r="AE729">
        <f t="shared" si="144"/>
        <v>2.8539133024919008</v>
      </c>
      <c r="AF729" t="s">
        <v>7</v>
      </c>
      <c r="AG729" t="s">
        <v>736</v>
      </c>
      <c r="AH729" t="s">
        <v>741</v>
      </c>
      <c r="AI729">
        <v>2233.0742190000001</v>
      </c>
      <c r="AJ729">
        <v>2260.7404790000001</v>
      </c>
      <c r="AK729" t="s">
        <v>10</v>
      </c>
      <c r="AL729">
        <v>-0.01</v>
      </c>
      <c r="AM729">
        <f t="shared" si="145"/>
        <v>3.0169735689536448</v>
      </c>
      <c r="AN729">
        <f t="shared" si="146"/>
        <v>-9.1824963507704249E-3</v>
      </c>
      <c r="AO729">
        <f t="shared" si="153"/>
        <v>3.4966862783917496</v>
      </c>
      <c r="AP729">
        <f t="shared" si="147"/>
        <v>2.4966862783917496</v>
      </c>
      <c r="AQ729" t="s">
        <v>1094</v>
      </c>
      <c r="AR729" t="s">
        <v>736</v>
      </c>
      <c r="AS729" t="s">
        <v>741</v>
      </c>
      <c r="AT729">
        <v>43774.945310000003</v>
      </c>
      <c r="AU729">
        <v>42886.320310000003</v>
      </c>
      <c r="AV729" t="s">
        <v>10</v>
      </c>
      <c r="AW729">
        <v>-1.4999999999999999E-2</v>
      </c>
      <c r="AX729">
        <f t="shared" si="148"/>
        <v>-1.0849163017437094E-2</v>
      </c>
      <c r="AY729">
        <f t="shared" si="154"/>
        <v>4.0919355010905436</v>
      </c>
      <c r="AZ729">
        <f t="shared" si="149"/>
        <v>3.0919355010905436</v>
      </c>
      <c r="BA729" t="s">
        <v>1094</v>
      </c>
      <c r="BB729" t="s">
        <v>736</v>
      </c>
      <c r="BC729" t="s">
        <v>741</v>
      </c>
      <c r="BD729">
        <v>43774.945310000003</v>
      </c>
      <c r="BE729">
        <v>48627.387276848604</v>
      </c>
      <c r="BF729">
        <v>42886.320310000003</v>
      </c>
      <c r="BG729" t="s">
        <v>10</v>
      </c>
      <c r="BH729">
        <v>-9.7999999999999997E-3</v>
      </c>
      <c r="BI729" t="s">
        <v>7</v>
      </c>
      <c r="BJ729" t="s">
        <v>736</v>
      </c>
      <c r="BK729" t="s">
        <v>741</v>
      </c>
      <c r="BL729">
        <v>2233.0742190000001</v>
      </c>
      <c r="BM729">
        <v>2220.4817037447401</v>
      </c>
      <c r="BN729">
        <v>2260.7404790000001</v>
      </c>
      <c r="BO729" t="s">
        <v>10</v>
      </c>
      <c r="BP729">
        <v>-0.01</v>
      </c>
      <c r="BQ729">
        <f t="shared" si="150"/>
        <v>-1.0632998540308169E-2</v>
      </c>
      <c r="BR729">
        <f t="shared" si="155"/>
        <v>4.1673321385098374</v>
      </c>
      <c r="BS729">
        <f t="shared" si="151"/>
        <v>3.1673321385098374</v>
      </c>
    </row>
    <row r="730" spans="1:71" x14ac:dyDescent="0.25">
      <c r="A730" t="s">
        <v>7</v>
      </c>
      <c r="B730" t="s">
        <v>737</v>
      </c>
      <c r="C730" t="s">
        <v>742</v>
      </c>
      <c r="D730">
        <v>2356.7307129999999</v>
      </c>
      <c r="E730">
        <v>2316.0346679999998</v>
      </c>
      <c r="F730" t="s">
        <v>10</v>
      </c>
      <c r="G730">
        <v>-9.7999999999999997E-3</v>
      </c>
      <c r="H730" t="s">
        <v>7</v>
      </c>
      <c r="I730" t="s">
        <v>737</v>
      </c>
      <c r="J730" t="s">
        <v>742</v>
      </c>
      <c r="K730">
        <v>2356.7307129999999</v>
      </c>
      <c r="L730">
        <v>2316.0346679999998</v>
      </c>
      <c r="M730" t="s">
        <v>10</v>
      </c>
      <c r="N730">
        <v>-9.7999999999999997E-3</v>
      </c>
      <c r="O730" t="s">
        <v>1094</v>
      </c>
      <c r="P730" t="s">
        <v>737</v>
      </c>
      <c r="Q730" t="s">
        <v>742</v>
      </c>
      <c r="R730">
        <v>43284.339840000001</v>
      </c>
      <c r="S730">
        <v>43030.347659999999</v>
      </c>
      <c r="T730" t="s">
        <v>10</v>
      </c>
      <c r="U730">
        <v>-1.1735984928446599E-3</v>
      </c>
      <c r="V730" t="s">
        <v>1094</v>
      </c>
      <c r="W730" t="s">
        <v>737</v>
      </c>
      <c r="X730" t="s">
        <v>742</v>
      </c>
      <c r="Y730">
        <v>43284.339840000001</v>
      </c>
      <c r="Z730">
        <v>43030.347659999999</v>
      </c>
      <c r="AA730" t="s">
        <v>10</v>
      </c>
      <c r="AB730">
        <v>-9.7999999999999997E-3</v>
      </c>
      <c r="AC730">
        <f t="shared" si="143"/>
        <v>-7.6433996232111645E-3</v>
      </c>
      <c r="AD730">
        <f t="shared" si="152"/>
        <v>3.8244563030077456</v>
      </c>
      <c r="AE730">
        <f t="shared" si="144"/>
        <v>2.8244563030077456</v>
      </c>
      <c r="AF730" t="s">
        <v>7</v>
      </c>
      <c r="AG730" t="s">
        <v>737</v>
      </c>
      <c r="AH730" t="s">
        <v>742</v>
      </c>
      <c r="AI730">
        <v>2356.7307129999999</v>
      </c>
      <c r="AJ730">
        <v>2316.0346679999998</v>
      </c>
      <c r="AK730" t="s">
        <v>10</v>
      </c>
      <c r="AL730">
        <v>-0.01</v>
      </c>
      <c r="AM730">
        <f t="shared" si="145"/>
        <v>2.9868038332641085</v>
      </c>
      <c r="AN730">
        <f t="shared" si="146"/>
        <v>-8.8216998116055819E-3</v>
      </c>
      <c r="AO730">
        <f t="shared" si="153"/>
        <v>3.465839561708417</v>
      </c>
      <c r="AP730">
        <f t="shared" si="147"/>
        <v>2.465839561708417</v>
      </c>
      <c r="AQ730" t="s">
        <v>1094</v>
      </c>
      <c r="AR730" t="s">
        <v>737</v>
      </c>
      <c r="AS730" t="s">
        <v>742</v>
      </c>
      <c r="AT730">
        <v>43284.339840000001</v>
      </c>
      <c r="AU730">
        <v>43030.347659999999</v>
      </c>
      <c r="AV730" t="s">
        <v>10</v>
      </c>
      <c r="AW730">
        <v>-9.7359849284466297E-4</v>
      </c>
      <c r="AX730">
        <f t="shared" si="148"/>
        <v>-5.8128993092204694E-3</v>
      </c>
      <c r="AY730">
        <f t="shared" si="154"/>
        <v>4.0681494920428793</v>
      </c>
      <c r="AZ730">
        <f t="shared" si="149"/>
        <v>3.0681494920428793</v>
      </c>
      <c r="BA730" t="s">
        <v>1094</v>
      </c>
      <c r="BB730" t="s">
        <v>737</v>
      </c>
      <c r="BC730" t="s">
        <v>742</v>
      </c>
      <c r="BD730">
        <v>43284.339840000001</v>
      </c>
      <c r="BE730">
        <v>47708.108783302203</v>
      </c>
      <c r="BF730">
        <v>43030.347659999999</v>
      </c>
      <c r="BG730" t="s">
        <v>10</v>
      </c>
      <c r="BH730">
        <v>-9.7999999999999997E-3</v>
      </c>
      <c r="BI730" t="s">
        <v>7</v>
      </c>
      <c r="BJ730" t="s">
        <v>737</v>
      </c>
      <c r="BK730" t="s">
        <v>742</v>
      </c>
      <c r="BL730">
        <v>2356.7307129999999</v>
      </c>
      <c r="BM730">
        <v>2343.1765221676801</v>
      </c>
      <c r="BN730">
        <v>2316.0346679999998</v>
      </c>
      <c r="BO730" t="s">
        <v>10</v>
      </c>
      <c r="BP730">
        <v>-0.01</v>
      </c>
      <c r="BQ730">
        <f t="shared" si="150"/>
        <v>-7.6833996232111654E-3</v>
      </c>
      <c r="BR730">
        <f t="shared" si="155"/>
        <v>4.1353128603270148</v>
      </c>
      <c r="BS730">
        <f t="shared" si="151"/>
        <v>3.1353128603270148</v>
      </c>
    </row>
    <row r="731" spans="1:71" x14ac:dyDescent="0.25">
      <c r="A731" t="s">
        <v>7</v>
      </c>
      <c r="B731" t="s">
        <v>738</v>
      </c>
      <c r="C731" t="s">
        <v>743</v>
      </c>
      <c r="D731">
        <v>2358.608154</v>
      </c>
      <c r="E731">
        <v>2220.2531739999999</v>
      </c>
      <c r="F731" t="s">
        <v>10</v>
      </c>
      <c r="G731">
        <v>-9.7999999999999997E-3</v>
      </c>
      <c r="H731" t="s">
        <v>7</v>
      </c>
      <c r="I731" t="s">
        <v>738</v>
      </c>
      <c r="J731" t="s">
        <v>743</v>
      </c>
      <c r="K731">
        <v>2358.608154</v>
      </c>
      <c r="L731">
        <v>2220.2531739999999</v>
      </c>
      <c r="M731" t="s">
        <v>10</v>
      </c>
      <c r="N731">
        <v>-9.7999999999999997E-3</v>
      </c>
      <c r="O731" t="s">
        <v>1094</v>
      </c>
      <c r="P731" t="s">
        <v>738</v>
      </c>
      <c r="Q731" t="s">
        <v>743</v>
      </c>
      <c r="R731">
        <v>44190.289060000003</v>
      </c>
      <c r="S731">
        <v>41935.683590000001</v>
      </c>
      <c r="T731" t="s">
        <v>10</v>
      </c>
      <c r="U731">
        <v>-1.02040765876809E-2</v>
      </c>
      <c r="V731" t="s">
        <v>1094</v>
      </c>
      <c r="W731" t="s">
        <v>738</v>
      </c>
      <c r="X731" t="s">
        <v>743</v>
      </c>
      <c r="Y731">
        <v>44190.289060000003</v>
      </c>
      <c r="Z731">
        <v>41935.683590000001</v>
      </c>
      <c r="AA731" t="s">
        <v>10</v>
      </c>
      <c r="AB731">
        <v>-9.7999999999999997E-3</v>
      </c>
      <c r="AC731">
        <f t="shared" si="143"/>
        <v>-9.9010191469202247E-3</v>
      </c>
      <c r="AD731">
        <f t="shared" si="152"/>
        <v>3.7865902879251063</v>
      </c>
      <c r="AE731">
        <f t="shared" si="144"/>
        <v>2.7865902879251063</v>
      </c>
      <c r="AF731" t="s">
        <v>7</v>
      </c>
      <c r="AG731" t="s">
        <v>738</v>
      </c>
      <c r="AH731" t="s">
        <v>743</v>
      </c>
      <c r="AI731">
        <v>2358.608154</v>
      </c>
      <c r="AJ731">
        <v>2220.2531739999999</v>
      </c>
      <c r="AK731" t="s">
        <v>10</v>
      </c>
      <c r="AL731">
        <v>-0.01</v>
      </c>
      <c r="AM731">
        <f t="shared" si="145"/>
        <v>2.9569357949314674</v>
      </c>
      <c r="AN731">
        <f t="shared" si="146"/>
        <v>-9.9505095734601125E-3</v>
      </c>
      <c r="AO731">
        <f t="shared" si="153"/>
        <v>3.4313526919695607</v>
      </c>
      <c r="AP731">
        <f t="shared" si="147"/>
        <v>2.4313526919695607</v>
      </c>
      <c r="AQ731" t="s">
        <v>1094</v>
      </c>
      <c r="AR731" t="s">
        <v>738</v>
      </c>
      <c r="AS731" t="s">
        <v>743</v>
      </c>
      <c r="AT731">
        <v>44190.289060000003</v>
      </c>
      <c r="AU731">
        <v>41935.683590000001</v>
      </c>
      <c r="AV731" t="s">
        <v>10</v>
      </c>
      <c r="AW731">
        <v>-1.4999999999999999E-2</v>
      </c>
      <c r="AX731">
        <f t="shared" si="148"/>
        <v>-1.1617176240126779E-2</v>
      </c>
      <c r="AY731">
        <f t="shared" si="154"/>
        <v>4.0208890824226344</v>
      </c>
      <c r="AZ731">
        <f t="shared" si="149"/>
        <v>3.0208890824226344</v>
      </c>
      <c r="BA731" t="s">
        <v>1094</v>
      </c>
      <c r="BB731" t="s">
        <v>738</v>
      </c>
      <c r="BC731" t="s">
        <v>743</v>
      </c>
      <c r="BD731">
        <v>44190.289060000003</v>
      </c>
      <c r="BE731">
        <v>49487.3270281808</v>
      </c>
      <c r="BF731">
        <v>41935.683590000001</v>
      </c>
      <c r="BG731" t="s">
        <v>10</v>
      </c>
      <c r="BH731">
        <v>-9.7999999999999997E-3</v>
      </c>
      <c r="BI731" t="s">
        <v>7</v>
      </c>
      <c r="BJ731" t="s">
        <v>738</v>
      </c>
      <c r="BK731" t="s">
        <v>743</v>
      </c>
      <c r="BL731">
        <v>2358.608154</v>
      </c>
      <c r="BM731">
        <v>2346.8087905089801</v>
      </c>
      <c r="BN731">
        <v>2220.2531739999999</v>
      </c>
      <c r="BO731" t="s">
        <v>10</v>
      </c>
      <c r="BP731">
        <v>-0.01</v>
      </c>
      <c r="BQ731">
        <f t="shared" si="150"/>
        <v>-1.0940203829384045E-2</v>
      </c>
      <c r="BR731">
        <f t="shared" si="155"/>
        <v>4.0900716947367641</v>
      </c>
      <c r="BS731">
        <f t="shared" si="151"/>
        <v>3.0900716947367641</v>
      </c>
    </row>
    <row r="732" spans="1:71" x14ac:dyDescent="0.25">
      <c r="A732" t="s">
        <v>7</v>
      </c>
      <c r="B732" t="s">
        <v>739</v>
      </c>
      <c r="C732" t="s">
        <v>744</v>
      </c>
      <c r="D732">
        <v>2224.2531739999999</v>
      </c>
      <c r="E732">
        <v>2218.6213379999999</v>
      </c>
      <c r="F732" t="s">
        <v>10</v>
      </c>
      <c r="G732">
        <v>-9.7999999999999997E-3</v>
      </c>
      <c r="H732" t="s">
        <v>7</v>
      </c>
      <c r="I732" t="s">
        <v>739</v>
      </c>
      <c r="J732" t="s">
        <v>744</v>
      </c>
      <c r="K732">
        <v>2224.2531739999999</v>
      </c>
      <c r="L732">
        <v>2218.6213379999999</v>
      </c>
      <c r="M732" t="s">
        <v>10</v>
      </c>
      <c r="N732">
        <v>-5.0640242449306904E-4</v>
      </c>
      <c r="O732" t="s">
        <v>1094</v>
      </c>
      <c r="P732" t="s">
        <v>739</v>
      </c>
      <c r="Q732" t="s">
        <v>744</v>
      </c>
      <c r="R732">
        <v>41236.894529999998</v>
      </c>
      <c r="S732">
        <v>42650.855470000002</v>
      </c>
      <c r="T732" t="s">
        <v>10</v>
      </c>
      <c r="U732">
        <v>6.8577469575035101E-3</v>
      </c>
      <c r="V732" t="s">
        <v>1094</v>
      </c>
      <c r="W732" t="s">
        <v>739</v>
      </c>
      <c r="X732" t="s">
        <v>744</v>
      </c>
      <c r="Y732">
        <v>41236.894529999998</v>
      </c>
      <c r="Z732">
        <v>42650.855470000002</v>
      </c>
      <c r="AA732" t="s">
        <v>10</v>
      </c>
      <c r="AB732">
        <v>6.8577469575035101E-3</v>
      </c>
      <c r="AC732">
        <f t="shared" si="143"/>
        <v>8.5227287262848797E-4</v>
      </c>
      <c r="AD732">
        <f t="shared" si="152"/>
        <v>3.7898174961072635</v>
      </c>
      <c r="AE732">
        <f t="shared" si="144"/>
        <v>2.7898174961072635</v>
      </c>
      <c r="AF732" t="s">
        <v>7</v>
      </c>
      <c r="AG732" t="s">
        <v>739</v>
      </c>
      <c r="AH732" t="s">
        <v>744</v>
      </c>
      <c r="AI732">
        <v>2224.2531739999999</v>
      </c>
      <c r="AJ732">
        <v>2218.6213379999999</v>
      </c>
      <c r="AK732" t="s">
        <v>10</v>
      </c>
      <c r="AL732">
        <v>-3.06402424493069E-4</v>
      </c>
      <c r="AM732">
        <f t="shared" si="145"/>
        <v>2.9560297826348298</v>
      </c>
      <c r="AN732">
        <f t="shared" si="146"/>
        <v>2.7293522406770946E-4</v>
      </c>
      <c r="AO732">
        <f t="shared" si="153"/>
        <v>3.432289228985399</v>
      </c>
      <c r="AP732">
        <f t="shared" si="147"/>
        <v>2.432289228985399</v>
      </c>
      <c r="AQ732" t="s">
        <v>1094</v>
      </c>
      <c r="AR732" t="s">
        <v>739</v>
      </c>
      <c r="AS732" t="s">
        <v>744</v>
      </c>
      <c r="AT732">
        <v>41236.894529999998</v>
      </c>
      <c r="AU732">
        <v>42650.855470000002</v>
      </c>
      <c r="AV732" t="s">
        <v>10</v>
      </c>
      <c r="AW732">
        <v>7.0577469575035098E-3</v>
      </c>
      <c r="AX732">
        <f t="shared" si="148"/>
        <v>2.727651684733236E-3</v>
      </c>
      <c r="AY732">
        <f t="shared" si="154"/>
        <v>4.0318566673024296</v>
      </c>
      <c r="AZ732">
        <f t="shared" si="149"/>
        <v>3.0318566673024296</v>
      </c>
      <c r="BA732" t="s">
        <v>1094</v>
      </c>
      <c r="BB732" t="s">
        <v>739</v>
      </c>
      <c r="BC732" t="s">
        <v>744</v>
      </c>
      <c r="BD732">
        <v>41236.894529999998</v>
      </c>
      <c r="BE732">
        <v>43386.191512873796</v>
      </c>
      <c r="BF732">
        <v>42650.855470000002</v>
      </c>
      <c r="BG732" t="s">
        <v>10</v>
      </c>
      <c r="BH732">
        <v>6.8577469575035101E-3</v>
      </c>
      <c r="BI732" t="s">
        <v>7</v>
      </c>
      <c r="BJ732" t="s">
        <v>739</v>
      </c>
      <c r="BK732" t="s">
        <v>744</v>
      </c>
      <c r="BL732">
        <v>2224.2531739999999</v>
      </c>
      <c r="BM732">
        <v>2212.7493489560302</v>
      </c>
      <c r="BN732">
        <v>2218.6213379999999</v>
      </c>
      <c r="BO732" t="s">
        <v>10</v>
      </c>
      <c r="BP732">
        <v>-3.06402424493069E-4</v>
      </c>
      <c r="BQ732">
        <f t="shared" si="150"/>
        <v>2.8309923877298743E-3</v>
      </c>
      <c r="BR732">
        <f t="shared" si="155"/>
        <v>4.1016506565698334</v>
      </c>
      <c r="BS732">
        <f t="shared" si="151"/>
        <v>3.1016506565698334</v>
      </c>
    </row>
    <row r="733" spans="1:71" x14ac:dyDescent="0.25">
      <c r="A733" t="s">
        <v>7</v>
      </c>
      <c r="B733" t="s">
        <v>740</v>
      </c>
      <c r="C733" t="s">
        <v>745</v>
      </c>
      <c r="D733">
        <v>2202.3256839999999</v>
      </c>
      <c r="E733">
        <v>2177.3796390000002</v>
      </c>
      <c r="F733" t="s">
        <v>10</v>
      </c>
      <c r="G733">
        <v>-9.7999999999999997E-3</v>
      </c>
      <c r="H733" t="s">
        <v>7</v>
      </c>
      <c r="I733" t="s">
        <v>740</v>
      </c>
      <c r="J733" t="s">
        <v>745</v>
      </c>
      <c r="K733">
        <v>2202.3256839999999</v>
      </c>
      <c r="L733">
        <v>2177.3796390000002</v>
      </c>
      <c r="M733" t="s">
        <v>10</v>
      </c>
      <c r="N733">
        <v>-2.2654274234945198E-3</v>
      </c>
      <c r="O733" t="s">
        <v>1094</v>
      </c>
      <c r="P733" t="s">
        <v>740</v>
      </c>
      <c r="Q733" t="s">
        <v>745</v>
      </c>
      <c r="R733">
        <v>41476.441409999999</v>
      </c>
      <c r="S733">
        <v>42267.773439999997</v>
      </c>
      <c r="T733" t="s">
        <v>10</v>
      </c>
      <c r="U733">
        <v>3.8158144869641902E-3</v>
      </c>
      <c r="V733" t="s">
        <v>1094</v>
      </c>
      <c r="W733" t="s">
        <v>740</v>
      </c>
      <c r="X733" t="s">
        <v>745</v>
      </c>
      <c r="Y733">
        <v>41476.441409999999</v>
      </c>
      <c r="Z733">
        <v>42267.773439999997</v>
      </c>
      <c r="AA733" t="s">
        <v>10</v>
      </c>
      <c r="AB733">
        <v>3.8158144869641902E-3</v>
      </c>
      <c r="AC733">
        <f t="shared" si="143"/>
        <v>-1.1084496123915347E-3</v>
      </c>
      <c r="AD733">
        <f t="shared" si="152"/>
        <v>3.7856166743726689</v>
      </c>
      <c r="AE733">
        <f t="shared" si="144"/>
        <v>2.7856166743726689</v>
      </c>
      <c r="AF733" t="s">
        <v>7</v>
      </c>
      <c r="AG733" t="s">
        <v>740</v>
      </c>
      <c r="AH733" t="s">
        <v>745</v>
      </c>
      <c r="AI733">
        <v>2202.3256839999999</v>
      </c>
      <c r="AJ733">
        <v>2177.3796390000002</v>
      </c>
      <c r="AK733" t="s">
        <v>10</v>
      </c>
      <c r="AL733">
        <v>-2.0654274234945202E-3</v>
      </c>
      <c r="AM733">
        <f t="shared" si="145"/>
        <v>2.9499243176571093</v>
      </c>
      <c r="AN733">
        <f t="shared" si="146"/>
        <v>-1.5869385179430274E-3</v>
      </c>
      <c r="AO733">
        <f t="shared" si="153"/>
        <v>3.4268423970032011</v>
      </c>
      <c r="AP733">
        <f t="shared" si="147"/>
        <v>2.4268423970032011</v>
      </c>
      <c r="AQ733" t="s">
        <v>1094</v>
      </c>
      <c r="AR733" t="s">
        <v>740</v>
      </c>
      <c r="AS733" t="s">
        <v>745</v>
      </c>
      <c r="AT733">
        <v>41476.441409999999</v>
      </c>
      <c r="AU733">
        <v>42267.773439999997</v>
      </c>
      <c r="AV733" t="s">
        <v>10</v>
      </c>
      <c r="AW733">
        <v>4.0158144869641898E-3</v>
      </c>
      <c r="AX733">
        <f t="shared" si="148"/>
        <v>4.4014211887654259E-4</v>
      </c>
      <c r="AY733">
        <f t="shared" si="154"/>
        <v>4.0336312572389819</v>
      </c>
      <c r="AZ733">
        <f t="shared" si="149"/>
        <v>3.0336312572389819</v>
      </c>
      <c r="BA733" t="s">
        <v>1094</v>
      </c>
      <c r="BB733" t="s">
        <v>740</v>
      </c>
      <c r="BC733" t="s">
        <v>745</v>
      </c>
      <c r="BD733">
        <v>41476.441409999999</v>
      </c>
      <c r="BE733">
        <v>43365.925340258997</v>
      </c>
      <c r="BF733">
        <v>42267.773439999997</v>
      </c>
      <c r="BG733" t="s">
        <v>10</v>
      </c>
      <c r="BH733">
        <v>3.8158144869641902E-3</v>
      </c>
      <c r="BI733" t="s">
        <v>7</v>
      </c>
      <c r="BJ733" t="s">
        <v>740</v>
      </c>
      <c r="BK733" t="s">
        <v>745</v>
      </c>
      <c r="BL733">
        <v>2202.3256839999999</v>
      </c>
      <c r="BM733">
        <v>2189.2535577424401</v>
      </c>
      <c r="BN733">
        <v>2177.3796390000002</v>
      </c>
      <c r="BO733" t="s">
        <v>1099</v>
      </c>
      <c r="BP733">
        <v>0</v>
      </c>
      <c r="BQ733">
        <f t="shared" si="150"/>
        <v>9.3155038760846525E-4</v>
      </c>
      <c r="BR733">
        <f t="shared" si="155"/>
        <v>4.1054715508287956</v>
      </c>
      <c r="BS733">
        <f t="shared" si="151"/>
        <v>3.1054715508287956</v>
      </c>
    </row>
    <row r="734" spans="1:71" x14ac:dyDescent="0.25">
      <c r="A734" t="s">
        <v>7</v>
      </c>
      <c r="B734" t="s">
        <v>741</v>
      </c>
      <c r="C734" t="s">
        <v>746</v>
      </c>
      <c r="D734">
        <v>2260.7404790000001</v>
      </c>
      <c r="E734">
        <v>2202.0036620000001</v>
      </c>
      <c r="F734" t="s">
        <v>10</v>
      </c>
      <c r="G734">
        <v>-9.7999999999999997E-3</v>
      </c>
      <c r="H734" t="s">
        <v>7</v>
      </c>
      <c r="I734" t="s">
        <v>741</v>
      </c>
      <c r="J734" t="s">
        <v>746</v>
      </c>
      <c r="K734">
        <v>2260.7404790000001</v>
      </c>
      <c r="L734">
        <v>2202.0036620000001</v>
      </c>
      <c r="M734" t="s">
        <v>10</v>
      </c>
      <c r="N734">
        <v>-9.7999999999999997E-3</v>
      </c>
      <c r="O734" t="s">
        <v>1094</v>
      </c>
      <c r="P734" t="s">
        <v>741</v>
      </c>
      <c r="Q734" t="s">
        <v>746</v>
      </c>
      <c r="R734">
        <v>42886.320310000003</v>
      </c>
      <c r="S734">
        <v>43672.105470000002</v>
      </c>
      <c r="T734" t="s">
        <v>10</v>
      </c>
      <c r="U734">
        <v>3.6645025934611301E-3</v>
      </c>
      <c r="V734" t="s">
        <v>1094</v>
      </c>
      <c r="W734" t="s">
        <v>741</v>
      </c>
      <c r="X734" t="s">
        <v>746</v>
      </c>
      <c r="Y734">
        <v>42886.320310000003</v>
      </c>
      <c r="Z734">
        <v>43672.105470000002</v>
      </c>
      <c r="AA734" t="s">
        <v>10</v>
      </c>
      <c r="AB734">
        <v>-9.7999999999999997E-3</v>
      </c>
      <c r="AC734">
        <f t="shared" si="143"/>
        <v>-6.433874351634717E-3</v>
      </c>
      <c r="AD734">
        <f t="shared" si="152"/>
        <v>3.761260492346302</v>
      </c>
      <c r="AE734">
        <f t="shared" si="144"/>
        <v>2.761260492346302</v>
      </c>
      <c r="AF734" t="s">
        <v>7</v>
      </c>
      <c r="AG734" t="s">
        <v>741</v>
      </c>
      <c r="AH734" t="s">
        <v>746</v>
      </c>
      <c r="AI734">
        <v>2260.7404790000001</v>
      </c>
      <c r="AJ734">
        <v>2202.0036620000001</v>
      </c>
      <c r="AK734" t="s">
        <v>10</v>
      </c>
      <c r="AL734">
        <v>-0.01</v>
      </c>
      <c r="AM734">
        <f t="shared" si="145"/>
        <v>2.920425074480538</v>
      </c>
      <c r="AN734">
        <f t="shared" si="146"/>
        <v>-8.2169371758173577E-3</v>
      </c>
      <c r="AO734">
        <f t="shared" si="153"/>
        <v>3.3986842483155986</v>
      </c>
      <c r="AP734">
        <f t="shared" si="147"/>
        <v>2.3986842483155986</v>
      </c>
      <c r="AQ734" t="s">
        <v>1094</v>
      </c>
      <c r="AR734" t="s">
        <v>741</v>
      </c>
      <c r="AS734" t="s">
        <v>746</v>
      </c>
      <c r="AT734">
        <v>42886.320310000003</v>
      </c>
      <c r="AU734">
        <v>43672.105470000002</v>
      </c>
      <c r="AV734" t="s">
        <v>10</v>
      </c>
      <c r="AW734">
        <v>3.8645025934611302E-3</v>
      </c>
      <c r="AX734">
        <f t="shared" si="148"/>
        <v>-3.5954363113303149E-3</v>
      </c>
      <c r="AY734">
        <f t="shared" si="154"/>
        <v>4.0191285929501879</v>
      </c>
      <c r="AZ734">
        <f t="shared" si="149"/>
        <v>3.0191285929501879</v>
      </c>
      <c r="BA734" t="s">
        <v>1094</v>
      </c>
      <c r="BB734" t="s">
        <v>741</v>
      </c>
      <c r="BC734" t="s">
        <v>746</v>
      </c>
      <c r="BD734">
        <v>42886.320310000003</v>
      </c>
      <c r="BE734">
        <v>44365.731071422502</v>
      </c>
      <c r="BF734">
        <v>43672.105470000002</v>
      </c>
      <c r="BG734" t="s">
        <v>10</v>
      </c>
      <c r="BH734">
        <v>-9.7999999999999997E-3</v>
      </c>
      <c r="BI734" t="s">
        <v>7</v>
      </c>
      <c r="BJ734" t="s">
        <v>741</v>
      </c>
      <c r="BK734" t="s">
        <v>746</v>
      </c>
      <c r="BL734">
        <v>2260.7404790000001</v>
      </c>
      <c r="BM734">
        <v>2247.2990047758199</v>
      </c>
      <c r="BN734">
        <v>2202.0036620000001</v>
      </c>
      <c r="BO734" t="s">
        <v>42</v>
      </c>
      <c r="BP734">
        <v>5.1962458801092602E-3</v>
      </c>
      <c r="BQ734">
        <f t="shared" si="150"/>
        <v>-3.4346251756128656E-3</v>
      </c>
      <c r="BR734">
        <f t="shared" si="155"/>
        <v>4.0913707948825566</v>
      </c>
      <c r="BS734">
        <f t="shared" si="151"/>
        <v>3.0913707948825566</v>
      </c>
    </row>
    <row r="735" spans="1:71" x14ac:dyDescent="0.25">
      <c r="A735" t="s">
        <v>7</v>
      </c>
      <c r="B735" t="s">
        <v>742</v>
      </c>
      <c r="C735" t="s">
        <v>747</v>
      </c>
      <c r="D735">
        <v>2316.0346679999998</v>
      </c>
      <c r="E735">
        <v>2239.9509280000002</v>
      </c>
      <c r="F735" t="s">
        <v>10</v>
      </c>
      <c r="G735">
        <v>-9.7999999999999997E-3</v>
      </c>
      <c r="H735" t="s">
        <v>7</v>
      </c>
      <c r="I735" t="s">
        <v>742</v>
      </c>
      <c r="J735" t="s">
        <v>747</v>
      </c>
      <c r="K735">
        <v>2316.0346679999998</v>
      </c>
      <c r="L735">
        <v>2239.9509280000002</v>
      </c>
      <c r="M735" t="s">
        <v>10</v>
      </c>
      <c r="N735">
        <v>-9.7999999999999997E-3</v>
      </c>
      <c r="O735" t="s">
        <v>1094</v>
      </c>
      <c r="P735" t="s">
        <v>742</v>
      </c>
      <c r="Q735" t="s">
        <v>747</v>
      </c>
      <c r="R735">
        <v>43030.347659999999</v>
      </c>
      <c r="S735">
        <v>43875.601560000003</v>
      </c>
      <c r="T735" t="s">
        <v>10</v>
      </c>
      <c r="U735">
        <v>3.9286408126594403E-3</v>
      </c>
      <c r="V735" t="s">
        <v>1094</v>
      </c>
      <c r="W735" t="s">
        <v>742</v>
      </c>
      <c r="X735" t="s">
        <v>747</v>
      </c>
      <c r="Y735">
        <v>43030.347659999999</v>
      </c>
      <c r="Z735">
        <v>43875.601560000003</v>
      </c>
      <c r="AA735" t="s">
        <v>10</v>
      </c>
      <c r="AB735">
        <v>-9.7999999999999997E-3</v>
      </c>
      <c r="AC735">
        <f t="shared" si="143"/>
        <v>-6.3678397968351397E-3</v>
      </c>
      <c r="AD735">
        <f t="shared" si="152"/>
        <v>3.7373093880968753</v>
      </c>
      <c r="AE735">
        <f t="shared" si="144"/>
        <v>2.7373093880968753</v>
      </c>
      <c r="AF735" t="s">
        <v>7</v>
      </c>
      <c r="AG735" t="s">
        <v>742</v>
      </c>
      <c r="AH735" t="s">
        <v>747</v>
      </c>
      <c r="AI735">
        <v>2316.0346679999998</v>
      </c>
      <c r="AJ735">
        <v>2239.9509280000002</v>
      </c>
      <c r="AK735" t="s">
        <v>10</v>
      </c>
      <c r="AL735">
        <v>-0.01</v>
      </c>
      <c r="AM735">
        <f t="shared" si="145"/>
        <v>2.8912208237357326</v>
      </c>
      <c r="AN735">
        <f t="shared" si="146"/>
        <v>-8.1839198984175708E-3</v>
      </c>
      <c r="AO735">
        <f t="shared" si="153"/>
        <v>3.3708696886673701</v>
      </c>
      <c r="AP735">
        <f t="shared" si="147"/>
        <v>2.3708696886673701</v>
      </c>
      <c r="AQ735" t="s">
        <v>1094</v>
      </c>
      <c r="AR735" t="s">
        <v>742</v>
      </c>
      <c r="AS735" t="s">
        <v>747</v>
      </c>
      <c r="AT735">
        <v>43030.347659999999</v>
      </c>
      <c r="AU735">
        <v>43875.601560000003</v>
      </c>
      <c r="AV735" t="s">
        <v>10</v>
      </c>
      <c r="AW735">
        <v>4.12864081265944E-3</v>
      </c>
      <c r="AX735">
        <f t="shared" si="148"/>
        <v>-3.4743729608644239E-3</v>
      </c>
      <c r="AY735">
        <f t="shared" si="154"/>
        <v>4.0051646412406052</v>
      </c>
      <c r="AZ735">
        <f t="shared" si="149"/>
        <v>3.0051646412406052</v>
      </c>
      <c r="BA735" t="s">
        <v>1094</v>
      </c>
      <c r="BB735" t="s">
        <v>742</v>
      </c>
      <c r="BC735" t="s">
        <v>747</v>
      </c>
      <c r="BD735">
        <v>43030.347659999999</v>
      </c>
      <c r="BE735">
        <v>43786.783637486798</v>
      </c>
      <c r="BF735">
        <v>43875.601560000003</v>
      </c>
      <c r="BG735" t="s">
        <v>10</v>
      </c>
      <c r="BH735">
        <v>-9.7999999999999997E-3</v>
      </c>
      <c r="BI735" t="s">
        <v>7</v>
      </c>
      <c r="BJ735" t="s">
        <v>742</v>
      </c>
      <c r="BK735" t="s">
        <v>747</v>
      </c>
      <c r="BL735">
        <v>2316.0346679999998</v>
      </c>
      <c r="BM735">
        <v>2302.1145195796098</v>
      </c>
      <c r="BN735">
        <v>2239.9509280000002</v>
      </c>
      <c r="BO735" t="s">
        <v>42</v>
      </c>
      <c r="BP735">
        <v>6.7701728088294302E-3</v>
      </c>
      <c r="BQ735">
        <f t="shared" si="150"/>
        <v>-3.0538052350692541E-3</v>
      </c>
      <c r="BR735">
        <f t="shared" si="155"/>
        <v>4.0788765453305347</v>
      </c>
      <c r="BS735">
        <f t="shared" si="151"/>
        <v>3.0788765453305347</v>
      </c>
    </row>
    <row r="736" spans="1:71" x14ac:dyDescent="0.25">
      <c r="A736" t="s">
        <v>7</v>
      </c>
      <c r="B736" t="s">
        <v>743</v>
      </c>
      <c r="C736" t="s">
        <v>748</v>
      </c>
      <c r="D736">
        <v>2220.2531739999999</v>
      </c>
      <c r="E736">
        <v>2326.4877929999998</v>
      </c>
      <c r="F736" t="s">
        <v>10</v>
      </c>
      <c r="G736">
        <v>-9.7999999999999997E-3</v>
      </c>
      <c r="H736" t="s">
        <v>7</v>
      </c>
      <c r="I736" t="s">
        <v>743</v>
      </c>
      <c r="J736" t="s">
        <v>748</v>
      </c>
      <c r="K736">
        <v>2220.2531739999999</v>
      </c>
      <c r="L736">
        <v>2326.4877929999998</v>
      </c>
      <c r="M736" t="s">
        <v>10</v>
      </c>
      <c r="N736">
        <v>9.5695950573607708E-3</v>
      </c>
      <c r="O736" t="s">
        <v>1094</v>
      </c>
      <c r="P736" t="s">
        <v>743</v>
      </c>
      <c r="Q736" t="s">
        <v>748</v>
      </c>
      <c r="R736">
        <v>41935.683590000001</v>
      </c>
      <c r="S736">
        <v>44013.089840000001</v>
      </c>
      <c r="T736" t="s">
        <v>10</v>
      </c>
      <c r="U736">
        <v>9.9075826225252205E-3</v>
      </c>
      <c r="V736" t="s">
        <v>1094</v>
      </c>
      <c r="W736" t="s">
        <v>743</v>
      </c>
      <c r="X736" t="s">
        <v>748</v>
      </c>
      <c r="Y736">
        <v>41935.683590000001</v>
      </c>
      <c r="Z736">
        <v>44013.089840000001</v>
      </c>
      <c r="AA736" t="s">
        <v>10</v>
      </c>
      <c r="AB736">
        <v>9.9075826225252205E-3</v>
      </c>
      <c r="AC736">
        <f t="shared" si="143"/>
        <v>4.8961900756028026E-3</v>
      </c>
      <c r="AD736">
        <f t="shared" si="152"/>
        <v>3.7556079652323326</v>
      </c>
      <c r="AE736">
        <f t="shared" si="144"/>
        <v>2.7556079652323326</v>
      </c>
      <c r="AF736" t="s">
        <v>7</v>
      </c>
      <c r="AG736" t="s">
        <v>743</v>
      </c>
      <c r="AH736" t="s">
        <v>748</v>
      </c>
      <c r="AI736">
        <v>2220.2531739999999</v>
      </c>
      <c r="AJ736">
        <v>2326.4877929999998</v>
      </c>
      <c r="AK736" t="s">
        <v>10</v>
      </c>
      <c r="AL736">
        <v>9.7695950573607696E-3</v>
      </c>
      <c r="AM736">
        <f t="shared" si="145"/>
        <v>2.9194668804050399</v>
      </c>
      <c r="AN736">
        <f t="shared" si="146"/>
        <v>7.3328925664817857E-3</v>
      </c>
      <c r="AO736">
        <f t="shared" si="153"/>
        <v>3.3955879139499778</v>
      </c>
      <c r="AP736">
        <f t="shared" si="147"/>
        <v>2.3955879139499778</v>
      </c>
      <c r="AQ736" t="s">
        <v>1094</v>
      </c>
      <c r="AR736" t="s">
        <v>743</v>
      </c>
      <c r="AS736" t="s">
        <v>748</v>
      </c>
      <c r="AT736">
        <v>41935.683590000001</v>
      </c>
      <c r="AU736">
        <v>44013.089840000001</v>
      </c>
      <c r="AV736" t="s">
        <v>10</v>
      </c>
      <c r="AW736">
        <v>1.01075826225252E-2</v>
      </c>
      <c r="AX736">
        <f t="shared" si="148"/>
        <v>7.4455550882032637E-3</v>
      </c>
      <c r="AY736">
        <f t="shared" si="154"/>
        <v>4.0349853152142865</v>
      </c>
      <c r="AZ736">
        <f t="shared" si="149"/>
        <v>3.0349853152142865</v>
      </c>
      <c r="BA736" t="s">
        <v>1094</v>
      </c>
      <c r="BB736" t="s">
        <v>743</v>
      </c>
      <c r="BC736" t="s">
        <v>748</v>
      </c>
      <c r="BD736">
        <v>41935.683590000001</v>
      </c>
      <c r="BE736">
        <v>40985.354997070899</v>
      </c>
      <c r="BF736">
        <v>44013.089840000001</v>
      </c>
      <c r="BG736" t="s">
        <v>1099</v>
      </c>
      <c r="BH736">
        <v>0</v>
      </c>
      <c r="BI736" t="s">
        <v>7</v>
      </c>
      <c r="BJ736" t="s">
        <v>743</v>
      </c>
      <c r="BK736" t="s">
        <v>748</v>
      </c>
      <c r="BL736">
        <v>2220.2531739999999</v>
      </c>
      <c r="BM736">
        <v>2207.8498639611198</v>
      </c>
      <c r="BN736">
        <v>2326.4877929999998</v>
      </c>
      <c r="BO736" t="s">
        <v>42</v>
      </c>
      <c r="BP736">
        <v>-9.3695950573607703E-3</v>
      </c>
      <c r="BQ736">
        <f t="shared" si="150"/>
        <v>3.0807545396256005E-3</v>
      </c>
      <c r="BR736">
        <f t="shared" si="155"/>
        <v>4.0914425627641346</v>
      </c>
      <c r="BS736">
        <f t="shared" si="151"/>
        <v>3.0914425627641346</v>
      </c>
    </row>
    <row r="737" spans="1:71" x14ac:dyDescent="0.25">
      <c r="A737" t="s">
        <v>7</v>
      </c>
      <c r="B737" t="s">
        <v>744</v>
      </c>
      <c r="C737" t="s">
        <v>749</v>
      </c>
      <c r="D737">
        <v>2218.6213379999999</v>
      </c>
      <c r="E737">
        <v>2231.0356449999999</v>
      </c>
      <c r="F737" t="s">
        <v>10</v>
      </c>
      <c r="G737">
        <v>-9.7999999999999997E-3</v>
      </c>
      <c r="H737" t="s">
        <v>7</v>
      </c>
      <c r="I737" t="s">
        <v>744</v>
      </c>
      <c r="J737" t="s">
        <v>749</v>
      </c>
      <c r="K737">
        <v>2218.6213379999999</v>
      </c>
      <c r="L737">
        <v>2231.0356449999999</v>
      </c>
      <c r="M737" t="s">
        <v>10</v>
      </c>
      <c r="N737">
        <v>1.11910101894098E-3</v>
      </c>
      <c r="O737" t="s">
        <v>1094</v>
      </c>
      <c r="P737" t="s">
        <v>744</v>
      </c>
      <c r="Q737" t="s">
        <v>749</v>
      </c>
      <c r="R737">
        <v>42650.855470000002</v>
      </c>
      <c r="S737">
        <v>42520.277340000001</v>
      </c>
      <c r="T737" t="s">
        <v>10</v>
      </c>
      <c r="U737">
        <v>-6.1231189180647701E-4</v>
      </c>
      <c r="V737" t="s">
        <v>1094</v>
      </c>
      <c r="W737" t="s">
        <v>744</v>
      </c>
      <c r="X737" t="s">
        <v>749</v>
      </c>
      <c r="Y737">
        <v>42650.855470000002</v>
      </c>
      <c r="Z737">
        <v>42520.277340000001</v>
      </c>
      <c r="AA737" t="s">
        <v>10</v>
      </c>
      <c r="AB737">
        <v>-6.1231189180647701E-4</v>
      </c>
      <c r="AC737">
        <f t="shared" si="143"/>
        <v>-2.4763806911679933E-3</v>
      </c>
      <c r="AD737">
        <f t="shared" si="152"/>
        <v>3.7463076501836348</v>
      </c>
      <c r="AE737">
        <f t="shared" si="144"/>
        <v>2.7463076501836348</v>
      </c>
      <c r="AF737" t="s">
        <v>7</v>
      </c>
      <c r="AG737" t="s">
        <v>744</v>
      </c>
      <c r="AH737" t="s">
        <v>749</v>
      </c>
      <c r="AI737">
        <v>2218.6213379999999</v>
      </c>
      <c r="AJ737">
        <v>2231.0356449999999</v>
      </c>
      <c r="AK737" t="s">
        <v>10</v>
      </c>
      <c r="AL737">
        <v>1.3191010189409799E-3</v>
      </c>
      <c r="AM737">
        <f t="shared" si="145"/>
        <v>2.9233179521417467</v>
      </c>
      <c r="AN737">
        <f t="shared" si="146"/>
        <v>-5.7863983611350671E-4</v>
      </c>
      <c r="AO737">
        <f t="shared" si="153"/>
        <v>3.3936230915159409</v>
      </c>
      <c r="AP737">
        <f t="shared" si="147"/>
        <v>2.3936230915159409</v>
      </c>
      <c r="AQ737" t="s">
        <v>1094</v>
      </c>
      <c r="AR737" t="s">
        <v>744</v>
      </c>
      <c r="AS737" t="s">
        <v>749</v>
      </c>
      <c r="AT737">
        <v>42650.855470000002</v>
      </c>
      <c r="AU737">
        <v>42520.277340000001</v>
      </c>
      <c r="AV737" t="s">
        <v>10</v>
      </c>
      <c r="AW737">
        <v>-4.1231189180647698E-4</v>
      </c>
      <c r="AX737">
        <f t="shared" si="148"/>
        <v>-1.1557774730293258E-3</v>
      </c>
      <c r="AY737">
        <f t="shared" si="154"/>
        <v>4.0303217700829581</v>
      </c>
      <c r="AZ737">
        <f t="shared" si="149"/>
        <v>3.0303217700829581</v>
      </c>
      <c r="BA737" t="s">
        <v>1094</v>
      </c>
      <c r="BB737" t="s">
        <v>744</v>
      </c>
      <c r="BC737" t="s">
        <v>749</v>
      </c>
      <c r="BD737">
        <v>42650.855470000002</v>
      </c>
      <c r="BE737">
        <v>42106.836812044297</v>
      </c>
      <c r="BF737">
        <v>42520.277340000001</v>
      </c>
      <c r="BG737" t="s">
        <v>10</v>
      </c>
      <c r="BH737">
        <v>-8.12311891806477E-4</v>
      </c>
      <c r="BI737" t="s">
        <v>7</v>
      </c>
      <c r="BJ737" t="s">
        <v>744</v>
      </c>
      <c r="BK737" t="s">
        <v>749</v>
      </c>
      <c r="BL737">
        <v>2218.6213379999999</v>
      </c>
      <c r="BM737">
        <v>2206.6762737069098</v>
      </c>
      <c r="BN737">
        <v>2231.0356449999999</v>
      </c>
      <c r="BO737" t="s">
        <v>42</v>
      </c>
      <c r="BP737">
        <v>-9.1910101894098005E-4</v>
      </c>
      <c r="BQ737">
        <f t="shared" si="150"/>
        <v>-6.6020089495618945E-4</v>
      </c>
      <c r="BR737">
        <f t="shared" si="155"/>
        <v>4.0887413887225357</v>
      </c>
      <c r="BS737">
        <f t="shared" si="151"/>
        <v>3.0887413887225357</v>
      </c>
    </row>
    <row r="738" spans="1:71" x14ac:dyDescent="0.25">
      <c r="A738" t="s">
        <v>7</v>
      </c>
      <c r="B738" t="s">
        <v>745</v>
      </c>
      <c r="C738" t="s">
        <v>750</v>
      </c>
      <c r="D738">
        <v>2177.3796390000002</v>
      </c>
      <c r="E738">
        <v>2380.5483399999998</v>
      </c>
      <c r="F738" t="s">
        <v>10</v>
      </c>
      <c r="G738">
        <v>3.7323523626464697E-2</v>
      </c>
      <c r="H738" t="s">
        <v>7</v>
      </c>
      <c r="I738" t="s">
        <v>745</v>
      </c>
      <c r="J738" t="s">
        <v>750</v>
      </c>
      <c r="K738">
        <v>2177.3796390000002</v>
      </c>
      <c r="L738">
        <v>2380.5483399999998</v>
      </c>
      <c r="M738" t="s">
        <v>10</v>
      </c>
      <c r="N738">
        <v>1.86617618132323E-2</v>
      </c>
      <c r="O738" t="s">
        <v>1094</v>
      </c>
      <c r="P738" t="s">
        <v>745</v>
      </c>
      <c r="Q738" t="s">
        <v>750</v>
      </c>
      <c r="R738">
        <v>42267.773439999997</v>
      </c>
      <c r="S738">
        <v>43474.082029999998</v>
      </c>
      <c r="T738" t="s">
        <v>10</v>
      </c>
      <c r="U738">
        <v>5.7079353456475799E-3</v>
      </c>
      <c r="V738" t="s">
        <v>1094</v>
      </c>
      <c r="W738" t="s">
        <v>745</v>
      </c>
      <c r="X738" t="s">
        <v>750</v>
      </c>
      <c r="Y738">
        <v>42267.773439999997</v>
      </c>
      <c r="Z738">
        <v>43474.082029999998</v>
      </c>
      <c r="AA738" t="s">
        <v>10</v>
      </c>
      <c r="AB738">
        <v>5.7079353456475799E-3</v>
      </c>
      <c r="AC738">
        <f t="shared" si="143"/>
        <v>1.6850289032748038E-2</v>
      </c>
      <c r="AD738">
        <f t="shared" si="152"/>
        <v>3.8094340168948237</v>
      </c>
      <c r="AE738">
        <f t="shared" si="144"/>
        <v>2.8094340168948237</v>
      </c>
      <c r="AF738" t="s">
        <v>7</v>
      </c>
      <c r="AG738" t="s">
        <v>745</v>
      </c>
      <c r="AH738" t="s">
        <v>750</v>
      </c>
      <c r="AI738">
        <v>2177.3796390000002</v>
      </c>
      <c r="AJ738">
        <v>2380.5483399999998</v>
      </c>
      <c r="AK738" t="s">
        <v>10</v>
      </c>
      <c r="AL738">
        <v>1.8861761813232299E-2</v>
      </c>
      <c r="AM738">
        <f t="shared" si="145"/>
        <v>2.9784568790593902</v>
      </c>
      <c r="AN738">
        <f t="shared" si="146"/>
        <v>1.7856025422990168E-2</v>
      </c>
      <c r="AO738">
        <f t="shared" si="153"/>
        <v>3.4542197117140963</v>
      </c>
      <c r="AP738">
        <f t="shared" si="147"/>
        <v>2.4542197117140963</v>
      </c>
      <c r="AQ738" t="s">
        <v>1094</v>
      </c>
      <c r="AR738" t="s">
        <v>745</v>
      </c>
      <c r="AS738" t="s">
        <v>750</v>
      </c>
      <c r="AT738">
        <v>42267.773439999997</v>
      </c>
      <c r="AU738">
        <v>43474.082029999998</v>
      </c>
      <c r="AV738" t="s">
        <v>10</v>
      </c>
      <c r="AW738">
        <v>5.9079353456475796E-3</v>
      </c>
      <c r="AX738">
        <f t="shared" si="148"/>
        <v>1.3538083267128595E-2</v>
      </c>
      <c r="AY738">
        <f t="shared" si="154"/>
        <v>4.0848846017996623</v>
      </c>
      <c r="AZ738">
        <f t="shared" si="149"/>
        <v>3.0848846017996623</v>
      </c>
      <c r="BA738" t="s">
        <v>1094</v>
      </c>
      <c r="BB738" t="s">
        <v>745</v>
      </c>
      <c r="BC738" t="s">
        <v>750</v>
      </c>
      <c r="BD738">
        <v>42267.773439999997</v>
      </c>
      <c r="BE738">
        <v>41600.317397307997</v>
      </c>
      <c r="BF738">
        <v>43474.082029999998</v>
      </c>
      <c r="BG738" t="s">
        <v>1099</v>
      </c>
      <c r="BH738">
        <v>0</v>
      </c>
      <c r="BI738" t="s">
        <v>7</v>
      </c>
      <c r="BJ738" t="s">
        <v>745</v>
      </c>
      <c r="BK738" t="s">
        <v>750</v>
      </c>
      <c r="BL738">
        <v>2177.3796390000002</v>
      </c>
      <c r="BM738">
        <v>2166.6002366187899</v>
      </c>
      <c r="BN738">
        <v>2380.5483399999998</v>
      </c>
      <c r="BO738" t="s">
        <v>42</v>
      </c>
      <c r="BP738">
        <v>-1.8461761813232301E-2</v>
      </c>
      <c r="BQ738">
        <f t="shared" si="150"/>
        <v>4.6316448756791228E-3</v>
      </c>
      <c r="BR738">
        <f t="shared" si="155"/>
        <v>4.1076789868235899</v>
      </c>
      <c r="BS738">
        <f t="shared" si="151"/>
        <v>3.1076789868235899</v>
      </c>
    </row>
    <row r="739" spans="1:71" x14ac:dyDescent="0.25">
      <c r="A739" t="s">
        <v>7</v>
      </c>
      <c r="B739" t="s">
        <v>746</v>
      </c>
      <c r="C739" t="s">
        <v>751</v>
      </c>
      <c r="D739">
        <v>2202.0036620000001</v>
      </c>
      <c r="E739">
        <v>2345.3779300000001</v>
      </c>
      <c r="F739" t="s">
        <v>10</v>
      </c>
      <c r="G739">
        <v>2.6044328712837499E-2</v>
      </c>
      <c r="H739" t="s">
        <v>7</v>
      </c>
      <c r="I739" t="s">
        <v>746</v>
      </c>
      <c r="J739" t="s">
        <v>751</v>
      </c>
      <c r="K739">
        <v>2202.0036620000001</v>
      </c>
      <c r="L739">
        <v>2345.3779300000001</v>
      </c>
      <c r="M739" t="s">
        <v>10</v>
      </c>
      <c r="N739">
        <v>1.3022164356418699E-2</v>
      </c>
      <c r="O739" t="s">
        <v>1094</v>
      </c>
      <c r="P739" t="s">
        <v>746</v>
      </c>
      <c r="Q739" t="s">
        <v>751</v>
      </c>
      <c r="R739">
        <v>43672.105470000002</v>
      </c>
      <c r="S739">
        <v>42585.640630000002</v>
      </c>
      <c r="T739" t="s">
        <v>10</v>
      </c>
      <c r="U739">
        <v>-4.9755551206311002E-3</v>
      </c>
      <c r="V739" t="s">
        <v>1094</v>
      </c>
      <c r="W739" t="s">
        <v>746</v>
      </c>
      <c r="X739" t="s">
        <v>751</v>
      </c>
      <c r="Y739">
        <v>43672.105470000002</v>
      </c>
      <c r="Z739">
        <v>42585.640630000002</v>
      </c>
      <c r="AA739" t="s">
        <v>10</v>
      </c>
      <c r="AB739">
        <v>-4.9755551206311002E-3</v>
      </c>
      <c r="AC739">
        <f t="shared" si="143"/>
        <v>7.2788457069984996E-3</v>
      </c>
      <c r="AD739">
        <f t="shared" si="152"/>
        <v>3.8371622993347927</v>
      </c>
      <c r="AE739">
        <f t="shared" si="144"/>
        <v>2.8371622993347927</v>
      </c>
      <c r="AF739" t="s">
        <v>7</v>
      </c>
      <c r="AG739" t="s">
        <v>746</v>
      </c>
      <c r="AH739" t="s">
        <v>751</v>
      </c>
      <c r="AI739">
        <v>2202.0036620000001</v>
      </c>
      <c r="AJ739">
        <v>2345.3779300000001</v>
      </c>
      <c r="AK739" t="s">
        <v>10</v>
      </c>
      <c r="AL739">
        <v>1.32221643564187E-2</v>
      </c>
      <c r="AM739">
        <f t="shared" si="145"/>
        <v>3.0178385254428197</v>
      </c>
      <c r="AN739">
        <f t="shared" si="146"/>
        <v>1.0250505031708599E-2</v>
      </c>
      <c r="AO739">
        <f t="shared" si="153"/>
        <v>3.4896272082496482</v>
      </c>
      <c r="AP739">
        <f t="shared" si="147"/>
        <v>2.4896272082496482</v>
      </c>
      <c r="AQ739" t="s">
        <v>1094</v>
      </c>
      <c r="AR739" t="s">
        <v>746</v>
      </c>
      <c r="AS739" t="s">
        <v>751</v>
      </c>
      <c r="AT739">
        <v>43672.105470000002</v>
      </c>
      <c r="AU739">
        <v>42585.640630000002</v>
      </c>
      <c r="AV739" t="s">
        <v>10</v>
      </c>
      <c r="AW739">
        <v>-4.7755551206310996E-3</v>
      </c>
      <c r="AX739">
        <f t="shared" si="148"/>
        <v>4.2512652060253328E-3</v>
      </c>
      <c r="AY739">
        <f t="shared" si="154"/>
        <v>4.1022505295779217</v>
      </c>
      <c r="AZ739">
        <f t="shared" si="149"/>
        <v>3.1022505295779217</v>
      </c>
      <c r="BA739" t="s">
        <v>1094</v>
      </c>
      <c r="BB739" t="s">
        <v>746</v>
      </c>
      <c r="BC739" t="s">
        <v>751</v>
      </c>
      <c r="BD739">
        <v>43672.105470000002</v>
      </c>
      <c r="BE739">
        <v>44416.199439223601</v>
      </c>
      <c r="BF739">
        <v>42585.640630000002</v>
      </c>
      <c r="BG739" t="s">
        <v>10</v>
      </c>
      <c r="BH739">
        <v>-5.1755551206310998E-3</v>
      </c>
      <c r="BI739" t="s">
        <v>7</v>
      </c>
      <c r="BJ739" t="s">
        <v>746</v>
      </c>
      <c r="BK739" t="s">
        <v>751</v>
      </c>
      <c r="BL739">
        <v>2202.0036620000001</v>
      </c>
      <c r="BM739">
        <v>2190.2103275803902</v>
      </c>
      <c r="BN739">
        <v>2345.3779300000001</v>
      </c>
      <c r="BO739" t="s">
        <v>42</v>
      </c>
      <c r="BP739">
        <v>-1.6225190909786899E-2</v>
      </c>
      <c r="BQ739">
        <f t="shared" si="150"/>
        <v>-1.1350582175263799E-3</v>
      </c>
      <c r="BR739">
        <f t="shared" si="155"/>
        <v>4.1030165320346352</v>
      </c>
      <c r="BS739">
        <f t="shared" si="151"/>
        <v>3.1030165320346352</v>
      </c>
    </row>
    <row r="740" spans="1:71" x14ac:dyDescent="0.25">
      <c r="A740" t="s">
        <v>7</v>
      </c>
      <c r="B740" t="s">
        <v>747</v>
      </c>
      <c r="C740" t="s">
        <v>752</v>
      </c>
      <c r="D740">
        <v>2239.9509280000002</v>
      </c>
      <c r="E740">
        <v>2299.5195309999999</v>
      </c>
      <c r="F740" t="s">
        <v>10</v>
      </c>
      <c r="G740">
        <v>-9.7999999999999997E-3</v>
      </c>
      <c r="H740" t="s">
        <v>7</v>
      </c>
      <c r="I740" t="s">
        <v>747</v>
      </c>
      <c r="J740" t="s">
        <v>752</v>
      </c>
      <c r="K740">
        <v>2239.9509280000002</v>
      </c>
      <c r="L740">
        <v>2299.5195309999999</v>
      </c>
      <c r="M740" t="s">
        <v>10</v>
      </c>
      <c r="N740">
        <v>5.3187417862932398E-3</v>
      </c>
      <c r="O740" t="s">
        <v>1094</v>
      </c>
      <c r="P740" t="s">
        <v>747</v>
      </c>
      <c r="Q740" t="s">
        <v>752</v>
      </c>
      <c r="R740">
        <v>43875.601560000003</v>
      </c>
      <c r="S740">
        <v>42071.996090000001</v>
      </c>
      <c r="T740" t="s">
        <v>10</v>
      </c>
      <c r="U740">
        <v>-8.2214506735984703E-3</v>
      </c>
      <c r="V740" t="s">
        <v>1094</v>
      </c>
      <c r="W740" t="s">
        <v>747</v>
      </c>
      <c r="X740" t="s">
        <v>752</v>
      </c>
      <c r="Y740">
        <v>43875.601560000003</v>
      </c>
      <c r="Z740">
        <v>42071.996090000001</v>
      </c>
      <c r="AA740" t="s">
        <v>10</v>
      </c>
      <c r="AB740">
        <v>-9.7999999999999997E-3</v>
      </c>
      <c r="AC740">
        <f t="shared" si="143"/>
        <v>-5.6256772218263073E-3</v>
      </c>
      <c r="AD740">
        <f t="shared" si="152"/>
        <v>3.8155756627909745</v>
      </c>
      <c r="AE740">
        <f t="shared" si="144"/>
        <v>2.8155756627909745</v>
      </c>
      <c r="AF740" t="s">
        <v>7</v>
      </c>
      <c r="AG740" t="s">
        <v>747</v>
      </c>
      <c r="AH740" t="s">
        <v>752</v>
      </c>
      <c r="AI740">
        <v>2239.9509280000002</v>
      </c>
      <c r="AJ740">
        <v>2299.5195309999999</v>
      </c>
      <c r="AK740" t="s">
        <v>10</v>
      </c>
      <c r="AL740">
        <v>5.5187417862932403E-3</v>
      </c>
      <c r="AM740">
        <f t="shared" si="145"/>
        <v>3.0344931970174662</v>
      </c>
      <c r="AN740">
        <f t="shared" si="146"/>
        <v>-5.346771776653346E-5</v>
      </c>
      <c r="AO740">
        <f t="shared" si="153"/>
        <v>3.4894406258469672</v>
      </c>
      <c r="AP740">
        <f t="shared" si="147"/>
        <v>2.4894406258469672</v>
      </c>
      <c r="AQ740" t="s">
        <v>1094</v>
      </c>
      <c r="AR740" t="s">
        <v>747</v>
      </c>
      <c r="AS740" t="s">
        <v>752</v>
      </c>
      <c r="AT740">
        <v>43875.601560000003</v>
      </c>
      <c r="AU740">
        <v>42071.996090000001</v>
      </c>
      <c r="AV740" t="s">
        <v>10</v>
      </c>
      <c r="AW740">
        <v>-8.0214506735984698E-3</v>
      </c>
      <c r="AX740">
        <f t="shared" si="148"/>
        <v>-4.5668652043971032E-3</v>
      </c>
      <c r="AY740">
        <f t="shared" si="154"/>
        <v>4.0835161043746728</v>
      </c>
      <c r="AZ740">
        <f t="shared" si="149"/>
        <v>3.0835161043746728</v>
      </c>
      <c r="BA740" t="s">
        <v>1094</v>
      </c>
      <c r="BB740" t="s">
        <v>747</v>
      </c>
      <c r="BC740" t="s">
        <v>752</v>
      </c>
      <c r="BD740">
        <v>43875.601560000003</v>
      </c>
      <c r="BE740">
        <v>44771.836207574801</v>
      </c>
      <c r="BF740">
        <v>42071.996090000001</v>
      </c>
      <c r="BG740" t="s">
        <v>10</v>
      </c>
      <c r="BH740">
        <v>-9.7999999999999997E-3</v>
      </c>
      <c r="BI740" t="s">
        <v>7</v>
      </c>
      <c r="BJ740" t="s">
        <v>747</v>
      </c>
      <c r="BK740" t="s">
        <v>752</v>
      </c>
      <c r="BL740">
        <v>2239.9509280000002</v>
      </c>
      <c r="BM740">
        <v>2228.4083626242</v>
      </c>
      <c r="BN740">
        <v>2299.5195309999999</v>
      </c>
      <c r="BO740" t="s">
        <v>1099</v>
      </c>
      <c r="BP740">
        <v>0</v>
      </c>
      <c r="BQ740">
        <f t="shared" si="150"/>
        <v>-3.5856772218263071E-3</v>
      </c>
      <c r="BR740">
        <f t="shared" si="155"/>
        <v>4.0883044391149417</v>
      </c>
      <c r="BS740">
        <f t="shared" si="151"/>
        <v>3.0883044391149417</v>
      </c>
    </row>
    <row r="741" spans="1:71" x14ac:dyDescent="0.25">
      <c r="A741" t="s">
        <v>7</v>
      </c>
      <c r="B741" t="s">
        <v>748</v>
      </c>
      <c r="C741" t="s">
        <v>753</v>
      </c>
      <c r="D741">
        <v>2326.4877929999998</v>
      </c>
      <c r="E741">
        <v>2356.272461</v>
      </c>
      <c r="F741" t="s">
        <v>10</v>
      </c>
      <c r="G741">
        <v>-9.7999999999999997E-3</v>
      </c>
      <c r="H741" t="s">
        <v>7</v>
      </c>
      <c r="I741" t="s">
        <v>748</v>
      </c>
      <c r="J741" t="s">
        <v>753</v>
      </c>
      <c r="K741">
        <v>2326.4877929999998</v>
      </c>
      <c r="L741">
        <v>2356.272461</v>
      </c>
      <c r="M741" t="s">
        <v>10</v>
      </c>
      <c r="N741">
        <v>-9.7999999999999997E-3</v>
      </c>
      <c r="O741" t="s">
        <v>1094</v>
      </c>
      <c r="P741" t="s">
        <v>748</v>
      </c>
      <c r="Q741" t="s">
        <v>753</v>
      </c>
      <c r="R741">
        <v>44013.089840000001</v>
      </c>
      <c r="S741">
        <v>44974.050779999998</v>
      </c>
      <c r="T741" t="s">
        <v>10</v>
      </c>
      <c r="U741">
        <v>4.3667051938110204E-3</v>
      </c>
      <c r="V741" t="s">
        <v>1094</v>
      </c>
      <c r="W741" t="s">
        <v>748</v>
      </c>
      <c r="X741" t="s">
        <v>753</v>
      </c>
      <c r="Y741">
        <v>44013.089840000001</v>
      </c>
      <c r="Z741">
        <v>44974.050779999998</v>
      </c>
      <c r="AA741" t="s">
        <v>10</v>
      </c>
      <c r="AB741">
        <v>-9.7999999999999997E-3</v>
      </c>
      <c r="AC741">
        <f t="shared" si="143"/>
        <v>-6.2583237015472444E-3</v>
      </c>
      <c r="AD741">
        <f t="shared" si="152"/>
        <v>3.7916965551854829</v>
      </c>
      <c r="AE741">
        <f t="shared" si="144"/>
        <v>2.7916965551854829</v>
      </c>
      <c r="AF741" t="s">
        <v>7</v>
      </c>
      <c r="AG741" t="s">
        <v>748</v>
      </c>
      <c r="AH741" t="s">
        <v>753</v>
      </c>
      <c r="AI741">
        <v>2326.4877929999998</v>
      </c>
      <c r="AJ741">
        <v>2356.272461</v>
      </c>
      <c r="AK741" t="s">
        <v>10</v>
      </c>
      <c r="AL741">
        <v>-0.01</v>
      </c>
      <c r="AM741">
        <f t="shared" si="145"/>
        <v>3.0041482650472915</v>
      </c>
      <c r="AN741">
        <f t="shared" si="146"/>
        <v>-8.1291618507736228E-3</v>
      </c>
      <c r="AO741">
        <f t="shared" si="153"/>
        <v>3.4610743982307923</v>
      </c>
      <c r="AP741">
        <f t="shared" si="147"/>
        <v>2.4610743982307923</v>
      </c>
      <c r="AQ741" t="s">
        <v>1094</v>
      </c>
      <c r="AR741" t="s">
        <v>748</v>
      </c>
      <c r="AS741" t="s">
        <v>753</v>
      </c>
      <c r="AT741">
        <v>44013.089840000001</v>
      </c>
      <c r="AU741">
        <v>44974.050779999998</v>
      </c>
      <c r="AV741" t="s">
        <v>10</v>
      </c>
      <c r="AW741">
        <v>4.5667051938110201E-3</v>
      </c>
      <c r="AX741">
        <f t="shared" si="148"/>
        <v>-3.2735934528366159E-3</v>
      </c>
      <c r="AY741">
        <f t="shared" si="154"/>
        <v>4.070148332790839</v>
      </c>
      <c r="AZ741">
        <f t="shared" si="149"/>
        <v>3.070148332790839</v>
      </c>
      <c r="BA741" t="s">
        <v>1094</v>
      </c>
      <c r="BB741" t="s">
        <v>748</v>
      </c>
      <c r="BC741" t="s">
        <v>753</v>
      </c>
      <c r="BD741">
        <v>44013.089840000001</v>
      </c>
      <c r="BE741">
        <v>45433.9224266327</v>
      </c>
      <c r="BF741">
        <v>44974.050779999998</v>
      </c>
      <c r="BG741" t="s">
        <v>10</v>
      </c>
      <c r="BH741">
        <v>-9.7999999999999997E-3</v>
      </c>
      <c r="BI741" t="s">
        <v>7</v>
      </c>
      <c r="BJ741" t="s">
        <v>748</v>
      </c>
      <c r="BK741" t="s">
        <v>753</v>
      </c>
      <c r="BL741">
        <v>2326.4877929999998</v>
      </c>
      <c r="BM741">
        <v>2314.3369642849102</v>
      </c>
      <c r="BN741">
        <v>2356.272461</v>
      </c>
      <c r="BO741" t="s">
        <v>1099</v>
      </c>
      <c r="BP741">
        <v>0</v>
      </c>
      <c r="BQ741">
        <f t="shared" si="150"/>
        <v>-4.2983237015472445E-3</v>
      </c>
      <c r="BR741">
        <f t="shared" si="155"/>
        <v>4.0707315832451529</v>
      </c>
      <c r="BS741">
        <f t="shared" si="151"/>
        <v>3.0707315832451529</v>
      </c>
    </row>
    <row r="742" spans="1:71" x14ac:dyDescent="0.25">
      <c r="A742" t="s">
        <v>7</v>
      </c>
      <c r="B742" t="s">
        <v>749</v>
      </c>
      <c r="C742" t="s">
        <v>754</v>
      </c>
      <c r="D742">
        <v>2231.0356449999999</v>
      </c>
      <c r="E742">
        <v>2210.5932619999999</v>
      </c>
      <c r="F742" t="s">
        <v>10</v>
      </c>
      <c r="G742">
        <v>-9.7999999999999997E-3</v>
      </c>
      <c r="H742" t="s">
        <v>7</v>
      </c>
      <c r="I742" t="s">
        <v>749</v>
      </c>
      <c r="J742" t="s">
        <v>754</v>
      </c>
      <c r="K742">
        <v>2231.0356449999999</v>
      </c>
      <c r="L742">
        <v>2210.5932619999999</v>
      </c>
      <c r="M742" t="s">
        <v>10</v>
      </c>
      <c r="N742">
        <v>-9.7999999999999997E-3</v>
      </c>
      <c r="O742" t="s">
        <v>1094</v>
      </c>
      <c r="P742" t="s">
        <v>749</v>
      </c>
      <c r="Q742" t="s">
        <v>754</v>
      </c>
      <c r="R742">
        <v>42520.277340000001</v>
      </c>
      <c r="S742">
        <v>42862.351560000003</v>
      </c>
      <c r="T742" t="s">
        <v>10</v>
      </c>
      <c r="U742">
        <v>1.60899336222439E-3</v>
      </c>
      <c r="V742" t="s">
        <v>1094</v>
      </c>
      <c r="W742" t="s">
        <v>749</v>
      </c>
      <c r="X742" t="s">
        <v>754</v>
      </c>
      <c r="Y742">
        <v>42520.277340000001</v>
      </c>
      <c r="Z742">
        <v>42862.351560000003</v>
      </c>
      <c r="AA742" t="s">
        <v>10</v>
      </c>
      <c r="AB742">
        <v>1.60899336222439E-3</v>
      </c>
      <c r="AC742">
        <f t="shared" si="143"/>
        <v>-4.0955033188878054E-3</v>
      </c>
      <c r="AD742">
        <f t="shared" si="152"/>
        <v>3.7761676493595049</v>
      </c>
      <c r="AE742">
        <f t="shared" si="144"/>
        <v>2.7761676493595049</v>
      </c>
      <c r="AF742" t="s">
        <v>7</v>
      </c>
      <c r="AG742" t="s">
        <v>749</v>
      </c>
      <c r="AH742" t="s">
        <v>754</v>
      </c>
      <c r="AI742">
        <v>2231.0356449999999</v>
      </c>
      <c r="AJ742">
        <v>2210.5932619999999</v>
      </c>
      <c r="AK742" t="s">
        <v>10</v>
      </c>
      <c r="AL742">
        <v>-0.01</v>
      </c>
      <c r="AM742">
        <f t="shared" si="145"/>
        <v>2.9741067823968184</v>
      </c>
      <c r="AN742">
        <f t="shared" si="146"/>
        <v>-7.0477516594439028E-3</v>
      </c>
      <c r="AO742">
        <f t="shared" si="153"/>
        <v>3.4366816053972022</v>
      </c>
      <c r="AP742">
        <f t="shared" si="147"/>
        <v>2.4366816053972022</v>
      </c>
      <c r="AQ742" t="s">
        <v>1094</v>
      </c>
      <c r="AR742" t="s">
        <v>749</v>
      </c>
      <c r="AS742" t="s">
        <v>754</v>
      </c>
      <c r="AT742">
        <v>42520.277340000001</v>
      </c>
      <c r="AU742">
        <v>42862.351560000003</v>
      </c>
      <c r="AV742" t="s">
        <v>10</v>
      </c>
      <c r="AW742">
        <v>1.8089933622243901E-3</v>
      </c>
      <c r="AX742">
        <f t="shared" si="148"/>
        <v>-3.1114205387024392E-3</v>
      </c>
      <c r="AY742">
        <f t="shared" si="154"/>
        <v>4.057484389672628</v>
      </c>
      <c r="AZ742">
        <f t="shared" si="149"/>
        <v>3.057484389672628</v>
      </c>
      <c r="BA742" t="s">
        <v>1094</v>
      </c>
      <c r="BB742" t="s">
        <v>749</v>
      </c>
      <c r="BC742" t="s">
        <v>754</v>
      </c>
      <c r="BD742">
        <v>42520.277340000001</v>
      </c>
      <c r="BE742">
        <v>42502.931494265002</v>
      </c>
      <c r="BF742">
        <v>42862.351560000003</v>
      </c>
      <c r="BG742" t="s">
        <v>10</v>
      </c>
      <c r="BH742">
        <v>1.60899336222439E-3</v>
      </c>
      <c r="BI742" t="s">
        <v>7</v>
      </c>
      <c r="BJ742" t="s">
        <v>749</v>
      </c>
      <c r="BK742" t="s">
        <v>754</v>
      </c>
      <c r="BL742">
        <v>2231.0356449999999</v>
      </c>
      <c r="BM742">
        <v>2220.1156765921801</v>
      </c>
      <c r="BN742">
        <v>2210.5932619999999</v>
      </c>
      <c r="BO742" t="s">
        <v>1099</v>
      </c>
      <c r="BP742">
        <v>0</v>
      </c>
      <c r="BQ742">
        <f t="shared" si="150"/>
        <v>-2.1355033188878046E-3</v>
      </c>
      <c r="BR742">
        <f t="shared" si="155"/>
        <v>4.062038522438832</v>
      </c>
      <c r="BS742">
        <f t="shared" si="151"/>
        <v>3.062038522438832</v>
      </c>
    </row>
    <row r="743" spans="1:71" x14ac:dyDescent="0.25">
      <c r="A743" t="s">
        <v>7</v>
      </c>
      <c r="B743" t="s">
        <v>750</v>
      </c>
      <c r="C743" t="s">
        <v>755</v>
      </c>
      <c r="D743">
        <v>2380.5483399999998</v>
      </c>
      <c r="E743">
        <v>2269.5053710000002</v>
      </c>
      <c r="F743" t="s">
        <v>10</v>
      </c>
      <c r="G743">
        <v>-9.7999999999999997E-3</v>
      </c>
      <c r="H743" t="s">
        <v>7</v>
      </c>
      <c r="I743" t="s">
        <v>750</v>
      </c>
      <c r="J743" t="s">
        <v>755</v>
      </c>
      <c r="K743">
        <v>2380.5483399999998</v>
      </c>
      <c r="L743">
        <v>2269.5053710000002</v>
      </c>
      <c r="M743" t="s">
        <v>10</v>
      </c>
      <c r="N743">
        <v>-9.7999999999999997E-3</v>
      </c>
      <c r="O743" t="s">
        <v>1094</v>
      </c>
      <c r="P743" t="s">
        <v>750</v>
      </c>
      <c r="Q743" t="s">
        <v>755</v>
      </c>
      <c r="R743">
        <v>43474.082029999998</v>
      </c>
      <c r="S743">
        <v>44195.296880000002</v>
      </c>
      <c r="T743" t="s">
        <v>10</v>
      </c>
      <c r="U743">
        <v>3.3179072050437599E-3</v>
      </c>
      <c r="V743" t="s">
        <v>1094</v>
      </c>
      <c r="W743" t="s">
        <v>750</v>
      </c>
      <c r="X743" t="s">
        <v>755</v>
      </c>
      <c r="Y743">
        <v>43474.082029999998</v>
      </c>
      <c r="Z743">
        <v>44195.296880000002</v>
      </c>
      <c r="AA743" t="s">
        <v>10</v>
      </c>
      <c r="AB743">
        <v>-9.7999999999999997E-3</v>
      </c>
      <c r="AC743">
        <f t="shared" si="143"/>
        <v>-6.5205231987390594E-3</v>
      </c>
      <c r="AD743">
        <f t="shared" si="152"/>
        <v>3.7515450605995282</v>
      </c>
      <c r="AE743">
        <f t="shared" si="144"/>
        <v>2.7515450605995282</v>
      </c>
      <c r="AF743" t="s">
        <v>7</v>
      </c>
      <c r="AG743" t="s">
        <v>750</v>
      </c>
      <c r="AH743" t="s">
        <v>755</v>
      </c>
      <c r="AI743">
        <v>2380.5483399999998</v>
      </c>
      <c r="AJ743">
        <v>2269.5053710000002</v>
      </c>
      <c r="AK743" t="s">
        <v>10</v>
      </c>
      <c r="AL743">
        <v>-0.01</v>
      </c>
      <c r="AM743">
        <f t="shared" si="145"/>
        <v>2.9443657145728501</v>
      </c>
      <c r="AN743">
        <f t="shared" si="146"/>
        <v>-8.2602615993695293E-3</v>
      </c>
      <c r="AO743">
        <f t="shared" si="153"/>
        <v>3.4082937163028801</v>
      </c>
      <c r="AP743">
        <f t="shared" si="147"/>
        <v>2.4082937163028801</v>
      </c>
      <c r="AQ743" t="s">
        <v>1094</v>
      </c>
      <c r="AR743" t="s">
        <v>750</v>
      </c>
      <c r="AS743" t="s">
        <v>755</v>
      </c>
      <c r="AT743">
        <v>43474.082029999998</v>
      </c>
      <c r="AU743">
        <v>44195.296880000002</v>
      </c>
      <c r="AV743" t="s">
        <v>10</v>
      </c>
      <c r="AW743">
        <v>3.51790720504376E-3</v>
      </c>
      <c r="AX743">
        <f t="shared" si="148"/>
        <v>-3.7542925310216093E-3</v>
      </c>
      <c r="AY743">
        <f t="shared" si="154"/>
        <v>4.0422514063337429</v>
      </c>
      <c r="AZ743">
        <f t="shared" si="149"/>
        <v>3.0422514063337429</v>
      </c>
      <c r="BA743" t="s">
        <v>1094</v>
      </c>
      <c r="BB743" t="s">
        <v>750</v>
      </c>
      <c r="BC743" t="s">
        <v>755</v>
      </c>
      <c r="BD743">
        <v>43474.082029999998</v>
      </c>
      <c r="BE743">
        <v>43464.625467058599</v>
      </c>
      <c r="BF743">
        <v>44195.296880000002</v>
      </c>
      <c r="BG743" t="s">
        <v>10</v>
      </c>
      <c r="BH743">
        <v>-9.7999999999999997E-3</v>
      </c>
      <c r="BI743" t="s">
        <v>7</v>
      </c>
      <c r="BJ743" t="s">
        <v>750</v>
      </c>
      <c r="BK743" t="s">
        <v>755</v>
      </c>
      <c r="BL743">
        <v>2380.5483399999998</v>
      </c>
      <c r="BM743">
        <v>2369.4984938787302</v>
      </c>
      <c r="BN743">
        <v>2269.5053710000002</v>
      </c>
      <c r="BO743" t="s">
        <v>1099</v>
      </c>
      <c r="BP743">
        <v>0</v>
      </c>
      <c r="BQ743">
        <f t="shared" si="150"/>
        <v>-4.5605231987390594E-3</v>
      </c>
      <c r="BR743">
        <f t="shared" si="155"/>
        <v>4.0435135015230781</v>
      </c>
      <c r="BS743">
        <f t="shared" si="151"/>
        <v>3.0435135015230781</v>
      </c>
    </row>
    <row r="744" spans="1:71" x14ac:dyDescent="0.25">
      <c r="A744" t="s">
        <v>7</v>
      </c>
      <c r="B744" t="s">
        <v>751</v>
      </c>
      <c r="C744" t="s">
        <v>756</v>
      </c>
      <c r="D744">
        <v>2345.3779300000001</v>
      </c>
      <c r="E744">
        <v>2270.2397460000002</v>
      </c>
      <c r="F744" t="s">
        <v>10</v>
      </c>
      <c r="G744">
        <v>-9.7999999999999997E-3</v>
      </c>
      <c r="H744" t="s">
        <v>7</v>
      </c>
      <c r="I744" t="s">
        <v>751</v>
      </c>
      <c r="J744" t="s">
        <v>756</v>
      </c>
      <c r="K744">
        <v>2345.3779300000001</v>
      </c>
      <c r="L744">
        <v>2270.2397460000002</v>
      </c>
      <c r="M744" t="s">
        <v>10</v>
      </c>
      <c r="N744">
        <v>-9.7999999999999997E-3</v>
      </c>
      <c r="O744" t="s">
        <v>1094</v>
      </c>
      <c r="P744" t="s">
        <v>751</v>
      </c>
      <c r="Q744" t="s">
        <v>756</v>
      </c>
      <c r="R744">
        <v>42585.640630000002</v>
      </c>
      <c r="S744">
        <v>44186.808590000001</v>
      </c>
      <c r="T744" t="s">
        <v>10</v>
      </c>
      <c r="U744">
        <v>7.5197551865500596E-3</v>
      </c>
      <c r="V744" t="s">
        <v>1094</v>
      </c>
      <c r="W744" t="s">
        <v>751</v>
      </c>
      <c r="X744" t="s">
        <v>756</v>
      </c>
      <c r="Y744">
        <v>42585.640630000002</v>
      </c>
      <c r="Z744">
        <v>44186.808590000001</v>
      </c>
      <c r="AA744" t="s">
        <v>10</v>
      </c>
      <c r="AB744">
        <v>7.5197551865500596E-3</v>
      </c>
      <c r="AC744">
        <f t="shared" si="143"/>
        <v>-1.14012240672497E-3</v>
      </c>
      <c r="AD744">
        <f t="shared" si="152"/>
        <v>3.7472678400161001</v>
      </c>
      <c r="AE744">
        <f t="shared" si="144"/>
        <v>2.7472678400161001</v>
      </c>
      <c r="AF744" t="s">
        <v>7</v>
      </c>
      <c r="AG744" t="s">
        <v>751</v>
      </c>
      <c r="AH744" t="s">
        <v>756</v>
      </c>
      <c r="AI744">
        <v>2345.3779300000001</v>
      </c>
      <c r="AJ744">
        <v>2270.2397460000002</v>
      </c>
      <c r="AK744" t="s">
        <v>10</v>
      </c>
      <c r="AL744">
        <v>-0.01</v>
      </c>
      <c r="AM744">
        <f t="shared" si="145"/>
        <v>2.9149220574271215</v>
      </c>
      <c r="AN744">
        <f t="shared" si="146"/>
        <v>-5.5700612033624851E-3</v>
      </c>
      <c r="AO744">
        <f t="shared" si="153"/>
        <v>3.3893093117040376</v>
      </c>
      <c r="AP744">
        <f t="shared" si="147"/>
        <v>2.3893093117040376</v>
      </c>
      <c r="AQ744" t="s">
        <v>1094</v>
      </c>
      <c r="AR744" t="s">
        <v>751</v>
      </c>
      <c r="AS744" t="s">
        <v>756</v>
      </c>
      <c r="AT744">
        <v>42585.640630000002</v>
      </c>
      <c r="AU744">
        <v>44186.808590000001</v>
      </c>
      <c r="AV744" t="s">
        <v>10</v>
      </c>
      <c r="AW744">
        <v>7.7197551865500601E-3</v>
      </c>
      <c r="AX744">
        <f t="shared" si="148"/>
        <v>3.3652385882086835E-4</v>
      </c>
      <c r="AY744">
        <f t="shared" si="154"/>
        <v>4.0436117203753268</v>
      </c>
      <c r="AZ744">
        <f t="shared" si="149"/>
        <v>3.0436117203753268</v>
      </c>
      <c r="BA744" t="s">
        <v>1094</v>
      </c>
      <c r="BB744" t="s">
        <v>751</v>
      </c>
      <c r="BC744" t="s">
        <v>756</v>
      </c>
      <c r="BD744">
        <v>42585.640630000002</v>
      </c>
      <c r="BE744">
        <v>42589.499266769999</v>
      </c>
      <c r="BF744">
        <v>44186.808590000001</v>
      </c>
      <c r="BG744" t="s">
        <v>10</v>
      </c>
      <c r="BH744">
        <v>7.5197551865500596E-3</v>
      </c>
      <c r="BI744" t="s">
        <v>7</v>
      </c>
      <c r="BJ744" t="s">
        <v>751</v>
      </c>
      <c r="BK744" t="s">
        <v>756</v>
      </c>
      <c r="BL744">
        <v>2345.3779300000001</v>
      </c>
      <c r="BM744">
        <v>2336.91629826187</v>
      </c>
      <c r="BN744">
        <v>2270.2397460000002</v>
      </c>
      <c r="BO744" t="s">
        <v>10</v>
      </c>
      <c r="BP744">
        <v>-1.0200000000000001E-2</v>
      </c>
      <c r="BQ744">
        <f t="shared" si="150"/>
        <v>-1.2201224067249702E-3</v>
      </c>
      <c r="BR744">
        <f t="shared" si="155"/>
        <v>4.0385799200979751</v>
      </c>
      <c r="BS744">
        <f t="shared" si="151"/>
        <v>3.0385799200979751</v>
      </c>
    </row>
    <row r="745" spans="1:71" x14ac:dyDescent="0.25">
      <c r="A745" t="s">
        <v>7</v>
      </c>
      <c r="B745" t="s">
        <v>752</v>
      </c>
      <c r="C745" t="s">
        <v>757</v>
      </c>
      <c r="D745">
        <v>2299.5195309999999</v>
      </c>
      <c r="E745">
        <v>2332.568115</v>
      </c>
      <c r="F745" t="s">
        <v>10</v>
      </c>
      <c r="G745">
        <v>-9.7999999999999997E-3</v>
      </c>
      <c r="H745" t="s">
        <v>7</v>
      </c>
      <c r="I745" t="s">
        <v>752</v>
      </c>
      <c r="J745" t="s">
        <v>757</v>
      </c>
      <c r="K745">
        <v>2299.5195309999999</v>
      </c>
      <c r="L745">
        <v>2332.568115</v>
      </c>
      <c r="M745" t="s">
        <v>10</v>
      </c>
      <c r="N745">
        <v>-9.7999999999999997E-3</v>
      </c>
      <c r="O745" t="s">
        <v>1094</v>
      </c>
      <c r="P745" t="s">
        <v>752</v>
      </c>
      <c r="Q745" t="s">
        <v>757</v>
      </c>
      <c r="R745">
        <v>42071.996090000001</v>
      </c>
      <c r="S745">
        <v>46988.894529999998</v>
      </c>
      <c r="T745" t="s">
        <v>10</v>
      </c>
      <c r="U745">
        <v>2.3373735011202299E-2</v>
      </c>
      <c r="V745" t="s">
        <v>1094</v>
      </c>
      <c r="W745" t="s">
        <v>752</v>
      </c>
      <c r="X745" t="s">
        <v>757</v>
      </c>
      <c r="Y745">
        <v>42071.996090000001</v>
      </c>
      <c r="Z745">
        <v>46988.894529999998</v>
      </c>
      <c r="AA745" t="s">
        <v>10</v>
      </c>
      <c r="AB745">
        <v>2.3373735011202299E-2</v>
      </c>
      <c r="AC745">
        <f t="shared" si="143"/>
        <v>6.7868675056011506E-3</v>
      </c>
      <c r="AD745">
        <f t="shared" si="152"/>
        <v>3.7727000503542896</v>
      </c>
      <c r="AE745">
        <f t="shared" si="144"/>
        <v>2.7727000503542896</v>
      </c>
      <c r="AF745" t="s">
        <v>7</v>
      </c>
      <c r="AG745" t="s">
        <v>752</v>
      </c>
      <c r="AH745" t="s">
        <v>757</v>
      </c>
      <c r="AI745">
        <v>2299.5195309999999</v>
      </c>
      <c r="AJ745">
        <v>2332.568115</v>
      </c>
      <c r="AK745" t="s">
        <v>10</v>
      </c>
      <c r="AL745">
        <v>-0.01</v>
      </c>
      <c r="AM745">
        <f t="shared" si="145"/>
        <v>2.8857728368528504</v>
      </c>
      <c r="AN745">
        <f t="shared" si="146"/>
        <v>-1.6065662471994248E-3</v>
      </c>
      <c r="AO745">
        <f t="shared" si="153"/>
        <v>3.3838641617625349</v>
      </c>
      <c r="AP745">
        <f t="shared" si="147"/>
        <v>2.3838641617625349</v>
      </c>
      <c r="AQ745" t="s">
        <v>1094</v>
      </c>
      <c r="AR745" t="s">
        <v>752</v>
      </c>
      <c r="AS745" t="s">
        <v>757</v>
      </c>
      <c r="AT745">
        <v>42071.996090000001</v>
      </c>
      <c r="AU745">
        <v>46988.894529999998</v>
      </c>
      <c r="AV745" t="s">
        <v>10</v>
      </c>
      <c r="AW745">
        <v>2.3573735011202301E-2</v>
      </c>
      <c r="AX745">
        <f t="shared" si="148"/>
        <v>9.5846787565346762E-3</v>
      </c>
      <c r="AY745">
        <f t="shared" si="154"/>
        <v>4.0823684397312823</v>
      </c>
      <c r="AZ745">
        <f t="shared" si="149"/>
        <v>3.0823684397312823</v>
      </c>
      <c r="BA745" t="s">
        <v>1094</v>
      </c>
      <c r="BB745" t="s">
        <v>752</v>
      </c>
      <c r="BC745" t="s">
        <v>757</v>
      </c>
      <c r="BD745">
        <v>42071.996090000001</v>
      </c>
      <c r="BE745">
        <v>42082.331850189497</v>
      </c>
      <c r="BF745">
        <v>46988.894529999998</v>
      </c>
      <c r="BG745" t="s">
        <v>10</v>
      </c>
      <c r="BH745">
        <v>2.3373735011202299E-2</v>
      </c>
      <c r="BI745" t="s">
        <v>7</v>
      </c>
      <c r="BJ745" t="s">
        <v>752</v>
      </c>
      <c r="BK745" t="s">
        <v>757</v>
      </c>
      <c r="BL745">
        <v>2299.5195309999999</v>
      </c>
      <c r="BM745">
        <v>2292.3324500623698</v>
      </c>
      <c r="BN745">
        <v>2332.568115</v>
      </c>
      <c r="BO745" t="s">
        <v>10</v>
      </c>
      <c r="BP745">
        <v>-0.01</v>
      </c>
      <c r="BQ745">
        <f t="shared" si="150"/>
        <v>6.7468675056011505E-3</v>
      </c>
      <c r="BR745">
        <f t="shared" si="155"/>
        <v>4.0658276837296574</v>
      </c>
      <c r="BS745">
        <f t="shared" si="151"/>
        <v>3.0658276837296574</v>
      </c>
    </row>
    <row r="746" spans="1:71" x14ac:dyDescent="0.25">
      <c r="A746" t="s">
        <v>7</v>
      </c>
      <c r="B746" t="s">
        <v>753</v>
      </c>
      <c r="C746" t="s">
        <v>758</v>
      </c>
      <c r="D746">
        <v>2356.272461</v>
      </c>
      <c r="E746">
        <v>2344.9472660000001</v>
      </c>
      <c r="F746" t="s">
        <v>10</v>
      </c>
      <c r="G746">
        <v>-9.7999999999999997E-3</v>
      </c>
      <c r="H746" t="s">
        <v>7</v>
      </c>
      <c r="I746" t="s">
        <v>753</v>
      </c>
      <c r="J746" t="s">
        <v>758</v>
      </c>
      <c r="K746">
        <v>2356.272461</v>
      </c>
      <c r="L746">
        <v>2344.9472660000001</v>
      </c>
      <c r="M746" t="s">
        <v>10</v>
      </c>
      <c r="N746">
        <v>-9.7999999999999997E-3</v>
      </c>
      <c r="O746" t="s">
        <v>1094</v>
      </c>
      <c r="P746" t="s">
        <v>753</v>
      </c>
      <c r="Q746" t="s">
        <v>758</v>
      </c>
      <c r="R746">
        <v>44974.050779999998</v>
      </c>
      <c r="S746">
        <v>46123.367189999997</v>
      </c>
      <c r="T746" t="s">
        <v>10</v>
      </c>
      <c r="U746">
        <v>5.1110201997241504E-3</v>
      </c>
      <c r="V746" t="s">
        <v>1094</v>
      </c>
      <c r="W746" t="s">
        <v>753</v>
      </c>
      <c r="X746" t="s">
        <v>758</v>
      </c>
      <c r="Y746">
        <v>44974.050779999998</v>
      </c>
      <c r="Z746">
        <v>46123.367189999997</v>
      </c>
      <c r="AA746" t="s">
        <v>10</v>
      </c>
      <c r="AB746">
        <v>-9.7999999999999997E-3</v>
      </c>
      <c r="AC746">
        <f t="shared" si="143"/>
        <v>-6.0722449500689619E-3</v>
      </c>
      <c r="AD746">
        <f t="shared" si="152"/>
        <v>3.7497912915254008</v>
      </c>
      <c r="AE746">
        <f t="shared" si="144"/>
        <v>2.7497912915254008</v>
      </c>
      <c r="AF746" t="s">
        <v>7</v>
      </c>
      <c r="AG746" t="s">
        <v>753</v>
      </c>
      <c r="AH746" t="s">
        <v>758</v>
      </c>
      <c r="AI746">
        <v>2356.272461</v>
      </c>
      <c r="AJ746">
        <v>2344.9472660000001</v>
      </c>
      <c r="AK746" t="s">
        <v>10</v>
      </c>
      <c r="AL746">
        <v>-0.01</v>
      </c>
      <c r="AM746">
        <f t="shared" si="145"/>
        <v>2.8569151084843218</v>
      </c>
      <c r="AN746">
        <f t="shared" si="146"/>
        <v>-8.0361224750344802E-3</v>
      </c>
      <c r="AO746">
        <f t="shared" si="153"/>
        <v>3.3566710149197312</v>
      </c>
      <c r="AP746">
        <f t="shared" si="147"/>
        <v>2.3566710149197312</v>
      </c>
      <c r="AQ746" t="s">
        <v>1094</v>
      </c>
      <c r="AR746" t="s">
        <v>753</v>
      </c>
      <c r="AS746" t="s">
        <v>758</v>
      </c>
      <c r="AT746">
        <v>44974.050779999998</v>
      </c>
      <c r="AU746">
        <v>46123.367189999997</v>
      </c>
      <c r="AV746" t="s">
        <v>10</v>
      </c>
      <c r="AW746">
        <v>-1.4999999999999999E-2</v>
      </c>
      <c r="AX746">
        <f t="shared" si="148"/>
        <v>-9.7027891417011472E-3</v>
      </c>
      <c r="AY746">
        <f t="shared" si="154"/>
        <v>4.0427580795618336</v>
      </c>
      <c r="AZ746">
        <f t="shared" si="149"/>
        <v>3.0427580795618336</v>
      </c>
      <c r="BA746" t="s">
        <v>1094</v>
      </c>
      <c r="BB746" t="s">
        <v>753</v>
      </c>
      <c r="BC746" t="s">
        <v>758</v>
      </c>
      <c r="BD746">
        <v>44974.050779999998</v>
      </c>
      <c r="BE746">
        <v>46254.888260382097</v>
      </c>
      <c r="BF746">
        <v>46123.367189999997</v>
      </c>
      <c r="BG746" t="s">
        <v>10</v>
      </c>
      <c r="BH746">
        <v>-9.7999999999999997E-3</v>
      </c>
      <c r="BI746" t="s">
        <v>7</v>
      </c>
      <c r="BJ746" t="s">
        <v>753</v>
      </c>
      <c r="BK746" t="s">
        <v>758</v>
      </c>
      <c r="BL746">
        <v>2356.272461</v>
      </c>
      <c r="BM746">
        <v>2349.3106280007401</v>
      </c>
      <c r="BN746">
        <v>2344.9472660000001</v>
      </c>
      <c r="BO746" t="s">
        <v>10</v>
      </c>
      <c r="BP746">
        <v>-0.01</v>
      </c>
      <c r="BQ746">
        <f t="shared" si="150"/>
        <v>-1.0174448990013792E-2</v>
      </c>
      <c r="BR746">
        <f t="shared" si="155"/>
        <v>4.0244601273593643</v>
      </c>
      <c r="BS746">
        <f t="shared" si="151"/>
        <v>3.0244601273593643</v>
      </c>
    </row>
    <row r="747" spans="1:71" x14ac:dyDescent="0.25">
      <c r="A747" t="s">
        <v>7</v>
      </c>
      <c r="B747" t="s">
        <v>754</v>
      </c>
      <c r="C747" t="s">
        <v>759</v>
      </c>
      <c r="D747">
        <v>2210.5932619999999</v>
      </c>
      <c r="E747">
        <v>2584.3029790000001</v>
      </c>
      <c r="F747" t="s">
        <v>10</v>
      </c>
      <c r="G747">
        <v>6.7621615142695601E-2</v>
      </c>
      <c r="H747" t="s">
        <v>7</v>
      </c>
      <c r="I747" t="s">
        <v>754</v>
      </c>
      <c r="J747" t="s">
        <v>759</v>
      </c>
      <c r="K747">
        <v>2210.5932619999999</v>
      </c>
      <c r="L747">
        <v>2584.3029790000001</v>
      </c>
      <c r="M747" t="s">
        <v>10</v>
      </c>
      <c r="N747">
        <v>3.3810807571347801E-2</v>
      </c>
      <c r="O747" t="s">
        <v>1094</v>
      </c>
      <c r="P747" t="s">
        <v>754</v>
      </c>
      <c r="Q747" t="s">
        <v>759</v>
      </c>
      <c r="R747">
        <v>42862.351560000003</v>
      </c>
      <c r="S747">
        <v>46666.472659999999</v>
      </c>
      <c r="T747" t="s">
        <v>10</v>
      </c>
      <c r="U747">
        <v>1.7750407812669199E-2</v>
      </c>
      <c r="V747" t="s">
        <v>1094</v>
      </c>
      <c r="W747" t="s">
        <v>754</v>
      </c>
      <c r="X747" t="s">
        <v>759</v>
      </c>
      <c r="Y747">
        <v>42862.351560000003</v>
      </c>
      <c r="Z747">
        <v>46666.472659999999</v>
      </c>
      <c r="AA747" t="s">
        <v>10</v>
      </c>
      <c r="AB747">
        <v>1.7750407812669199E-2</v>
      </c>
      <c r="AC747">
        <f t="shared" si="143"/>
        <v>3.4233309584845453E-2</v>
      </c>
      <c r="AD747">
        <f t="shared" si="152"/>
        <v>3.8781590576867475</v>
      </c>
      <c r="AE747">
        <f t="shared" si="144"/>
        <v>2.8781590576867475</v>
      </c>
      <c r="AF747" t="s">
        <v>7</v>
      </c>
      <c r="AG747" t="s">
        <v>754</v>
      </c>
      <c r="AH747" t="s">
        <v>759</v>
      </c>
      <c r="AI747">
        <v>2210.5932619999999</v>
      </c>
      <c r="AJ747">
        <v>2584.3029790000001</v>
      </c>
      <c r="AK747" t="s">
        <v>10</v>
      </c>
      <c r="AL747">
        <v>3.4010807571347799E-2</v>
      </c>
      <c r="AM747">
        <f t="shared" si="145"/>
        <v>2.9540810984866588</v>
      </c>
      <c r="AN747">
        <f t="shared" si="146"/>
        <v>3.4122058578096623E-2</v>
      </c>
      <c r="AO747">
        <f t="shared" si="153"/>
        <v>3.471207539918221</v>
      </c>
      <c r="AP747">
        <f t="shared" si="147"/>
        <v>2.471207539918221</v>
      </c>
      <c r="AQ747" t="s">
        <v>1094</v>
      </c>
      <c r="AR747" t="s">
        <v>754</v>
      </c>
      <c r="AS747" t="s">
        <v>759</v>
      </c>
      <c r="AT747">
        <v>42862.351560000003</v>
      </c>
      <c r="AU747">
        <v>46666.472659999999</v>
      </c>
      <c r="AV747" t="s">
        <v>10</v>
      </c>
      <c r="AW747">
        <v>1.7950407812669201E-2</v>
      </c>
      <c r="AX747">
        <f t="shared" si="148"/>
        <v>2.8768591991870426E-2</v>
      </c>
      <c r="AY747">
        <f t="shared" si="154"/>
        <v>4.1590625372745853</v>
      </c>
      <c r="AZ747">
        <f t="shared" si="149"/>
        <v>3.1590625372745853</v>
      </c>
      <c r="BA747" t="s">
        <v>1094</v>
      </c>
      <c r="BB747" t="s">
        <v>754</v>
      </c>
      <c r="BC747" t="s">
        <v>759</v>
      </c>
      <c r="BD747">
        <v>42862.351560000003</v>
      </c>
      <c r="BE747">
        <v>42884.439973909401</v>
      </c>
      <c r="BF747">
        <v>46666.472659999999</v>
      </c>
      <c r="BG747" t="s">
        <v>10</v>
      </c>
      <c r="BH747">
        <v>1.7750407812669199E-2</v>
      </c>
      <c r="BI747" t="s">
        <v>7</v>
      </c>
      <c r="BJ747" t="s">
        <v>754</v>
      </c>
      <c r="BK747" t="s">
        <v>759</v>
      </c>
      <c r="BL747">
        <v>2210.5932619999999</v>
      </c>
      <c r="BM747">
        <v>2203.50200619729</v>
      </c>
      <c r="BN747">
        <v>2584.3029790000001</v>
      </c>
      <c r="BO747" t="s">
        <v>10</v>
      </c>
      <c r="BP747">
        <v>3.4010807571347799E-2</v>
      </c>
      <c r="BQ747">
        <f t="shared" si="150"/>
        <v>2.7591148070575888E-2</v>
      </c>
      <c r="BR747">
        <f t="shared" si="155"/>
        <v>4.1354996026374655</v>
      </c>
      <c r="BS747">
        <f t="shared" si="151"/>
        <v>3.1354996026374655</v>
      </c>
    </row>
    <row r="748" spans="1:71" x14ac:dyDescent="0.25">
      <c r="A748" t="s">
        <v>7</v>
      </c>
      <c r="B748" t="s">
        <v>755</v>
      </c>
      <c r="C748" t="s">
        <v>760</v>
      </c>
      <c r="D748">
        <v>2269.5053710000002</v>
      </c>
      <c r="E748">
        <v>2618.609375</v>
      </c>
      <c r="F748" t="s">
        <v>10</v>
      </c>
      <c r="G748">
        <v>-9.7999999999999997E-3</v>
      </c>
      <c r="H748" t="s">
        <v>7</v>
      </c>
      <c r="I748" t="s">
        <v>755</v>
      </c>
      <c r="J748" t="s">
        <v>760</v>
      </c>
      <c r="K748">
        <v>2269.5053710000002</v>
      </c>
      <c r="L748">
        <v>2618.609375</v>
      </c>
      <c r="M748" t="s">
        <v>10</v>
      </c>
      <c r="N748">
        <v>3.0764765614647999E-2</v>
      </c>
      <c r="O748" t="s">
        <v>1094</v>
      </c>
      <c r="P748" t="s">
        <v>755</v>
      </c>
      <c r="Q748" t="s">
        <v>760</v>
      </c>
      <c r="R748">
        <v>44195.296880000002</v>
      </c>
      <c r="S748">
        <v>46343.757810000003</v>
      </c>
      <c r="T748" t="s">
        <v>10</v>
      </c>
      <c r="U748">
        <v>9.72257720469011E-3</v>
      </c>
      <c r="V748" t="s">
        <v>1094</v>
      </c>
      <c r="W748" t="s">
        <v>755</v>
      </c>
      <c r="X748" t="s">
        <v>760</v>
      </c>
      <c r="Y748">
        <v>44195.296880000002</v>
      </c>
      <c r="Z748">
        <v>46343.757810000003</v>
      </c>
      <c r="AA748" t="s">
        <v>10</v>
      </c>
      <c r="AB748">
        <v>9.72257720469011E-3</v>
      </c>
      <c r="AC748">
        <f t="shared" si="143"/>
        <v>1.0102480006007053E-2</v>
      </c>
      <c r="AD748">
        <f t="shared" si="152"/>
        <v>3.9173380820271428</v>
      </c>
      <c r="AE748">
        <f t="shared" si="144"/>
        <v>2.9173380820271428</v>
      </c>
      <c r="AF748" t="s">
        <v>7</v>
      </c>
      <c r="AG748" t="s">
        <v>755</v>
      </c>
      <c r="AH748" t="s">
        <v>760</v>
      </c>
      <c r="AI748">
        <v>2269.5053710000002</v>
      </c>
      <c r="AJ748">
        <v>2618.609375</v>
      </c>
      <c r="AK748" t="s">
        <v>10</v>
      </c>
      <c r="AL748">
        <v>3.0964765614648001E-2</v>
      </c>
      <c r="AM748">
        <f t="shared" si="145"/>
        <v>3.0455535273079599</v>
      </c>
      <c r="AN748">
        <f t="shared" si="146"/>
        <v>2.0533622810327529E-2</v>
      </c>
      <c r="AO748">
        <f t="shared" si="153"/>
        <v>3.5424840062392664</v>
      </c>
      <c r="AP748">
        <f t="shared" si="147"/>
        <v>2.5424840062392664</v>
      </c>
      <c r="AQ748" t="s">
        <v>1094</v>
      </c>
      <c r="AR748" t="s">
        <v>755</v>
      </c>
      <c r="AS748" t="s">
        <v>760</v>
      </c>
      <c r="AT748">
        <v>44195.296880000002</v>
      </c>
      <c r="AU748">
        <v>46343.757810000003</v>
      </c>
      <c r="AV748" t="s">
        <v>10</v>
      </c>
      <c r="AW748">
        <v>9.9225772046901105E-3</v>
      </c>
      <c r="AX748">
        <f t="shared" si="148"/>
        <v>1.3519560007008232E-2</v>
      </c>
      <c r="AY748">
        <f t="shared" si="154"/>
        <v>4.215291232820169</v>
      </c>
      <c r="AZ748">
        <f t="shared" si="149"/>
        <v>3.215291232820169</v>
      </c>
      <c r="BA748" t="s">
        <v>1094</v>
      </c>
      <c r="BB748" t="s">
        <v>755</v>
      </c>
      <c r="BC748" t="s">
        <v>760</v>
      </c>
      <c r="BD748">
        <v>44195.296880000002</v>
      </c>
      <c r="BE748">
        <v>44184.525413800002</v>
      </c>
      <c r="BF748">
        <v>46343.757810000003</v>
      </c>
      <c r="BG748" t="s">
        <v>10</v>
      </c>
      <c r="BH748">
        <v>9.72257720469011E-3</v>
      </c>
      <c r="BI748" t="s">
        <v>7</v>
      </c>
      <c r="BJ748" t="s">
        <v>755</v>
      </c>
      <c r="BK748" t="s">
        <v>760</v>
      </c>
      <c r="BL748">
        <v>2269.5053710000002</v>
      </c>
      <c r="BM748">
        <v>2259.8621583724598</v>
      </c>
      <c r="BN748">
        <v>2618.609375</v>
      </c>
      <c r="BO748" t="s">
        <v>10</v>
      </c>
      <c r="BP748">
        <v>3.0964765614648001E-2</v>
      </c>
      <c r="BQ748">
        <f t="shared" si="150"/>
        <v>1.8335433128936658E-2</v>
      </c>
      <c r="BR748">
        <f t="shared" si="155"/>
        <v>4.2113257790563692</v>
      </c>
      <c r="BS748">
        <f t="shared" si="151"/>
        <v>3.2113257790563692</v>
      </c>
    </row>
    <row r="749" spans="1:71" x14ac:dyDescent="0.25">
      <c r="A749" t="s">
        <v>7</v>
      </c>
      <c r="B749" t="s">
        <v>756</v>
      </c>
      <c r="C749" t="s">
        <v>761</v>
      </c>
      <c r="D749">
        <v>2270.2397460000002</v>
      </c>
      <c r="E749">
        <v>2522.3254390000002</v>
      </c>
      <c r="F749" t="s">
        <v>10</v>
      </c>
      <c r="G749">
        <v>-9.7999999999999997E-3</v>
      </c>
      <c r="H749" t="s">
        <v>7</v>
      </c>
      <c r="I749" t="s">
        <v>756</v>
      </c>
      <c r="J749" t="s">
        <v>761</v>
      </c>
      <c r="K749">
        <v>2270.2397460000002</v>
      </c>
      <c r="L749">
        <v>2522.3254390000002</v>
      </c>
      <c r="M749" t="s">
        <v>10</v>
      </c>
      <c r="N749">
        <v>2.2207847734509699E-2</v>
      </c>
      <c r="O749" t="s">
        <v>1094</v>
      </c>
      <c r="P749" t="s">
        <v>756</v>
      </c>
      <c r="Q749" t="s">
        <v>761</v>
      </c>
      <c r="R749">
        <v>44186.808590000001</v>
      </c>
      <c r="S749">
        <v>42777.535159999999</v>
      </c>
      <c r="T749" t="s">
        <v>10</v>
      </c>
      <c r="U749">
        <v>-6.3787065641076196E-3</v>
      </c>
      <c r="V749" t="s">
        <v>1094</v>
      </c>
      <c r="W749" t="s">
        <v>756</v>
      </c>
      <c r="X749" t="s">
        <v>761</v>
      </c>
      <c r="Y749">
        <v>44186.808590000001</v>
      </c>
      <c r="Z749">
        <v>42777.535159999999</v>
      </c>
      <c r="AA749" t="s">
        <v>10</v>
      </c>
      <c r="AB749">
        <v>-9.7999999999999997E-3</v>
      </c>
      <c r="AC749">
        <f t="shared" si="143"/>
        <v>-9.4271470739948002E-4</v>
      </c>
      <c r="AD749">
        <f t="shared" si="152"/>
        <v>3.9136451498033598</v>
      </c>
      <c r="AE749">
        <f t="shared" si="144"/>
        <v>2.9136451498033598</v>
      </c>
      <c r="AF749" t="s">
        <v>7</v>
      </c>
      <c r="AG749" t="s">
        <v>756</v>
      </c>
      <c r="AH749" t="s">
        <v>761</v>
      </c>
      <c r="AI749">
        <v>2270.2397460000002</v>
      </c>
      <c r="AJ749">
        <v>2522.3254390000002</v>
      </c>
      <c r="AK749" t="s">
        <v>10</v>
      </c>
      <c r="AL749">
        <v>2.2407847734509701E-2</v>
      </c>
      <c r="AM749">
        <f t="shared" si="145"/>
        <v>3.1137978270151758</v>
      </c>
      <c r="AN749">
        <f t="shared" si="146"/>
        <v>1.0732566513555111E-2</v>
      </c>
      <c r="AO749">
        <f t="shared" si="153"/>
        <v>3.5805039514594346</v>
      </c>
      <c r="AP749">
        <f t="shared" si="147"/>
        <v>2.5805039514594346</v>
      </c>
      <c r="AQ749" t="s">
        <v>1094</v>
      </c>
      <c r="AR749" t="s">
        <v>756</v>
      </c>
      <c r="AS749" t="s">
        <v>761</v>
      </c>
      <c r="AT749">
        <v>44186.808590000001</v>
      </c>
      <c r="AU749">
        <v>42777.535159999999</v>
      </c>
      <c r="AV749" t="s">
        <v>10</v>
      </c>
      <c r="AW749">
        <v>-6.1787065641076199E-3</v>
      </c>
      <c r="AX749">
        <f t="shared" si="148"/>
        <v>1.2037150806826701E-3</v>
      </c>
      <c r="AY749">
        <f t="shared" si="154"/>
        <v>4.2203652424465847</v>
      </c>
      <c r="AZ749">
        <f t="shared" si="149"/>
        <v>3.2203652424465847</v>
      </c>
      <c r="BA749" t="s">
        <v>1094</v>
      </c>
      <c r="BB749" t="s">
        <v>756</v>
      </c>
      <c r="BC749" t="s">
        <v>761</v>
      </c>
      <c r="BD749">
        <v>44186.808590000001</v>
      </c>
      <c r="BE749">
        <v>44658.586324398297</v>
      </c>
      <c r="BF749">
        <v>42777.535159999999</v>
      </c>
      <c r="BG749" t="s">
        <v>10</v>
      </c>
      <c r="BH749">
        <v>-9.7999999999999997E-3</v>
      </c>
      <c r="BI749" t="s">
        <v>7</v>
      </c>
      <c r="BJ749" t="s">
        <v>756</v>
      </c>
      <c r="BK749" t="s">
        <v>761</v>
      </c>
      <c r="BL749">
        <v>2270.2397460000002</v>
      </c>
      <c r="BM749">
        <v>2262.09452147512</v>
      </c>
      <c r="BN749">
        <v>2522.3254390000002</v>
      </c>
      <c r="BO749" t="s">
        <v>10</v>
      </c>
      <c r="BP749">
        <v>2.2407847734509701E-2</v>
      </c>
      <c r="BQ749">
        <f t="shared" si="150"/>
        <v>5.5788548395024609E-3</v>
      </c>
      <c r="BR749">
        <f t="shared" si="155"/>
        <v>4.2348201542595794</v>
      </c>
      <c r="BS749">
        <f t="shared" si="151"/>
        <v>3.2348201542595794</v>
      </c>
    </row>
    <row r="750" spans="1:71" x14ac:dyDescent="0.25">
      <c r="A750" t="s">
        <v>7</v>
      </c>
      <c r="B750" t="s">
        <v>757</v>
      </c>
      <c r="C750" t="s">
        <v>762</v>
      </c>
      <c r="D750">
        <v>2332.568115</v>
      </c>
      <c r="E750">
        <v>2586.830078</v>
      </c>
      <c r="F750" t="s">
        <v>10</v>
      </c>
      <c r="G750">
        <v>-9.7999999999999997E-3</v>
      </c>
      <c r="H750" t="s">
        <v>7</v>
      </c>
      <c r="I750" t="s">
        <v>757</v>
      </c>
      <c r="J750" t="s">
        <v>762</v>
      </c>
      <c r="K750">
        <v>2332.568115</v>
      </c>
      <c r="L750">
        <v>2586.830078</v>
      </c>
      <c r="M750" t="s">
        <v>10</v>
      </c>
      <c r="N750">
        <v>2.18010322069415E-2</v>
      </c>
      <c r="O750" t="s">
        <v>1094</v>
      </c>
      <c r="P750" t="s">
        <v>757</v>
      </c>
      <c r="Q750" t="s">
        <v>762</v>
      </c>
      <c r="R750">
        <v>46988.894529999998</v>
      </c>
      <c r="S750">
        <v>43131.472659999999</v>
      </c>
      <c r="T750" t="s">
        <v>10</v>
      </c>
      <c r="U750">
        <v>-1.9800000000000002E-2</v>
      </c>
      <c r="V750" t="s">
        <v>1094</v>
      </c>
      <c r="W750" t="s">
        <v>757</v>
      </c>
      <c r="X750" t="s">
        <v>762</v>
      </c>
      <c r="Y750">
        <v>46988.894529999998</v>
      </c>
      <c r="Z750">
        <v>43131.472659999999</v>
      </c>
      <c r="AA750" t="s">
        <v>10</v>
      </c>
      <c r="AB750">
        <v>-9.7999999999999997E-3</v>
      </c>
      <c r="AC750">
        <f t="shared" si="143"/>
        <v>-4.3997419482646252E-3</v>
      </c>
      <c r="AD750">
        <f t="shared" si="152"/>
        <v>3.8964261210671474</v>
      </c>
      <c r="AE750">
        <f t="shared" si="144"/>
        <v>2.8964261210671474</v>
      </c>
      <c r="AF750" t="s">
        <v>7</v>
      </c>
      <c r="AG750" t="s">
        <v>757</v>
      </c>
      <c r="AH750" t="s">
        <v>762</v>
      </c>
      <c r="AI750">
        <v>2332.568115</v>
      </c>
      <c r="AJ750">
        <v>2586.830078</v>
      </c>
      <c r="AK750" t="s">
        <v>1099</v>
      </c>
      <c r="AL750">
        <v>0</v>
      </c>
      <c r="AM750">
        <f t="shared" si="145"/>
        <v>3.1137978270151758</v>
      </c>
      <c r="AN750">
        <f t="shared" si="146"/>
        <v>-2.1998709741323126E-3</v>
      </c>
      <c r="AO750">
        <f t="shared" si="153"/>
        <v>3.572627304743853</v>
      </c>
      <c r="AP750">
        <f t="shared" si="147"/>
        <v>2.572627304743853</v>
      </c>
      <c r="AQ750" t="s">
        <v>1094</v>
      </c>
      <c r="AR750" t="s">
        <v>757</v>
      </c>
      <c r="AS750" t="s">
        <v>762</v>
      </c>
      <c r="AT750">
        <v>46988.894529999998</v>
      </c>
      <c r="AU750">
        <v>43131.472659999999</v>
      </c>
      <c r="AV750" t="s">
        <v>1099</v>
      </c>
      <c r="AW750">
        <v>0</v>
      </c>
      <c r="AX750">
        <f t="shared" si="148"/>
        <v>-2.1998709741323126E-3</v>
      </c>
      <c r="AY750">
        <f t="shared" si="154"/>
        <v>4.2110809834494898</v>
      </c>
      <c r="AZ750">
        <f t="shared" si="149"/>
        <v>3.2110809834494898</v>
      </c>
      <c r="BA750" t="s">
        <v>1094</v>
      </c>
      <c r="BB750" t="s">
        <v>757</v>
      </c>
      <c r="BC750" t="s">
        <v>762</v>
      </c>
      <c r="BD750">
        <v>46988.894529999998</v>
      </c>
      <c r="BE750">
        <v>49881.6468739716</v>
      </c>
      <c r="BF750">
        <v>43131.472659999999</v>
      </c>
      <c r="BG750" t="s">
        <v>10</v>
      </c>
      <c r="BH750">
        <v>-9.7999999999999997E-3</v>
      </c>
      <c r="BI750" t="s">
        <v>7</v>
      </c>
      <c r="BJ750" t="s">
        <v>757</v>
      </c>
      <c r="BK750" t="s">
        <v>762</v>
      </c>
      <c r="BL750">
        <v>2332.568115</v>
      </c>
      <c r="BM750">
        <v>2323.7235362351998</v>
      </c>
      <c r="BN750">
        <v>2586.830078</v>
      </c>
      <c r="BO750" t="s">
        <v>1099</v>
      </c>
      <c r="BP750">
        <v>0</v>
      </c>
      <c r="BQ750">
        <f t="shared" si="150"/>
        <v>-2.8399483896529251E-3</v>
      </c>
      <c r="BR750">
        <f t="shared" si="155"/>
        <v>4.22279348358202</v>
      </c>
      <c r="BS750">
        <f t="shared" si="151"/>
        <v>3.22279348358202</v>
      </c>
    </row>
    <row r="751" spans="1:71" x14ac:dyDescent="0.25">
      <c r="A751" t="s">
        <v>7</v>
      </c>
      <c r="B751" t="s">
        <v>758</v>
      </c>
      <c r="C751" t="s">
        <v>763</v>
      </c>
      <c r="D751">
        <v>2344.9472660000001</v>
      </c>
      <c r="E751">
        <v>2528.1008299999999</v>
      </c>
      <c r="F751" t="s">
        <v>10</v>
      </c>
      <c r="G751">
        <v>3.12422486689727E-2</v>
      </c>
      <c r="H751" t="s">
        <v>7</v>
      </c>
      <c r="I751" t="s">
        <v>758</v>
      </c>
      <c r="J751" t="s">
        <v>763</v>
      </c>
      <c r="K751">
        <v>2344.9472660000001</v>
      </c>
      <c r="L751">
        <v>2528.1008299999999</v>
      </c>
      <c r="M751" t="s">
        <v>10</v>
      </c>
      <c r="N751">
        <v>1.56211243344863E-2</v>
      </c>
      <c r="O751" t="s">
        <v>1094</v>
      </c>
      <c r="P751" t="s">
        <v>758</v>
      </c>
      <c r="Q751" t="s">
        <v>763</v>
      </c>
      <c r="R751">
        <v>46123.367189999997</v>
      </c>
      <c r="S751">
        <v>42741.628909999999</v>
      </c>
      <c r="T751" t="s">
        <v>10</v>
      </c>
      <c r="U751">
        <v>-1.9800000000000002E-2</v>
      </c>
      <c r="V751" t="s">
        <v>1094</v>
      </c>
      <c r="W751" t="s">
        <v>758</v>
      </c>
      <c r="X751" t="s">
        <v>763</v>
      </c>
      <c r="Y751">
        <v>46123.367189999997</v>
      </c>
      <c r="Z751">
        <v>42741.628909999999</v>
      </c>
      <c r="AA751" t="s">
        <v>10</v>
      </c>
      <c r="AB751">
        <v>-9.7999999999999997E-3</v>
      </c>
      <c r="AC751">
        <f t="shared" si="143"/>
        <v>4.3158432508647497E-3</v>
      </c>
      <c r="AD751">
        <f t="shared" si="152"/>
        <v>3.9132424854442482</v>
      </c>
      <c r="AE751">
        <f t="shared" si="144"/>
        <v>2.9132424854442482</v>
      </c>
      <c r="AF751" t="s">
        <v>7</v>
      </c>
      <c r="AG751" t="s">
        <v>758</v>
      </c>
      <c r="AH751" t="s">
        <v>763</v>
      </c>
      <c r="AI751">
        <v>2344.9472660000001</v>
      </c>
      <c r="AJ751">
        <v>2528.1008299999999</v>
      </c>
      <c r="AK751" t="s">
        <v>10</v>
      </c>
      <c r="AL751">
        <v>1.56211243344863E-2</v>
      </c>
      <c r="AM751">
        <f t="shared" si="145"/>
        <v>3.1624388500234333</v>
      </c>
      <c r="AN751">
        <f t="shared" si="146"/>
        <v>9.9684837926755244E-3</v>
      </c>
      <c r="AO751">
        <f t="shared" si="153"/>
        <v>3.608240982128462</v>
      </c>
      <c r="AP751">
        <f t="shared" si="147"/>
        <v>2.608240982128462</v>
      </c>
      <c r="AQ751" t="s">
        <v>1094</v>
      </c>
      <c r="AR751" t="s">
        <v>758</v>
      </c>
      <c r="AS751" t="s">
        <v>763</v>
      </c>
      <c r="AT751">
        <v>46123.367189999997</v>
      </c>
      <c r="AU751">
        <v>42741.628909999999</v>
      </c>
      <c r="AV751" t="s">
        <v>10</v>
      </c>
      <c r="AW751">
        <v>-1.52E-2</v>
      </c>
      <c r="AX751">
        <f t="shared" si="148"/>
        <v>-3.0522431881990861E-4</v>
      </c>
      <c r="AY751">
        <f t="shared" si="154"/>
        <v>4.2097956591248211</v>
      </c>
      <c r="AZ751">
        <f t="shared" si="149"/>
        <v>3.2097956591248211</v>
      </c>
      <c r="BA751" t="s">
        <v>1094</v>
      </c>
      <c r="BB751" t="s">
        <v>758</v>
      </c>
      <c r="BC751" t="s">
        <v>763</v>
      </c>
      <c r="BD751">
        <v>46123.367189999997</v>
      </c>
      <c r="BE751">
        <v>48355.066628283101</v>
      </c>
      <c r="BF751">
        <v>42741.628909999999</v>
      </c>
      <c r="BG751" t="s">
        <v>10</v>
      </c>
      <c r="BH751">
        <v>-9.7999999999999997E-3</v>
      </c>
      <c r="BI751" t="s">
        <v>7</v>
      </c>
      <c r="BJ751" t="s">
        <v>758</v>
      </c>
      <c r="BK751" t="s">
        <v>763</v>
      </c>
      <c r="BL751">
        <v>2344.9472660000001</v>
      </c>
      <c r="BM751">
        <v>2337.7727025859699</v>
      </c>
      <c r="BN751">
        <v>2528.1008299999999</v>
      </c>
      <c r="BO751" t="s">
        <v>1099</v>
      </c>
      <c r="BP751">
        <v>0</v>
      </c>
      <c r="BQ751">
        <f t="shared" si="150"/>
        <v>-1.01260648292979E-3</v>
      </c>
      <c r="BR751">
        <f t="shared" si="155"/>
        <v>4.2185174555244709</v>
      </c>
      <c r="BS751">
        <f t="shared" si="151"/>
        <v>3.2185174555244709</v>
      </c>
    </row>
    <row r="752" spans="1:71" x14ac:dyDescent="0.25">
      <c r="A752" t="s">
        <v>7</v>
      </c>
      <c r="B752" t="s">
        <v>759</v>
      </c>
      <c r="C752" t="s">
        <v>764</v>
      </c>
      <c r="D752">
        <v>2584.3029790000001</v>
      </c>
      <c r="E752">
        <v>2468.7341310000002</v>
      </c>
      <c r="F752" t="s">
        <v>10</v>
      </c>
      <c r="G752">
        <v>-9.7999999999999997E-3</v>
      </c>
      <c r="H752" t="s">
        <v>7</v>
      </c>
      <c r="I752" t="s">
        <v>759</v>
      </c>
      <c r="J752" t="s">
        <v>764</v>
      </c>
      <c r="K752">
        <v>2584.3029790000001</v>
      </c>
      <c r="L752">
        <v>2468.7341310000002</v>
      </c>
      <c r="M752" t="s">
        <v>10</v>
      </c>
      <c r="N752">
        <v>-9.7999999999999997E-3</v>
      </c>
      <c r="O752" t="s">
        <v>1094</v>
      </c>
      <c r="P752" t="s">
        <v>759</v>
      </c>
      <c r="Q752" t="s">
        <v>764</v>
      </c>
      <c r="R752">
        <v>46666.472659999999</v>
      </c>
      <c r="S752">
        <v>41292.171880000002</v>
      </c>
      <c r="T752" t="s">
        <v>10</v>
      </c>
      <c r="U752">
        <v>-1.9800000000000002E-2</v>
      </c>
      <c r="V752" t="s">
        <v>1094</v>
      </c>
      <c r="W752" t="s">
        <v>759</v>
      </c>
      <c r="X752" t="s">
        <v>764</v>
      </c>
      <c r="Y752">
        <v>46666.472659999999</v>
      </c>
      <c r="Z752">
        <v>41292.171880000002</v>
      </c>
      <c r="AA752" t="s">
        <v>10</v>
      </c>
      <c r="AB752">
        <v>-9.7999999999999997E-3</v>
      </c>
      <c r="AC752">
        <f t="shared" si="143"/>
        <v>-1.2300000000000002E-2</v>
      </c>
      <c r="AD752">
        <f t="shared" si="152"/>
        <v>3.8651096028732841</v>
      </c>
      <c r="AE752">
        <f t="shared" si="144"/>
        <v>2.8651096028732841</v>
      </c>
      <c r="AF752" t="s">
        <v>7</v>
      </c>
      <c r="AG752" t="s">
        <v>759</v>
      </c>
      <c r="AH752" t="s">
        <v>764</v>
      </c>
      <c r="AI752">
        <v>2584.3029790000001</v>
      </c>
      <c r="AJ752">
        <v>2468.7341310000002</v>
      </c>
      <c r="AK752" t="s">
        <v>1099</v>
      </c>
      <c r="AL752">
        <v>0</v>
      </c>
      <c r="AM752">
        <f t="shared" si="145"/>
        <v>3.1624388500234333</v>
      </c>
      <c r="AN752">
        <f t="shared" si="146"/>
        <v>-6.150000000000001E-3</v>
      </c>
      <c r="AO752">
        <f t="shared" si="153"/>
        <v>3.5860503000883721</v>
      </c>
      <c r="AP752">
        <f t="shared" si="147"/>
        <v>2.5860503000883721</v>
      </c>
      <c r="AQ752" t="s">
        <v>1094</v>
      </c>
      <c r="AR752" t="s">
        <v>759</v>
      </c>
      <c r="AS752" t="s">
        <v>764</v>
      </c>
      <c r="AT752">
        <v>46666.472659999999</v>
      </c>
      <c r="AU752">
        <v>41292.171880000002</v>
      </c>
      <c r="AV752" t="s">
        <v>1099</v>
      </c>
      <c r="AW752">
        <v>0</v>
      </c>
      <c r="AX752">
        <f t="shared" si="148"/>
        <v>-6.1500000000000001E-3</v>
      </c>
      <c r="AY752">
        <f t="shared" si="154"/>
        <v>4.1839054158212035</v>
      </c>
      <c r="AZ752">
        <f t="shared" si="149"/>
        <v>3.1839054158212035</v>
      </c>
      <c r="BA752" t="s">
        <v>1094</v>
      </c>
      <c r="BB752" t="s">
        <v>759</v>
      </c>
      <c r="BC752" t="s">
        <v>764</v>
      </c>
      <c r="BD752">
        <v>46666.472659999999</v>
      </c>
      <c r="BE752">
        <v>49467.016614877997</v>
      </c>
      <c r="BF752">
        <v>41292.171880000002</v>
      </c>
      <c r="BG752" t="s">
        <v>10</v>
      </c>
      <c r="BH752">
        <v>-9.7999999999999997E-3</v>
      </c>
      <c r="BI752" t="s">
        <v>7</v>
      </c>
      <c r="BJ752" t="s">
        <v>759</v>
      </c>
      <c r="BK752" t="s">
        <v>764</v>
      </c>
      <c r="BL752">
        <v>2584.3029790000001</v>
      </c>
      <c r="BM752">
        <v>2579.2963782757201</v>
      </c>
      <c r="BN752">
        <v>2468.7341310000002</v>
      </c>
      <c r="BO752" t="s">
        <v>42</v>
      </c>
      <c r="BP752">
        <v>8.9439085849538705E-3</v>
      </c>
      <c r="BQ752">
        <f t="shared" si="150"/>
        <v>-2.6312182830092261E-3</v>
      </c>
      <c r="BR752">
        <f t="shared" si="155"/>
        <v>4.2074176152683007</v>
      </c>
      <c r="BS752">
        <f t="shared" si="151"/>
        <v>3.2074176152683007</v>
      </c>
    </row>
    <row r="753" spans="1:71" x14ac:dyDescent="0.25">
      <c r="A753" t="s">
        <v>7</v>
      </c>
      <c r="B753" t="s">
        <v>760</v>
      </c>
      <c r="C753" t="s">
        <v>765</v>
      </c>
      <c r="D753">
        <v>2618.609375</v>
      </c>
      <c r="E753">
        <v>2490.3083499999998</v>
      </c>
      <c r="F753" t="s">
        <v>10</v>
      </c>
      <c r="G753">
        <v>-9.7999999999999997E-3</v>
      </c>
      <c r="H753" t="s">
        <v>7</v>
      </c>
      <c r="I753" t="s">
        <v>760</v>
      </c>
      <c r="J753" t="s">
        <v>765</v>
      </c>
      <c r="K753">
        <v>2618.609375</v>
      </c>
      <c r="L753">
        <v>2490.3083499999998</v>
      </c>
      <c r="M753" t="s">
        <v>10</v>
      </c>
      <c r="N753">
        <v>-9.7999999999999997E-3</v>
      </c>
      <c r="O753" t="s">
        <v>1094</v>
      </c>
      <c r="P753" t="s">
        <v>760</v>
      </c>
      <c r="Q753" t="s">
        <v>765</v>
      </c>
      <c r="R753">
        <v>46343.757810000003</v>
      </c>
      <c r="S753">
        <v>41629.019529999998</v>
      </c>
      <c r="T753" t="s">
        <v>10</v>
      </c>
      <c r="U753">
        <v>-1.9800000000000002E-2</v>
      </c>
      <c r="V753" t="s">
        <v>1094</v>
      </c>
      <c r="W753" t="s">
        <v>760</v>
      </c>
      <c r="X753" t="s">
        <v>765</v>
      </c>
      <c r="Y753">
        <v>46343.757810000003</v>
      </c>
      <c r="Z753">
        <v>41629.019529999998</v>
      </c>
      <c r="AA753" t="s">
        <v>10</v>
      </c>
      <c r="AB753">
        <v>-9.7999999999999997E-3</v>
      </c>
      <c r="AC753">
        <f t="shared" si="143"/>
        <v>-1.2300000000000002E-2</v>
      </c>
      <c r="AD753">
        <f t="shared" si="152"/>
        <v>3.8175687547579429</v>
      </c>
      <c r="AE753">
        <f t="shared" si="144"/>
        <v>2.8175687547579429</v>
      </c>
      <c r="AF753" t="s">
        <v>7</v>
      </c>
      <c r="AG753" t="s">
        <v>760</v>
      </c>
      <c r="AH753" t="s">
        <v>765</v>
      </c>
      <c r="AI753">
        <v>2618.609375</v>
      </c>
      <c r="AJ753">
        <v>2490.3083499999998</v>
      </c>
      <c r="AK753" t="s">
        <v>10</v>
      </c>
      <c r="AL753">
        <v>-1.0200000000000001E-2</v>
      </c>
      <c r="AM753">
        <f t="shared" si="145"/>
        <v>3.1301819737531944</v>
      </c>
      <c r="AN753">
        <f t="shared" si="146"/>
        <v>-1.1250000000000001E-2</v>
      </c>
      <c r="AO753">
        <f t="shared" si="153"/>
        <v>3.5457072342123781</v>
      </c>
      <c r="AP753">
        <f t="shared" si="147"/>
        <v>2.5457072342123781</v>
      </c>
      <c r="AQ753" t="s">
        <v>1094</v>
      </c>
      <c r="AR753" t="s">
        <v>760</v>
      </c>
      <c r="AS753" t="s">
        <v>765</v>
      </c>
      <c r="AT753">
        <v>46343.757810000003</v>
      </c>
      <c r="AU753">
        <v>41629.019529999998</v>
      </c>
      <c r="AV753" t="s">
        <v>10</v>
      </c>
      <c r="AW753">
        <v>-1.52E-2</v>
      </c>
      <c r="AX753">
        <f t="shared" si="148"/>
        <v>-1.2916666666666668E-2</v>
      </c>
      <c r="AY753">
        <f t="shared" si="154"/>
        <v>4.1298633042001791</v>
      </c>
      <c r="AZ753">
        <f t="shared" si="149"/>
        <v>3.1298633042001791</v>
      </c>
      <c r="BA753" t="s">
        <v>1094</v>
      </c>
      <c r="BB753" t="s">
        <v>760</v>
      </c>
      <c r="BC753" t="s">
        <v>765</v>
      </c>
      <c r="BD753">
        <v>46343.757810000003</v>
      </c>
      <c r="BE753">
        <v>46408.103910959697</v>
      </c>
      <c r="BF753">
        <v>41629.019529999998</v>
      </c>
      <c r="BG753" t="s">
        <v>42</v>
      </c>
      <c r="BH753">
        <v>2.0146810456456599E-2</v>
      </c>
      <c r="BI753" t="s">
        <v>7</v>
      </c>
      <c r="BJ753" t="s">
        <v>760</v>
      </c>
      <c r="BK753" t="s">
        <v>765</v>
      </c>
      <c r="BL753">
        <v>2618.609375</v>
      </c>
      <c r="BM753">
        <v>2614.6575166529201</v>
      </c>
      <c r="BN753">
        <v>2490.3083499999998</v>
      </c>
      <c r="BO753" t="s">
        <v>42</v>
      </c>
      <c r="BP753">
        <v>9.9991725092636406E-3</v>
      </c>
      <c r="BQ753">
        <f t="shared" si="150"/>
        <v>-1.5108034068559522E-3</v>
      </c>
      <c r="BR753">
        <f t="shared" si="155"/>
        <v>4.2010610344010875</v>
      </c>
      <c r="BS753">
        <f t="shared" si="151"/>
        <v>3.2010610344010875</v>
      </c>
    </row>
    <row r="754" spans="1:71" x14ac:dyDescent="0.25">
      <c r="A754" t="s">
        <v>7</v>
      </c>
      <c r="B754" t="s">
        <v>761</v>
      </c>
      <c r="C754" t="s">
        <v>766</v>
      </c>
      <c r="D754">
        <v>2522.3254390000002</v>
      </c>
      <c r="E754">
        <v>2311.6142580000001</v>
      </c>
      <c r="F754" t="s">
        <v>10</v>
      </c>
      <c r="G754">
        <v>-9.7999999999999997E-3</v>
      </c>
      <c r="H754" t="s">
        <v>7</v>
      </c>
      <c r="I754" t="s">
        <v>761</v>
      </c>
      <c r="J754" t="s">
        <v>766</v>
      </c>
      <c r="K754">
        <v>2522.3254390000002</v>
      </c>
      <c r="L754">
        <v>2311.6142580000001</v>
      </c>
      <c r="M754" t="s">
        <v>10</v>
      </c>
      <c r="N754">
        <v>-9.7999999999999997E-3</v>
      </c>
      <c r="O754" t="s">
        <v>1094</v>
      </c>
      <c r="P754" t="s">
        <v>761</v>
      </c>
      <c r="Q754" t="s">
        <v>766</v>
      </c>
      <c r="R754">
        <v>42777.535159999999</v>
      </c>
      <c r="S754">
        <v>39530.753909999999</v>
      </c>
      <c r="T754" t="s">
        <v>10</v>
      </c>
      <c r="U754">
        <v>-1.51798425872651E-2</v>
      </c>
      <c r="V754" t="s">
        <v>1094</v>
      </c>
      <c r="W754" t="s">
        <v>761</v>
      </c>
      <c r="X754" t="s">
        <v>766</v>
      </c>
      <c r="Y754">
        <v>42777.535159999999</v>
      </c>
      <c r="Z754">
        <v>39530.753909999999</v>
      </c>
      <c r="AA754" t="s">
        <v>10</v>
      </c>
      <c r="AB754">
        <v>-9.7999999999999997E-3</v>
      </c>
      <c r="AC754">
        <f t="shared" si="143"/>
        <v>-1.1144960646816277E-2</v>
      </c>
      <c r="AD754">
        <f t="shared" si="152"/>
        <v>3.7750221012196503</v>
      </c>
      <c r="AE754">
        <f t="shared" si="144"/>
        <v>2.7750221012196503</v>
      </c>
      <c r="AF754" t="s">
        <v>7</v>
      </c>
      <c r="AG754" t="s">
        <v>761</v>
      </c>
      <c r="AH754" t="s">
        <v>766</v>
      </c>
      <c r="AI754">
        <v>2522.3254390000002</v>
      </c>
      <c r="AJ754">
        <v>2311.6142580000001</v>
      </c>
      <c r="AK754" t="s">
        <v>10</v>
      </c>
      <c r="AL754">
        <v>-0.01</v>
      </c>
      <c r="AM754">
        <f t="shared" si="145"/>
        <v>3.0988801540156623</v>
      </c>
      <c r="AN754">
        <f t="shared" si="146"/>
        <v>-1.0572480323408139E-2</v>
      </c>
      <c r="AO754">
        <f t="shared" si="153"/>
        <v>3.5082203142461017</v>
      </c>
      <c r="AP754">
        <f t="shared" si="147"/>
        <v>2.5082203142461017</v>
      </c>
      <c r="AQ754" t="s">
        <v>1094</v>
      </c>
      <c r="AR754" t="s">
        <v>761</v>
      </c>
      <c r="AS754" t="s">
        <v>766</v>
      </c>
      <c r="AT754">
        <v>42777.535159999999</v>
      </c>
      <c r="AU754">
        <v>39530.753909999999</v>
      </c>
      <c r="AV754" t="s">
        <v>10</v>
      </c>
      <c r="AW754">
        <v>-1.4999999999999999E-2</v>
      </c>
      <c r="AX754">
        <f t="shared" si="148"/>
        <v>-1.2239146990074806E-2</v>
      </c>
      <c r="AY754">
        <f t="shared" si="154"/>
        <v>4.0793173001711569</v>
      </c>
      <c r="AZ754">
        <f t="shared" si="149"/>
        <v>3.0793173001711569</v>
      </c>
      <c r="BA754" t="s">
        <v>1094</v>
      </c>
      <c r="BB754" t="s">
        <v>761</v>
      </c>
      <c r="BC754" t="s">
        <v>766</v>
      </c>
      <c r="BD754">
        <v>42777.535159999999</v>
      </c>
      <c r="BE754">
        <v>42881.600950491003</v>
      </c>
      <c r="BF754">
        <v>39530.753909999999</v>
      </c>
      <c r="BG754" t="s">
        <v>42</v>
      </c>
      <c r="BH754">
        <v>1.51798425872651E-2</v>
      </c>
      <c r="BI754" t="s">
        <v>7</v>
      </c>
      <c r="BJ754" t="s">
        <v>761</v>
      </c>
      <c r="BK754" t="s">
        <v>766</v>
      </c>
      <c r="BL754">
        <v>2522.3254390000002</v>
      </c>
      <c r="BM754">
        <v>2522.8829892788499</v>
      </c>
      <c r="BN754">
        <v>2311.6142580000001</v>
      </c>
      <c r="BO754" t="s">
        <v>1099</v>
      </c>
      <c r="BP754">
        <v>0</v>
      </c>
      <c r="BQ754">
        <f t="shared" si="150"/>
        <v>-4.1930236119102349E-3</v>
      </c>
      <c r="BR754">
        <f t="shared" si="155"/>
        <v>4.1834458862887676</v>
      </c>
      <c r="BS754">
        <f t="shared" si="151"/>
        <v>3.1834458862887676</v>
      </c>
    </row>
    <row r="755" spans="1:71" x14ac:dyDescent="0.25">
      <c r="A755" t="s">
        <v>7</v>
      </c>
      <c r="B755" t="s">
        <v>762</v>
      </c>
      <c r="C755" t="s">
        <v>767</v>
      </c>
      <c r="D755">
        <v>2586.830078</v>
      </c>
      <c r="E755">
        <v>2241.6103520000001</v>
      </c>
      <c r="F755" t="s">
        <v>10</v>
      </c>
      <c r="G755">
        <v>-9.7999999999999997E-3</v>
      </c>
      <c r="H755" t="s">
        <v>7</v>
      </c>
      <c r="I755" t="s">
        <v>762</v>
      </c>
      <c r="J755" t="s">
        <v>767</v>
      </c>
      <c r="K755">
        <v>2586.830078</v>
      </c>
      <c r="L755">
        <v>2241.6103520000001</v>
      </c>
      <c r="M755" t="s">
        <v>10</v>
      </c>
      <c r="N755">
        <v>-9.7999999999999997E-3</v>
      </c>
      <c r="O755" t="s">
        <v>1094</v>
      </c>
      <c r="P755" t="s">
        <v>762</v>
      </c>
      <c r="Q755" t="s">
        <v>767</v>
      </c>
      <c r="R755">
        <v>43131.472659999999</v>
      </c>
      <c r="S755">
        <v>39881.03125</v>
      </c>
      <c r="T755" t="s">
        <v>10</v>
      </c>
      <c r="U755">
        <v>-1.9800000000000002E-2</v>
      </c>
      <c r="V755" t="s">
        <v>1094</v>
      </c>
      <c r="W755" t="s">
        <v>762</v>
      </c>
      <c r="X755" t="s">
        <v>767</v>
      </c>
      <c r="Y755">
        <v>43131.472659999999</v>
      </c>
      <c r="Z755">
        <v>39881.03125</v>
      </c>
      <c r="AA755" t="s">
        <v>10</v>
      </c>
      <c r="AB755">
        <v>-9.7999999999999997E-3</v>
      </c>
      <c r="AC755">
        <f t="shared" si="143"/>
        <v>-1.2300000000000002E-2</v>
      </c>
      <c r="AD755">
        <f t="shared" si="152"/>
        <v>3.7285893293746488</v>
      </c>
      <c r="AE755">
        <f t="shared" si="144"/>
        <v>2.7285893293746488</v>
      </c>
      <c r="AF755" t="s">
        <v>7</v>
      </c>
      <c r="AG755" t="s">
        <v>762</v>
      </c>
      <c r="AH755" t="s">
        <v>767</v>
      </c>
      <c r="AI755">
        <v>2586.830078</v>
      </c>
      <c r="AJ755">
        <v>2241.6103520000001</v>
      </c>
      <c r="AK755" t="s">
        <v>10</v>
      </c>
      <c r="AL755">
        <v>-0.01</v>
      </c>
      <c r="AM755">
        <f t="shared" si="145"/>
        <v>3.0678913524755056</v>
      </c>
      <c r="AN755">
        <f t="shared" si="146"/>
        <v>-1.115E-2</v>
      </c>
      <c r="AO755">
        <f t="shared" si="153"/>
        <v>3.4691036577422576</v>
      </c>
      <c r="AP755">
        <f t="shared" si="147"/>
        <v>2.4691036577422576</v>
      </c>
      <c r="AQ755" t="s">
        <v>1094</v>
      </c>
      <c r="AR755" t="s">
        <v>762</v>
      </c>
      <c r="AS755" t="s">
        <v>767</v>
      </c>
      <c r="AT755">
        <v>43131.472659999999</v>
      </c>
      <c r="AU755">
        <v>39881.03125</v>
      </c>
      <c r="AV755" t="s">
        <v>10</v>
      </c>
      <c r="AW755">
        <v>-1.4999999999999999E-2</v>
      </c>
      <c r="AX755">
        <f t="shared" si="148"/>
        <v>-1.2816666666666665E-2</v>
      </c>
      <c r="AY755">
        <f t="shared" si="154"/>
        <v>4.0270340501072965</v>
      </c>
      <c r="AZ755">
        <f t="shared" si="149"/>
        <v>3.0270340501072965</v>
      </c>
      <c r="BA755" t="s">
        <v>1094</v>
      </c>
      <c r="BB755" t="s">
        <v>762</v>
      </c>
      <c r="BC755" t="s">
        <v>767</v>
      </c>
      <c r="BD755">
        <v>43131.472659999999</v>
      </c>
      <c r="BE755">
        <v>43198.571123413501</v>
      </c>
      <c r="BF755">
        <v>39881.03125</v>
      </c>
      <c r="BG755" t="s">
        <v>42</v>
      </c>
      <c r="BH755">
        <v>1.5072248683103501E-2</v>
      </c>
      <c r="BI755" t="s">
        <v>7</v>
      </c>
      <c r="BJ755" t="s">
        <v>762</v>
      </c>
      <c r="BK755" t="s">
        <v>767</v>
      </c>
      <c r="BL755">
        <v>2586.830078</v>
      </c>
      <c r="BM755">
        <v>2587.6917670896401</v>
      </c>
      <c r="BN755">
        <v>2241.6103520000001</v>
      </c>
      <c r="BO755" t="s">
        <v>1099</v>
      </c>
      <c r="BP755">
        <v>0</v>
      </c>
      <c r="BQ755">
        <f t="shared" si="150"/>
        <v>-4.4455502633792996E-3</v>
      </c>
      <c r="BR755">
        <f t="shared" si="155"/>
        <v>4.1648481673271434</v>
      </c>
      <c r="BS755">
        <f t="shared" si="151"/>
        <v>3.1648481673271434</v>
      </c>
    </row>
    <row r="756" spans="1:71" x14ac:dyDescent="0.25">
      <c r="A756" t="s">
        <v>7</v>
      </c>
      <c r="B756" t="s">
        <v>763</v>
      </c>
      <c r="C756" t="s">
        <v>768</v>
      </c>
      <c r="D756">
        <v>2528.1008299999999</v>
      </c>
      <c r="E756">
        <v>2234.169922</v>
      </c>
      <c r="F756" t="s">
        <v>10</v>
      </c>
      <c r="G756">
        <v>-9.7999999999999997E-3</v>
      </c>
      <c r="H756" t="s">
        <v>7</v>
      </c>
      <c r="I756" t="s">
        <v>763</v>
      </c>
      <c r="J756" t="s">
        <v>768</v>
      </c>
      <c r="K756">
        <v>2528.1008299999999</v>
      </c>
      <c r="L756">
        <v>2234.169922</v>
      </c>
      <c r="M756" t="s">
        <v>10</v>
      </c>
      <c r="N756">
        <v>-9.7999999999999997E-3</v>
      </c>
      <c r="O756" t="s">
        <v>1094</v>
      </c>
      <c r="P756" t="s">
        <v>763</v>
      </c>
      <c r="Q756" t="s">
        <v>768</v>
      </c>
      <c r="R756">
        <v>42741.628909999999</v>
      </c>
      <c r="S756">
        <v>40081.738279999998</v>
      </c>
      <c r="T756" t="s">
        <v>10</v>
      </c>
      <c r="U756">
        <v>-1.24463699574991E-2</v>
      </c>
      <c r="V756" t="s">
        <v>1094</v>
      </c>
      <c r="W756" t="s">
        <v>763</v>
      </c>
      <c r="X756" t="s">
        <v>768</v>
      </c>
      <c r="Y756">
        <v>42741.628909999999</v>
      </c>
      <c r="Z756">
        <v>40081.738279999998</v>
      </c>
      <c r="AA756" t="s">
        <v>10</v>
      </c>
      <c r="AB756">
        <v>-9.7999999999999997E-3</v>
      </c>
      <c r="AC756">
        <f t="shared" si="143"/>
        <v>-1.0461592489374776E-2</v>
      </c>
      <c r="AD756">
        <f t="shared" si="152"/>
        <v>3.6895823472505</v>
      </c>
      <c r="AE756">
        <f t="shared" si="144"/>
        <v>2.6895823472505</v>
      </c>
      <c r="AF756" t="s">
        <v>7</v>
      </c>
      <c r="AG756" t="s">
        <v>763</v>
      </c>
      <c r="AH756" t="s">
        <v>768</v>
      </c>
      <c r="AI756">
        <v>2528.1008299999999</v>
      </c>
      <c r="AJ756">
        <v>2234.169922</v>
      </c>
      <c r="AK756" t="s">
        <v>10</v>
      </c>
      <c r="AL756">
        <v>-0.01</v>
      </c>
      <c r="AM756">
        <f t="shared" si="145"/>
        <v>3.0372124389507507</v>
      </c>
      <c r="AN756">
        <f t="shared" si="146"/>
        <v>-1.0230796244687389E-2</v>
      </c>
      <c r="AO756">
        <f t="shared" si="153"/>
        <v>3.4336119650681969</v>
      </c>
      <c r="AP756">
        <f t="shared" si="147"/>
        <v>2.4336119650681969</v>
      </c>
      <c r="AQ756" t="s">
        <v>1094</v>
      </c>
      <c r="AR756" t="s">
        <v>763</v>
      </c>
      <c r="AS756" t="s">
        <v>768</v>
      </c>
      <c r="AT756">
        <v>42741.628909999999</v>
      </c>
      <c r="AU756">
        <v>40081.738279999998</v>
      </c>
      <c r="AV756" t="s">
        <v>10</v>
      </c>
      <c r="AW756">
        <v>-1.4999999999999999E-2</v>
      </c>
      <c r="AX756">
        <f t="shared" si="148"/>
        <v>-1.1897462911354054E-2</v>
      </c>
      <c r="AY756">
        <f t="shared" si="154"/>
        <v>3.979122561853385</v>
      </c>
      <c r="AZ756">
        <f t="shared" si="149"/>
        <v>2.979122561853385</v>
      </c>
      <c r="BA756" t="s">
        <v>1094</v>
      </c>
      <c r="BB756" t="s">
        <v>763</v>
      </c>
      <c r="BC756" t="s">
        <v>768</v>
      </c>
      <c r="BD756">
        <v>42741.628909999999</v>
      </c>
      <c r="BE756">
        <v>42808.2920337584</v>
      </c>
      <c r="BF756">
        <v>40081.738279999998</v>
      </c>
      <c r="BG756" t="s">
        <v>42</v>
      </c>
      <c r="BH756">
        <v>1.24463699574991E-2</v>
      </c>
      <c r="BI756" t="s">
        <v>7</v>
      </c>
      <c r="BJ756" t="s">
        <v>763</v>
      </c>
      <c r="BK756" t="s">
        <v>768</v>
      </c>
      <c r="BL756">
        <v>2528.1008299999999</v>
      </c>
      <c r="BM756">
        <v>2529.3901605198298</v>
      </c>
      <c r="BN756">
        <v>2234.169922</v>
      </c>
      <c r="BO756" t="s">
        <v>10</v>
      </c>
      <c r="BP756">
        <v>-1.0200000000000001E-2</v>
      </c>
      <c r="BQ756">
        <f t="shared" si="150"/>
        <v>-6.6430445063751353E-3</v>
      </c>
      <c r="BR756">
        <f t="shared" si="155"/>
        <v>4.1371808955892941</v>
      </c>
      <c r="BS756">
        <f t="shared" si="151"/>
        <v>3.1371808955892941</v>
      </c>
    </row>
    <row r="757" spans="1:71" x14ac:dyDescent="0.25">
      <c r="A757" t="s">
        <v>7</v>
      </c>
      <c r="B757" t="s">
        <v>764</v>
      </c>
      <c r="C757" t="s">
        <v>769</v>
      </c>
      <c r="D757">
        <v>2468.7341310000002</v>
      </c>
      <c r="E757">
        <v>2217.4892580000001</v>
      </c>
      <c r="F757" t="s">
        <v>10</v>
      </c>
      <c r="G757">
        <v>-9.7999999999999997E-3</v>
      </c>
      <c r="H757" t="s">
        <v>7</v>
      </c>
      <c r="I757" t="s">
        <v>764</v>
      </c>
      <c r="J757" t="s">
        <v>769</v>
      </c>
      <c r="K757">
        <v>2468.7341310000002</v>
      </c>
      <c r="L757">
        <v>2217.4892580000001</v>
      </c>
      <c r="M757" t="s">
        <v>10</v>
      </c>
      <c r="N757">
        <v>-9.7999999999999997E-3</v>
      </c>
      <c r="O757" t="s">
        <v>1094</v>
      </c>
      <c r="P757" t="s">
        <v>764</v>
      </c>
      <c r="Q757" t="s">
        <v>769</v>
      </c>
      <c r="R757">
        <v>41292.171880000002</v>
      </c>
      <c r="S757">
        <v>39945.671880000002</v>
      </c>
      <c r="T757" t="s">
        <v>10</v>
      </c>
      <c r="U757">
        <v>-6.5218172776820198E-3</v>
      </c>
      <c r="V757" t="s">
        <v>1094</v>
      </c>
      <c r="W757" t="s">
        <v>764</v>
      </c>
      <c r="X757" t="s">
        <v>769</v>
      </c>
      <c r="Y757">
        <v>41292.171880000002</v>
      </c>
      <c r="Z757">
        <v>39945.671880000002</v>
      </c>
      <c r="AA757" t="s">
        <v>10</v>
      </c>
      <c r="AB757">
        <v>-9.7999999999999997E-3</v>
      </c>
      <c r="AC757">
        <f t="shared" si="143"/>
        <v>-8.9804543194205045E-3</v>
      </c>
      <c r="AD757">
        <f t="shared" si="152"/>
        <v>3.6564482215232768</v>
      </c>
      <c r="AE757">
        <f t="shared" si="144"/>
        <v>2.6564482215232768</v>
      </c>
      <c r="AF757" t="s">
        <v>7</v>
      </c>
      <c r="AG757" t="s">
        <v>764</v>
      </c>
      <c r="AH757" t="s">
        <v>769</v>
      </c>
      <c r="AI757">
        <v>2468.7341310000002</v>
      </c>
      <c r="AJ757">
        <v>2217.4892580000001</v>
      </c>
      <c r="AK757" t="s">
        <v>10</v>
      </c>
      <c r="AL757">
        <v>-0.01</v>
      </c>
      <c r="AM757">
        <f t="shared" si="145"/>
        <v>3.0068403145612432</v>
      </c>
      <c r="AN757">
        <f t="shared" si="146"/>
        <v>-9.4902271597102524E-3</v>
      </c>
      <c r="AO757">
        <f t="shared" si="153"/>
        <v>3.4010262075414004</v>
      </c>
      <c r="AP757">
        <f t="shared" si="147"/>
        <v>2.4010262075414004</v>
      </c>
      <c r="AQ757" t="s">
        <v>1094</v>
      </c>
      <c r="AR757" t="s">
        <v>764</v>
      </c>
      <c r="AS757" t="s">
        <v>769</v>
      </c>
      <c r="AT757">
        <v>41292.171880000002</v>
      </c>
      <c r="AU757">
        <v>39945.671880000002</v>
      </c>
      <c r="AV757" t="s">
        <v>10</v>
      </c>
      <c r="AW757">
        <v>-6.3218172776820201E-3</v>
      </c>
      <c r="AX757">
        <f t="shared" si="148"/>
        <v>-8.2641662522709245E-3</v>
      </c>
      <c r="AY757">
        <f t="shared" si="154"/>
        <v>3.9462384314640664</v>
      </c>
      <c r="AZ757">
        <f t="shared" si="149"/>
        <v>2.9462384314640664</v>
      </c>
      <c r="BA757" t="s">
        <v>1094</v>
      </c>
      <c r="BB757" t="s">
        <v>764</v>
      </c>
      <c r="BC757" t="s">
        <v>769</v>
      </c>
      <c r="BD757">
        <v>41292.171880000002</v>
      </c>
      <c r="BE757">
        <v>41354.475987448102</v>
      </c>
      <c r="BF757">
        <v>39945.671880000002</v>
      </c>
      <c r="BG757" t="s">
        <v>42</v>
      </c>
      <c r="BH757">
        <v>6.5218172776820198E-3</v>
      </c>
      <c r="BI757" t="s">
        <v>7</v>
      </c>
      <c r="BJ757" t="s">
        <v>764</v>
      </c>
      <c r="BK757" t="s">
        <v>769</v>
      </c>
      <c r="BL757">
        <v>2468.7341310000002</v>
      </c>
      <c r="BM757">
        <v>2469.37711086934</v>
      </c>
      <c r="BN757">
        <v>2217.4892580000001</v>
      </c>
      <c r="BO757" t="s">
        <v>10</v>
      </c>
      <c r="BP757">
        <v>-0.01</v>
      </c>
      <c r="BQ757">
        <f t="shared" si="150"/>
        <v>-5.7560908638841016E-3</v>
      </c>
      <c r="BR757">
        <f t="shared" si="155"/>
        <v>4.1133669064339573</v>
      </c>
      <c r="BS757">
        <f t="shared" si="151"/>
        <v>3.1133669064339573</v>
      </c>
    </row>
    <row r="758" spans="1:71" x14ac:dyDescent="0.25">
      <c r="A758" t="s">
        <v>7</v>
      </c>
      <c r="B758" t="s">
        <v>765</v>
      </c>
      <c r="C758" t="s">
        <v>770</v>
      </c>
      <c r="D758">
        <v>2490.3083499999998</v>
      </c>
      <c r="E758">
        <v>2267.3474120000001</v>
      </c>
      <c r="F758" t="s">
        <v>10</v>
      </c>
      <c r="G758">
        <v>-9.7999999999999997E-3</v>
      </c>
      <c r="H758" t="s">
        <v>7</v>
      </c>
      <c r="I758" t="s">
        <v>765</v>
      </c>
      <c r="J758" t="s">
        <v>770</v>
      </c>
      <c r="K758">
        <v>2490.3083499999998</v>
      </c>
      <c r="L758">
        <v>2267.3474120000001</v>
      </c>
      <c r="M758" t="s">
        <v>10</v>
      </c>
      <c r="N758">
        <v>-9.7999999999999997E-3</v>
      </c>
      <c r="O758" t="s">
        <v>1094</v>
      </c>
      <c r="P758" t="s">
        <v>765</v>
      </c>
      <c r="Q758" t="s">
        <v>770</v>
      </c>
      <c r="R758">
        <v>41629.019529999998</v>
      </c>
      <c r="S758">
        <v>41815.484380000002</v>
      </c>
      <c r="T758" t="s">
        <v>10</v>
      </c>
      <c r="U758">
        <v>8.9584070009445101E-4</v>
      </c>
      <c r="V758" t="s">
        <v>1094</v>
      </c>
      <c r="W758" t="s">
        <v>765</v>
      </c>
      <c r="X758" t="s">
        <v>770</v>
      </c>
      <c r="Y758">
        <v>41629.019529999998</v>
      </c>
      <c r="Z758">
        <v>41815.484380000002</v>
      </c>
      <c r="AA758" t="s">
        <v>10</v>
      </c>
      <c r="AB758">
        <v>-9.7999999999999997E-3</v>
      </c>
      <c r="AC758">
        <f t="shared" si="143"/>
        <v>-7.1260398249763874E-3</v>
      </c>
      <c r="AD758">
        <f t="shared" si="152"/>
        <v>3.6303922258787376</v>
      </c>
      <c r="AE758">
        <f t="shared" si="144"/>
        <v>2.6303922258787376</v>
      </c>
      <c r="AF758" t="s">
        <v>7</v>
      </c>
      <c r="AG758" t="s">
        <v>765</v>
      </c>
      <c r="AH758" t="s">
        <v>770</v>
      </c>
      <c r="AI758">
        <v>2490.3083499999998</v>
      </c>
      <c r="AJ758">
        <v>2267.3474120000001</v>
      </c>
      <c r="AK758" t="s">
        <v>10</v>
      </c>
      <c r="AL758">
        <v>-0.01</v>
      </c>
      <c r="AM758">
        <f t="shared" si="145"/>
        <v>2.9767719114156308</v>
      </c>
      <c r="AN758">
        <f t="shared" si="146"/>
        <v>-8.5630199124881942E-3</v>
      </c>
      <c r="AO758">
        <f t="shared" si="153"/>
        <v>3.3719031524033292</v>
      </c>
      <c r="AP758">
        <f t="shared" si="147"/>
        <v>2.3719031524033292</v>
      </c>
      <c r="AQ758" t="s">
        <v>1094</v>
      </c>
      <c r="AR758" t="s">
        <v>765</v>
      </c>
      <c r="AS758" t="s">
        <v>770</v>
      </c>
      <c r="AT758">
        <v>41629.019529999998</v>
      </c>
      <c r="AU758">
        <v>41815.484380000002</v>
      </c>
      <c r="AV758" t="s">
        <v>1099</v>
      </c>
      <c r="AW758">
        <v>0</v>
      </c>
      <c r="AX758">
        <f t="shared" si="148"/>
        <v>-5.2296865791548602E-3</v>
      </c>
      <c r="AY758">
        <f t="shared" si="154"/>
        <v>3.9256008413008936</v>
      </c>
      <c r="AZ758">
        <f t="shared" si="149"/>
        <v>2.9256008413008936</v>
      </c>
      <c r="BA758" t="s">
        <v>1094</v>
      </c>
      <c r="BB758" t="s">
        <v>765</v>
      </c>
      <c r="BC758" t="s">
        <v>770</v>
      </c>
      <c r="BD758">
        <v>41629.019529999998</v>
      </c>
      <c r="BE758">
        <v>41673.260971843803</v>
      </c>
      <c r="BF758">
        <v>41815.484380000002</v>
      </c>
      <c r="BG758" t="s">
        <v>42</v>
      </c>
      <c r="BH758">
        <v>-8.9584070009445101E-4</v>
      </c>
      <c r="BI758" t="s">
        <v>7</v>
      </c>
      <c r="BJ758" t="s">
        <v>765</v>
      </c>
      <c r="BK758" t="s">
        <v>770</v>
      </c>
      <c r="BL758">
        <v>2490.3083499999998</v>
      </c>
      <c r="BM758">
        <v>2490.7596354224502</v>
      </c>
      <c r="BN758">
        <v>2267.3474120000001</v>
      </c>
      <c r="BO758" t="s">
        <v>10</v>
      </c>
      <c r="BP758">
        <v>-0.01</v>
      </c>
      <c r="BQ758">
        <f t="shared" si="150"/>
        <v>-5.6043761050141678E-3</v>
      </c>
      <c r="BR758">
        <f t="shared" si="155"/>
        <v>4.090314051232383</v>
      </c>
      <c r="BS758">
        <f t="shared" si="151"/>
        <v>3.090314051232383</v>
      </c>
    </row>
    <row r="759" spans="1:71" x14ac:dyDescent="0.25">
      <c r="A759" t="s">
        <v>7</v>
      </c>
      <c r="B759" t="s">
        <v>766</v>
      </c>
      <c r="C759" t="s">
        <v>771</v>
      </c>
      <c r="D759">
        <v>2311.6142580000001</v>
      </c>
      <c r="E759">
        <v>2317.3552249999998</v>
      </c>
      <c r="F759" t="s">
        <v>10</v>
      </c>
      <c r="G759">
        <v>-9.7999999999999997E-3</v>
      </c>
      <c r="H759" t="s">
        <v>7</v>
      </c>
      <c r="I759" t="s">
        <v>766</v>
      </c>
      <c r="J759" t="s">
        <v>771</v>
      </c>
      <c r="K759">
        <v>2311.6142580000001</v>
      </c>
      <c r="L759">
        <v>2317.3552249999998</v>
      </c>
      <c r="M759" t="s">
        <v>10</v>
      </c>
      <c r="N759">
        <v>-9.7999999999999997E-3</v>
      </c>
      <c r="O759" t="s">
        <v>1094</v>
      </c>
      <c r="P759" t="s">
        <v>766</v>
      </c>
      <c r="Q759" t="s">
        <v>771</v>
      </c>
      <c r="R759">
        <v>39530.753909999999</v>
      </c>
      <c r="S759">
        <v>43303.996090000001</v>
      </c>
      <c r="T759" t="s">
        <v>10</v>
      </c>
      <c r="U759">
        <v>1.9090160479056699E-2</v>
      </c>
      <c r="V759" t="s">
        <v>1094</v>
      </c>
      <c r="W759" t="s">
        <v>766</v>
      </c>
      <c r="X759" t="s">
        <v>771</v>
      </c>
      <c r="Y759">
        <v>39530.753909999999</v>
      </c>
      <c r="Z759">
        <v>43303.996090000001</v>
      </c>
      <c r="AA759" t="s">
        <v>10</v>
      </c>
      <c r="AB759">
        <v>1.9090160479056699E-2</v>
      </c>
      <c r="AC759">
        <f t="shared" si="143"/>
        <v>4.6450802395283496E-3</v>
      </c>
      <c r="AD759">
        <f t="shared" si="152"/>
        <v>3.6472556890689041</v>
      </c>
      <c r="AE759">
        <f t="shared" si="144"/>
        <v>2.6472556890689041</v>
      </c>
      <c r="AF759" t="s">
        <v>7</v>
      </c>
      <c r="AG759" t="s">
        <v>766</v>
      </c>
      <c r="AH759" t="s">
        <v>771</v>
      </c>
      <c r="AI759">
        <v>2311.6142580000001</v>
      </c>
      <c r="AJ759">
        <v>2317.3552249999998</v>
      </c>
      <c r="AK759" t="s">
        <v>10</v>
      </c>
      <c r="AL759">
        <v>-0.01</v>
      </c>
      <c r="AM759">
        <f t="shared" si="145"/>
        <v>2.9470041923014745</v>
      </c>
      <c r="AN759">
        <f t="shared" si="146"/>
        <v>-2.6774598802358253E-3</v>
      </c>
      <c r="AO759">
        <f t="shared" si="153"/>
        <v>3.3628750169927284</v>
      </c>
      <c r="AP759">
        <f t="shared" si="147"/>
        <v>2.3628750169927284</v>
      </c>
      <c r="AQ759" t="s">
        <v>1094</v>
      </c>
      <c r="AR759" t="s">
        <v>766</v>
      </c>
      <c r="AS759" t="s">
        <v>771</v>
      </c>
      <c r="AT759">
        <v>39530.753909999999</v>
      </c>
      <c r="AU759">
        <v>43303.996090000001</v>
      </c>
      <c r="AV759" t="s">
        <v>1099</v>
      </c>
      <c r="AW759">
        <v>0</v>
      </c>
      <c r="AX759">
        <f t="shared" si="148"/>
        <v>6.5587345309750815E-4</v>
      </c>
      <c r="AY759">
        <f t="shared" si="154"/>
        <v>3.92817553868016</v>
      </c>
      <c r="AZ759">
        <f t="shared" si="149"/>
        <v>2.92817553868016</v>
      </c>
      <c r="BA759" t="s">
        <v>1094</v>
      </c>
      <c r="BB759" t="s">
        <v>766</v>
      </c>
      <c r="BC759" t="s">
        <v>771</v>
      </c>
      <c r="BD759">
        <v>39530.753909999999</v>
      </c>
      <c r="BE759">
        <v>39570.077421808099</v>
      </c>
      <c r="BF759">
        <v>43303.996090000001</v>
      </c>
      <c r="BG759" t="s">
        <v>42</v>
      </c>
      <c r="BH759">
        <v>-9.7999999999999997E-3</v>
      </c>
      <c r="BI759" t="s">
        <v>7</v>
      </c>
      <c r="BJ759" t="s">
        <v>766</v>
      </c>
      <c r="BK759" t="s">
        <v>771</v>
      </c>
      <c r="BL759">
        <v>2311.6142580000001</v>
      </c>
      <c r="BM759">
        <v>2311.0999061524099</v>
      </c>
      <c r="BN759">
        <v>2317.3552249999998</v>
      </c>
      <c r="BO759" t="s">
        <v>10</v>
      </c>
      <c r="BP759">
        <v>-0.01</v>
      </c>
      <c r="BQ759">
        <f t="shared" si="150"/>
        <v>-5.0309839520943297E-3</v>
      </c>
      <c r="BR759">
        <f t="shared" si="155"/>
        <v>4.0697357468816069</v>
      </c>
      <c r="BS759">
        <f t="shared" si="151"/>
        <v>3.0697357468816069</v>
      </c>
    </row>
    <row r="760" spans="1:71" x14ac:dyDescent="0.25">
      <c r="A760" t="s">
        <v>7</v>
      </c>
      <c r="B760" t="s">
        <v>767</v>
      </c>
      <c r="C760" t="s">
        <v>772</v>
      </c>
      <c r="D760">
        <v>2241.6103520000001</v>
      </c>
      <c r="E760">
        <v>2343.1352539999998</v>
      </c>
      <c r="F760" t="s">
        <v>10</v>
      </c>
      <c r="G760">
        <v>-9.7999999999999997E-3</v>
      </c>
      <c r="H760" t="s">
        <v>7</v>
      </c>
      <c r="I760" t="s">
        <v>767</v>
      </c>
      <c r="J760" t="s">
        <v>772</v>
      </c>
      <c r="K760">
        <v>2241.6103520000001</v>
      </c>
      <c r="L760">
        <v>2343.1352539999998</v>
      </c>
      <c r="M760" t="s">
        <v>10</v>
      </c>
      <c r="N760">
        <v>9.0582113799945203E-3</v>
      </c>
      <c r="O760" t="s">
        <v>1094</v>
      </c>
      <c r="P760" t="s">
        <v>767</v>
      </c>
      <c r="Q760" t="s">
        <v>772</v>
      </c>
      <c r="R760">
        <v>39881.03125</v>
      </c>
      <c r="S760">
        <v>42944.636720000002</v>
      </c>
      <c r="T760" t="s">
        <v>10</v>
      </c>
      <c r="U760">
        <v>1.53637224212952E-2</v>
      </c>
      <c r="V760" t="s">
        <v>1094</v>
      </c>
      <c r="W760" t="s">
        <v>767</v>
      </c>
      <c r="X760" t="s">
        <v>772</v>
      </c>
      <c r="Y760">
        <v>39881.03125</v>
      </c>
      <c r="Z760">
        <v>42944.636720000002</v>
      </c>
      <c r="AA760" t="s">
        <v>10</v>
      </c>
      <c r="AB760">
        <v>1.53637224212952E-2</v>
      </c>
      <c r="AC760">
        <f t="shared" si="143"/>
        <v>7.4964140556462297E-3</v>
      </c>
      <c r="AD760">
        <f t="shared" si="152"/>
        <v>3.6745970278809756</v>
      </c>
      <c r="AE760">
        <f t="shared" si="144"/>
        <v>2.6745970278809756</v>
      </c>
      <c r="AF760" t="s">
        <v>7</v>
      </c>
      <c r="AG760" t="s">
        <v>767</v>
      </c>
      <c r="AH760" t="s">
        <v>772</v>
      </c>
      <c r="AI760">
        <v>2241.6103520000001</v>
      </c>
      <c r="AJ760">
        <v>2343.1352539999998</v>
      </c>
      <c r="AK760" t="s">
        <v>10</v>
      </c>
      <c r="AL760">
        <v>9.2582113799945208E-3</v>
      </c>
      <c r="AM760">
        <f t="shared" si="145"/>
        <v>2.9742881800515319</v>
      </c>
      <c r="AN760">
        <f t="shared" si="146"/>
        <v>8.3773127178203757E-3</v>
      </c>
      <c r="AO760">
        <f t="shared" si="153"/>
        <v>3.3910468726410219</v>
      </c>
      <c r="AP760">
        <f t="shared" si="147"/>
        <v>2.3910468726410219</v>
      </c>
      <c r="AQ760" t="s">
        <v>1094</v>
      </c>
      <c r="AR760" t="s">
        <v>767</v>
      </c>
      <c r="AS760" t="s">
        <v>772</v>
      </c>
      <c r="AT760">
        <v>39881.03125</v>
      </c>
      <c r="AU760">
        <v>42944.636720000002</v>
      </c>
      <c r="AV760" t="s">
        <v>1099</v>
      </c>
      <c r="AW760">
        <v>0</v>
      </c>
      <c r="AX760">
        <f t="shared" si="148"/>
        <v>5.2912422578222018E-3</v>
      </c>
      <c r="AY760">
        <f t="shared" si="154"/>
        <v>3.9489604670865677</v>
      </c>
      <c r="AZ760">
        <f t="shared" si="149"/>
        <v>2.9489604670865677</v>
      </c>
      <c r="BA760" t="s">
        <v>1094</v>
      </c>
      <c r="BB760" t="s">
        <v>767</v>
      </c>
      <c r="BC760" t="s">
        <v>772</v>
      </c>
      <c r="BD760">
        <v>39881.03125</v>
      </c>
      <c r="BE760">
        <v>39891.897355526002</v>
      </c>
      <c r="BF760">
        <v>42944.636720000002</v>
      </c>
      <c r="BG760" t="s">
        <v>42</v>
      </c>
      <c r="BH760">
        <v>-9.7999999999999997E-3</v>
      </c>
      <c r="BI760" t="s">
        <v>7</v>
      </c>
      <c r="BJ760" t="s">
        <v>767</v>
      </c>
      <c r="BK760" t="s">
        <v>772</v>
      </c>
      <c r="BL760">
        <v>2241.6103520000001</v>
      </c>
      <c r="BM760">
        <v>2238.2003578573099</v>
      </c>
      <c r="BN760">
        <v>2343.1352539999998</v>
      </c>
      <c r="BO760" t="s">
        <v>10</v>
      </c>
      <c r="BP760">
        <v>9.2582113799945208E-3</v>
      </c>
      <c r="BQ760">
        <f t="shared" si="150"/>
        <v>3.2425673631270545E-3</v>
      </c>
      <c r="BR760">
        <f t="shared" si="155"/>
        <v>4.082932139190997</v>
      </c>
      <c r="BS760">
        <f t="shared" si="151"/>
        <v>3.082932139190997</v>
      </c>
    </row>
    <row r="761" spans="1:71" x14ac:dyDescent="0.25">
      <c r="A761" t="s">
        <v>7</v>
      </c>
      <c r="B761" t="s">
        <v>768</v>
      </c>
      <c r="C761" t="s">
        <v>773</v>
      </c>
      <c r="D761">
        <v>2234.169922</v>
      </c>
      <c r="E761">
        <v>2281.757568</v>
      </c>
      <c r="F761" t="s">
        <v>42</v>
      </c>
      <c r="G761">
        <v>-0.01</v>
      </c>
      <c r="H761" t="s">
        <v>7</v>
      </c>
      <c r="I761" t="s">
        <v>768</v>
      </c>
      <c r="J761" t="s">
        <v>773</v>
      </c>
      <c r="K761">
        <v>2234.169922</v>
      </c>
      <c r="L761">
        <v>2281.757568</v>
      </c>
      <c r="M761" t="s">
        <v>10</v>
      </c>
      <c r="N761">
        <v>4.2599844829528501E-3</v>
      </c>
      <c r="O761" t="s">
        <v>1094</v>
      </c>
      <c r="P761" t="s">
        <v>768</v>
      </c>
      <c r="Q761" t="s">
        <v>773</v>
      </c>
      <c r="R761">
        <v>40081.738279999998</v>
      </c>
      <c r="S761">
        <v>42552.59375</v>
      </c>
      <c r="T761" t="s">
        <v>10</v>
      </c>
      <c r="U761">
        <v>1.23290833982263E-2</v>
      </c>
      <c r="V761" t="s">
        <v>1094</v>
      </c>
      <c r="W761" t="s">
        <v>768</v>
      </c>
      <c r="X761" t="s">
        <v>773</v>
      </c>
      <c r="Y761">
        <v>40081.738279999998</v>
      </c>
      <c r="Z761">
        <v>42552.59375</v>
      </c>
      <c r="AA761" t="s">
        <v>10</v>
      </c>
      <c r="AB761">
        <v>1.23290833982263E-2</v>
      </c>
      <c r="AC761">
        <f t="shared" si="143"/>
        <v>4.7295378198513628E-3</v>
      </c>
      <c r="AD761">
        <f t="shared" si="152"/>
        <v>3.6919761734970518</v>
      </c>
      <c r="AE761">
        <f t="shared" si="144"/>
        <v>2.6919761734970518</v>
      </c>
      <c r="AF761" t="s">
        <v>7</v>
      </c>
      <c r="AG761" t="s">
        <v>768</v>
      </c>
      <c r="AH761" t="s">
        <v>773</v>
      </c>
      <c r="AI761">
        <v>2234.169922</v>
      </c>
      <c r="AJ761">
        <v>2281.757568</v>
      </c>
      <c r="AK761" t="s">
        <v>10</v>
      </c>
      <c r="AL761">
        <v>4.4599844829528498E-3</v>
      </c>
      <c r="AM761">
        <f t="shared" si="145"/>
        <v>2.9875534591823922</v>
      </c>
      <c r="AN761">
        <f t="shared" si="146"/>
        <v>4.5947611514021063E-3</v>
      </c>
      <c r="AO761">
        <f t="shared" si="153"/>
        <v>3.4066279230740166</v>
      </c>
      <c r="AP761">
        <f t="shared" si="147"/>
        <v>2.4066279230740166</v>
      </c>
      <c r="AQ761" t="s">
        <v>1094</v>
      </c>
      <c r="AR761" t="s">
        <v>768</v>
      </c>
      <c r="AS761" t="s">
        <v>773</v>
      </c>
      <c r="AT761">
        <v>40081.738279999998</v>
      </c>
      <c r="AU761">
        <v>42552.59375</v>
      </c>
      <c r="AV761" t="s">
        <v>1099</v>
      </c>
      <c r="AW761">
        <v>0</v>
      </c>
      <c r="AX761">
        <f t="shared" si="148"/>
        <v>3.1080996570844893E-3</v>
      </c>
      <c r="AY761">
        <f t="shared" si="154"/>
        <v>3.9612342297601595</v>
      </c>
      <c r="AZ761">
        <f t="shared" si="149"/>
        <v>2.9612342297601595</v>
      </c>
      <c r="BA761" t="s">
        <v>1094</v>
      </c>
      <c r="BB761" t="s">
        <v>768</v>
      </c>
      <c r="BC761" t="s">
        <v>773</v>
      </c>
      <c r="BD761">
        <v>40081.738279999998</v>
      </c>
      <c r="BE761">
        <v>40093.874629316197</v>
      </c>
      <c r="BF761">
        <v>42552.59375</v>
      </c>
      <c r="BG761" t="s">
        <v>42</v>
      </c>
      <c r="BH761">
        <v>-9.7999999999999997E-3</v>
      </c>
      <c r="BI761" t="s">
        <v>7</v>
      </c>
      <c r="BJ761" t="s">
        <v>768</v>
      </c>
      <c r="BK761" t="s">
        <v>773</v>
      </c>
      <c r="BL761">
        <v>2234.169922</v>
      </c>
      <c r="BM761">
        <v>2229.2533355238902</v>
      </c>
      <c r="BN761">
        <v>2281.757568</v>
      </c>
      <c r="BO761" t="s">
        <v>10</v>
      </c>
      <c r="BP761">
        <v>4.4599844829528498E-3</v>
      </c>
      <c r="BQ761">
        <f t="shared" si="150"/>
        <v>7.6990135715141253E-4</v>
      </c>
      <c r="BR761">
        <f t="shared" si="155"/>
        <v>4.0860755941861173</v>
      </c>
      <c r="BS761">
        <f t="shared" si="151"/>
        <v>3.0860755941861173</v>
      </c>
    </row>
    <row r="762" spans="1:71" x14ac:dyDescent="0.25">
      <c r="A762" t="s">
        <v>7</v>
      </c>
      <c r="B762" t="s">
        <v>769</v>
      </c>
      <c r="C762" t="s">
        <v>774</v>
      </c>
      <c r="D762">
        <v>2217.4892580000001</v>
      </c>
      <c r="E762">
        <v>2303.6765140000002</v>
      </c>
      <c r="F762" t="s">
        <v>42</v>
      </c>
      <c r="G762">
        <v>-9.7999999999999997E-3</v>
      </c>
      <c r="H762" t="s">
        <v>7</v>
      </c>
      <c r="I762" t="s">
        <v>769</v>
      </c>
      <c r="J762" t="s">
        <v>774</v>
      </c>
      <c r="K762">
        <v>2217.4892580000001</v>
      </c>
      <c r="L762">
        <v>2303.6765140000002</v>
      </c>
      <c r="M762" t="s">
        <v>10</v>
      </c>
      <c r="N762">
        <v>7.7734091102415696E-3</v>
      </c>
      <c r="O762" t="s">
        <v>1094</v>
      </c>
      <c r="P762" t="s">
        <v>769</v>
      </c>
      <c r="Q762" t="s">
        <v>774</v>
      </c>
      <c r="R762">
        <v>39945.671880000002</v>
      </c>
      <c r="S762">
        <v>43078.039060000003</v>
      </c>
      <c r="T762" t="s">
        <v>10</v>
      </c>
      <c r="U762">
        <v>1.56831367834286E-2</v>
      </c>
      <c r="V762" t="s">
        <v>1094</v>
      </c>
      <c r="W762" t="s">
        <v>769</v>
      </c>
      <c r="X762" t="s">
        <v>774</v>
      </c>
      <c r="Y762">
        <v>39945.671880000002</v>
      </c>
      <c r="Z762">
        <v>43078.039060000003</v>
      </c>
      <c r="AA762" t="s">
        <v>10</v>
      </c>
      <c r="AB762">
        <v>1.56831367834286E-2</v>
      </c>
      <c r="AC762">
        <f t="shared" si="143"/>
        <v>7.3349206692746921E-3</v>
      </c>
      <c r="AD762">
        <f t="shared" si="152"/>
        <v>3.7190565258425052</v>
      </c>
      <c r="AE762">
        <f t="shared" si="144"/>
        <v>2.7190565258425052</v>
      </c>
      <c r="AF762" t="s">
        <v>7</v>
      </c>
      <c r="AG762" t="s">
        <v>769</v>
      </c>
      <c r="AH762" t="s">
        <v>774</v>
      </c>
      <c r="AI762">
        <v>2217.4892580000001</v>
      </c>
      <c r="AJ762">
        <v>2303.6765140000002</v>
      </c>
      <c r="AK762" t="s">
        <v>10</v>
      </c>
      <c r="AL762">
        <v>7.9734091102415701E-3</v>
      </c>
      <c r="AM762">
        <f t="shared" si="145"/>
        <v>3.0113744451511706</v>
      </c>
      <c r="AN762">
        <f t="shared" si="146"/>
        <v>7.6541648897581315E-3</v>
      </c>
      <c r="AO762">
        <f t="shared" si="153"/>
        <v>3.4327028149152792</v>
      </c>
      <c r="AP762">
        <f t="shared" si="147"/>
        <v>2.4327028149152792</v>
      </c>
      <c r="AQ762" t="s">
        <v>1094</v>
      </c>
      <c r="AR762" t="s">
        <v>769</v>
      </c>
      <c r="AS762" t="s">
        <v>774</v>
      </c>
      <c r="AT762">
        <v>39945.671880000002</v>
      </c>
      <c r="AU762">
        <v>43078.039060000003</v>
      </c>
      <c r="AV762" t="s">
        <v>42</v>
      </c>
      <c r="AW762">
        <v>-1.7003545275603899E-2</v>
      </c>
      <c r="AX762">
        <f t="shared" si="148"/>
        <v>-6.7148657219035857E-4</v>
      </c>
      <c r="AY762">
        <f t="shared" si="154"/>
        <v>3.9585743141655745</v>
      </c>
      <c r="AZ762">
        <f t="shared" si="149"/>
        <v>2.9585743141655745</v>
      </c>
      <c r="BA762" t="s">
        <v>1094</v>
      </c>
      <c r="BB762" t="s">
        <v>769</v>
      </c>
      <c r="BC762" t="s">
        <v>774</v>
      </c>
      <c r="BD762">
        <v>39945.671880000002</v>
      </c>
      <c r="BE762">
        <v>39978.931534068397</v>
      </c>
      <c r="BF762">
        <v>43078.039060000003</v>
      </c>
      <c r="BG762" t="s">
        <v>42</v>
      </c>
      <c r="BH762">
        <v>-9.7999999999999997E-3</v>
      </c>
      <c r="BI762" t="s">
        <v>7</v>
      </c>
      <c r="BJ762" t="s">
        <v>769</v>
      </c>
      <c r="BK762" t="s">
        <v>774</v>
      </c>
      <c r="BL762">
        <v>2217.4892580000001</v>
      </c>
      <c r="BM762">
        <v>2213.4096615790099</v>
      </c>
      <c r="BN762">
        <v>2303.6765140000002</v>
      </c>
      <c r="BO762" t="s">
        <v>10</v>
      </c>
      <c r="BP762">
        <v>7.9734091102415701E-3</v>
      </c>
      <c r="BQ762">
        <f t="shared" si="150"/>
        <v>-7.0436127716921328E-4</v>
      </c>
      <c r="BR762">
        <f t="shared" si="155"/>
        <v>4.0831975207619866</v>
      </c>
      <c r="BS762">
        <f t="shared" si="151"/>
        <v>3.0831975207619866</v>
      </c>
    </row>
    <row r="763" spans="1:71" x14ac:dyDescent="0.25">
      <c r="A763" t="s">
        <v>7</v>
      </c>
      <c r="B763" t="s">
        <v>770</v>
      </c>
      <c r="C763" t="s">
        <v>775</v>
      </c>
      <c r="D763">
        <v>2267.3474120000001</v>
      </c>
      <c r="E763">
        <v>2307.9526369999999</v>
      </c>
      <c r="F763" t="s">
        <v>42</v>
      </c>
      <c r="G763">
        <v>-9.7999999999999997E-3</v>
      </c>
      <c r="H763" t="s">
        <v>7</v>
      </c>
      <c r="I763" t="s">
        <v>770</v>
      </c>
      <c r="J763" t="s">
        <v>775</v>
      </c>
      <c r="K763">
        <v>2267.3474120000001</v>
      </c>
      <c r="L763">
        <v>2307.9526369999999</v>
      </c>
      <c r="M763" t="s">
        <v>10</v>
      </c>
      <c r="N763">
        <v>3.5817382713469901E-3</v>
      </c>
      <c r="O763" t="s">
        <v>1094</v>
      </c>
      <c r="P763" t="s">
        <v>770</v>
      </c>
      <c r="Q763" t="s">
        <v>775</v>
      </c>
      <c r="R763">
        <v>41815.484380000002</v>
      </c>
      <c r="S763">
        <v>43182.84375</v>
      </c>
      <c r="T763" t="s">
        <v>10</v>
      </c>
      <c r="U763">
        <v>6.5399666667689902E-3</v>
      </c>
      <c r="V763" t="s">
        <v>1094</v>
      </c>
      <c r="W763" t="s">
        <v>770</v>
      </c>
      <c r="X763" t="s">
        <v>775</v>
      </c>
      <c r="Y763">
        <v>41815.484380000002</v>
      </c>
      <c r="Z763">
        <v>43182.84375</v>
      </c>
      <c r="AA763" t="s">
        <v>10</v>
      </c>
      <c r="AB763">
        <v>6.5399666667689902E-3</v>
      </c>
      <c r="AC763">
        <f t="shared" si="143"/>
        <v>1.7154179012212429E-3</v>
      </c>
      <c r="AD763">
        <f t="shared" si="152"/>
        <v>3.7254362619825896</v>
      </c>
      <c r="AE763">
        <f t="shared" si="144"/>
        <v>2.7254362619825896</v>
      </c>
      <c r="AF763" t="s">
        <v>7</v>
      </c>
      <c r="AG763" t="s">
        <v>770</v>
      </c>
      <c r="AH763" t="s">
        <v>775</v>
      </c>
      <c r="AI763">
        <v>2267.3474120000001</v>
      </c>
      <c r="AJ763">
        <v>2307.9526369999999</v>
      </c>
      <c r="AK763" t="s">
        <v>10</v>
      </c>
      <c r="AL763">
        <v>3.7817382713469902E-3</v>
      </c>
      <c r="AM763">
        <f t="shared" si="145"/>
        <v>3.0227626751397549</v>
      </c>
      <c r="AN763">
        <f t="shared" si="146"/>
        <v>2.7485780862841168E-3</v>
      </c>
      <c r="AO763">
        <f t="shared" si="153"/>
        <v>3.4421378666490812</v>
      </c>
      <c r="AP763">
        <f t="shared" si="147"/>
        <v>2.4421378666490812</v>
      </c>
      <c r="AQ763" t="s">
        <v>1094</v>
      </c>
      <c r="AR763" t="s">
        <v>770</v>
      </c>
      <c r="AS763" t="s">
        <v>775</v>
      </c>
      <c r="AT763">
        <v>41815.484380000002</v>
      </c>
      <c r="AU763">
        <v>43182.84375</v>
      </c>
      <c r="AV763" t="s">
        <v>42</v>
      </c>
      <c r="AW763">
        <v>-6.3399666667689897E-3</v>
      </c>
      <c r="AX763">
        <f t="shared" si="148"/>
        <v>-6.2532355975454328E-4</v>
      </c>
      <c r="AY763">
        <f t="shared" si="154"/>
        <v>3.9560989243838875</v>
      </c>
      <c r="AZ763">
        <f t="shared" si="149"/>
        <v>2.9560989243838875</v>
      </c>
      <c r="BA763" t="s">
        <v>1094</v>
      </c>
      <c r="BB763" t="s">
        <v>770</v>
      </c>
      <c r="BC763" t="s">
        <v>775</v>
      </c>
      <c r="BD763">
        <v>41815.484380000002</v>
      </c>
      <c r="BE763">
        <v>41844.377588048199</v>
      </c>
      <c r="BF763">
        <v>43182.84375</v>
      </c>
      <c r="BG763" t="s">
        <v>42</v>
      </c>
      <c r="BH763">
        <v>-6.5399666667689902E-3</v>
      </c>
      <c r="BI763" t="s">
        <v>7</v>
      </c>
      <c r="BJ763" t="s">
        <v>770</v>
      </c>
      <c r="BK763" t="s">
        <v>775</v>
      </c>
      <c r="BL763">
        <v>2267.3474120000001</v>
      </c>
      <c r="BM763">
        <v>2262.8858333940302</v>
      </c>
      <c r="BN763">
        <v>2307.9526369999999</v>
      </c>
      <c r="BO763" t="s">
        <v>10</v>
      </c>
      <c r="BP763">
        <v>3.7817382713469902E-3</v>
      </c>
      <c r="BQ763">
        <f t="shared" si="150"/>
        <v>-7.2020777792455133E-4</v>
      </c>
      <c r="BR763">
        <f t="shared" si="155"/>
        <v>4.0802567701487318</v>
      </c>
      <c r="BS763">
        <f t="shared" si="151"/>
        <v>3.0802567701487318</v>
      </c>
    </row>
    <row r="764" spans="1:71" x14ac:dyDescent="0.25">
      <c r="A764" t="s">
        <v>7</v>
      </c>
      <c r="B764" t="s">
        <v>771</v>
      </c>
      <c r="C764" t="s">
        <v>776</v>
      </c>
      <c r="D764">
        <v>2317.3552249999998</v>
      </c>
      <c r="E764">
        <v>2299.0261230000001</v>
      </c>
      <c r="F764" t="s">
        <v>42</v>
      </c>
      <c r="G764">
        <v>-9.7999999999999997E-3</v>
      </c>
      <c r="H764" t="s">
        <v>7</v>
      </c>
      <c r="I764" t="s">
        <v>771</v>
      </c>
      <c r="J764" t="s">
        <v>776</v>
      </c>
      <c r="K764">
        <v>2317.3552249999998</v>
      </c>
      <c r="L764">
        <v>2299.0261230000001</v>
      </c>
      <c r="M764" t="s">
        <v>10</v>
      </c>
      <c r="N764">
        <v>-1.5818983470693099E-3</v>
      </c>
      <c r="O764" t="s">
        <v>1094</v>
      </c>
      <c r="P764" t="s">
        <v>771</v>
      </c>
      <c r="Q764" t="s">
        <v>776</v>
      </c>
      <c r="R764">
        <v>43303.996090000001</v>
      </c>
      <c r="S764">
        <v>42661.136720000002</v>
      </c>
      <c r="T764" t="s">
        <v>10</v>
      </c>
      <c r="U764">
        <v>-2.9690533347727201E-3</v>
      </c>
      <c r="V764" t="s">
        <v>1094</v>
      </c>
      <c r="W764" t="s">
        <v>771</v>
      </c>
      <c r="X764" t="s">
        <v>776</v>
      </c>
      <c r="Y764">
        <v>43303.996090000001</v>
      </c>
      <c r="Z764">
        <v>42661.136720000002</v>
      </c>
      <c r="AA764" t="s">
        <v>10</v>
      </c>
      <c r="AB764">
        <v>-2.9690533347727201E-3</v>
      </c>
      <c r="AC764">
        <f t="shared" si="143"/>
        <v>-4.3300012541536877E-3</v>
      </c>
      <c r="AD764">
        <f t="shared" si="152"/>
        <v>3.7093051182959353</v>
      </c>
      <c r="AE764">
        <f t="shared" si="144"/>
        <v>2.7093051182959353</v>
      </c>
      <c r="AF764" t="s">
        <v>7</v>
      </c>
      <c r="AG764" t="s">
        <v>771</v>
      </c>
      <c r="AH764" t="s">
        <v>776</v>
      </c>
      <c r="AI764">
        <v>2317.3552249999998</v>
      </c>
      <c r="AJ764">
        <v>2299.0261230000001</v>
      </c>
      <c r="AK764" t="s">
        <v>10</v>
      </c>
      <c r="AL764">
        <v>-1.38189834706931E-3</v>
      </c>
      <c r="AM764">
        <f t="shared" si="145"/>
        <v>3.0185855243953967</v>
      </c>
      <c r="AN764">
        <f t="shared" si="146"/>
        <v>-2.855949800611499E-3</v>
      </c>
      <c r="AO764">
        <f t="shared" si="153"/>
        <v>3.4323072936951471</v>
      </c>
      <c r="AP764">
        <f t="shared" si="147"/>
        <v>2.4323072936951471</v>
      </c>
      <c r="AQ764" t="s">
        <v>1094</v>
      </c>
      <c r="AR764" t="s">
        <v>771</v>
      </c>
      <c r="AS764" t="s">
        <v>776</v>
      </c>
      <c r="AT764">
        <v>43303.996090000001</v>
      </c>
      <c r="AU764">
        <v>42661.136720000002</v>
      </c>
      <c r="AV764" t="s">
        <v>42</v>
      </c>
      <c r="AW764">
        <v>3.1690533347727202E-3</v>
      </c>
      <c r="AX764">
        <f t="shared" si="148"/>
        <v>-1.3389659066641555E-3</v>
      </c>
      <c r="AY764">
        <f t="shared" si="154"/>
        <v>3.9508018428007468</v>
      </c>
      <c r="AZ764">
        <f t="shared" si="149"/>
        <v>2.9508018428007468</v>
      </c>
      <c r="BA764" t="s">
        <v>1094</v>
      </c>
      <c r="BB764" t="s">
        <v>771</v>
      </c>
      <c r="BC764" t="s">
        <v>776</v>
      </c>
      <c r="BD764">
        <v>43303.996090000001</v>
      </c>
      <c r="BE764">
        <v>44199.369404689904</v>
      </c>
      <c r="BF764">
        <v>42661.136720000002</v>
      </c>
      <c r="BG764" t="s">
        <v>1099</v>
      </c>
      <c r="BH764">
        <v>0</v>
      </c>
      <c r="BI764" t="s">
        <v>7</v>
      </c>
      <c r="BJ764" t="s">
        <v>771</v>
      </c>
      <c r="BK764" t="s">
        <v>776</v>
      </c>
      <c r="BL764">
        <v>2317.3552249999998</v>
      </c>
      <c r="BM764">
        <v>2310.84634114152</v>
      </c>
      <c r="BN764">
        <v>2299.0261230000001</v>
      </c>
      <c r="BO764" t="s">
        <v>10</v>
      </c>
      <c r="BP764">
        <v>-1.38189834706931E-3</v>
      </c>
      <c r="BQ764">
        <f t="shared" si="150"/>
        <v>-7.8494892270391755E-4</v>
      </c>
      <c r="BR764">
        <f t="shared" si="155"/>
        <v>4.0770539769926488</v>
      </c>
      <c r="BS764">
        <f t="shared" si="151"/>
        <v>3.0770539769926488</v>
      </c>
    </row>
    <row r="765" spans="1:71" x14ac:dyDescent="0.25">
      <c r="A765" t="s">
        <v>7</v>
      </c>
      <c r="B765" t="s">
        <v>772</v>
      </c>
      <c r="C765" t="s">
        <v>777</v>
      </c>
      <c r="D765">
        <v>2343.1352539999998</v>
      </c>
      <c r="E765">
        <v>2372.195068</v>
      </c>
      <c r="F765" t="s">
        <v>42</v>
      </c>
      <c r="G765">
        <v>-4.9608427768549398E-3</v>
      </c>
      <c r="H765" t="s">
        <v>7</v>
      </c>
      <c r="I765" t="s">
        <v>772</v>
      </c>
      <c r="J765" t="s">
        <v>777</v>
      </c>
      <c r="K765">
        <v>2343.1352539999998</v>
      </c>
      <c r="L765">
        <v>2372.195068</v>
      </c>
      <c r="M765" t="s">
        <v>10</v>
      </c>
      <c r="N765">
        <v>2.4804213884274699E-3</v>
      </c>
      <c r="O765" t="s">
        <v>1094</v>
      </c>
      <c r="P765" t="s">
        <v>772</v>
      </c>
      <c r="Q765" t="s">
        <v>777</v>
      </c>
      <c r="R765">
        <v>42944.636720000002</v>
      </c>
      <c r="S765">
        <v>43093.738279999998</v>
      </c>
      <c r="T765" t="s">
        <v>10</v>
      </c>
      <c r="U765">
        <v>6.9438966719937995E-4</v>
      </c>
      <c r="V765" t="s">
        <v>1094</v>
      </c>
      <c r="W765" t="s">
        <v>772</v>
      </c>
      <c r="X765" t="s">
        <v>777</v>
      </c>
      <c r="Y765">
        <v>42944.636720000002</v>
      </c>
      <c r="Z765">
        <v>43093.738279999998</v>
      </c>
      <c r="AA765" t="s">
        <v>10</v>
      </c>
      <c r="AB765">
        <v>6.9438966719937995E-4</v>
      </c>
      <c r="AC765">
        <f t="shared" si="143"/>
        <v>-2.7291051350717744E-4</v>
      </c>
      <c r="AD765">
        <f t="shared" si="152"/>
        <v>3.7082928099313461</v>
      </c>
      <c r="AE765">
        <f t="shared" si="144"/>
        <v>2.7082928099313461</v>
      </c>
      <c r="AF765" t="s">
        <v>7</v>
      </c>
      <c r="AG765" t="s">
        <v>772</v>
      </c>
      <c r="AH765" t="s">
        <v>777</v>
      </c>
      <c r="AI765">
        <v>2343.1352539999998</v>
      </c>
      <c r="AJ765">
        <v>2372.195068</v>
      </c>
      <c r="AK765" t="s">
        <v>10</v>
      </c>
      <c r="AL765">
        <v>2.68042138842747E-3</v>
      </c>
      <c r="AM765">
        <f t="shared" si="145"/>
        <v>3.0266766055977836</v>
      </c>
      <c r="AN765">
        <f t="shared" si="146"/>
        <v>1.2037554374601462E-3</v>
      </c>
      <c r="AO765">
        <f t="shared" si="153"/>
        <v>3.436438952262967</v>
      </c>
      <c r="AP765">
        <f t="shared" si="147"/>
        <v>2.436438952262967</v>
      </c>
      <c r="AQ765" t="s">
        <v>1094</v>
      </c>
      <c r="AR765" t="s">
        <v>772</v>
      </c>
      <c r="AS765" t="s">
        <v>777</v>
      </c>
      <c r="AT765">
        <v>42944.636720000002</v>
      </c>
      <c r="AU765">
        <v>43093.738279999998</v>
      </c>
      <c r="AV765" t="s">
        <v>42</v>
      </c>
      <c r="AW765">
        <v>-4.9438966719937997E-4</v>
      </c>
      <c r="AX765">
        <f t="shared" si="148"/>
        <v>1.4548508558452958E-4</v>
      </c>
      <c r="AY765">
        <f t="shared" si="154"/>
        <v>3.9513766255449738</v>
      </c>
      <c r="AZ765">
        <f t="shared" si="149"/>
        <v>2.9513766255449738</v>
      </c>
      <c r="BA765" t="s">
        <v>1094</v>
      </c>
      <c r="BB765" t="s">
        <v>772</v>
      </c>
      <c r="BC765" t="s">
        <v>777</v>
      </c>
      <c r="BD765">
        <v>42944.636720000002</v>
      </c>
      <c r="BE765">
        <v>43967.499560782802</v>
      </c>
      <c r="BF765">
        <v>43093.738279999998</v>
      </c>
      <c r="BG765" t="s">
        <v>1099</v>
      </c>
      <c r="BH765">
        <v>0</v>
      </c>
      <c r="BI765" t="s">
        <v>7</v>
      </c>
      <c r="BJ765" t="s">
        <v>772</v>
      </c>
      <c r="BK765" t="s">
        <v>777</v>
      </c>
      <c r="BL765">
        <v>2343.1352539999998</v>
      </c>
      <c r="BM765">
        <v>2335.9597964250702</v>
      </c>
      <c r="BN765">
        <v>2372.195068</v>
      </c>
      <c r="BO765" t="s">
        <v>1099</v>
      </c>
      <c r="BP765">
        <v>0</v>
      </c>
      <c r="BQ765">
        <f t="shared" si="150"/>
        <v>3.8262424154418252E-4</v>
      </c>
      <c r="BR765">
        <f t="shared" si="155"/>
        <v>4.0786139566783302</v>
      </c>
      <c r="BS765">
        <f t="shared" si="151"/>
        <v>3.0786139566783302</v>
      </c>
    </row>
    <row r="766" spans="1:71" x14ac:dyDescent="0.25">
      <c r="A766" t="s">
        <v>7</v>
      </c>
      <c r="B766" t="s">
        <v>773</v>
      </c>
      <c r="C766" t="s">
        <v>778</v>
      </c>
      <c r="D766">
        <v>2281.757568</v>
      </c>
      <c r="E766">
        <v>2424.4169919999999</v>
      </c>
      <c r="F766" t="s">
        <v>42</v>
      </c>
      <c r="G766">
        <v>-9.7999999999999997E-3</v>
      </c>
      <c r="H766" t="s">
        <v>7</v>
      </c>
      <c r="I766" t="s">
        <v>773</v>
      </c>
      <c r="J766" t="s">
        <v>778</v>
      </c>
      <c r="K766">
        <v>2281.757568</v>
      </c>
      <c r="L766">
        <v>2424.4169919999999</v>
      </c>
      <c r="M766" t="s">
        <v>10</v>
      </c>
      <c r="N766">
        <v>1.25043454222039E-2</v>
      </c>
      <c r="O766" t="s">
        <v>1094</v>
      </c>
      <c r="P766" t="s">
        <v>773</v>
      </c>
      <c r="Q766" t="s">
        <v>778</v>
      </c>
      <c r="R766">
        <v>42552.59375</v>
      </c>
      <c r="S766">
        <v>44339.765630000002</v>
      </c>
      <c r="T766" t="s">
        <v>10</v>
      </c>
      <c r="U766">
        <v>8.3998258273034199E-3</v>
      </c>
      <c r="V766" t="s">
        <v>1094</v>
      </c>
      <c r="W766" t="s">
        <v>773</v>
      </c>
      <c r="X766" t="s">
        <v>778</v>
      </c>
      <c r="Y766">
        <v>42552.59375</v>
      </c>
      <c r="Z766">
        <v>44339.765630000002</v>
      </c>
      <c r="AA766" t="s">
        <v>10</v>
      </c>
      <c r="AB766">
        <v>8.3998258273034199E-3</v>
      </c>
      <c r="AC766">
        <f t="shared" si="143"/>
        <v>4.8759992692026851E-3</v>
      </c>
      <c r="AD766">
        <f t="shared" si="152"/>
        <v>3.7263744429625612</v>
      </c>
      <c r="AE766">
        <f t="shared" si="144"/>
        <v>2.7263744429625612</v>
      </c>
      <c r="AF766" t="s">
        <v>7</v>
      </c>
      <c r="AG766" t="s">
        <v>773</v>
      </c>
      <c r="AH766" t="s">
        <v>778</v>
      </c>
      <c r="AI766">
        <v>2281.757568</v>
      </c>
      <c r="AJ766">
        <v>2424.4169919999999</v>
      </c>
      <c r="AK766" t="s">
        <v>42</v>
      </c>
      <c r="AL766">
        <v>-1.25043454222039E-2</v>
      </c>
      <c r="AM766">
        <f t="shared" si="145"/>
        <v>2.9888299958400855</v>
      </c>
      <c r="AN766">
        <f t="shared" si="146"/>
        <v>-3.8141730765006076E-3</v>
      </c>
      <c r="AO766">
        <f t="shared" si="153"/>
        <v>3.4233317793322078</v>
      </c>
      <c r="AP766">
        <f t="shared" si="147"/>
        <v>2.4233317793322078</v>
      </c>
      <c r="AQ766" t="s">
        <v>1094</v>
      </c>
      <c r="AR766" t="s">
        <v>773</v>
      </c>
      <c r="AS766" t="s">
        <v>778</v>
      </c>
      <c r="AT766">
        <v>42552.59375</v>
      </c>
      <c r="AU766">
        <v>44339.765630000002</v>
      </c>
      <c r="AV766" t="s">
        <v>1099</v>
      </c>
      <c r="AW766">
        <v>0</v>
      </c>
      <c r="AX766">
        <f t="shared" si="148"/>
        <v>3.5394206423402581E-4</v>
      </c>
      <c r="AY766">
        <f t="shared" si="154"/>
        <v>3.952775183944385</v>
      </c>
      <c r="AZ766">
        <f t="shared" si="149"/>
        <v>2.952775183944385</v>
      </c>
      <c r="BA766" t="s">
        <v>1094</v>
      </c>
      <c r="BB766" t="s">
        <v>773</v>
      </c>
      <c r="BC766" t="s">
        <v>778</v>
      </c>
      <c r="BD766">
        <v>42552.59375</v>
      </c>
      <c r="BE766">
        <v>43890.922070585402</v>
      </c>
      <c r="BF766">
        <v>44339.765630000002</v>
      </c>
      <c r="BG766" t="s">
        <v>1099</v>
      </c>
      <c r="BH766">
        <v>0</v>
      </c>
      <c r="BI766" t="s">
        <v>7</v>
      </c>
      <c r="BJ766" t="s">
        <v>773</v>
      </c>
      <c r="BK766" t="s">
        <v>778</v>
      </c>
      <c r="BL766">
        <v>2281.757568</v>
      </c>
      <c r="BM766">
        <v>2275.1912039837198</v>
      </c>
      <c r="BN766">
        <v>2424.4169919999999</v>
      </c>
      <c r="BO766" t="s">
        <v>1099</v>
      </c>
      <c r="BP766">
        <v>0</v>
      </c>
      <c r="BQ766">
        <f t="shared" si="150"/>
        <v>-1.525669230600243E-3</v>
      </c>
      <c r="BR766">
        <f t="shared" si="155"/>
        <v>4.0723913408611292</v>
      </c>
      <c r="BS766">
        <f t="shared" si="151"/>
        <v>3.0723913408611292</v>
      </c>
    </row>
    <row r="767" spans="1:71" x14ac:dyDescent="0.25">
      <c r="A767" t="s">
        <v>7</v>
      </c>
      <c r="B767" t="s">
        <v>774</v>
      </c>
      <c r="C767" t="s">
        <v>779</v>
      </c>
      <c r="D767">
        <v>2303.6765140000002</v>
      </c>
      <c r="E767">
        <v>2419.7749020000001</v>
      </c>
      <c r="F767" t="s">
        <v>42</v>
      </c>
      <c r="G767">
        <v>-9.7999999999999997E-3</v>
      </c>
      <c r="H767" t="s">
        <v>7</v>
      </c>
      <c r="I767" t="s">
        <v>774</v>
      </c>
      <c r="J767" t="s">
        <v>779</v>
      </c>
      <c r="K767">
        <v>2303.6765140000002</v>
      </c>
      <c r="L767">
        <v>2419.7749020000001</v>
      </c>
      <c r="M767" t="s">
        <v>10</v>
      </c>
      <c r="N767">
        <v>1.00794002364864E-2</v>
      </c>
      <c r="O767" t="s">
        <v>1094</v>
      </c>
      <c r="P767" t="s">
        <v>774</v>
      </c>
      <c r="Q767" t="s">
        <v>779</v>
      </c>
      <c r="R767">
        <v>43078.039060000003</v>
      </c>
      <c r="S767">
        <v>45304.421880000002</v>
      </c>
      <c r="T767" t="s">
        <v>10</v>
      </c>
      <c r="U767">
        <v>1.0336509593201501E-2</v>
      </c>
      <c r="V767" t="s">
        <v>1094</v>
      </c>
      <c r="W767" t="s">
        <v>774</v>
      </c>
      <c r="X767" t="s">
        <v>779</v>
      </c>
      <c r="Y767">
        <v>43078.039060000003</v>
      </c>
      <c r="Z767">
        <v>45304.421880000002</v>
      </c>
      <c r="AA767" t="s">
        <v>10</v>
      </c>
      <c r="AB767">
        <v>1.0336509593201501E-2</v>
      </c>
      <c r="AC767">
        <f t="shared" si="143"/>
        <v>5.2381048557223501E-3</v>
      </c>
      <c r="AD767">
        <f t="shared" si="152"/>
        <v>3.7458935830264832</v>
      </c>
      <c r="AE767">
        <f t="shared" si="144"/>
        <v>2.7458935830264832</v>
      </c>
      <c r="AF767" t="s">
        <v>7</v>
      </c>
      <c r="AG767" t="s">
        <v>774</v>
      </c>
      <c r="AH767" t="s">
        <v>779</v>
      </c>
      <c r="AI767">
        <v>2303.6765140000002</v>
      </c>
      <c r="AJ767">
        <v>2419.7749020000001</v>
      </c>
      <c r="AK767" t="s">
        <v>10</v>
      </c>
      <c r="AL767">
        <v>1.00794002364864E-2</v>
      </c>
      <c r="AM767">
        <f t="shared" si="145"/>
        <v>3.0189556096069734</v>
      </c>
      <c r="AN767">
        <f t="shared" si="146"/>
        <v>7.6587525461043748E-3</v>
      </c>
      <c r="AO767">
        <f t="shared" si="153"/>
        <v>3.4495502303133279</v>
      </c>
      <c r="AP767">
        <f t="shared" si="147"/>
        <v>2.4495502303133279</v>
      </c>
      <c r="AQ767" t="s">
        <v>1094</v>
      </c>
      <c r="AR767" t="s">
        <v>774</v>
      </c>
      <c r="AS767" t="s">
        <v>779</v>
      </c>
      <c r="AT767">
        <v>43078.039060000003</v>
      </c>
      <c r="AU767">
        <v>45304.421880000002</v>
      </c>
      <c r="AV767" t="s">
        <v>1099</v>
      </c>
      <c r="AW767">
        <v>0</v>
      </c>
      <c r="AX767">
        <f t="shared" si="148"/>
        <v>4.298952467275575E-3</v>
      </c>
      <c r="AY767">
        <f t="shared" si="154"/>
        <v>3.9697679765739884</v>
      </c>
      <c r="AZ767">
        <f t="shared" si="149"/>
        <v>2.9697679765739884</v>
      </c>
      <c r="BA767" t="s">
        <v>1094</v>
      </c>
      <c r="BB767" t="s">
        <v>774</v>
      </c>
      <c r="BC767" t="s">
        <v>779</v>
      </c>
      <c r="BD767">
        <v>43078.039060000003</v>
      </c>
      <c r="BE767">
        <v>45008.831874320698</v>
      </c>
      <c r="BF767">
        <v>45304.421880000002</v>
      </c>
      <c r="BG767" t="s">
        <v>10</v>
      </c>
      <c r="BH767">
        <v>1.01365095932015E-2</v>
      </c>
      <c r="BI767" t="s">
        <v>7</v>
      </c>
      <c r="BJ767" t="s">
        <v>774</v>
      </c>
      <c r="BK767" t="s">
        <v>779</v>
      </c>
      <c r="BL767">
        <v>2303.6765140000002</v>
      </c>
      <c r="BM767">
        <v>2295.5077239996799</v>
      </c>
      <c r="BN767">
        <v>2419.7749020000001</v>
      </c>
      <c r="BO767" t="s">
        <v>1099</v>
      </c>
      <c r="BP767">
        <v>0</v>
      </c>
      <c r="BQ767">
        <f t="shared" si="150"/>
        <v>5.0908029370820502E-3</v>
      </c>
      <c r="BR767">
        <f t="shared" si="155"/>
        <v>4.0931230826601324</v>
      </c>
      <c r="BS767">
        <f t="shared" si="151"/>
        <v>3.0931230826601324</v>
      </c>
    </row>
    <row r="768" spans="1:71" x14ac:dyDescent="0.25">
      <c r="A768" t="s">
        <v>7</v>
      </c>
      <c r="B768" t="s">
        <v>775</v>
      </c>
      <c r="C768" t="s">
        <v>780</v>
      </c>
      <c r="D768">
        <v>2307.9526369999999</v>
      </c>
      <c r="E768">
        <v>2487.7192380000001</v>
      </c>
      <c r="F768" t="s">
        <v>42</v>
      </c>
      <c r="G768">
        <v>-9.7999999999999997E-3</v>
      </c>
      <c r="H768" t="s">
        <v>7</v>
      </c>
      <c r="I768" t="s">
        <v>775</v>
      </c>
      <c r="J768" t="s">
        <v>780</v>
      </c>
      <c r="K768">
        <v>2307.9526369999999</v>
      </c>
      <c r="L768">
        <v>2487.7192380000001</v>
      </c>
      <c r="M768" t="s">
        <v>10</v>
      </c>
      <c r="N768">
        <v>1.5578014740689801E-2</v>
      </c>
      <c r="O768" t="s">
        <v>1094</v>
      </c>
      <c r="P768" t="s">
        <v>775</v>
      </c>
      <c r="Q768" t="s">
        <v>780</v>
      </c>
      <c r="R768">
        <v>43182.84375</v>
      </c>
      <c r="S768">
        <v>47157.164060000003</v>
      </c>
      <c r="T768" t="s">
        <v>10</v>
      </c>
      <c r="U768">
        <v>1.84069411130433E-2</v>
      </c>
      <c r="V768" t="s">
        <v>1094</v>
      </c>
      <c r="W768" t="s">
        <v>775</v>
      </c>
      <c r="X768" t="s">
        <v>780</v>
      </c>
      <c r="Y768">
        <v>43182.84375</v>
      </c>
      <c r="Z768">
        <v>47157.164060000003</v>
      </c>
      <c r="AA768" t="s">
        <v>10</v>
      </c>
      <c r="AB768">
        <v>1.84069411130433E-2</v>
      </c>
      <c r="AC768">
        <f t="shared" si="143"/>
        <v>1.06479742416941E-2</v>
      </c>
      <c r="AD768">
        <f t="shared" si="152"/>
        <v>3.7857797614106761</v>
      </c>
      <c r="AE768">
        <f t="shared" si="144"/>
        <v>2.7857797614106761</v>
      </c>
      <c r="AF768" t="s">
        <v>7</v>
      </c>
      <c r="AG768" t="s">
        <v>775</v>
      </c>
      <c r="AH768" t="s">
        <v>780</v>
      </c>
      <c r="AI768">
        <v>2307.9526369999999</v>
      </c>
      <c r="AJ768">
        <v>2487.7192380000001</v>
      </c>
      <c r="AK768" t="s">
        <v>10</v>
      </c>
      <c r="AL768">
        <v>1.5778014740689801E-2</v>
      </c>
      <c r="AM768">
        <f t="shared" si="145"/>
        <v>3.0665887357168407</v>
      </c>
      <c r="AN768">
        <f t="shared" si="146"/>
        <v>1.321299449119195E-2</v>
      </c>
      <c r="AO768">
        <f t="shared" si="153"/>
        <v>3.4951291185035473</v>
      </c>
      <c r="AP768">
        <f t="shared" si="147"/>
        <v>2.4951291185035473</v>
      </c>
      <c r="AQ768" t="s">
        <v>1094</v>
      </c>
      <c r="AR768" t="s">
        <v>775</v>
      </c>
      <c r="AS768" t="s">
        <v>780</v>
      </c>
      <c r="AT768">
        <v>43182.84375</v>
      </c>
      <c r="AU768">
        <v>47157.164060000003</v>
      </c>
      <c r="AV768" t="s">
        <v>1099</v>
      </c>
      <c r="AW768">
        <v>0</v>
      </c>
      <c r="AX768">
        <f t="shared" si="148"/>
        <v>7.9536562442953495E-3</v>
      </c>
      <c r="AY768">
        <f t="shared" si="154"/>
        <v>4.0013421464292698</v>
      </c>
      <c r="AZ768">
        <f t="shared" si="149"/>
        <v>3.0013421464292698</v>
      </c>
      <c r="BA768" t="s">
        <v>1094</v>
      </c>
      <c r="BB768" t="s">
        <v>775</v>
      </c>
      <c r="BC768" t="s">
        <v>780</v>
      </c>
      <c r="BD768">
        <v>43182.84375</v>
      </c>
      <c r="BE768">
        <v>43178.506166692001</v>
      </c>
      <c r="BF768">
        <v>47157.164060000003</v>
      </c>
      <c r="BG768" t="s">
        <v>42</v>
      </c>
      <c r="BH768">
        <v>-0.01</v>
      </c>
      <c r="BI768" t="s">
        <v>7</v>
      </c>
      <c r="BJ768" t="s">
        <v>775</v>
      </c>
      <c r="BK768" t="s">
        <v>780</v>
      </c>
      <c r="BL768">
        <v>2307.9526369999999</v>
      </c>
      <c r="BM768">
        <v>2301.2501281321802</v>
      </c>
      <c r="BN768">
        <v>2487.7192380000001</v>
      </c>
      <c r="BO768" t="s">
        <v>1099</v>
      </c>
      <c r="BP768">
        <v>0</v>
      </c>
      <c r="BQ768">
        <f t="shared" si="150"/>
        <v>3.2851977964767796E-3</v>
      </c>
      <c r="BR768">
        <f t="shared" si="155"/>
        <v>4.1065698015919958</v>
      </c>
      <c r="BS768">
        <f t="shared" si="151"/>
        <v>3.1065698015919958</v>
      </c>
    </row>
    <row r="769" spans="1:71" x14ac:dyDescent="0.25">
      <c r="A769" t="s">
        <v>7</v>
      </c>
      <c r="B769" t="s">
        <v>776</v>
      </c>
      <c r="C769" t="s">
        <v>781</v>
      </c>
      <c r="D769">
        <v>2299.0261230000001</v>
      </c>
      <c r="E769">
        <v>2660.844482</v>
      </c>
      <c r="F769" t="s">
        <v>42</v>
      </c>
      <c r="G769">
        <v>-9.7999999999999997E-3</v>
      </c>
      <c r="H769" t="s">
        <v>7</v>
      </c>
      <c r="I769" t="s">
        <v>776</v>
      </c>
      <c r="J769" t="s">
        <v>781</v>
      </c>
      <c r="K769">
        <v>2299.0261230000001</v>
      </c>
      <c r="L769">
        <v>2660.844482</v>
      </c>
      <c r="M769" t="s">
        <v>10</v>
      </c>
      <c r="N769">
        <v>3.1475793631075603E-2</v>
      </c>
      <c r="O769" t="s">
        <v>1094</v>
      </c>
      <c r="P769" t="s">
        <v>776</v>
      </c>
      <c r="Q769" t="s">
        <v>781</v>
      </c>
      <c r="R769">
        <v>42661.136720000002</v>
      </c>
      <c r="S769">
        <v>49942.703130000002</v>
      </c>
      <c r="T769" t="s">
        <v>10</v>
      </c>
      <c r="U769">
        <v>3.4136766949232802E-2</v>
      </c>
      <c r="V769" t="s">
        <v>1094</v>
      </c>
      <c r="W769" t="s">
        <v>776</v>
      </c>
      <c r="X769" t="s">
        <v>781</v>
      </c>
      <c r="Y769">
        <v>42661.136720000002</v>
      </c>
      <c r="Z769">
        <v>49942.703130000002</v>
      </c>
      <c r="AA769" t="s">
        <v>10</v>
      </c>
      <c r="AB769">
        <v>3.4136766949232802E-2</v>
      </c>
      <c r="AC769">
        <f t="shared" si="143"/>
        <v>2.2487331882385303E-2</v>
      </c>
      <c r="AD769">
        <f t="shared" si="152"/>
        <v>3.8709118473391353</v>
      </c>
      <c r="AE769">
        <f t="shared" si="144"/>
        <v>2.8709118473391353</v>
      </c>
      <c r="AF769" t="s">
        <v>7</v>
      </c>
      <c r="AG769" t="s">
        <v>776</v>
      </c>
      <c r="AH769" t="s">
        <v>781</v>
      </c>
      <c r="AI769">
        <v>2299.0261230000001</v>
      </c>
      <c r="AJ769">
        <v>2660.844482</v>
      </c>
      <c r="AK769" t="s">
        <v>10</v>
      </c>
      <c r="AL769">
        <v>3.1675793631075602E-2</v>
      </c>
      <c r="AM769">
        <f t="shared" si="145"/>
        <v>3.1637253676607884</v>
      </c>
      <c r="AN769">
        <f t="shared" si="146"/>
        <v>2.7081562756730453E-2</v>
      </c>
      <c r="AO769">
        <f t="shared" si="153"/>
        <v>3.5897826770691772</v>
      </c>
      <c r="AP769">
        <f t="shared" si="147"/>
        <v>2.5897826770691772</v>
      </c>
      <c r="AQ769" t="s">
        <v>1094</v>
      </c>
      <c r="AR769" t="s">
        <v>776</v>
      </c>
      <c r="AS769" t="s">
        <v>781</v>
      </c>
      <c r="AT769">
        <v>42661.136720000002</v>
      </c>
      <c r="AU769">
        <v>49942.703130000002</v>
      </c>
      <c r="AV769" t="s">
        <v>1099</v>
      </c>
      <c r="AW769">
        <v>0</v>
      </c>
      <c r="AX769">
        <f t="shared" si="148"/>
        <v>1.6522964879705251E-2</v>
      </c>
      <c r="AY769">
        <f t="shared" si="154"/>
        <v>4.0674561821864046</v>
      </c>
      <c r="AZ769">
        <f t="shared" si="149"/>
        <v>3.0674561821864046</v>
      </c>
      <c r="BA769" t="s">
        <v>1094</v>
      </c>
      <c r="BB769" t="s">
        <v>776</v>
      </c>
      <c r="BC769" t="s">
        <v>781</v>
      </c>
      <c r="BD769">
        <v>42661.136720000002</v>
      </c>
      <c r="BE769">
        <v>42669.203256611298</v>
      </c>
      <c r="BF769">
        <v>49942.703130000002</v>
      </c>
      <c r="BG769" t="s">
        <v>42</v>
      </c>
      <c r="BH769">
        <v>-9.7999999999999997E-3</v>
      </c>
      <c r="BI769" t="s">
        <v>7</v>
      </c>
      <c r="BJ769" t="s">
        <v>776</v>
      </c>
      <c r="BK769" t="s">
        <v>781</v>
      </c>
      <c r="BL769">
        <v>2299.0261230000001</v>
      </c>
      <c r="BM769">
        <v>2293.5099320557001</v>
      </c>
      <c r="BN769">
        <v>2660.844482</v>
      </c>
      <c r="BO769" t="s">
        <v>1099</v>
      </c>
      <c r="BP769">
        <v>0</v>
      </c>
      <c r="BQ769">
        <f t="shared" si="150"/>
        <v>8.8726251026921797E-3</v>
      </c>
      <c r="BR769">
        <f t="shared" si="155"/>
        <v>4.1430058558995588</v>
      </c>
      <c r="BS769">
        <f t="shared" si="151"/>
        <v>3.1430058558995588</v>
      </c>
    </row>
    <row r="770" spans="1:71" x14ac:dyDescent="0.25">
      <c r="A770" t="s">
        <v>7</v>
      </c>
      <c r="B770" t="s">
        <v>777</v>
      </c>
      <c r="C770" t="s">
        <v>782</v>
      </c>
      <c r="D770">
        <v>2372.195068</v>
      </c>
      <c r="E770">
        <v>2641.8576659999999</v>
      </c>
      <c r="F770" t="s">
        <v>42</v>
      </c>
      <c r="G770">
        <v>-9.7999999999999997E-3</v>
      </c>
      <c r="H770" t="s">
        <v>7</v>
      </c>
      <c r="I770" t="s">
        <v>777</v>
      </c>
      <c r="J770" t="s">
        <v>782</v>
      </c>
      <c r="K770">
        <v>2372.195068</v>
      </c>
      <c r="L770">
        <v>2641.8576659999999</v>
      </c>
      <c r="M770" t="s">
        <v>10</v>
      </c>
      <c r="N770">
        <v>2.2735280216845899E-2</v>
      </c>
      <c r="O770" t="s">
        <v>1094</v>
      </c>
      <c r="P770" t="s">
        <v>777</v>
      </c>
      <c r="Q770" t="s">
        <v>782</v>
      </c>
      <c r="R770">
        <v>43093.738279999998</v>
      </c>
      <c r="S770">
        <v>49731.449220000002</v>
      </c>
      <c r="T770" t="s">
        <v>10</v>
      </c>
      <c r="U770">
        <v>3.0805918469508101E-2</v>
      </c>
      <c r="V770" t="s">
        <v>1094</v>
      </c>
      <c r="W770" t="s">
        <v>777</v>
      </c>
      <c r="X770" t="s">
        <v>782</v>
      </c>
      <c r="Y770">
        <v>43093.738279999998</v>
      </c>
      <c r="Z770">
        <v>49731.449220000002</v>
      </c>
      <c r="AA770" t="s">
        <v>10</v>
      </c>
      <c r="AB770">
        <v>3.0805918469508101E-2</v>
      </c>
      <c r="AC770">
        <f t="shared" si="143"/>
        <v>1.8636779288965524E-2</v>
      </c>
      <c r="AD770">
        <f t="shared" si="152"/>
        <v>3.9430531770850363</v>
      </c>
      <c r="AE770">
        <f t="shared" si="144"/>
        <v>2.9430531770850363</v>
      </c>
      <c r="AF770" t="s">
        <v>7</v>
      </c>
      <c r="AG770" t="s">
        <v>777</v>
      </c>
      <c r="AH770" t="s">
        <v>782</v>
      </c>
      <c r="AI770">
        <v>2372.195068</v>
      </c>
      <c r="AJ770">
        <v>2641.8576659999999</v>
      </c>
      <c r="AK770" t="s">
        <v>1099</v>
      </c>
      <c r="AL770">
        <v>0</v>
      </c>
      <c r="AM770">
        <f t="shared" si="145"/>
        <v>3.1637253676607884</v>
      </c>
      <c r="AN770">
        <f t="shared" si="146"/>
        <v>9.3183896444827621E-3</v>
      </c>
      <c r="AO770">
        <f t="shared" si="153"/>
        <v>3.6232336707931223</v>
      </c>
      <c r="AP770">
        <f t="shared" si="147"/>
        <v>2.6232336707931223</v>
      </c>
      <c r="AQ770" t="s">
        <v>1094</v>
      </c>
      <c r="AR770" t="s">
        <v>777</v>
      </c>
      <c r="AS770" t="s">
        <v>782</v>
      </c>
      <c r="AT770">
        <v>43093.738279999998</v>
      </c>
      <c r="AU770">
        <v>49731.449220000002</v>
      </c>
      <c r="AV770" t="s">
        <v>1099</v>
      </c>
      <c r="AW770">
        <v>0</v>
      </c>
      <c r="AX770">
        <f t="shared" si="148"/>
        <v>9.3183896444827621E-3</v>
      </c>
      <c r="AY770">
        <f t="shared" si="154"/>
        <v>4.1053583237538778</v>
      </c>
      <c r="AZ770">
        <f t="shared" si="149"/>
        <v>3.1053583237538778</v>
      </c>
      <c r="BA770" t="s">
        <v>1094</v>
      </c>
      <c r="BB770" t="s">
        <v>777</v>
      </c>
      <c r="BC770" t="s">
        <v>782</v>
      </c>
      <c r="BD770">
        <v>43093.738279999998</v>
      </c>
      <c r="BE770">
        <v>44438.299266702503</v>
      </c>
      <c r="BF770">
        <v>49731.449220000002</v>
      </c>
      <c r="BG770" t="s">
        <v>10</v>
      </c>
      <c r="BH770">
        <v>3.0605918469508098E-2</v>
      </c>
      <c r="BI770" t="s">
        <v>7</v>
      </c>
      <c r="BJ770" t="s">
        <v>777</v>
      </c>
      <c r="BK770" t="s">
        <v>782</v>
      </c>
      <c r="BL770">
        <v>2372.195068</v>
      </c>
      <c r="BM770">
        <v>2366.3952239897699</v>
      </c>
      <c r="BN770">
        <v>2641.8576659999999</v>
      </c>
      <c r="BO770" t="s">
        <v>10</v>
      </c>
      <c r="BP770">
        <v>2.2735280216845899E-2</v>
      </c>
      <c r="BQ770">
        <f t="shared" si="150"/>
        <v>1.4395595595063903E-2</v>
      </c>
      <c r="BR770">
        <f t="shared" si="155"/>
        <v>4.2026468927490708</v>
      </c>
      <c r="BS770">
        <f t="shared" si="151"/>
        <v>3.2026468927490708</v>
      </c>
    </row>
    <row r="771" spans="1:71" x14ac:dyDescent="0.25">
      <c r="A771" t="s">
        <v>7</v>
      </c>
      <c r="B771" t="s">
        <v>778</v>
      </c>
      <c r="C771" t="s">
        <v>783</v>
      </c>
      <c r="D771">
        <v>2424.4169919999999</v>
      </c>
      <c r="E771">
        <v>2777.306885</v>
      </c>
      <c r="F771" t="s">
        <v>42</v>
      </c>
      <c r="G771">
        <v>-9.7999999999999997E-3</v>
      </c>
      <c r="H771" t="s">
        <v>7</v>
      </c>
      <c r="I771" t="s">
        <v>778</v>
      </c>
      <c r="J771" t="s">
        <v>783</v>
      </c>
      <c r="K771">
        <v>2424.4169919999999</v>
      </c>
      <c r="L771">
        <v>2777.306885</v>
      </c>
      <c r="M771" t="s">
        <v>10</v>
      </c>
      <c r="N771">
        <v>2.91113198896438E-2</v>
      </c>
      <c r="O771" t="s">
        <v>1094</v>
      </c>
      <c r="P771" t="s">
        <v>778</v>
      </c>
      <c r="Q771" t="s">
        <v>783</v>
      </c>
      <c r="R771">
        <v>44339.765630000002</v>
      </c>
      <c r="S771">
        <v>51846.730470000002</v>
      </c>
      <c r="T771" t="s">
        <v>10</v>
      </c>
      <c r="U771">
        <v>3.3861093911244401E-2</v>
      </c>
      <c r="V771" t="s">
        <v>1094</v>
      </c>
      <c r="W771" t="s">
        <v>778</v>
      </c>
      <c r="X771" t="s">
        <v>783</v>
      </c>
      <c r="Y771">
        <v>44339.765630000002</v>
      </c>
      <c r="Z771">
        <v>51846.730470000002</v>
      </c>
      <c r="AA771" t="s">
        <v>10</v>
      </c>
      <c r="AB771">
        <v>3.3861093911244401E-2</v>
      </c>
      <c r="AC771">
        <f t="shared" si="143"/>
        <v>2.175837692803315E-2</v>
      </c>
      <c r="AD771">
        <f t="shared" si="152"/>
        <v>4.0288476143593313</v>
      </c>
      <c r="AE771">
        <f t="shared" si="144"/>
        <v>3.0288476143593313</v>
      </c>
      <c r="AF771" t="s">
        <v>7</v>
      </c>
      <c r="AG771" t="s">
        <v>778</v>
      </c>
      <c r="AH771" t="s">
        <v>783</v>
      </c>
      <c r="AI771">
        <v>2424.4169919999999</v>
      </c>
      <c r="AJ771">
        <v>2777.306885</v>
      </c>
      <c r="AK771" t="s">
        <v>10</v>
      </c>
      <c r="AL771">
        <v>2.91113198896438E-2</v>
      </c>
      <c r="AM771">
        <f t="shared" si="145"/>
        <v>3.2558255888817422</v>
      </c>
      <c r="AN771">
        <f t="shared" si="146"/>
        <v>2.5434848408838473E-2</v>
      </c>
      <c r="AO771">
        <f t="shared" si="153"/>
        <v>3.7153900699595446</v>
      </c>
      <c r="AP771">
        <f t="shared" si="147"/>
        <v>2.7153900699595446</v>
      </c>
      <c r="AQ771" t="s">
        <v>1094</v>
      </c>
      <c r="AR771" t="s">
        <v>778</v>
      </c>
      <c r="AS771" t="s">
        <v>783</v>
      </c>
      <c r="AT771">
        <v>44339.765630000002</v>
      </c>
      <c r="AU771">
        <v>51846.730470000002</v>
      </c>
      <c r="AV771" t="s">
        <v>1099</v>
      </c>
      <c r="AW771">
        <v>0</v>
      </c>
      <c r="AX771">
        <f t="shared" si="148"/>
        <v>1.5731075112290539E-2</v>
      </c>
      <c r="AY771">
        <f t="shared" si="154"/>
        <v>4.1699400239077171</v>
      </c>
      <c r="AZ771">
        <f t="shared" si="149"/>
        <v>3.1699400239077171</v>
      </c>
      <c r="BA771" t="s">
        <v>1094</v>
      </c>
      <c r="BB771" t="s">
        <v>778</v>
      </c>
      <c r="BC771" t="s">
        <v>783</v>
      </c>
      <c r="BD771">
        <v>44339.765630000002</v>
      </c>
      <c r="BE771">
        <v>46124.0903404743</v>
      </c>
      <c r="BF771">
        <v>51846.730470000002</v>
      </c>
      <c r="BG771" t="s">
        <v>10</v>
      </c>
      <c r="BH771">
        <v>3.3861093911244401E-2</v>
      </c>
      <c r="BI771" t="s">
        <v>7</v>
      </c>
      <c r="BJ771" t="s">
        <v>778</v>
      </c>
      <c r="BK771" t="s">
        <v>783</v>
      </c>
      <c r="BL771">
        <v>2424.4169919999999</v>
      </c>
      <c r="BM771">
        <v>2417.2234400621701</v>
      </c>
      <c r="BN771">
        <v>2777.306885</v>
      </c>
      <c r="BO771" t="s">
        <v>10</v>
      </c>
      <c r="BP771">
        <v>2.9311319889643798E-2</v>
      </c>
      <c r="BQ771">
        <f t="shared" si="150"/>
        <v>2.2808422123713028E-2</v>
      </c>
      <c r="BR771">
        <f t="shared" si="155"/>
        <v>4.2985026371158028</v>
      </c>
      <c r="BS771">
        <f t="shared" si="151"/>
        <v>3.2985026371158028</v>
      </c>
    </row>
    <row r="772" spans="1:71" x14ac:dyDescent="0.25">
      <c r="A772" t="s">
        <v>7</v>
      </c>
      <c r="B772" t="s">
        <v>779</v>
      </c>
      <c r="C772" t="s">
        <v>784</v>
      </c>
      <c r="D772">
        <v>2419.7749020000001</v>
      </c>
      <c r="E772">
        <v>2825.2055660000001</v>
      </c>
      <c r="F772" t="s">
        <v>42</v>
      </c>
      <c r="G772">
        <v>-9.7999999999999997E-3</v>
      </c>
      <c r="H772" t="s">
        <v>7</v>
      </c>
      <c r="I772" t="s">
        <v>779</v>
      </c>
      <c r="J772" t="s">
        <v>784</v>
      </c>
      <c r="K772">
        <v>2419.7749020000001</v>
      </c>
      <c r="L772">
        <v>2825.2055660000001</v>
      </c>
      <c r="M772" t="s">
        <v>10</v>
      </c>
      <c r="N772">
        <v>3.3509783382322203E-2</v>
      </c>
      <c r="O772" t="s">
        <v>1094</v>
      </c>
      <c r="P772" t="s">
        <v>779</v>
      </c>
      <c r="Q772" t="s">
        <v>784</v>
      </c>
      <c r="R772">
        <v>45304.421880000002</v>
      </c>
      <c r="S772">
        <v>51932.035159999999</v>
      </c>
      <c r="T772" t="s">
        <v>10</v>
      </c>
      <c r="U772">
        <v>2.9258129802670799E-2</v>
      </c>
      <c r="V772" t="s">
        <v>1094</v>
      </c>
      <c r="W772" t="s">
        <v>779</v>
      </c>
      <c r="X772" t="s">
        <v>784</v>
      </c>
      <c r="Y772">
        <v>45304.421880000002</v>
      </c>
      <c r="Z772">
        <v>51932.035159999999</v>
      </c>
      <c r="AA772" t="s">
        <v>10</v>
      </c>
      <c r="AB772">
        <v>2.9258129802670799E-2</v>
      </c>
      <c r="AC772">
        <f t="shared" ref="AC772:AC835" si="156">(AB772+U772+N772+G772)/4</f>
        <v>2.0556510746915949E-2</v>
      </c>
      <c r="AD772">
        <f t="shared" si="152"/>
        <v>4.1116666636415955</v>
      </c>
      <c r="AE772">
        <f t="shared" ref="AE772:AE835" si="157">AD772-1</f>
        <v>3.1116666636415955</v>
      </c>
      <c r="AF772" t="s">
        <v>7</v>
      </c>
      <c r="AG772" t="s">
        <v>779</v>
      </c>
      <c r="AH772" t="s">
        <v>784</v>
      </c>
      <c r="AI772">
        <v>2419.7749020000001</v>
      </c>
      <c r="AJ772">
        <v>2825.2055660000001</v>
      </c>
      <c r="AK772" t="s">
        <v>10</v>
      </c>
      <c r="AL772">
        <v>3.3709783382322202E-2</v>
      </c>
      <c r="AM772">
        <f t="shared" ref="AM772:AM835" si="158">(1+AL772)*AM771</f>
        <v>3.3655787642135673</v>
      </c>
      <c r="AN772">
        <f t="shared" ref="AN772:AN835" si="159">(AC772+AL772)/2</f>
        <v>2.7133147064619077E-2</v>
      </c>
      <c r="AO772">
        <f t="shared" si="153"/>
        <v>3.8162002951301819</v>
      </c>
      <c r="AP772">
        <f t="shared" ref="AP772:AP835" si="160">AO772-1</f>
        <v>2.8162002951301819</v>
      </c>
      <c r="AQ772" t="s">
        <v>1094</v>
      </c>
      <c r="AR772" t="s">
        <v>779</v>
      </c>
      <c r="AS772" t="s">
        <v>784</v>
      </c>
      <c r="AT772">
        <v>45304.421880000002</v>
      </c>
      <c r="AU772">
        <v>51932.035159999999</v>
      </c>
      <c r="AV772" t="s">
        <v>10</v>
      </c>
      <c r="AW772">
        <v>2.9258129802670799E-2</v>
      </c>
      <c r="AX772">
        <f t="shared" ref="AX772:AX835" si="161">(AW772+AN772+AC772)/3</f>
        <v>2.564926253806861E-2</v>
      </c>
      <c r="AY772">
        <f t="shared" si="154"/>
        <v>4.2768959103489266</v>
      </c>
      <c r="AZ772">
        <f t="shared" ref="AZ772:AZ835" si="162">AY772-1</f>
        <v>3.2768959103489266</v>
      </c>
      <c r="BA772" t="s">
        <v>1094</v>
      </c>
      <c r="BB772" t="s">
        <v>779</v>
      </c>
      <c r="BC772" t="s">
        <v>784</v>
      </c>
      <c r="BD772">
        <v>45304.421880000002</v>
      </c>
      <c r="BE772">
        <v>45309.174026310102</v>
      </c>
      <c r="BF772">
        <v>51932.035159999999</v>
      </c>
      <c r="BG772" t="s">
        <v>42</v>
      </c>
      <c r="BH772">
        <v>-0.01</v>
      </c>
      <c r="BI772" t="s">
        <v>7</v>
      </c>
      <c r="BJ772" t="s">
        <v>779</v>
      </c>
      <c r="BK772" t="s">
        <v>784</v>
      </c>
      <c r="BL772">
        <v>2419.7749020000001</v>
      </c>
      <c r="BM772">
        <v>2413.59774023513</v>
      </c>
      <c r="BN772">
        <v>2825.2055660000001</v>
      </c>
      <c r="BO772" t="s">
        <v>10</v>
      </c>
      <c r="BP772">
        <v>3.3709783382322202E-2</v>
      </c>
      <c r="BQ772">
        <f t="shared" ref="BQ772:BQ835" si="163">(BP772+BH772+AL772+AW772+AC772)/5</f>
        <v>2.1446841462846228E-2</v>
      </c>
      <c r="BR772">
        <f t="shared" si="155"/>
        <v>4.3906919417016512</v>
      </c>
      <c r="BS772">
        <f t="shared" ref="BS772:BS835" si="164">BR772-1</f>
        <v>3.3906919417016512</v>
      </c>
    </row>
    <row r="773" spans="1:71" x14ac:dyDescent="0.25">
      <c r="A773" t="s">
        <v>7</v>
      </c>
      <c r="B773" t="s">
        <v>780</v>
      </c>
      <c r="C773" t="s">
        <v>785</v>
      </c>
      <c r="D773">
        <v>2487.7192380000001</v>
      </c>
      <c r="E773">
        <v>2803.689453</v>
      </c>
      <c r="F773" t="s">
        <v>10</v>
      </c>
      <c r="G773">
        <v>5.0604803078023099E-2</v>
      </c>
      <c r="H773" t="s">
        <v>7</v>
      </c>
      <c r="I773" t="s">
        <v>780</v>
      </c>
      <c r="J773" t="s">
        <v>785</v>
      </c>
      <c r="K773">
        <v>2487.7192380000001</v>
      </c>
      <c r="L773">
        <v>2803.689453</v>
      </c>
      <c r="M773" t="s">
        <v>10</v>
      </c>
      <c r="N773">
        <v>2.54024015390115E-2</v>
      </c>
      <c r="O773" t="s">
        <v>1094</v>
      </c>
      <c r="P773" t="s">
        <v>780</v>
      </c>
      <c r="Q773" t="s">
        <v>785</v>
      </c>
      <c r="R773">
        <v>47157.164060000003</v>
      </c>
      <c r="S773">
        <v>52162.125</v>
      </c>
      <c r="T773" t="s">
        <v>10</v>
      </c>
      <c r="U773">
        <v>2.1226725736229499E-2</v>
      </c>
      <c r="V773" t="s">
        <v>1094</v>
      </c>
      <c r="W773" t="s">
        <v>780</v>
      </c>
      <c r="X773" t="s">
        <v>785</v>
      </c>
      <c r="Y773">
        <v>47157.164060000003</v>
      </c>
      <c r="Z773">
        <v>52162.125</v>
      </c>
      <c r="AA773" t="s">
        <v>10</v>
      </c>
      <c r="AB773">
        <v>2.1226725736229499E-2</v>
      </c>
      <c r="AC773">
        <f t="shared" si="156"/>
        <v>2.9615164022373401E-2</v>
      </c>
      <c r="AD773">
        <f t="shared" ref="AD773:AD836" si="165">(1+AC773)*AD772</f>
        <v>4.2334343462906663</v>
      </c>
      <c r="AE773">
        <f t="shared" si="157"/>
        <v>3.2334343462906663</v>
      </c>
      <c r="AF773" t="s">
        <v>7</v>
      </c>
      <c r="AG773" t="s">
        <v>780</v>
      </c>
      <c r="AH773" t="s">
        <v>785</v>
      </c>
      <c r="AI773">
        <v>2487.7192380000001</v>
      </c>
      <c r="AJ773">
        <v>2803.689453</v>
      </c>
      <c r="AK773" t="s">
        <v>42</v>
      </c>
      <c r="AL773">
        <v>-1.41609436907043E-2</v>
      </c>
      <c r="AM773">
        <f t="shared" si="158"/>
        <v>3.3179189928469088</v>
      </c>
      <c r="AN773">
        <f t="shared" si="159"/>
        <v>7.7271101658345507E-3</v>
      </c>
      <c r="AO773">
        <f t="shared" ref="AO773:AO836" si="166">(1+AN773)*AO772</f>
        <v>3.8456884952255428</v>
      </c>
      <c r="AP773">
        <f t="shared" si="160"/>
        <v>2.8456884952255428</v>
      </c>
      <c r="AQ773" t="s">
        <v>1094</v>
      </c>
      <c r="AR773" t="s">
        <v>780</v>
      </c>
      <c r="AS773" t="s">
        <v>785</v>
      </c>
      <c r="AT773">
        <v>47157.164060000003</v>
      </c>
      <c r="AU773">
        <v>52162.125</v>
      </c>
      <c r="AV773" t="s">
        <v>1099</v>
      </c>
      <c r="AW773">
        <v>0</v>
      </c>
      <c r="AX773">
        <f t="shared" si="161"/>
        <v>1.244742472940265E-2</v>
      </c>
      <c r="AY773">
        <f t="shared" ref="AY773:AY836" si="167">(1+AX773)*AY772</f>
        <v>4.3301322502684849</v>
      </c>
      <c r="AZ773">
        <f t="shared" si="162"/>
        <v>3.3301322502684849</v>
      </c>
      <c r="BA773" t="s">
        <v>1094</v>
      </c>
      <c r="BB773" t="s">
        <v>780</v>
      </c>
      <c r="BC773" t="s">
        <v>785</v>
      </c>
      <c r="BD773">
        <v>47157.164060000003</v>
      </c>
      <c r="BE773">
        <v>50249.783654015002</v>
      </c>
      <c r="BF773">
        <v>52162.125</v>
      </c>
      <c r="BG773" t="s">
        <v>10</v>
      </c>
      <c r="BH773">
        <v>2.1026725736229501E-2</v>
      </c>
      <c r="BI773" t="s">
        <v>7</v>
      </c>
      <c r="BJ773" t="s">
        <v>780</v>
      </c>
      <c r="BK773" t="s">
        <v>785</v>
      </c>
      <c r="BL773">
        <v>2487.7192380000001</v>
      </c>
      <c r="BM773">
        <v>2483.2402368615799</v>
      </c>
      <c r="BN773">
        <v>2803.689453</v>
      </c>
      <c r="BO773" t="s">
        <v>1099</v>
      </c>
      <c r="BP773">
        <v>0</v>
      </c>
      <c r="BQ773">
        <f t="shared" si="163"/>
        <v>7.2961892135797205E-3</v>
      </c>
      <c r="BR773">
        <f t="shared" ref="BR773:BR836" si="168">(1+BQ773)*BR772</f>
        <v>4.4227272608868455</v>
      </c>
      <c r="BS773">
        <f t="shared" si="164"/>
        <v>3.4227272608868455</v>
      </c>
    </row>
    <row r="774" spans="1:71" x14ac:dyDescent="0.25">
      <c r="A774" t="s">
        <v>7</v>
      </c>
      <c r="B774" t="s">
        <v>781</v>
      </c>
      <c r="C774" t="s">
        <v>786</v>
      </c>
      <c r="D774">
        <v>2660.844482</v>
      </c>
      <c r="E774">
        <v>3015.0214839999999</v>
      </c>
      <c r="F774" t="s">
        <v>10</v>
      </c>
      <c r="G774">
        <v>-9.7999999999999997E-3</v>
      </c>
      <c r="H774" t="s">
        <v>7</v>
      </c>
      <c r="I774" t="s">
        <v>781</v>
      </c>
      <c r="J774" t="s">
        <v>786</v>
      </c>
      <c r="K774">
        <v>2660.844482</v>
      </c>
      <c r="L774">
        <v>3015.0214839999999</v>
      </c>
      <c r="M774" t="s">
        <v>10</v>
      </c>
      <c r="N774">
        <v>2.66213981610669E-2</v>
      </c>
      <c r="O774" t="s">
        <v>1094</v>
      </c>
      <c r="P774" t="s">
        <v>781</v>
      </c>
      <c r="Q774" t="s">
        <v>786</v>
      </c>
      <c r="R774">
        <v>49942.703130000002</v>
      </c>
      <c r="S774">
        <v>52263.671880000002</v>
      </c>
      <c r="T774" t="s">
        <v>10</v>
      </c>
      <c r="U774">
        <v>9.2945259448955209E-3</v>
      </c>
      <c r="V774" t="s">
        <v>1094</v>
      </c>
      <c r="W774" t="s">
        <v>781</v>
      </c>
      <c r="X774" t="s">
        <v>786</v>
      </c>
      <c r="Y774">
        <v>49942.703130000002</v>
      </c>
      <c r="Z774">
        <v>52263.671880000002</v>
      </c>
      <c r="AA774" t="s">
        <v>10</v>
      </c>
      <c r="AB774">
        <v>9.2945259448955209E-3</v>
      </c>
      <c r="AC774">
        <f t="shared" si="156"/>
        <v>8.8526125127144847E-3</v>
      </c>
      <c r="AD774">
        <f t="shared" si="165"/>
        <v>4.2709113001563939</v>
      </c>
      <c r="AE774">
        <f t="shared" si="157"/>
        <v>3.2709113001563939</v>
      </c>
      <c r="AF774" t="s">
        <v>7</v>
      </c>
      <c r="AG774" t="s">
        <v>781</v>
      </c>
      <c r="AH774" t="s">
        <v>786</v>
      </c>
      <c r="AI774">
        <v>2660.844482</v>
      </c>
      <c r="AJ774">
        <v>3015.0214839999999</v>
      </c>
      <c r="AK774" t="s">
        <v>1099</v>
      </c>
      <c r="AL774">
        <v>0</v>
      </c>
      <c r="AM774">
        <f t="shared" si="158"/>
        <v>3.3179189928469088</v>
      </c>
      <c r="AN774">
        <f t="shared" si="159"/>
        <v>4.4263062563572424E-3</v>
      </c>
      <c r="AO774">
        <f t="shared" si="166"/>
        <v>3.8627106902719603</v>
      </c>
      <c r="AP774">
        <f t="shared" si="160"/>
        <v>2.8627106902719603</v>
      </c>
      <c r="AQ774" t="s">
        <v>1094</v>
      </c>
      <c r="AR774" t="s">
        <v>781</v>
      </c>
      <c r="AS774" t="s">
        <v>786</v>
      </c>
      <c r="AT774">
        <v>49942.703130000002</v>
      </c>
      <c r="AU774">
        <v>52263.671880000002</v>
      </c>
      <c r="AV774" t="s">
        <v>42</v>
      </c>
      <c r="AW774">
        <v>-9.2945259448955209E-3</v>
      </c>
      <c r="AX774">
        <f t="shared" si="161"/>
        <v>1.3281309413920687E-3</v>
      </c>
      <c r="AY774">
        <f t="shared" si="167"/>
        <v>4.3358832328903869</v>
      </c>
      <c r="AZ774">
        <f t="shared" si="162"/>
        <v>3.3358832328903869</v>
      </c>
      <c r="BA774" t="s">
        <v>1094</v>
      </c>
      <c r="BB774" t="s">
        <v>781</v>
      </c>
      <c r="BC774" t="s">
        <v>786</v>
      </c>
      <c r="BD774">
        <v>49942.703130000002</v>
      </c>
      <c r="BE774">
        <v>55626.180202878</v>
      </c>
      <c r="BF774">
        <v>52263.671880000002</v>
      </c>
      <c r="BG774" t="s">
        <v>10</v>
      </c>
      <c r="BH774">
        <v>9.2945259448955209E-3</v>
      </c>
      <c r="BI774" t="s">
        <v>7</v>
      </c>
      <c r="BJ774" t="s">
        <v>781</v>
      </c>
      <c r="BK774" t="s">
        <v>786</v>
      </c>
      <c r="BL774">
        <v>2660.844482</v>
      </c>
      <c r="BM774">
        <v>2657.8643160363299</v>
      </c>
      <c r="BN774">
        <v>3015.0214839999999</v>
      </c>
      <c r="BO774" t="s">
        <v>1099</v>
      </c>
      <c r="BP774">
        <v>0</v>
      </c>
      <c r="BQ774">
        <f t="shared" si="163"/>
        <v>1.7705225025428969E-3</v>
      </c>
      <c r="BR774">
        <f t="shared" si="168"/>
        <v>4.4305577990248555</v>
      </c>
      <c r="BS774">
        <f t="shared" si="164"/>
        <v>3.4305577990248555</v>
      </c>
    </row>
    <row r="775" spans="1:71" x14ac:dyDescent="0.25">
      <c r="A775" t="s">
        <v>7</v>
      </c>
      <c r="B775" t="s">
        <v>782</v>
      </c>
      <c r="C775" t="s">
        <v>787</v>
      </c>
      <c r="D775">
        <v>2641.8576659999999</v>
      </c>
      <c r="E775">
        <v>2968.5437010000001</v>
      </c>
      <c r="F775" t="s">
        <v>10</v>
      </c>
      <c r="G775">
        <v>4.9463078833407503E-2</v>
      </c>
      <c r="H775" t="s">
        <v>7</v>
      </c>
      <c r="I775" t="s">
        <v>782</v>
      </c>
      <c r="J775" t="s">
        <v>787</v>
      </c>
      <c r="K775">
        <v>2641.8576659999999</v>
      </c>
      <c r="L775">
        <v>2968.5437010000001</v>
      </c>
      <c r="M775" t="s">
        <v>10</v>
      </c>
      <c r="N775">
        <v>2.47315394167037E-2</v>
      </c>
      <c r="O775" t="s">
        <v>1094</v>
      </c>
      <c r="P775" t="s">
        <v>782</v>
      </c>
      <c r="Q775" t="s">
        <v>787</v>
      </c>
      <c r="R775">
        <v>49731.449220000002</v>
      </c>
      <c r="S775">
        <v>51852.855470000002</v>
      </c>
      <c r="T775" t="s">
        <v>10</v>
      </c>
      <c r="U775">
        <v>8.5314475378161902E-3</v>
      </c>
      <c r="V775" t="s">
        <v>1094</v>
      </c>
      <c r="W775" t="s">
        <v>782</v>
      </c>
      <c r="X775" t="s">
        <v>787</v>
      </c>
      <c r="Y775">
        <v>49731.449220000002</v>
      </c>
      <c r="Z775">
        <v>51852.855470000002</v>
      </c>
      <c r="AA775" t="s">
        <v>10</v>
      </c>
      <c r="AB775">
        <v>8.5314475378161902E-3</v>
      </c>
      <c r="AC775">
        <f t="shared" si="156"/>
        <v>2.2814378331435896E-2</v>
      </c>
      <c r="AD775">
        <f t="shared" si="165"/>
        <v>4.3683494863781664</v>
      </c>
      <c r="AE775">
        <f t="shared" si="157"/>
        <v>3.3683494863781664</v>
      </c>
      <c r="AF775" t="s">
        <v>7</v>
      </c>
      <c r="AG775" t="s">
        <v>782</v>
      </c>
      <c r="AH775" t="s">
        <v>787</v>
      </c>
      <c r="AI775">
        <v>2641.8576659999999</v>
      </c>
      <c r="AJ775">
        <v>2968.5437010000001</v>
      </c>
      <c r="AK775" t="s">
        <v>10</v>
      </c>
      <c r="AL775">
        <v>2.47315394167037E-2</v>
      </c>
      <c r="AM775">
        <f t="shared" si="158"/>
        <v>3.3999762371999322</v>
      </c>
      <c r="AN775">
        <f t="shared" si="159"/>
        <v>2.3772958874069799E-2</v>
      </c>
      <c r="AO775">
        <f t="shared" si="166"/>
        <v>3.9545387526542255</v>
      </c>
      <c r="AP775">
        <f t="shared" si="160"/>
        <v>2.9545387526542255</v>
      </c>
      <c r="AQ775" t="s">
        <v>1094</v>
      </c>
      <c r="AR775" t="s">
        <v>782</v>
      </c>
      <c r="AS775" t="s">
        <v>787</v>
      </c>
      <c r="AT775">
        <v>49731.449220000002</v>
      </c>
      <c r="AU775">
        <v>51852.855470000002</v>
      </c>
      <c r="AV775" t="s">
        <v>1099</v>
      </c>
      <c r="AW775">
        <v>0</v>
      </c>
      <c r="AX775">
        <f t="shared" si="161"/>
        <v>1.5529112401835231E-2</v>
      </c>
      <c r="AY775">
        <f t="shared" si="167"/>
        <v>4.4032156509751745</v>
      </c>
      <c r="AZ775">
        <f t="shared" si="162"/>
        <v>3.4032156509751745</v>
      </c>
      <c r="BA775" t="s">
        <v>1094</v>
      </c>
      <c r="BB775" t="s">
        <v>782</v>
      </c>
      <c r="BC775" t="s">
        <v>787</v>
      </c>
      <c r="BD775">
        <v>49731.449220000002</v>
      </c>
      <c r="BE775">
        <v>49865.865661557102</v>
      </c>
      <c r="BF775">
        <v>51852.855470000002</v>
      </c>
      <c r="BG775" t="s">
        <v>42</v>
      </c>
      <c r="BH775">
        <v>-0.01</v>
      </c>
      <c r="BI775" t="s">
        <v>7</v>
      </c>
      <c r="BJ775" t="s">
        <v>782</v>
      </c>
      <c r="BK775" t="s">
        <v>787</v>
      </c>
      <c r="BL775">
        <v>2641.8576659999999</v>
      </c>
      <c r="BM775">
        <v>2642.0966751600299</v>
      </c>
      <c r="BN775">
        <v>2968.5437010000001</v>
      </c>
      <c r="BO775" t="s">
        <v>42</v>
      </c>
      <c r="BP775">
        <v>-1.04248497137619E-2</v>
      </c>
      <c r="BQ775">
        <f t="shared" si="163"/>
        <v>5.4242136068755392E-3</v>
      </c>
      <c r="BR775">
        <f t="shared" si="168"/>
        <v>4.4545900909243752</v>
      </c>
      <c r="BS775">
        <f t="shared" si="164"/>
        <v>3.4545900909243752</v>
      </c>
    </row>
    <row r="776" spans="1:71" x14ac:dyDescent="0.25">
      <c r="A776" t="s">
        <v>7</v>
      </c>
      <c r="B776" t="s">
        <v>783</v>
      </c>
      <c r="C776" t="s">
        <v>788</v>
      </c>
      <c r="D776">
        <v>2777.306885</v>
      </c>
      <c r="E776">
        <v>2969.726807</v>
      </c>
      <c r="F776" t="s">
        <v>10</v>
      </c>
      <c r="G776">
        <v>2.7713166742824601E-2</v>
      </c>
      <c r="H776" t="s">
        <v>7</v>
      </c>
      <c r="I776" t="s">
        <v>783</v>
      </c>
      <c r="J776" t="s">
        <v>788</v>
      </c>
      <c r="K776">
        <v>2777.306885</v>
      </c>
      <c r="L776">
        <v>2969.726807</v>
      </c>
      <c r="M776" t="s">
        <v>10</v>
      </c>
      <c r="N776">
        <v>1.3856583371412301E-2</v>
      </c>
      <c r="O776" t="s">
        <v>1094</v>
      </c>
      <c r="P776" t="s">
        <v>783</v>
      </c>
      <c r="Q776" t="s">
        <v>788</v>
      </c>
      <c r="R776">
        <v>51846.730470000002</v>
      </c>
      <c r="S776">
        <v>51261.683590000001</v>
      </c>
      <c r="T776" t="s">
        <v>10</v>
      </c>
      <c r="U776">
        <v>-2.25683230049974E-3</v>
      </c>
      <c r="V776" t="s">
        <v>1094</v>
      </c>
      <c r="W776" t="s">
        <v>783</v>
      </c>
      <c r="X776" t="s">
        <v>788</v>
      </c>
      <c r="Y776">
        <v>51846.730470000002</v>
      </c>
      <c r="Z776">
        <v>51261.683590000001</v>
      </c>
      <c r="AA776" t="s">
        <v>10</v>
      </c>
      <c r="AB776">
        <v>-2.25683230049974E-3</v>
      </c>
      <c r="AC776">
        <f t="shared" si="156"/>
        <v>9.2640213783093551E-3</v>
      </c>
      <c r="AD776">
        <f t="shared" si="165"/>
        <v>4.4088179694078997</v>
      </c>
      <c r="AE776">
        <f t="shared" si="157"/>
        <v>3.4088179694078997</v>
      </c>
      <c r="AF776" t="s">
        <v>7</v>
      </c>
      <c r="AG776" t="s">
        <v>783</v>
      </c>
      <c r="AH776" t="s">
        <v>788</v>
      </c>
      <c r="AI776">
        <v>2777.306885</v>
      </c>
      <c r="AJ776">
        <v>2969.726807</v>
      </c>
      <c r="AK776" t="s">
        <v>42</v>
      </c>
      <c r="AL776">
        <v>-1.2256102327345E-2</v>
      </c>
      <c r="AM776">
        <f t="shared" si="158"/>
        <v>3.3583057805262686</v>
      </c>
      <c r="AN776">
        <f t="shared" si="159"/>
        <v>-1.4960404745178223E-3</v>
      </c>
      <c r="AO776">
        <f t="shared" si="166"/>
        <v>3.9486226026222058</v>
      </c>
      <c r="AP776">
        <f t="shared" si="160"/>
        <v>2.9486226026222058</v>
      </c>
      <c r="AQ776" t="s">
        <v>1094</v>
      </c>
      <c r="AR776" t="s">
        <v>783</v>
      </c>
      <c r="AS776" t="s">
        <v>788</v>
      </c>
      <c r="AT776">
        <v>51846.730470000002</v>
      </c>
      <c r="AU776">
        <v>51261.683590000001</v>
      </c>
      <c r="AV776" t="s">
        <v>10</v>
      </c>
      <c r="AW776">
        <v>-2.25683230049974E-3</v>
      </c>
      <c r="AX776">
        <f t="shared" si="161"/>
        <v>1.8370495344305975E-3</v>
      </c>
      <c r="AY776">
        <f t="shared" si="167"/>
        <v>4.4113045762367964</v>
      </c>
      <c r="AZ776">
        <f t="shared" si="162"/>
        <v>3.4113045762367964</v>
      </c>
      <c r="BA776" t="s">
        <v>1094</v>
      </c>
      <c r="BB776" t="s">
        <v>783</v>
      </c>
      <c r="BC776" t="s">
        <v>788</v>
      </c>
      <c r="BD776">
        <v>51846.730470000002</v>
      </c>
      <c r="BE776">
        <v>59192.185937562703</v>
      </c>
      <c r="BF776">
        <v>51261.683590000001</v>
      </c>
      <c r="BG776" t="s">
        <v>10</v>
      </c>
      <c r="BH776">
        <v>-2.45683230049974E-3</v>
      </c>
      <c r="BI776" t="s">
        <v>7</v>
      </c>
      <c r="BJ776" t="s">
        <v>783</v>
      </c>
      <c r="BK776" t="s">
        <v>788</v>
      </c>
      <c r="BL776">
        <v>2777.306885</v>
      </c>
      <c r="BM776">
        <v>2777.9686888327701</v>
      </c>
      <c r="BN776">
        <v>2969.726807</v>
      </c>
      <c r="BO776" t="s">
        <v>42</v>
      </c>
      <c r="BP776">
        <v>-1.2056102327344999E-2</v>
      </c>
      <c r="BQ776">
        <f t="shared" si="163"/>
        <v>-3.9523695754760252E-3</v>
      </c>
      <c r="BR776">
        <f t="shared" si="168"/>
        <v>4.4369839045777884</v>
      </c>
      <c r="BS776">
        <f t="shared" si="164"/>
        <v>3.4369839045777884</v>
      </c>
    </row>
    <row r="777" spans="1:71" x14ac:dyDescent="0.25">
      <c r="A777" t="s">
        <v>7</v>
      </c>
      <c r="B777" t="s">
        <v>784</v>
      </c>
      <c r="C777" t="s">
        <v>789</v>
      </c>
      <c r="D777">
        <v>2825.2055660000001</v>
      </c>
      <c r="E777">
        <v>2921.8833009999998</v>
      </c>
      <c r="F777" t="s">
        <v>10</v>
      </c>
      <c r="G777">
        <v>-9.7999999999999997E-3</v>
      </c>
      <c r="H777" t="s">
        <v>7</v>
      </c>
      <c r="I777" t="s">
        <v>784</v>
      </c>
      <c r="J777" t="s">
        <v>789</v>
      </c>
      <c r="K777">
        <v>2825.2055660000001</v>
      </c>
      <c r="L777">
        <v>2921.8833009999998</v>
      </c>
      <c r="M777" t="s">
        <v>10</v>
      </c>
      <c r="N777">
        <v>6.8439434045770003E-3</v>
      </c>
      <c r="O777" t="s">
        <v>1094</v>
      </c>
      <c r="P777" t="s">
        <v>784</v>
      </c>
      <c r="Q777" t="s">
        <v>789</v>
      </c>
      <c r="R777">
        <v>51932.035159999999</v>
      </c>
      <c r="S777">
        <v>50745.511720000002</v>
      </c>
      <c r="T777" t="s">
        <v>10</v>
      </c>
      <c r="U777">
        <v>-4.5695241341664203E-3</v>
      </c>
      <c r="V777" t="s">
        <v>1094</v>
      </c>
      <c r="W777" t="s">
        <v>784</v>
      </c>
      <c r="X777" t="s">
        <v>789</v>
      </c>
      <c r="Y777">
        <v>51932.035159999999</v>
      </c>
      <c r="Z777">
        <v>50745.511720000002</v>
      </c>
      <c r="AA777" t="s">
        <v>10</v>
      </c>
      <c r="AB777">
        <v>-4.5695241341664203E-3</v>
      </c>
      <c r="AC777">
        <f t="shared" si="156"/>
        <v>-3.02377621593896E-3</v>
      </c>
      <c r="AD777">
        <f t="shared" si="165"/>
        <v>4.3954866904915999</v>
      </c>
      <c r="AE777">
        <f t="shared" si="157"/>
        <v>3.3954866904915999</v>
      </c>
      <c r="AF777" t="s">
        <v>7</v>
      </c>
      <c r="AG777" t="s">
        <v>784</v>
      </c>
      <c r="AH777" t="s">
        <v>789</v>
      </c>
      <c r="AI777">
        <v>2825.2055660000001</v>
      </c>
      <c r="AJ777">
        <v>2921.8833009999998</v>
      </c>
      <c r="AK777" t="s">
        <v>42</v>
      </c>
      <c r="AL777">
        <v>-1.34493809078103E-2</v>
      </c>
      <c r="AM777">
        <f t="shared" si="158"/>
        <v>3.3131386468790693</v>
      </c>
      <c r="AN777">
        <f t="shared" si="159"/>
        <v>-8.2365785618746298E-3</v>
      </c>
      <c r="AO777">
        <f t="shared" si="166"/>
        <v>3.9160994623445142</v>
      </c>
      <c r="AP777">
        <f t="shared" si="160"/>
        <v>2.9160994623445142</v>
      </c>
      <c r="AQ777" t="s">
        <v>1094</v>
      </c>
      <c r="AR777" t="s">
        <v>784</v>
      </c>
      <c r="AS777" t="s">
        <v>789</v>
      </c>
      <c r="AT777">
        <v>51932.035159999999</v>
      </c>
      <c r="AU777">
        <v>50745.511720000002</v>
      </c>
      <c r="AV777" t="s">
        <v>10</v>
      </c>
      <c r="AW777">
        <v>-4.3695241341664198E-3</v>
      </c>
      <c r="AX777">
        <f t="shared" si="161"/>
        <v>-5.2099596373266699E-3</v>
      </c>
      <c r="AY777">
        <f t="shared" si="167"/>
        <v>4.3883218574466483</v>
      </c>
      <c r="AZ777">
        <f t="shared" si="162"/>
        <v>3.3883218574466483</v>
      </c>
      <c r="BA777" t="s">
        <v>1094</v>
      </c>
      <c r="BB777" t="s">
        <v>784</v>
      </c>
      <c r="BC777" t="s">
        <v>789</v>
      </c>
      <c r="BD777">
        <v>51932.035159999999</v>
      </c>
      <c r="BE777">
        <v>53655.232738056096</v>
      </c>
      <c r="BF777">
        <v>50745.511720000002</v>
      </c>
      <c r="BG777" t="s">
        <v>10</v>
      </c>
      <c r="BH777">
        <v>-4.5695241341664203E-3</v>
      </c>
      <c r="BI777" t="s">
        <v>7</v>
      </c>
      <c r="BJ777" t="s">
        <v>784</v>
      </c>
      <c r="BK777" t="s">
        <v>789</v>
      </c>
      <c r="BL777">
        <v>2825.2055660000001</v>
      </c>
      <c r="BM777">
        <v>2827.1204132686998</v>
      </c>
      <c r="BN777">
        <v>2921.8833009999998</v>
      </c>
      <c r="BO777" t="s">
        <v>42</v>
      </c>
      <c r="BP777">
        <v>-1.34493809078103E-2</v>
      </c>
      <c r="BQ777">
        <f t="shared" si="163"/>
        <v>-7.7723172599784797E-3</v>
      </c>
      <c r="BR777">
        <f t="shared" si="168"/>
        <v>4.402498257993992</v>
      </c>
      <c r="BS777">
        <f t="shared" si="164"/>
        <v>3.402498257993992</v>
      </c>
    </row>
    <row r="778" spans="1:71" x14ac:dyDescent="0.25">
      <c r="A778" t="s">
        <v>7</v>
      </c>
      <c r="B778" t="s">
        <v>785</v>
      </c>
      <c r="C778" t="s">
        <v>790</v>
      </c>
      <c r="D778">
        <v>2803.689453</v>
      </c>
      <c r="E778">
        <v>3177.7214359999998</v>
      </c>
      <c r="F778" t="s">
        <v>10</v>
      </c>
      <c r="G778">
        <v>5.3362826271615503E-2</v>
      </c>
      <c r="H778" t="s">
        <v>7</v>
      </c>
      <c r="I778" t="s">
        <v>785</v>
      </c>
      <c r="J778" t="s">
        <v>790</v>
      </c>
      <c r="K778">
        <v>2803.689453</v>
      </c>
      <c r="L778">
        <v>3177.7214359999998</v>
      </c>
      <c r="M778" t="s">
        <v>10</v>
      </c>
      <c r="N778">
        <v>2.6681413135807699E-2</v>
      </c>
      <c r="O778" t="s">
        <v>1094</v>
      </c>
      <c r="P778" t="s">
        <v>785</v>
      </c>
      <c r="Q778" t="s">
        <v>790</v>
      </c>
      <c r="R778">
        <v>52162.125</v>
      </c>
      <c r="S778">
        <v>54514.039060000003</v>
      </c>
      <c r="T778" t="s">
        <v>10</v>
      </c>
      <c r="U778">
        <v>9.0177080017349795E-3</v>
      </c>
      <c r="V778" t="s">
        <v>1094</v>
      </c>
      <c r="W778" t="s">
        <v>785</v>
      </c>
      <c r="X778" t="s">
        <v>790</v>
      </c>
      <c r="Y778">
        <v>52162.125</v>
      </c>
      <c r="Z778">
        <v>54514.039060000003</v>
      </c>
      <c r="AA778" t="s">
        <v>10</v>
      </c>
      <c r="AB778">
        <v>9.0177080017349795E-3</v>
      </c>
      <c r="AC778">
        <f t="shared" si="156"/>
        <v>2.4519913852723292E-2</v>
      </c>
      <c r="AD778">
        <f t="shared" si="165"/>
        <v>4.5032636454832451</v>
      </c>
      <c r="AE778">
        <f t="shared" si="157"/>
        <v>3.5032636454832451</v>
      </c>
      <c r="AF778" t="s">
        <v>7</v>
      </c>
      <c r="AG778" t="s">
        <v>785</v>
      </c>
      <c r="AH778" t="s">
        <v>790</v>
      </c>
      <c r="AI778">
        <v>2803.689453</v>
      </c>
      <c r="AJ778">
        <v>3177.7214359999998</v>
      </c>
      <c r="AK778" t="s">
        <v>10</v>
      </c>
      <c r="AL778">
        <v>2.6681413135807699E-2</v>
      </c>
      <c r="AM778">
        <f t="shared" si="158"/>
        <v>3.4015378678926607</v>
      </c>
      <c r="AN778">
        <f t="shared" si="159"/>
        <v>2.5600663494265496E-2</v>
      </c>
      <c r="AO778">
        <f t="shared" si="166"/>
        <v>4.0163542068900702</v>
      </c>
      <c r="AP778">
        <f t="shared" si="160"/>
        <v>3.0163542068900702</v>
      </c>
      <c r="AQ778" t="s">
        <v>1094</v>
      </c>
      <c r="AR778" t="s">
        <v>785</v>
      </c>
      <c r="AS778" t="s">
        <v>790</v>
      </c>
      <c r="AT778">
        <v>52162.125</v>
      </c>
      <c r="AU778">
        <v>54514.039060000003</v>
      </c>
      <c r="AV778" t="s">
        <v>10</v>
      </c>
      <c r="AW778">
        <v>9.21770800173498E-3</v>
      </c>
      <c r="AX778">
        <f t="shared" si="161"/>
        <v>1.9779428449574591E-2</v>
      </c>
      <c r="AY778">
        <f t="shared" si="167"/>
        <v>4.475120355639719</v>
      </c>
      <c r="AZ778">
        <f t="shared" si="162"/>
        <v>3.475120355639719</v>
      </c>
      <c r="BA778" t="s">
        <v>1094</v>
      </c>
      <c r="BB778" t="s">
        <v>785</v>
      </c>
      <c r="BC778" t="s">
        <v>790</v>
      </c>
      <c r="BD778">
        <v>52162.125</v>
      </c>
      <c r="BE778">
        <v>53198.326359897597</v>
      </c>
      <c r="BF778">
        <v>54514.039060000003</v>
      </c>
      <c r="BG778" t="s">
        <v>1099</v>
      </c>
      <c r="BH778">
        <v>0</v>
      </c>
      <c r="BI778" t="s">
        <v>7</v>
      </c>
      <c r="BJ778" t="s">
        <v>785</v>
      </c>
      <c r="BK778" t="s">
        <v>790</v>
      </c>
      <c r="BL778">
        <v>2803.689453</v>
      </c>
      <c r="BM778">
        <v>2804.2634473490002</v>
      </c>
      <c r="BN778">
        <v>3177.7214359999998</v>
      </c>
      <c r="BO778" t="s">
        <v>42</v>
      </c>
      <c r="BP778">
        <v>-1.0060665730941699E-2</v>
      </c>
      <c r="BQ778">
        <f t="shared" si="163"/>
        <v>1.0071673851864854E-2</v>
      </c>
      <c r="BR778">
        <f t="shared" si="168"/>
        <v>4.4468387845819111</v>
      </c>
      <c r="BS778">
        <f t="shared" si="164"/>
        <v>3.4468387845819111</v>
      </c>
    </row>
    <row r="779" spans="1:71" x14ac:dyDescent="0.25">
      <c r="A779" t="s">
        <v>7</v>
      </c>
      <c r="B779" t="s">
        <v>786</v>
      </c>
      <c r="C779" t="s">
        <v>791</v>
      </c>
      <c r="D779">
        <v>3015.0214839999999</v>
      </c>
      <c r="E779">
        <v>3243.3625489999999</v>
      </c>
      <c r="F779" t="s">
        <v>10</v>
      </c>
      <c r="G779">
        <v>-9.7999999999999997E-3</v>
      </c>
      <c r="H779" t="s">
        <v>7</v>
      </c>
      <c r="I779" t="s">
        <v>786</v>
      </c>
      <c r="J779" t="s">
        <v>791</v>
      </c>
      <c r="K779">
        <v>3015.0214839999999</v>
      </c>
      <c r="L779">
        <v>3243.3625489999999</v>
      </c>
      <c r="M779" t="s">
        <v>10</v>
      </c>
      <c r="N779">
        <v>1.51468947210991E-2</v>
      </c>
      <c r="O779" t="s">
        <v>1094</v>
      </c>
      <c r="P779" t="s">
        <v>786</v>
      </c>
      <c r="Q779" t="s">
        <v>791</v>
      </c>
      <c r="R779">
        <v>52263.671880000002</v>
      </c>
      <c r="S779">
        <v>57067.246090000001</v>
      </c>
      <c r="T779" t="s">
        <v>10</v>
      </c>
      <c r="U779">
        <v>1.83820770229433E-2</v>
      </c>
      <c r="V779" t="s">
        <v>1094</v>
      </c>
      <c r="W779" t="s">
        <v>786</v>
      </c>
      <c r="X779" t="s">
        <v>791</v>
      </c>
      <c r="Y779">
        <v>52263.671880000002</v>
      </c>
      <c r="Z779">
        <v>57067.246090000001</v>
      </c>
      <c r="AA779" t="s">
        <v>10</v>
      </c>
      <c r="AB779">
        <v>1.83820770229433E-2</v>
      </c>
      <c r="AC779">
        <f t="shared" si="156"/>
        <v>1.0527762191746424E-2</v>
      </c>
      <c r="AD779">
        <f t="shared" si="165"/>
        <v>4.5506729342296293</v>
      </c>
      <c r="AE779">
        <f t="shared" si="157"/>
        <v>3.5506729342296293</v>
      </c>
      <c r="AF779" t="s">
        <v>7</v>
      </c>
      <c r="AG779" t="s">
        <v>786</v>
      </c>
      <c r="AH779" t="s">
        <v>791</v>
      </c>
      <c r="AI779">
        <v>3015.0214839999999</v>
      </c>
      <c r="AJ779">
        <v>3243.3625489999999</v>
      </c>
      <c r="AK779" t="s">
        <v>10</v>
      </c>
      <c r="AL779">
        <v>1.53468947210991E-2</v>
      </c>
      <c r="AM779">
        <f t="shared" si="158"/>
        <v>3.4537409114410411</v>
      </c>
      <c r="AN779">
        <f t="shared" si="159"/>
        <v>1.2937328456422762E-2</v>
      </c>
      <c r="AO779">
        <f t="shared" si="166"/>
        <v>4.068315100461942</v>
      </c>
      <c r="AP779">
        <f t="shared" si="160"/>
        <v>3.068315100461942</v>
      </c>
      <c r="AQ779" t="s">
        <v>1094</v>
      </c>
      <c r="AR779" t="s">
        <v>786</v>
      </c>
      <c r="AS779" t="s">
        <v>791</v>
      </c>
      <c r="AT779">
        <v>52263.671880000002</v>
      </c>
      <c r="AU779">
        <v>57067.246090000001</v>
      </c>
      <c r="AV779" t="s">
        <v>10</v>
      </c>
      <c r="AW779">
        <v>1.8582077022943299E-2</v>
      </c>
      <c r="AX779">
        <f t="shared" si="161"/>
        <v>1.4015722557037494E-2</v>
      </c>
      <c r="AY779">
        <f t="shared" si="167"/>
        <v>4.5378424009537159</v>
      </c>
      <c r="AZ779">
        <f t="shared" si="162"/>
        <v>3.5378424009537159</v>
      </c>
      <c r="BA779" t="s">
        <v>1094</v>
      </c>
      <c r="BB779" t="s">
        <v>786</v>
      </c>
      <c r="BC779" t="s">
        <v>791</v>
      </c>
      <c r="BD779">
        <v>52263.671880000002</v>
      </c>
      <c r="BE779">
        <v>53408.817938410699</v>
      </c>
      <c r="BF779">
        <v>57067.246090000001</v>
      </c>
      <c r="BG779" t="s">
        <v>1099</v>
      </c>
      <c r="BH779">
        <v>0</v>
      </c>
      <c r="BI779" t="s">
        <v>7</v>
      </c>
      <c r="BJ779" t="s">
        <v>786</v>
      </c>
      <c r="BK779" t="s">
        <v>791</v>
      </c>
      <c r="BL779">
        <v>3015.0214839999999</v>
      </c>
      <c r="BM779">
        <v>3013.7614914184101</v>
      </c>
      <c r="BN779">
        <v>3243.3625489999999</v>
      </c>
      <c r="BO779" t="s">
        <v>42</v>
      </c>
      <c r="BP779">
        <v>-1.08042995954983E-2</v>
      </c>
      <c r="BQ779">
        <f t="shared" si="163"/>
        <v>6.7304868680581054E-3</v>
      </c>
      <c r="BR779">
        <f t="shared" si="168"/>
        <v>4.4767681746259109</v>
      </c>
      <c r="BS779">
        <f t="shared" si="164"/>
        <v>3.4767681746259109</v>
      </c>
    </row>
    <row r="780" spans="1:71" x14ac:dyDescent="0.25">
      <c r="A780" t="s">
        <v>7</v>
      </c>
      <c r="B780" t="s">
        <v>787</v>
      </c>
      <c r="C780" t="s">
        <v>792</v>
      </c>
      <c r="D780">
        <v>2968.5437010000001</v>
      </c>
      <c r="E780">
        <v>3386.0651859999998</v>
      </c>
      <c r="F780" t="s">
        <v>10</v>
      </c>
      <c r="G780">
        <v>5.6259435878858802E-2</v>
      </c>
      <c r="H780" t="s">
        <v>7</v>
      </c>
      <c r="I780" t="s">
        <v>787</v>
      </c>
      <c r="J780" t="s">
        <v>792</v>
      </c>
      <c r="K780">
        <v>2968.5437010000001</v>
      </c>
      <c r="L780">
        <v>3386.0651859999998</v>
      </c>
      <c r="M780" t="s">
        <v>10</v>
      </c>
      <c r="N780">
        <v>2.8129717939429401E-2</v>
      </c>
      <c r="O780" t="s">
        <v>1094</v>
      </c>
      <c r="P780" t="s">
        <v>787</v>
      </c>
      <c r="Q780" t="s">
        <v>792</v>
      </c>
      <c r="R780">
        <v>51852.855470000002</v>
      </c>
      <c r="S780">
        <v>62501.445310000003</v>
      </c>
      <c r="T780" t="s">
        <v>10</v>
      </c>
      <c r="U780">
        <v>4.1072337264669398E-2</v>
      </c>
      <c r="V780" t="s">
        <v>1094</v>
      </c>
      <c r="W780" t="s">
        <v>787</v>
      </c>
      <c r="X780" t="s">
        <v>792</v>
      </c>
      <c r="Y780">
        <v>51852.855470000002</v>
      </c>
      <c r="Z780">
        <v>62501.445310000003</v>
      </c>
      <c r="AA780" t="s">
        <v>10</v>
      </c>
      <c r="AB780">
        <v>4.1072337264669398E-2</v>
      </c>
      <c r="AC780">
        <f t="shared" si="156"/>
        <v>4.1633457086906744E-2</v>
      </c>
      <c r="AD780">
        <f t="shared" si="165"/>
        <v>4.7401331805534266</v>
      </c>
      <c r="AE780">
        <f t="shared" si="157"/>
        <v>3.7401331805534266</v>
      </c>
      <c r="AF780" t="s">
        <v>7</v>
      </c>
      <c r="AG780" t="s">
        <v>787</v>
      </c>
      <c r="AH780" t="s">
        <v>792</v>
      </c>
      <c r="AI780">
        <v>2968.5437010000001</v>
      </c>
      <c r="AJ780">
        <v>3386.0651859999998</v>
      </c>
      <c r="AK780" t="s">
        <v>10</v>
      </c>
      <c r="AL780">
        <v>2.83297179394294E-2</v>
      </c>
      <c r="AM780">
        <f t="shared" si="158"/>
        <v>3.551584417298034</v>
      </c>
      <c r="AN780">
        <f t="shared" si="159"/>
        <v>3.4981587513168072E-2</v>
      </c>
      <c r="AO780">
        <f t="shared" si="166"/>
        <v>4.2106312211798942</v>
      </c>
      <c r="AP780">
        <f t="shared" si="160"/>
        <v>3.2106312211798942</v>
      </c>
      <c r="AQ780" t="s">
        <v>1094</v>
      </c>
      <c r="AR780" t="s">
        <v>787</v>
      </c>
      <c r="AS780" t="s">
        <v>792</v>
      </c>
      <c r="AT780">
        <v>51852.855470000002</v>
      </c>
      <c r="AU780">
        <v>62501.445310000003</v>
      </c>
      <c r="AV780" t="s">
        <v>10</v>
      </c>
      <c r="AW780">
        <v>4.1272337264669397E-2</v>
      </c>
      <c r="AX780">
        <f t="shared" si="161"/>
        <v>3.9295793954914733E-2</v>
      </c>
      <c r="AY780">
        <f t="shared" si="167"/>
        <v>4.716160520941469</v>
      </c>
      <c r="AZ780">
        <f t="shared" si="162"/>
        <v>3.716160520941469</v>
      </c>
      <c r="BA780" t="s">
        <v>1094</v>
      </c>
      <c r="BB780" t="s">
        <v>787</v>
      </c>
      <c r="BC780" t="s">
        <v>792</v>
      </c>
      <c r="BD780">
        <v>51852.855470000002</v>
      </c>
      <c r="BE780">
        <v>52903.389200089303</v>
      </c>
      <c r="BF780">
        <v>62501.445310000003</v>
      </c>
      <c r="BG780" t="s">
        <v>1099</v>
      </c>
      <c r="BH780">
        <v>0</v>
      </c>
      <c r="BI780" t="s">
        <v>7</v>
      </c>
      <c r="BJ780" t="s">
        <v>787</v>
      </c>
      <c r="BK780" t="s">
        <v>792</v>
      </c>
      <c r="BL780">
        <v>2968.5437010000001</v>
      </c>
      <c r="BM780">
        <v>2968.9219355888499</v>
      </c>
      <c r="BN780">
        <v>3386.0651859999998</v>
      </c>
      <c r="BO780" t="s">
        <v>42</v>
      </c>
      <c r="BP780">
        <v>-1.41048123987176E-2</v>
      </c>
      <c r="BQ780">
        <f t="shared" si="163"/>
        <v>1.9426139978457588E-2</v>
      </c>
      <c r="BR780">
        <f t="shared" si="168"/>
        <v>4.563734499837298</v>
      </c>
      <c r="BS780">
        <f t="shared" si="164"/>
        <v>3.563734499837298</v>
      </c>
    </row>
    <row r="781" spans="1:71" x14ac:dyDescent="0.25">
      <c r="A781" t="s">
        <v>7</v>
      </c>
      <c r="B781" t="s">
        <v>788</v>
      </c>
      <c r="C781" t="s">
        <v>793</v>
      </c>
      <c r="D781">
        <v>2969.726807</v>
      </c>
      <c r="E781">
        <v>3341.5908199999999</v>
      </c>
      <c r="F781" t="s">
        <v>10</v>
      </c>
      <c r="G781">
        <v>5.0087302592746498E-2</v>
      </c>
      <c r="H781" t="s">
        <v>7</v>
      </c>
      <c r="I781" t="s">
        <v>788</v>
      </c>
      <c r="J781" t="s">
        <v>793</v>
      </c>
      <c r="K781">
        <v>2969.726807</v>
      </c>
      <c r="L781">
        <v>3341.5908199999999</v>
      </c>
      <c r="M781" t="s">
        <v>10</v>
      </c>
      <c r="N781">
        <v>2.50436512963732E-2</v>
      </c>
      <c r="O781" t="s">
        <v>1094</v>
      </c>
      <c r="P781" t="s">
        <v>788</v>
      </c>
      <c r="Q781" t="s">
        <v>793</v>
      </c>
      <c r="R781">
        <v>51261.683590000001</v>
      </c>
      <c r="S781">
        <v>61174.15625</v>
      </c>
      <c r="T781" t="s">
        <v>10</v>
      </c>
      <c r="U781">
        <v>3.8674003527787701E-2</v>
      </c>
      <c r="V781" t="s">
        <v>1094</v>
      </c>
      <c r="W781" t="s">
        <v>788</v>
      </c>
      <c r="X781" t="s">
        <v>793</v>
      </c>
      <c r="Y781">
        <v>51261.683590000001</v>
      </c>
      <c r="Z781">
        <v>61174.15625</v>
      </c>
      <c r="AA781" t="s">
        <v>10</v>
      </c>
      <c r="AB781">
        <v>3.8674003527787701E-2</v>
      </c>
      <c r="AC781">
        <f t="shared" si="156"/>
        <v>3.8119740236173774E-2</v>
      </c>
      <c r="AD781">
        <f t="shared" si="165"/>
        <v>4.920825826080991</v>
      </c>
      <c r="AE781">
        <f t="shared" si="157"/>
        <v>3.920825826080991</v>
      </c>
      <c r="AF781" t="s">
        <v>7</v>
      </c>
      <c r="AG781" t="s">
        <v>788</v>
      </c>
      <c r="AH781" t="s">
        <v>793</v>
      </c>
      <c r="AI781">
        <v>2969.726807</v>
      </c>
      <c r="AJ781">
        <v>3341.5908199999999</v>
      </c>
      <c r="AK781" t="s">
        <v>10</v>
      </c>
      <c r="AL781">
        <v>2.5243651296373199E-2</v>
      </c>
      <c r="AM781">
        <f t="shared" si="158"/>
        <v>3.6412393758779382</v>
      </c>
      <c r="AN781">
        <f t="shared" si="159"/>
        <v>3.1681695766273485E-2</v>
      </c>
      <c r="AO781">
        <f t="shared" si="166"/>
        <v>4.3440311585132889</v>
      </c>
      <c r="AP781">
        <f t="shared" si="160"/>
        <v>3.3440311585132889</v>
      </c>
      <c r="AQ781" t="s">
        <v>1094</v>
      </c>
      <c r="AR781" t="s">
        <v>788</v>
      </c>
      <c r="AS781" t="s">
        <v>793</v>
      </c>
      <c r="AT781">
        <v>51261.683590000001</v>
      </c>
      <c r="AU781">
        <v>61174.15625</v>
      </c>
      <c r="AV781" t="s">
        <v>10</v>
      </c>
      <c r="AW781">
        <v>3.88740035277877E-2</v>
      </c>
      <c r="AX781">
        <f t="shared" si="161"/>
        <v>3.622514651007832E-2</v>
      </c>
      <c r="AY781">
        <f t="shared" si="167"/>
        <v>4.8870041267776205</v>
      </c>
      <c r="AZ781">
        <f t="shared" si="162"/>
        <v>3.8870041267776205</v>
      </c>
      <c r="BA781" t="s">
        <v>1094</v>
      </c>
      <c r="BB781" t="s">
        <v>788</v>
      </c>
      <c r="BC781" t="s">
        <v>793</v>
      </c>
      <c r="BD781">
        <v>51261.683590000001</v>
      </c>
      <c r="BE781">
        <v>52221.959122009102</v>
      </c>
      <c r="BF781">
        <v>61174.15625</v>
      </c>
      <c r="BG781" t="s">
        <v>42</v>
      </c>
      <c r="BH781">
        <v>-0.01</v>
      </c>
      <c r="BI781" t="s">
        <v>7</v>
      </c>
      <c r="BJ781" t="s">
        <v>788</v>
      </c>
      <c r="BK781" t="s">
        <v>793</v>
      </c>
      <c r="BL781">
        <v>2969.726807</v>
      </c>
      <c r="BM781">
        <v>2969.9356484678101</v>
      </c>
      <c r="BN781">
        <v>3341.5908199999999</v>
      </c>
      <c r="BO781" t="s">
        <v>42</v>
      </c>
      <c r="BP781">
        <v>-1.4019515432147901E-2</v>
      </c>
      <c r="BQ781">
        <f t="shared" si="163"/>
        <v>1.5643575925637355E-2</v>
      </c>
      <c r="BR781">
        <f t="shared" si="168"/>
        <v>4.6351276269899531</v>
      </c>
      <c r="BS781">
        <f t="shared" si="164"/>
        <v>3.6351276269899531</v>
      </c>
    </row>
    <row r="782" spans="1:71" x14ac:dyDescent="0.25">
      <c r="A782" t="s">
        <v>7</v>
      </c>
      <c r="B782" t="s">
        <v>789</v>
      </c>
      <c r="C782" t="s">
        <v>794</v>
      </c>
      <c r="D782">
        <v>2921.8833009999998</v>
      </c>
      <c r="E782">
        <v>3435.841797</v>
      </c>
      <c r="F782" t="s">
        <v>10</v>
      </c>
      <c r="G782">
        <v>7.0359893678724306E-2</v>
      </c>
      <c r="H782" t="s">
        <v>7</v>
      </c>
      <c r="I782" t="s">
        <v>789</v>
      </c>
      <c r="J782" t="s">
        <v>794</v>
      </c>
      <c r="K782">
        <v>2921.8833009999998</v>
      </c>
      <c r="L782">
        <v>3435.841797</v>
      </c>
      <c r="M782" t="s">
        <v>10</v>
      </c>
      <c r="N782">
        <v>3.5179946839362097E-2</v>
      </c>
      <c r="O782" t="s">
        <v>1094</v>
      </c>
      <c r="P782" t="s">
        <v>789</v>
      </c>
      <c r="Q782" t="s">
        <v>794</v>
      </c>
      <c r="R782">
        <v>50745.511720000002</v>
      </c>
      <c r="S782">
        <v>62430.148439999997</v>
      </c>
      <c r="T782" t="s">
        <v>10</v>
      </c>
      <c r="U782">
        <v>4.6051902223284903E-2</v>
      </c>
      <c r="V782" t="s">
        <v>1094</v>
      </c>
      <c r="W782" t="s">
        <v>789</v>
      </c>
      <c r="X782" t="s">
        <v>794</v>
      </c>
      <c r="Y782">
        <v>50745.511720000002</v>
      </c>
      <c r="Z782">
        <v>62430.148439999997</v>
      </c>
      <c r="AA782" t="s">
        <v>10</v>
      </c>
      <c r="AB782">
        <v>4.6051902223284903E-2</v>
      </c>
      <c r="AC782">
        <f t="shared" si="156"/>
        <v>4.9410911241164049E-2</v>
      </c>
      <c r="AD782">
        <f t="shared" si="165"/>
        <v>5.1639683142067065</v>
      </c>
      <c r="AE782">
        <f t="shared" si="157"/>
        <v>4.1639683142067065</v>
      </c>
      <c r="AF782" t="s">
        <v>7</v>
      </c>
      <c r="AG782" t="s">
        <v>789</v>
      </c>
      <c r="AH782" t="s">
        <v>794</v>
      </c>
      <c r="AI782">
        <v>2921.8833009999998</v>
      </c>
      <c r="AJ782">
        <v>3435.841797</v>
      </c>
      <c r="AK782" t="s">
        <v>10</v>
      </c>
      <c r="AL782">
        <v>3.5379946839362103E-2</v>
      </c>
      <c r="AM782">
        <f t="shared" si="158"/>
        <v>3.7700662314258917</v>
      </c>
      <c r="AN782">
        <f t="shared" si="159"/>
        <v>4.2395429040263076E-2</v>
      </c>
      <c r="AO782">
        <f t="shared" si="166"/>
        <v>4.5281982232427307</v>
      </c>
      <c r="AP782">
        <f t="shared" si="160"/>
        <v>3.5281982232427307</v>
      </c>
      <c r="AQ782" t="s">
        <v>1094</v>
      </c>
      <c r="AR782" t="s">
        <v>789</v>
      </c>
      <c r="AS782" t="s">
        <v>794</v>
      </c>
      <c r="AT782">
        <v>50745.511720000002</v>
      </c>
      <c r="AU782">
        <v>62430.148439999997</v>
      </c>
      <c r="AV782" t="s">
        <v>10</v>
      </c>
      <c r="AW782">
        <v>4.6251902223284902E-2</v>
      </c>
      <c r="AX782">
        <f t="shared" si="161"/>
        <v>4.6019414168237349E-2</v>
      </c>
      <c r="AY782">
        <f t="shared" si="167"/>
        <v>5.1119011937296843</v>
      </c>
      <c r="AZ782">
        <f t="shared" si="162"/>
        <v>4.1119011937296843</v>
      </c>
      <c r="BA782" t="s">
        <v>1094</v>
      </c>
      <c r="BB782" t="s">
        <v>789</v>
      </c>
      <c r="BC782" t="s">
        <v>794</v>
      </c>
      <c r="BD782">
        <v>50745.511720000002</v>
      </c>
      <c r="BE782">
        <v>51460.575265123298</v>
      </c>
      <c r="BF782">
        <v>62430.148439999997</v>
      </c>
      <c r="BG782" t="s">
        <v>42</v>
      </c>
      <c r="BH782">
        <v>-9.7999999999999997E-3</v>
      </c>
      <c r="BI782" t="s">
        <v>7</v>
      </c>
      <c r="BJ782" t="s">
        <v>789</v>
      </c>
      <c r="BK782" t="s">
        <v>794</v>
      </c>
      <c r="BL782">
        <v>2921.8833009999998</v>
      </c>
      <c r="BM782">
        <v>2923.26417171607</v>
      </c>
      <c r="BN782">
        <v>3435.841797</v>
      </c>
      <c r="BO782" t="s">
        <v>1099</v>
      </c>
      <c r="BP782">
        <v>0</v>
      </c>
      <c r="BQ782">
        <f t="shared" si="163"/>
        <v>2.4248552060762211E-2</v>
      </c>
      <c r="BR782">
        <f t="shared" si="168"/>
        <v>4.7475227605612966</v>
      </c>
      <c r="BS782">
        <f t="shared" si="164"/>
        <v>3.7475227605612966</v>
      </c>
    </row>
    <row r="783" spans="1:71" x14ac:dyDescent="0.25">
      <c r="A783" t="s">
        <v>7</v>
      </c>
      <c r="B783" t="s">
        <v>790</v>
      </c>
      <c r="C783" t="s">
        <v>795</v>
      </c>
      <c r="D783">
        <v>3177.7214359999998</v>
      </c>
      <c r="E783">
        <v>3631.405518</v>
      </c>
      <c r="F783" t="s">
        <v>10</v>
      </c>
      <c r="G783">
        <v>5.7108099767370503E-2</v>
      </c>
      <c r="H783" t="s">
        <v>7</v>
      </c>
      <c r="I783" t="s">
        <v>790</v>
      </c>
      <c r="J783" t="s">
        <v>795</v>
      </c>
      <c r="K783">
        <v>3177.7214359999998</v>
      </c>
      <c r="L783">
        <v>3631.405518</v>
      </c>
      <c r="M783" t="s">
        <v>10</v>
      </c>
      <c r="N783">
        <v>2.8554049883685199E-2</v>
      </c>
      <c r="O783" t="s">
        <v>1094</v>
      </c>
      <c r="P783" t="s">
        <v>790</v>
      </c>
      <c r="Q783" t="s">
        <v>795</v>
      </c>
      <c r="R783">
        <v>54514.039060000003</v>
      </c>
      <c r="S783">
        <v>68330.796879999994</v>
      </c>
      <c r="T783" t="s">
        <v>10</v>
      </c>
      <c r="U783">
        <v>5.0690640643203097E-2</v>
      </c>
      <c r="V783" t="s">
        <v>1094</v>
      </c>
      <c r="W783" t="s">
        <v>790</v>
      </c>
      <c r="X783" t="s">
        <v>795</v>
      </c>
      <c r="Y783">
        <v>54514.039060000003</v>
      </c>
      <c r="Z783">
        <v>68330.796879999994</v>
      </c>
      <c r="AA783" t="s">
        <v>10</v>
      </c>
      <c r="AB783">
        <v>5.0690640643203097E-2</v>
      </c>
      <c r="AC783">
        <f t="shared" si="156"/>
        <v>4.6760857734365474E-2</v>
      </c>
      <c r="AD783">
        <f t="shared" si="165"/>
        <v>5.4054399018920973</v>
      </c>
      <c r="AE783">
        <f t="shared" si="157"/>
        <v>4.4054399018920973</v>
      </c>
      <c r="AF783" t="s">
        <v>7</v>
      </c>
      <c r="AG783" t="s">
        <v>790</v>
      </c>
      <c r="AH783" t="s">
        <v>795</v>
      </c>
      <c r="AI783">
        <v>3177.7214359999998</v>
      </c>
      <c r="AJ783">
        <v>3631.405518</v>
      </c>
      <c r="AK783" t="s">
        <v>10</v>
      </c>
      <c r="AL783">
        <v>2.8754049883685202E-2</v>
      </c>
      <c r="AM783">
        <f t="shared" si="158"/>
        <v>3.8784709039091085</v>
      </c>
      <c r="AN783">
        <f t="shared" si="159"/>
        <v>3.7757453809025336E-2</v>
      </c>
      <c r="AO783">
        <f t="shared" si="166"/>
        <v>4.6991714584949289</v>
      </c>
      <c r="AP783">
        <f t="shared" si="160"/>
        <v>3.6991714584949289</v>
      </c>
      <c r="AQ783" t="s">
        <v>1094</v>
      </c>
      <c r="AR783" t="s">
        <v>790</v>
      </c>
      <c r="AS783" t="s">
        <v>795</v>
      </c>
      <c r="AT783">
        <v>54514.039060000003</v>
      </c>
      <c r="AU783">
        <v>68330.796879999994</v>
      </c>
      <c r="AV783" t="s">
        <v>10</v>
      </c>
      <c r="AW783">
        <v>5.0890640643203103E-2</v>
      </c>
      <c r="AX783">
        <f t="shared" si="161"/>
        <v>4.5136317395531304E-2</v>
      </c>
      <c r="AY783">
        <f t="shared" si="167"/>
        <v>5.3426335885044622</v>
      </c>
      <c r="AZ783">
        <f t="shared" si="162"/>
        <v>4.3426335885044622</v>
      </c>
      <c r="BA783" t="s">
        <v>1094</v>
      </c>
      <c r="BB783" t="s">
        <v>790</v>
      </c>
      <c r="BC783" t="s">
        <v>795</v>
      </c>
      <c r="BD783">
        <v>54514.039060000003</v>
      </c>
      <c r="BE783">
        <v>57175.098804877001</v>
      </c>
      <c r="BF783">
        <v>68330.796879999994</v>
      </c>
      <c r="BG783" t="s">
        <v>10</v>
      </c>
      <c r="BH783">
        <v>5.0490640643203098E-2</v>
      </c>
      <c r="BI783" t="s">
        <v>7</v>
      </c>
      <c r="BJ783" t="s">
        <v>790</v>
      </c>
      <c r="BK783" t="s">
        <v>795</v>
      </c>
      <c r="BL783">
        <v>3177.7214359999998</v>
      </c>
      <c r="BM783">
        <v>3181.19486826609</v>
      </c>
      <c r="BN783">
        <v>3631.405518</v>
      </c>
      <c r="BO783" t="s">
        <v>10</v>
      </c>
      <c r="BP783">
        <v>2.8554049883685199E-2</v>
      </c>
      <c r="BQ783">
        <f t="shared" si="163"/>
        <v>4.1090047757628416E-2</v>
      </c>
      <c r="BR783">
        <f t="shared" si="168"/>
        <v>4.9425986975231879</v>
      </c>
      <c r="BS783">
        <f t="shared" si="164"/>
        <v>3.9425986975231879</v>
      </c>
    </row>
    <row r="784" spans="1:71" x14ac:dyDescent="0.25">
      <c r="A784" t="s">
        <v>7</v>
      </c>
      <c r="B784" t="s">
        <v>791</v>
      </c>
      <c r="C784" t="s">
        <v>796</v>
      </c>
      <c r="D784">
        <v>3243.3625489999999</v>
      </c>
      <c r="E784">
        <v>3557.9040530000002</v>
      </c>
      <c r="F784" t="s">
        <v>10</v>
      </c>
      <c r="G784">
        <v>3.8792025158825398E-2</v>
      </c>
      <c r="H784" t="s">
        <v>7</v>
      </c>
      <c r="I784" t="s">
        <v>791</v>
      </c>
      <c r="J784" t="s">
        <v>796</v>
      </c>
      <c r="K784">
        <v>3243.3625489999999</v>
      </c>
      <c r="L784">
        <v>3557.9040530000002</v>
      </c>
      <c r="M784" t="s">
        <v>10</v>
      </c>
      <c r="N784">
        <v>1.9396012579412699E-2</v>
      </c>
      <c r="O784" t="s">
        <v>1094</v>
      </c>
      <c r="P784" t="s">
        <v>791</v>
      </c>
      <c r="Q784" t="s">
        <v>796</v>
      </c>
      <c r="R784">
        <v>57067.246090000001</v>
      </c>
      <c r="S784">
        <v>63798.09375</v>
      </c>
      <c r="T784" t="s">
        <v>10</v>
      </c>
      <c r="U784">
        <v>2.35891798576888E-2</v>
      </c>
      <c r="V784" t="s">
        <v>1094</v>
      </c>
      <c r="W784" t="s">
        <v>791</v>
      </c>
      <c r="X784" t="s">
        <v>796</v>
      </c>
      <c r="Y784">
        <v>57067.246090000001</v>
      </c>
      <c r="Z784">
        <v>63798.09375</v>
      </c>
      <c r="AA784" t="s">
        <v>10</v>
      </c>
      <c r="AB784">
        <v>2.35891798576888E-2</v>
      </c>
      <c r="AC784">
        <f t="shared" si="156"/>
        <v>2.6341599363403925E-2</v>
      </c>
      <c r="AD784">
        <f t="shared" si="165"/>
        <v>5.5478278341706968</v>
      </c>
      <c r="AE784">
        <f t="shared" si="157"/>
        <v>4.5478278341706968</v>
      </c>
      <c r="AF784" t="s">
        <v>7</v>
      </c>
      <c r="AG784" t="s">
        <v>791</v>
      </c>
      <c r="AH784" t="s">
        <v>796</v>
      </c>
      <c r="AI784">
        <v>3243.3625489999999</v>
      </c>
      <c r="AJ784">
        <v>3557.9040530000002</v>
      </c>
      <c r="AK784" t="s">
        <v>10</v>
      </c>
      <c r="AL784">
        <v>1.9596012579412701E-2</v>
      </c>
      <c r="AM784">
        <f t="shared" si="158"/>
        <v>3.9544734685309981</v>
      </c>
      <c r="AN784">
        <f t="shared" si="159"/>
        <v>2.2968805971408313E-2</v>
      </c>
      <c r="AO784">
        <f t="shared" si="166"/>
        <v>4.8071058159514788</v>
      </c>
      <c r="AP784">
        <f t="shared" si="160"/>
        <v>3.8071058159514788</v>
      </c>
      <c r="AQ784" t="s">
        <v>1094</v>
      </c>
      <c r="AR784" t="s">
        <v>791</v>
      </c>
      <c r="AS784" t="s">
        <v>796</v>
      </c>
      <c r="AT784">
        <v>57067.246090000001</v>
      </c>
      <c r="AU784">
        <v>63798.09375</v>
      </c>
      <c r="AV784" t="s">
        <v>10</v>
      </c>
      <c r="AW784">
        <v>2.3789179857688799E-2</v>
      </c>
      <c r="AX784">
        <f t="shared" si="161"/>
        <v>2.4366528397500347E-2</v>
      </c>
      <c r="AY784">
        <f t="shared" si="167"/>
        <v>5.4728150215561948</v>
      </c>
      <c r="AZ784">
        <f t="shared" si="162"/>
        <v>4.4728150215561948</v>
      </c>
      <c r="BA784" t="s">
        <v>1094</v>
      </c>
      <c r="BB784" t="s">
        <v>791</v>
      </c>
      <c r="BC784" t="s">
        <v>796</v>
      </c>
      <c r="BD784">
        <v>57067.246090000001</v>
      </c>
      <c r="BE784">
        <v>61682.284112876099</v>
      </c>
      <c r="BF784">
        <v>63798.09375</v>
      </c>
      <c r="BG784" t="s">
        <v>10</v>
      </c>
      <c r="BH784">
        <v>2.35891798576888E-2</v>
      </c>
      <c r="BI784" t="s">
        <v>7</v>
      </c>
      <c r="BJ784" t="s">
        <v>791</v>
      </c>
      <c r="BK784" t="s">
        <v>796</v>
      </c>
      <c r="BL784">
        <v>3243.3625489999999</v>
      </c>
      <c r="BM784">
        <v>3251.3501019753799</v>
      </c>
      <c r="BN784">
        <v>3557.9040530000002</v>
      </c>
      <c r="BO784" t="s">
        <v>10</v>
      </c>
      <c r="BP784">
        <v>1.9596012579412701E-2</v>
      </c>
      <c r="BQ784">
        <f t="shared" si="163"/>
        <v>2.2582396847521388E-2</v>
      </c>
      <c r="BR784">
        <f t="shared" si="168"/>
        <v>5.0542144227686991</v>
      </c>
      <c r="BS784">
        <f t="shared" si="164"/>
        <v>4.0542144227686991</v>
      </c>
    </row>
    <row r="785" spans="1:71" x14ac:dyDescent="0.25">
      <c r="A785" t="s">
        <v>7</v>
      </c>
      <c r="B785" t="s">
        <v>792</v>
      </c>
      <c r="C785" t="s">
        <v>797</v>
      </c>
      <c r="D785">
        <v>3386.0651859999998</v>
      </c>
      <c r="E785">
        <v>3821.248047</v>
      </c>
      <c r="F785" t="s">
        <v>10</v>
      </c>
      <c r="G785">
        <v>-9.7999999999999997E-3</v>
      </c>
      <c r="H785" t="s">
        <v>7</v>
      </c>
      <c r="I785" t="s">
        <v>792</v>
      </c>
      <c r="J785" t="s">
        <v>797</v>
      </c>
      <c r="K785">
        <v>3386.0651859999998</v>
      </c>
      <c r="L785">
        <v>3821.248047</v>
      </c>
      <c r="M785" t="s">
        <v>10</v>
      </c>
      <c r="N785">
        <v>-9.7999999999999997E-3</v>
      </c>
      <c r="O785" t="s">
        <v>1094</v>
      </c>
      <c r="P785" t="s">
        <v>792</v>
      </c>
      <c r="Q785" t="s">
        <v>797</v>
      </c>
      <c r="R785">
        <v>62501.445310000003</v>
      </c>
      <c r="S785">
        <v>66116.164059999996</v>
      </c>
      <c r="T785" t="s">
        <v>10</v>
      </c>
      <c r="U785">
        <v>1.15668325174606E-2</v>
      </c>
      <c r="V785" t="s">
        <v>1094</v>
      </c>
      <c r="W785" t="s">
        <v>792</v>
      </c>
      <c r="X785" t="s">
        <v>797</v>
      </c>
      <c r="Y785">
        <v>62501.445310000003</v>
      </c>
      <c r="Z785">
        <v>66116.164059999996</v>
      </c>
      <c r="AA785" t="s">
        <v>10</v>
      </c>
      <c r="AB785">
        <v>-9.7999999999999997E-3</v>
      </c>
      <c r="AC785">
        <f t="shared" si="156"/>
        <v>-4.4582918706348503E-3</v>
      </c>
      <c r="AD785">
        <f t="shared" si="165"/>
        <v>5.5230939984379317</v>
      </c>
      <c r="AE785">
        <f t="shared" si="157"/>
        <v>4.5230939984379317</v>
      </c>
      <c r="AF785" t="s">
        <v>7</v>
      </c>
      <c r="AG785" t="s">
        <v>792</v>
      </c>
      <c r="AH785" t="s">
        <v>797</v>
      </c>
      <c r="AI785">
        <v>3386.0651859999998</v>
      </c>
      <c r="AJ785">
        <v>3821.248047</v>
      </c>
      <c r="AK785" t="s">
        <v>10</v>
      </c>
      <c r="AL785">
        <v>-0.01</v>
      </c>
      <c r="AM785">
        <f t="shared" si="158"/>
        <v>3.914928733845688</v>
      </c>
      <c r="AN785">
        <f t="shared" si="159"/>
        <v>-7.2291459353174253E-3</v>
      </c>
      <c r="AO785">
        <f t="shared" si="166"/>
        <v>4.7723545464814521</v>
      </c>
      <c r="AP785">
        <f t="shared" si="160"/>
        <v>3.7723545464814521</v>
      </c>
      <c r="AQ785" t="s">
        <v>1094</v>
      </c>
      <c r="AR785" t="s">
        <v>792</v>
      </c>
      <c r="AS785" t="s">
        <v>797</v>
      </c>
      <c r="AT785">
        <v>62501.445310000003</v>
      </c>
      <c r="AU785">
        <v>66116.164059999996</v>
      </c>
      <c r="AV785" t="s">
        <v>10</v>
      </c>
      <c r="AW785">
        <v>1.17668325174606E-2</v>
      </c>
      <c r="AX785">
        <f t="shared" si="161"/>
        <v>2.6464903836108156E-5</v>
      </c>
      <c r="AY785">
        <f t="shared" si="167"/>
        <v>5.4729598590794533</v>
      </c>
      <c r="AZ785">
        <f t="shared" si="162"/>
        <v>4.4729598590794533</v>
      </c>
      <c r="BA785" t="s">
        <v>1094</v>
      </c>
      <c r="BB785" t="s">
        <v>792</v>
      </c>
      <c r="BC785" t="s">
        <v>797</v>
      </c>
      <c r="BD785">
        <v>62501.445310000003</v>
      </c>
      <c r="BE785">
        <v>64545.990920909702</v>
      </c>
      <c r="BF785">
        <v>66116.164059999996</v>
      </c>
      <c r="BG785" t="s">
        <v>10</v>
      </c>
      <c r="BH785">
        <v>-9.7999999999999997E-3</v>
      </c>
      <c r="BI785" t="s">
        <v>7</v>
      </c>
      <c r="BJ785" t="s">
        <v>792</v>
      </c>
      <c r="BK785" t="s">
        <v>797</v>
      </c>
      <c r="BL785">
        <v>3386.0651859999998</v>
      </c>
      <c r="BM785">
        <v>3393.9561968077201</v>
      </c>
      <c r="BN785">
        <v>3821.248047</v>
      </c>
      <c r="BO785" t="s">
        <v>10</v>
      </c>
      <c r="BP785">
        <v>-0.01</v>
      </c>
      <c r="BQ785">
        <f t="shared" si="163"/>
        <v>-4.4982918706348504E-3</v>
      </c>
      <c r="BR785">
        <f t="shared" si="168"/>
        <v>5.0314790911183129</v>
      </c>
      <c r="BS785">
        <f t="shared" si="164"/>
        <v>4.0314790911183129</v>
      </c>
    </row>
    <row r="786" spans="1:71" x14ac:dyDescent="0.25">
      <c r="A786" t="s">
        <v>7</v>
      </c>
      <c r="B786" t="s">
        <v>793</v>
      </c>
      <c r="C786" t="s">
        <v>798</v>
      </c>
      <c r="D786">
        <v>3341.5908199999999</v>
      </c>
      <c r="E786">
        <v>3874.358154</v>
      </c>
      <c r="F786" t="s">
        <v>10</v>
      </c>
      <c r="G786">
        <v>-9.7999999999999997E-3</v>
      </c>
      <c r="H786" t="s">
        <v>7</v>
      </c>
      <c r="I786" t="s">
        <v>793</v>
      </c>
      <c r="J786" t="s">
        <v>798</v>
      </c>
      <c r="K786">
        <v>3341.5908199999999</v>
      </c>
      <c r="L786">
        <v>3874.358154</v>
      </c>
      <c r="M786" t="s">
        <v>10</v>
      </c>
      <c r="N786">
        <v>3.1887047977944803E-2</v>
      </c>
      <c r="O786" t="s">
        <v>1094</v>
      </c>
      <c r="P786" t="s">
        <v>793</v>
      </c>
      <c r="Q786" t="s">
        <v>798</v>
      </c>
      <c r="R786">
        <v>61174.15625</v>
      </c>
      <c r="S786">
        <v>66923.171879999994</v>
      </c>
      <c r="T786" t="s">
        <v>10</v>
      </c>
      <c r="U786">
        <v>1.8795569836731401E-2</v>
      </c>
      <c r="V786" t="s">
        <v>1094</v>
      </c>
      <c r="W786" t="s">
        <v>793</v>
      </c>
      <c r="X786" t="s">
        <v>798</v>
      </c>
      <c r="Y786">
        <v>61174.15625</v>
      </c>
      <c r="Z786">
        <v>66923.171879999994</v>
      </c>
      <c r="AA786" t="s">
        <v>10</v>
      </c>
      <c r="AB786">
        <v>1.8795569836731401E-2</v>
      </c>
      <c r="AC786">
        <f t="shared" si="156"/>
        <v>1.4919546912851901E-2</v>
      </c>
      <c r="AD786">
        <f t="shared" si="165"/>
        <v>5.6054960584517168</v>
      </c>
      <c r="AE786">
        <f t="shared" si="157"/>
        <v>4.6054960584517168</v>
      </c>
      <c r="AF786" t="s">
        <v>7</v>
      </c>
      <c r="AG786" t="s">
        <v>793</v>
      </c>
      <c r="AH786" t="s">
        <v>798</v>
      </c>
      <c r="AI786">
        <v>3341.5908199999999</v>
      </c>
      <c r="AJ786">
        <v>3874.358154</v>
      </c>
      <c r="AK786" t="s">
        <v>10</v>
      </c>
      <c r="AL786">
        <v>3.2087047977944802E-2</v>
      </c>
      <c r="AM786">
        <f t="shared" si="158"/>
        <v>4.0405472399588289</v>
      </c>
      <c r="AN786">
        <f t="shared" si="159"/>
        <v>2.350329744539835E-2</v>
      </c>
      <c r="AO786">
        <f t="shared" si="166"/>
        <v>4.8845206149023053</v>
      </c>
      <c r="AP786">
        <f t="shared" si="160"/>
        <v>3.8845206149023053</v>
      </c>
      <c r="AQ786" t="s">
        <v>1094</v>
      </c>
      <c r="AR786" t="s">
        <v>793</v>
      </c>
      <c r="AS786" t="s">
        <v>798</v>
      </c>
      <c r="AT786">
        <v>61174.15625</v>
      </c>
      <c r="AU786">
        <v>66923.171879999994</v>
      </c>
      <c r="AV786" t="s">
        <v>10</v>
      </c>
      <c r="AW786">
        <v>1.89955698367314E-2</v>
      </c>
      <c r="AX786">
        <f t="shared" si="161"/>
        <v>1.9139471398327213E-2</v>
      </c>
      <c r="AY786">
        <f t="shared" si="167"/>
        <v>5.5777094177664974</v>
      </c>
      <c r="AZ786">
        <f t="shared" si="162"/>
        <v>4.5777094177664974</v>
      </c>
      <c r="BA786" t="s">
        <v>1094</v>
      </c>
      <c r="BB786" t="s">
        <v>793</v>
      </c>
      <c r="BC786" t="s">
        <v>798</v>
      </c>
      <c r="BD786">
        <v>61174.15625</v>
      </c>
      <c r="BE786">
        <v>63074.660329402497</v>
      </c>
      <c r="BF786">
        <v>66923.171879999994</v>
      </c>
      <c r="BG786" t="s">
        <v>10</v>
      </c>
      <c r="BH786">
        <v>1.8795569836731401E-2</v>
      </c>
      <c r="BI786" t="s">
        <v>7</v>
      </c>
      <c r="BJ786" t="s">
        <v>793</v>
      </c>
      <c r="BK786" t="s">
        <v>798</v>
      </c>
      <c r="BL786">
        <v>3341.5908199999999</v>
      </c>
      <c r="BM786">
        <v>3348.90526807478</v>
      </c>
      <c r="BN786">
        <v>3874.358154</v>
      </c>
      <c r="BO786" t="s">
        <v>10</v>
      </c>
      <c r="BP786">
        <v>3.2087047977944802E-2</v>
      </c>
      <c r="BQ786">
        <f t="shared" si="163"/>
        <v>2.337695650844086E-2</v>
      </c>
      <c r="BR786">
        <f t="shared" si="168"/>
        <v>5.1490997590045158</v>
      </c>
      <c r="BS786">
        <f t="shared" si="164"/>
        <v>4.1490997590045158</v>
      </c>
    </row>
    <row r="787" spans="1:71" x14ac:dyDescent="0.25">
      <c r="A787" t="s">
        <v>7</v>
      </c>
      <c r="B787" t="s">
        <v>794</v>
      </c>
      <c r="C787" t="s">
        <v>799</v>
      </c>
      <c r="D787">
        <v>3435.841797</v>
      </c>
      <c r="E787">
        <v>3891.461914</v>
      </c>
      <c r="F787" t="s">
        <v>10</v>
      </c>
      <c r="G787">
        <v>-9.7999999999999997E-3</v>
      </c>
      <c r="H787" t="s">
        <v>7</v>
      </c>
      <c r="I787" t="s">
        <v>794</v>
      </c>
      <c r="J787" t="s">
        <v>799</v>
      </c>
      <c r="K787">
        <v>3435.841797</v>
      </c>
      <c r="L787">
        <v>3891.461914</v>
      </c>
      <c r="M787" t="s">
        <v>10</v>
      </c>
      <c r="N787">
        <v>-9.7999999999999997E-3</v>
      </c>
      <c r="O787" t="s">
        <v>1094</v>
      </c>
      <c r="P787" t="s">
        <v>794</v>
      </c>
      <c r="Q787" t="s">
        <v>799</v>
      </c>
      <c r="R787">
        <v>62430.148439999997</v>
      </c>
      <c r="S787">
        <v>68262.492190000004</v>
      </c>
      <c r="T787" t="s">
        <v>10</v>
      </c>
      <c r="U787">
        <v>1.86843821318327E-2</v>
      </c>
      <c r="V787" t="s">
        <v>1094</v>
      </c>
      <c r="W787" t="s">
        <v>794</v>
      </c>
      <c r="X787" t="s">
        <v>799</v>
      </c>
      <c r="Y787">
        <v>62430.148439999997</v>
      </c>
      <c r="Z787">
        <v>68262.492190000004</v>
      </c>
      <c r="AA787" t="s">
        <v>10</v>
      </c>
      <c r="AB787">
        <v>-9.7999999999999997E-3</v>
      </c>
      <c r="AC787">
        <f t="shared" si="156"/>
        <v>-2.6789044670418247E-3</v>
      </c>
      <c r="AD787">
        <f t="shared" si="165"/>
        <v>5.5904794700207452</v>
      </c>
      <c r="AE787">
        <f t="shared" si="157"/>
        <v>4.5904794700207452</v>
      </c>
      <c r="AF787" t="s">
        <v>7</v>
      </c>
      <c r="AG787" t="s">
        <v>794</v>
      </c>
      <c r="AH787" t="s">
        <v>799</v>
      </c>
      <c r="AI787">
        <v>3435.841797</v>
      </c>
      <c r="AJ787">
        <v>3891.461914</v>
      </c>
      <c r="AK787" t="s">
        <v>10</v>
      </c>
      <c r="AL787">
        <v>-0.01</v>
      </c>
      <c r="AM787">
        <f t="shared" si="158"/>
        <v>4.0001417675592403</v>
      </c>
      <c r="AN787">
        <f t="shared" si="159"/>
        <v>-6.3394522335209124E-3</v>
      </c>
      <c r="AO787">
        <f t="shared" si="166"/>
        <v>4.8535554297804842</v>
      </c>
      <c r="AP787">
        <f t="shared" si="160"/>
        <v>3.8535554297804842</v>
      </c>
      <c r="AQ787" t="s">
        <v>1094</v>
      </c>
      <c r="AR787" t="s">
        <v>794</v>
      </c>
      <c r="AS787" t="s">
        <v>799</v>
      </c>
      <c r="AT787">
        <v>62430.148439999997</v>
      </c>
      <c r="AU787">
        <v>68262.492190000004</v>
      </c>
      <c r="AV787" t="s">
        <v>10</v>
      </c>
      <c r="AW787">
        <v>1.8884382131832699E-2</v>
      </c>
      <c r="AX787">
        <f t="shared" si="161"/>
        <v>3.2886751437566537E-3</v>
      </c>
      <c r="AY787">
        <f t="shared" si="167"/>
        <v>5.5960526920878033</v>
      </c>
      <c r="AZ787">
        <f t="shared" si="162"/>
        <v>4.5960526920878033</v>
      </c>
      <c r="BA787" t="s">
        <v>1094</v>
      </c>
      <c r="BB787" t="s">
        <v>794</v>
      </c>
      <c r="BC787" t="s">
        <v>799</v>
      </c>
      <c r="BD787">
        <v>62430.148439999997</v>
      </c>
      <c r="BE787">
        <v>64375.791424034302</v>
      </c>
      <c r="BF787">
        <v>68262.492190000004</v>
      </c>
      <c r="BG787" t="s">
        <v>10</v>
      </c>
      <c r="BH787">
        <v>-9.7999999999999997E-3</v>
      </c>
      <c r="BI787" t="s">
        <v>7</v>
      </c>
      <c r="BJ787" t="s">
        <v>794</v>
      </c>
      <c r="BK787" t="s">
        <v>799</v>
      </c>
      <c r="BL787">
        <v>3435.841797</v>
      </c>
      <c r="BM787">
        <v>3444.4723404184001</v>
      </c>
      <c r="BN787">
        <v>3891.461914</v>
      </c>
      <c r="BO787" t="s">
        <v>10</v>
      </c>
      <c r="BP787">
        <v>-0.01</v>
      </c>
      <c r="BQ787">
        <f t="shared" si="163"/>
        <v>-2.7189044670418252E-3</v>
      </c>
      <c r="BR787">
        <f t="shared" si="168"/>
        <v>5.1350998486685144</v>
      </c>
      <c r="BS787">
        <f t="shared" si="164"/>
        <v>4.1350998486685144</v>
      </c>
    </row>
    <row r="788" spans="1:71" x14ac:dyDescent="0.25">
      <c r="A788" t="s">
        <v>7</v>
      </c>
      <c r="B788" t="s">
        <v>795</v>
      </c>
      <c r="C788" t="s">
        <v>800</v>
      </c>
      <c r="D788">
        <v>3631.405518</v>
      </c>
      <c r="E788">
        <v>4065.3237300000001</v>
      </c>
      <c r="F788" t="s">
        <v>10</v>
      </c>
      <c r="G788">
        <v>-9.7999999999999997E-3</v>
      </c>
      <c r="H788" t="s">
        <v>7</v>
      </c>
      <c r="I788" t="s">
        <v>795</v>
      </c>
      <c r="J788" t="s">
        <v>800</v>
      </c>
      <c r="K788">
        <v>3631.405518</v>
      </c>
      <c r="L788">
        <v>4065.3237300000001</v>
      </c>
      <c r="M788" t="s">
        <v>10</v>
      </c>
      <c r="N788">
        <v>-9.7999999999999997E-3</v>
      </c>
      <c r="O788" t="s">
        <v>1094</v>
      </c>
      <c r="P788" t="s">
        <v>795</v>
      </c>
      <c r="Q788" t="s">
        <v>800</v>
      </c>
      <c r="R788">
        <v>68330.796879999994</v>
      </c>
      <c r="S788">
        <v>72085.039059999996</v>
      </c>
      <c r="T788" t="s">
        <v>10</v>
      </c>
      <c r="U788">
        <v>-1.9800000000000002E-2</v>
      </c>
      <c r="V788" t="s">
        <v>1094</v>
      </c>
      <c r="W788" t="s">
        <v>795</v>
      </c>
      <c r="X788" t="s">
        <v>800</v>
      </c>
      <c r="Y788">
        <v>68330.796879999994</v>
      </c>
      <c r="Z788">
        <v>72085.039059999996</v>
      </c>
      <c r="AA788" t="s">
        <v>10</v>
      </c>
      <c r="AB788">
        <v>-9.7999999999999997E-3</v>
      </c>
      <c r="AC788">
        <f t="shared" si="156"/>
        <v>-1.2300000000000002E-2</v>
      </c>
      <c r="AD788">
        <f t="shared" si="165"/>
        <v>5.5217165725394901</v>
      </c>
      <c r="AE788">
        <f t="shared" si="157"/>
        <v>4.5217165725394901</v>
      </c>
      <c r="AF788" t="s">
        <v>7</v>
      </c>
      <c r="AG788" t="s">
        <v>795</v>
      </c>
      <c r="AH788" t="s">
        <v>800</v>
      </c>
      <c r="AI788">
        <v>3631.405518</v>
      </c>
      <c r="AJ788">
        <v>4065.3237300000001</v>
      </c>
      <c r="AK788" t="s">
        <v>10</v>
      </c>
      <c r="AL788">
        <v>-0.01</v>
      </c>
      <c r="AM788">
        <f t="shared" si="158"/>
        <v>3.9601403498836478</v>
      </c>
      <c r="AN788">
        <f t="shared" si="159"/>
        <v>-1.115E-2</v>
      </c>
      <c r="AO788">
        <f t="shared" si="166"/>
        <v>4.7994382867384315</v>
      </c>
      <c r="AP788">
        <f t="shared" si="160"/>
        <v>3.7994382867384315</v>
      </c>
      <c r="AQ788" t="s">
        <v>1094</v>
      </c>
      <c r="AR788" t="s">
        <v>795</v>
      </c>
      <c r="AS788" t="s">
        <v>800</v>
      </c>
      <c r="AT788">
        <v>68330.796879999994</v>
      </c>
      <c r="AU788">
        <v>72085.039059999996</v>
      </c>
      <c r="AV788" t="s">
        <v>10</v>
      </c>
      <c r="AW788">
        <v>-1.4999999999999999E-2</v>
      </c>
      <c r="AX788">
        <f t="shared" si="161"/>
        <v>-1.2816666666666665E-2</v>
      </c>
      <c r="AY788">
        <f t="shared" si="167"/>
        <v>5.5243299500842111</v>
      </c>
      <c r="AZ788">
        <f t="shared" si="162"/>
        <v>4.5243299500842111</v>
      </c>
      <c r="BA788" t="s">
        <v>1094</v>
      </c>
      <c r="BB788" t="s">
        <v>795</v>
      </c>
      <c r="BC788" t="s">
        <v>800</v>
      </c>
      <c r="BD788">
        <v>68330.796879999994</v>
      </c>
      <c r="BE788">
        <v>70906.237853016501</v>
      </c>
      <c r="BF788">
        <v>72085.039059999996</v>
      </c>
      <c r="BG788" t="s">
        <v>10</v>
      </c>
      <c r="BH788">
        <v>-9.7999999999999997E-3</v>
      </c>
      <c r="BI788" t="s">
        <v>7</v>
      </c>
      <c r="BJ788" t="s">
        <v>795</v>
      </c>
      <c r="BK788" t="s">
        <v>800</v>
      </c>
      <c r="BL788">
        <v>3631.405518</v>
      </c>
      <c r="BM788">
        <v>3642.2734087052399</v>
      </c>
      <c r="BN788">
        <v>4065.3237300000001</v>
      </c>
      <c r="BO788" t="s">
        <v>10</v>
      </c>
      <c r="BP788">
        <v>-0.01</v>
      </c>
      <c r="BQ788">
        <f t="shared" si="163"/>
        <v>-1.142E-2</v>
      </c>
      <c r="BR788">
        <f t="shared" si="168"/>
        <v>5.0764570083967202</v>
      </c>
      <c r="BS788">
        <f t="shared" si="164"/>
        <v>4.0764570083967202</v>
      </c>
    </row>
    <row r="789" spans="1:71" x14ac:dyDescent="0.25">
      <c r="A789" t="s">
        <v>7</v>
      </c>
      <c r="B789" t="s">
        <v>796</v>
      </c>
      <c r="C789" t="s">
        <v>801</v>
      </c>
      <c r="D789">
        <v>3557.9040530000002</v>
      </c>
      <c r="E789">
        <v>3978.6484380000002</v>
      </c>
      <c r="F789" t="s">
        <v>10</v>
      </c>
      <c r="G789">
        <v>4.73024993066051E-2</v>
      </c>
      <c r="H789" t="s">
        <v>7</v>
      </c>
      <c r="I789" t="s">
        <v>796</v>
      </c>
      <c r="J789" t="s">
        <v>801</v>
      </c>
      <c r="K789">
        <v>3557.9040530000002</v>
      </c>
      <c r="L789">
        <v>3978.6484380000002</v>
      </c>
      <c r="M789" t="s">
        <v>10</v>
      </c>
      <c r="N789">
        <v>2.3651249653302502E-2</v>
      </c>
      <c r="O789" t="s">
        <v>1094</v>
      </c>
      <c r="P789" t="s">
        <v>796</v>
      </c>
      <c r="Q789" t="s">
        <v>801</v>
      </c>
      <c r="R789">
        <v>63798.09375</v>
      </c>
      <c r="S789">
        <v>71436.703129999994</v>
      </c>
      <c r="T789" t="s">
        <v>10</v>
      </c>
      <c r="U789">
        <v>2.3946199427000801E-2</v>
      </c>
      <c r="V789" t="s">
        <v>1094</v>
      </c>
      <c r="W789" t="s">
        <v>796</v>
      </c>
      <c r="X789" t="s">
        <v>801</v>
      </c>
      <c r="Y789">
        <v>63798.09375</v>
      </c>
      <c r="Z789">
        <v>71436.703129999994</v>
      </c>
      <c r="AA789" t="s">
        <v>10</v>
      </c>
      <c r="AB789">
        <v>2.3946199427000801E-2</v>
      </c>
      <c r="AC789">
        <f t="shared" si="156"/>
        <v>2.9711536953477301E-2</v>
      </c>
      <c r="AD789">
        <f t="shared" si="165"/>
        <v>5.685775258531125</v>
      </c>
      <c r="AE789">
        <f t="shared" si="157"/>
        <v>4.685775258531125</v>
      </c>
      <c r="AF789" t="s">
        <v>7</v>
      </c>
      <c r="AG789" t="s">
        <v>796</v>
      </c>
      <c r="AH789" t="s">
        <v>801</v>
      </c>
      <c r="AI789">
        <v>3557.9040530000002</v>
      </c>
      <c r="AJ789">
        <v>3978.6484380000002</v>
      </c>
      <c r="AK789" t="s">
        <v>10</v>
      </c>
      <c r="AL789">
        <v>2.38512496533025E-2</v>
      </c>
      <c r="AM789">
        <f t="shared" si="158"/>
        <v>4.0545946460308393</v>
      </c>
      <c r="AN789">
        <f t="shared" si="159"/>
        <v>2.6781393303389901E-2</v>
      </c>
      <c r="AO789">
        <f t="shared" si="166"/>
        <v>4.9279739311309205</v>
      </c>
      <c r="AP789">
        <f t="shared" si="160"/>
        <v>3.9279739311309205</v>
      </c>
      <c r="AQ789" t="s">
        <v>1094</v>
      </c>
      <c r="AR789" t="s">
        <v>796</v>
      </c>
      <c r="AS789" t="s">
        <v>801</v>
      </c>
      <c r="AT789">
        <v>63798.09375</v>
      </c>
      <c r="AU789">
        <v>71436.703129999994</v>
      </c>
      <c r="AV789" t="s">
        <v>10</v>
      </c>
      <c r="AW789">
        <v>2.4146199427000799E-2</v>
      </c>
      <c r="AX789">
        <f t="shared" si="161"/>
        <v>2.6879709894622666E-2</v>
      </c>
      <c r="AY789">
        <f t="shared" si="167"/>
        <v>5.6728223365046508</v>
      </c>
      <c r="AZ789">
        <f t="shared" si="162"/>
        <v>4.6728223365046508</v>
      </c>
      <c r="BA789" t="s">
        <v>1094</v>
      </c>
      <c r="BB789" t="s">
        <v>796</v>
      </c>
      <c r="BC789" t="s">
        <v>801</v>
      </c>
      <c r="BD789">
        <v>63798.09375</v>
      </c>
      <c r="BE789">
        <v>66024.091165089107</v>
      </c>
      <c r="BF789">
        <v>71436.703129999994</v>
      </c>
      <c r="BG789" t="s">
        <v>10</v>
      </c>
      <c r="BH789">
        <v>2.3946199427000801E-2</v>
      </c>
      <c r="BI789" t="s">
        <v>7</v>
      </c>
      <c r="BJ789" t="s">
        <v>796</v>
      </c>
      <c r="BK789" t="s">
        <v>801</v>
      </c>
      <c r="BL789">
        <v>3557.9040530000002</v>
      </c>
      <c r="BM789">
        <v>3570.0898154227302</v>
      </c>
      <c r="BN789">
        <v>3978.6484380000002</v>
      </c>
      <c r="BO789" t="s">
        <v>10</v>
      </c>
      <c r="BP789">
        <v>2.38512496533025E-2</v>
      </c>
      <c r="BQ789">
        <f t="shared" si="163"/>
        <v>2.5101287022816783E-2</v>
      </c>
      <c r="BR789">
        <f t="shared" si="168"/>
        <v>5.2038826128234765</v>
      </c>
      <c r="BS789">
        <f t="shared" si="164"/>
        <v>4.2038826128234765</v>
      </c>
    </row>
    <row r="790" spans="1:71" x14ac:dyDescent="0.25">
      <c r="A790" t="s">
        <v>7</v>
      </c>
      <c r="B790" t="s">
        <v>797</v>
      </c>
      <c r="C790" t="s">
        <v>802</v>
      </c>
      <c r="D790">
        <v>3821.248047</v>
      </c>
      <c r="E790">
        <v>4007.2524410000001</v>
      </c>
      <c r="F790" t="s">
        <v>10</v>
      </c>
      <c r="G790">
        <v>1.9470538600186299E-2</v>
      </c>
      <c r="H790" t="s">
        <v>7</v>
      </c>
      <c r="I790" t="s">
        <v>797</v>
      </c>
      <c r="J790" t="s">
        <v>802</v>
      </c>
      <c r="K790">
        <v>3821.248047</v>
      </c>
      <c r="L790">
        <v>4007.2524410000001</v>
      </c>
      <c r="M790" t="s">
        <v>10</v>
      </c>
      <c r="N790">
        <v>9.7352693000931495E-3</v>
      </c>
      <c r="O790" t="s">
        <v>1094</v>
      </c>
      <c r="P790" t="s">
        <v>797</v>
      </c>
      <c r="Q790" t="s">
        <v>802</v>
      </c>
      <c r="R790">
        <v>66116.164059999996</v>
      </c>
      <c r="S790">
        <v>73116.632809999996</v>
      </c>
      <c r="T790" t="s">
        <v>10</v>
      </c>
      <c r="U790">
        <v>2.1176270128578902E-2</v>
      </c>
      <c r="V790" t="s">
        <v>1094</v>
      </c>
      <c r="W790" t="s">
        <v>797</v>
      </c>
      <c r="X790" t="s">
        <v>802</v>
      </c>
      <c r="Y790">
        <v>66116.164059999996</v>
      </c>
      <c r="Z790">
        <v>73116.632809999996</v>
      </c>
      <c r="AA790" t="s">
        <v>10</v>
      </c>
      <c r="AB790">
        <v>2.1176270128578902E-2</v>
      </c>
      <c r="AC790">
        <f t="shared" si="156"/>
        <v>1.7889587039359313E-2</v>
      </c>
      <c r="AD790">
        <f t="shared" si="165"/>
        <v>5.7874914299048541</v>
      </c>
      <c r="AE790">
        <f t="shared" si="157"/>
        <v>4.7874914299048541</v>
      </c>
      <c r="AF790" t="s">
        <v>7</v>
      </c>
      <c r="AG790" t="s">
        <v>797</v>
      </c>
      <c r="AH790" t="s">
        <v>802</v>
      </c>
      <c r="AI790">
        <v>3821.248047</v>
      </c>
      <c r="AJ790">
        <v>4007.2524410000001</v>
      </c>
      <c r="AK790" t="s">
        <v>10</v>
      </c>
      <c r="AL790">
        <v>9.93526930009315E-3</v>
      </c>
      <c r="AM790">
        <f t="shared" si="158"/>
        <v>4.0948781357418715</v>
      </c>
      <c r="AN790">
        <f t="shared" si="159"/>
        <v>1.3912428169726231E-2</v>
      </c>
      <c r="AO790">
        <f t="shared" si="166"/>
        <v>4.996534014470063</v>
      </c>
      <c r="AP790">
        <f t="shared" si="160"/>
        <v>3.996534014470063</v>
      </c>
      <c r="AQ790" t="s">
        <v>1094</v>
      </c>
      <c r="AR790" t="s">
        <v>797</v>
      </c>
      <c r="AS790" t="s">
        <v>802</v>
      </c>
      <c r="AT790">
        <v>66116.164059999996</v>
      </c>
      <c r="AU790">
        <v>73116.632809999996</v>
      </c>
      <c r="AV790" t="s">
        <v>10</v>
      </c>
      <c r="AW790">
        <v>2.13762701285789E-2</v>
      </c>
      <c r="AX790">
        <f t="shared" si="161"/>
        <v>1.7726095112554813E-2</v>
      </c>
      <c r="AY790">
        <f t="shared" si="167"/>
        <v>5.7733793247981575</v>
      </c>
      <c r="AZ790">
        <f t="shared" si="162"/>
        <v>4.7733793247981575</v>
      </c>
      <c r="BA790" t="s">
        <v>1094</v>
      </c>
      <c r="BB790" t="s">
        <v>797</v>
      </c>
      <c r="BC790" t="s">
        <v>802</v>
      </c>
      <c r="BD790">
        <v>66116.164059999996</v>
      </c>
      <c r="BE790">
        <v>68427.971171453493</v>
      </c>
      <c r="BF790">
        <v>73116.632809999996</v>
      </c>
      <c r="BG790" t="s">
        <v>10</v>
      </c>
      <c r="BH790">
        <v>2.1176270128578902E-2</v>
      </c>
      <c r="BI790" t="s">
        <v>7</v>
      </c>
      <c r="BJ790" t="s">
        <v>797</v>
      </c>
      <c r="BK790" t="s">
        <v>802</v>
      </c>
      <c r="BL790">
        <v>3821.248047</v>
      </c>
      <c r="BM790">
        <v>3833.1166732844699</v>
      </c>
      <c r="BN790">
        <v>4007.2524410000001</v>
      </c>
      <c r="BO790" t="s">
        <v>10</v>
      </c>
      <c r="BP790">
        <v>9.93526930009315E-3</v>
      </c>
      <c r="BQ790">
        <f t="shared" si="163"/>
        <v>1.6062533179340682E-2</v>
      </c>
      <c r="BR790">
        <f t="shared" si="168"/>
        <v>5.2874701499533474</v>
      </c>
      <c r="BS790">
        <f t="shared" si="164"/>
        <v>4.2874701499533474</v>
      </c>
    </row>
    <row r="791" spans="1:71" x14ac:dyDescent="0.25">
      <c r="A791" t="s">
        <v>7</v>
      </c>
      <c r="B791" t="s">
        <v>798</v>
      </c>
      <c r="C791" t="s">
        <v>803</v>
      </c>
      <c r="D791">
        <v>3874.358154</v>
      </c>
      <c r="E791">
        <v>3880.5014649999998</v>
      </c>
      <c r="F791" t="s">
        <v>10</v>
      </c>
      <c r="G791">
        <v>-9.7999999999999997E-3</v>
      </c>
      <c r="H791" t="s">
        <v>7</v>
      </c>
      <c r="I791" t="s">
        <v>798</v>
      </c>
      <c r="J791" t="s">
        <v>803</v>
      </c>
      <c r="K791">
        <v>3874.358154</v>
      </c>
      <c r="L791">
        <v>3880.5014649999998</v>
      </c>
      <c r="M791" t="s">
        <v>10</v>
      </c>
      <c r="N791">
        <v>3.1712664424982302E-4</v>
      </c>
      <c r="O791" t="s">
        <v>1094</v>
      </c>
      <c r="P791" t="s">
        <v>798</v>
      </c>
      <c r="Q791" t="s">
        <v>803</v>
      </c>
      <c r="R791">
        <v>66923.171879999994</v>
      </c>
      <c r="S791">
        <v>71364.898440000004</v>
      </c>
      <c r="T791" t="s">
        <v>10</v>
      </c>
      <c r="U791">
        <v>1.32741065171402E-2</v>
      </c>
      <c r="V791" t="s">
        <v>1094</v>
      </c>
      <c r="W791" t="s">
        <v>798</v>
      </c>
      <c r="X791" t="s">
        <v>803</v>
      </c>
      <c r="Y791">
        <v>66923.171879999994</v>
      </c>
      <c r="Z791">
        <v>71364.898440000004</v>
      </c>
      <c r="AA791" t="s">
        <v>10</v>
      </c>
      <c r="AB791">
        <v>1.32741065171402E-2</v>
      </c>
      <c r="AC791">
        <f t="shared" si="156"/>
        <v>4.266334919632556E-3</v>
      </c>
      <c r="AD791">
        <f t="shared" si="165"/>
        <v>5.8121828066893313</v>
      </c>
      <c r="AE791">
        <f t="shared" si="157"/>
        <v>4.8121828066893313</v>
      </c>
      <c r="AF791" t="s">
        <v>7</v>
      </c>
      <c r="AG791" t="s">
        <v>798</v>
      </c>
      <c r="AH791" t="s">
        <v>803</v>
      </c>
      <c r="AI791">
        <v>3874.358154</v>
      </c>
      <c r="AJ791">
        <v>3880.5014649999998</v>
      </c>
      <c r="AK791" t="s">
        <v>10</v>
      </c>
      <c r="AL791">
        <v>5.17126644249823E-4</v>
      </c>
      <c r="AM791">
        <f t="shared" si="158"/>
        <v>4.0969957063308202</v>
      </c>
      <c r="AN791">
        <f t="shared" si="159"/>
        <v>2.3917307819411896E-3</v>
      </c>
      <c r="AO791">
        <f t="shared" si="166"/>
        <v>5.0084843786754876</v>
      </c>
      <c r="AP791">
        <f t="shared" si="160"/>
        <v>4.0084843786754876</v>
      </c>
      <c r="AQ791" t="s">
        <v>1094</v>
      </c>
      <c r="AR791" t="s">
        <v>798</v>
      </c>
      <c r="AS791" t="s">
        <v>803</v>
      </c>
      <c r="AT791">
        <v>66923.171879999994</v>
      </c>
      <c r="AU791">
        <v>71364.898440000004</v>
      </c>
      <c r="AV791" t="s">
        <v>10</v>
      </c>
      <c r="AW791">
        <v>1.34741065171402E-2</v>
      </c>
      <c r="AX791">
        <f t="shared" si="161"/>
        <v>6.7107240729046488E-3</v>
      </c>
      <c r="AY791">
        <f t="shared" si="167"/>
        <v>5.8121228804150906</v>
      </c>
      <c r="AZ791">
        <f t="shared" si="162"/>
        <v>4.8121228804150906</v>
      </c>
      <c r="BA791" t="s">
        <v>1094</v>
      </c>
      <c r="BB791" t="s">
        <v>798</v>
      </c>
      <c r="BC791" t="s">
        <v>803</v>
      </c>
      <c r="BD791">
        <v>66923.171879999994</v>
      </c>
      <c r="BE791">
        <v>69348.584225814193</v>
      </c>
      <c r="BF791">
        <v>71364.898440000004</v>
      </c>
      <c r="BG791" t="s">
        <v>10</v>
      </c>
      <c r="BH791">
        <v>1.32741065171402E-2</v>
      </c>
      <c r="BI791" t="s">
        <v>7</v>
      </c>
      <c r="BJ791" t="s">
        <v>798</v>
      </c>
      <c r="BK791" t="s">
        <v>803</v>
      </c>
      <c r="BL791">
        <v>3874.358154</v>
      </c>
      <c r="BM791">
        <v>4451.6530969974101</v>
      </c>
      <c r="BN791">
        <v>3880.5014649999998</v>
      </c>
      <c r="BO791" t="s">
        <v>10</v>
      </c>
      <c r="BP791">
        <v>5.17126644249823E-4</v>
      </c>
      <c r="BQ791">
        <f t="shared" si="163"/>
        <v>6.4097602484825197E-3</v>
      </c>
      <c r="BR791">
        <f t="shared" si="168"/>
        <v>5.3213615659355558</v>
      </c>
      <c r="BS791">
        <f t="shared" si="164"/>
        <v>4.3213615659355558</v>
      </c>
    </row>
    <row r="792" spans="1:71" x14ac:dyDescent="0.25">
      <c r="A792" t="s">
        <v>7</v>
      </c>
      <c r="B792" t="s">
        <v>799</v>
      </c>
      <c r="C792" t="s">
        <v>804</v>
      </c>
      <c r="D792">
        <v>3891.461914</v>
      </c>
      <c r="E792">
        <v>3742.376953</v>
      </c>
      <c r="F792" t="s">
        <v>10</v>
      </c>
      <c r="G792">
        <v>-9.7999999999999997E-3</v>
      </c>
      <c r="H792" t="s">
        <v>7</v>
      </c>
      <c r="I792" t="s">
        <v>799</v>
      </c>
      <c r="J792" t="s">
        <v>804</v>
      </c>
      <c r="K792">
        <v>3891.461914</v>
      </c>
      <c r="L792">
        <v>3742.376953</v>
      </c>
      <c r="M792" t="s">
        <v>10</v>
      </c>
      <c r="N792">
        <v>-9.7999999999999997E-3</v>
      </c>
      <c r="O792" t="s">
        <v>1094</v>
      </c>
      <c r="P792" t="s">
        <v>799</v>
      </c>
      <c r="Q792" t="s">
        <v>804</v>
      </c>
      <c r="R792">
        <v>68262.492190000004</v>
      </c>
      <c r="S792">
        <v>69507.882809999996</v>
      </c>
      <c r="T792" t="s">
        <v>10</v>
      </c>
      <c r="U792">
        <v>3.6488284562878298E-3</v>
      </c>
      <c r="V792" t="s">
        <v>1094</v>
      </c>
      <c r="W792" t="s">
        <v>799</v>
      </c>
      <c r="X792" t="s">
        <v>804</v>
      </c>
      <c r="Y792">
        <v>68262.492190000004</v>
      </c>
      <c r="Z792">
        <v>69507.882809999996</v>
      </c>
      <c r="AA792" t="s">
        <v>10</v>
      </c>
      <c r="AB792">
        <v>3.6488284562878298E-3</v>
      </c>
      <c r="AC792">
        <f t="shared" si="156"/>
        <v>-3.0755857718560847E-3</v>
      </c>
      <c r="AD792">
        <f t="shared" si="165"/>
        <v>5.7943069399456508</v>
      </c>
      <c r="AE792">
        <f t="shared" si="157"/>
        <v>4.7943069399456508</v>
      </c>
      <c r="AF792" t="s">
        <v>7</v>
      </c>
      <c r="AG792" t="s">
        <v>799</v>
      </c>
      <c r="AH792" t="s">
        <v>804</v>
      </c>
      <c r="AI792">
        <v>3891.461914</v>
      </c>
      <c r="AJ792">
        <v>3742.376953</v>
      </c>
      <c r="AK792" t="s">
        <v>10</v>
      </c>
      <c r="AL792">
        <v>-0.01</v>
      </c>
      <c r="AM792">
        <f t="shared" si="158"/>
        <v>4.056025749267512</v>
      </c>
      <c r="AN792">
        <f t="shared" si="159"/>
        <v>-6.5377928859280425E-3</v>
      </c>
      <c r="AO792">
        <f t="shared" si="166"/>
        <v>4.9757399451353015</v>
      </c>
      <c r="AP792">
        <f t="shared" si="160"/>
        <v>3.9757399451353015</v>
      </c>
      <c r="AQ792" t="s">
        <v>1094</v>
      </c>
      <c r="AR792" t="s">
        <v>799</v>
      </c>
      <c r="AS792" t="s">
        <v>804</v>
      </c>
      <c r="AT792">
        <v>68262.492190000004</v>
      </c>
      <c r="AU792">
        <v>69507.882809999996</v>
      </c>
      <c r="AV792" t="s">
        <v>10</v>
      </c>
      <c r="AW792">
        <v>3.8488284562878299E-3</v>
      </c>
      <c r="AX792">
        <f t="shared" si="161"/>
        <v>-1.9215167338320991E-3</v>
      </c>
      <c r="AY792">
        <f t="shared" si="167"/>
        <v>5.8009547890412847</v>
      </c>
      <c r="AZ792">
        <f t="shared" si="162"/>
        <v>4.8009547890412847</v>
      </c>
      <c r="BA792" t="s">
        <v>1094</v>
      </c>
      <c r="BB792" t="s">
        <v>799</v>
      </c>
      <c r="BC792" t="s">
        <v>804</v>
      </c>
      <c r="BD792">
        <v>68262.492190000004</v>
      </c>
      <c r="BE792">
        <v>70828.884250716903</v>
      </c>
      <c r="BF792">
        <v>69507.882809999996</v>
      </c>
      <c r="BG792" t="s">
        <v>10</v>
      </c>
      <c r="BH792">
        <v>3.6488284562878298E-3</v>
      </c>
      <c r="BI792" t="s">
        <v>7</v>
      </c>
      <c r="BJ792" t="s">
        <v>799</v>
      </c>
      <c r="BK792" t="s">
        <v>804</v>
      </c>
      <c r="BL792">
        <v>3891.461914</v>
      </c>
      <c r="BM792">
        <v>4398.7684975171996</v>
      </c>
      <c r="BN792">
        <v>3742.376953</v>
      </c>
      <c r="BO792" t="s">
        <v>10</v>
      </c>
      <c r="BP792">
        <v>-0.01</v>
      </c>
      <c r="BQ792">
        <f t="shared" si="163"/>
        <v>-3.1155857718560853E-3</v>
      </c>
      <c r="BR792">
        <f t="shared" si="168"/>
        <v>5.3047824075538248</v>
      </c>
      <c r="BS792">
        <f t="shared" si="164"/>
        <v>4.3047824075538248</v>
      </c>
    </row>
    <row r="793" spans="1:71" x14ac:dyDescent="0.25">
      <c r="A793" t="s">
        <v>7</v>
      </c>
      <c r="B793" t="s">
        <v>800</v>
      </c>
      <c r="C793" t="s">
        <v>805</v>
      </c>
      <c r="D793">
        <v>4065.3237300000001</v>
      </c>
      <c r="E793">
        <v>3520.5749510000001</v>
      </c>
      <c r="F793" t="s">
        <v>10</v>
      </c>
      <c r="G793">
        <v>-9.7999999999999997E-3</v>
      </c>
      <c r="H793" t="s">
        <v>7</v>
      </c>
      <c r="I793" t="s">
        <v>800</v>
      </c>
      <c r="J793" t="s">
        <v>805</v>
      </c>
      <c r="K793">
        <v>4065.3237300000001</v>
      </c>
      <c r="L793">
        <v>3520.5749510000001</v>
      </c>
      <c r="M793" t="s">
        <v>10</v>
      </c>
      <c r="N793">
        <v>-9.7999999999999997E-3</v>
      </c>
      <c r="O793" t="s">
        <v>1094</v>
      </c>
      <c r="P793" t="s">
        <v>800</v>
      </c>
      <c r="Q793" t="s">
        <v>805</v>
      </c>
      <c r="R793">
        <v>72085.039059999996</v>
      </c>
      <c r="S793">
        <v>67612.132809999996</v>
      </c>
      <c r="T793" t="s">
        <v>10</v>
      </c>
      <c r="U793">
        <v>-1.24100820595435E-2</v>
      </c>
      <c r="V793" t="s">
        <v>1094</v>
      </c>
      <c r="W793" t="s">
        <v>800</v>
      </c>
      <c r="X793" t="s">
        <v>805</v>
      </c>
      <c r="Y793">
        <v>72085.039059999996</v>
      </c>
      <c r="Z793">
        <v>67612.132809999996</v>
      </c>
      <c r="AA793" t="s">
        <v>10</v>
      </c>
      <c r="AB793">
        <v>-9.7999999999999997E-3</v>
      </c>
      <c r="AC793">
        <f t="shared" si="156"/>
        <v>-1.0452520514885877E-2</v>
      </c>
      <c r="AD793">
        <f t="shared" si="165"/>
        <v>5.7337418277863232</v>
      </c>
      <c r="AE793">
        <f t="shared" si="157"/>
        <v>4.7337418277863232</v>
      </c>
      <c r="AF793" t="s">
        <v>7</v>
      </c>
      <c r="AG793" t="s">
        <v>800</v>
      </c>
      <c r="AH793" t="s">
        <v>805</v>
      </c>
      <c r="AI793">
        <v>4065.3237300000001</v>
      </c>
      <c r="AJ793">
        <v>3520.5749510000001</v>
      </c>
      <c r="AK793" t="s">
        <v>10</v>
      </c>
      <c r="AL793">
        <v>-0.01</v>
      </c>
      <c r="AM793">
        <f t="shared" si="158"/>
        <v>4.0154654917748367</v>
      </c>
      <c r="AN793">
        <f t="shared" si="159"/>
        <v>-1.0226260257442939E-2</v>
      </c>
      <c r="AO793">
        <f t="shared" si="166"/>
        <v>4.9248567334829936</v>
      </c>
      <c r="AP793">
        <f t="shared" si="160"/>
        <v>3.9248567334829936</v>
      </c>
      <c r="AQ793" t="s">
        <v>1094</v>
      </c>
      <c r="AR793" t="s">
        <v>800</v>
      </c>
      <c r="AS793" t="s">
        <v>805</v>
      </c>
      <c r="AT793">
        <v>72085.039059999996</v>
      </c>
      <c r="AU793">
        <v>67612.132809999996</v>
      </c>
      <c r="AV793" t="s">
        <v>10</v>
      </c>
      <c r="AW793">
        <v>-1.4999999999999999E-2</v>
      </c>
      <c r="AX793">
        <f t="shared" si="161"/>
        <v>-1.1892926924109606E-2</v>
      </c>
      <c r="AY793">
        <f t="shared" si="167"/>
        <v>5.7319644576451534</v>
      </c>
      <c r="AZ793">
        <f t="shared" si="162"/>
        <v>4.7319644576451534</v>
      </c>
      <c r="BA793" t="s">
        <v>1094</v>
      </c>
      <c r="BB793" t="s">
        <v>800</v>
      </c>
      <c r="BC793" t="s">
        <v>805</v>
      </c>
      <c r="BD793">
        <v>72085.039059999996</v>
      </c>
      <c r="BE793">
        <v>75036.1423667895</v>
      </c>
      <c r="BF793">
        <v>67612.132809999996</v>
      </c>
      <c r="BG793" t="s">
        <v>10</v>
      </c>
      <c r="BH793">
        <v>-9.7999999999999997E-3</v>
      </c>
      <c r="BI793" t="s">
        <v>7</v>
      </c>
      <c r="BJ793" t="s">
        <v>800</v>
      </c>
      <c r="BK793" t="s">
        <v>805</v>
      </c>
      <c r="BL793">
        <v>4065.3237300000001</v>
      </c>
      <c r="BM793">
        <v>4243.7083312906798</v>
      </c>
      <c r="BN793">
        <v>3520.5749510000001</v>
      </c>
      <c r="BO793" t="s">
        <v>10</v>
      </c>
      <c r="BP793">
        <v>-0.01</v>
      </c>
      <c r="BQ793">
        <f t="shared" si="163"/>
        <v>-1.1050504102977175E-2</v>
      </c>
      <c r="BR793">
        <f t="shared" si="168"/>
        <v>5.2461618877937504</v>
      </c>
      <c r="BS793">
        <f t="shared" si="164"/>
        <v>4.2461618877937504</v>
      </c>
    </row>
    <row r="794" spans="1:71" x14ac:dyDescent="0.25">
      <c r="A794" t="s">
        <v>7</v>
      </c>
      <c r="B794" t="s">
        <v>801</v>
      </c>
      <c r="C794" t="s">
        <v>806</v>
      </c>
      <c r="D794">
        <v>3978.6484380000002</v>
      </c>
      <c r="E794">
        <v>3158.8876949999999</v>
      </c>
      <c r="F794" t="s">
        <v>10</v>
      </c>
      <c r="G794">
        <v>-9.7999999999999997E-3</v>
      </c>
      <c r="H794" t="s">
        <v>7</v>
      </c>
      <c r="I794" t="s">
        <v>801</v>
      </c>
      <c r="J794" t="s">
        <v>806</v>
      </c>
      <c r="K794">
        <v>3978.6484380000002</v>
      </c>
      <c r="L794">
        <v>3158.8876949999999</v>
      </c>
      <c r="M794" t="s">
        <v>10</v>
      </c>
      <c r="N794">
        <v>-9.7999999999999997E-3</v>
      </c>
      <c r="O794" t="s">
        <v>1094</v>
      </c>
      <c r="P794" t="s">
        <v>801</v>
      </c>
      <c r="Q794" t="s">
        <v>806</v>
      </c>
      <c r="R794">
        <v>71436.703129999994</v>
      </c>
      <c r="S794">
        <v>61921.761720000002</v>
      </c>
      <c r="T794" t="s">
        <v>10</v>
      </c>
      <c r="U794">
        <v>-1.9800000000000002E-2</v>
      </c>
      <c r="V794" t="s">
        <v>1094</v>
      </c>
      <c r="W794" t="s">
        <v>801</v>
      </c>
      <c r="X794" t="s">
        <v>806</v>
      </c>
      <c r="Y794">
        <v>71436.703129999994</v>
      </c>
      <c r="Z794">
        <v>61921.761720000002</v>
      </c>
      <c r="AA794" t="s">
        <v>10</v>
      </c>
      <c r="AB794">
        <v>-9.7999999999999997E-3</v>
      </c>
      <c r="AC794">
        <f t="shared" si="156"/>
        <v>-1.2300000000000002E-2</v>
      </c>
      <c r="AD794">
        <f t="shared" si="165"/>
        <v>5.663216803304552</v>
      </c>
      <c r="AE794">
        <f t="shared" si="157"/>
        <v>4.663216803304552</v>
      </c>
      <c r="AF794" t="s">
        <v>7</v>
      </c>
      <c r="AG794" t="s">
        <v>801</v>
      </c>
      <c r="AH794" t="s">
        <v>806</v>
      </c>
      <c r="AI794">
        <v>3978.6484380000002</v>
      </c>
      <c r="AJ794">
        <v>3158.8876949999999</v>
      </c>
      <c r="AK794" t="s">
        <v>10</v>
      </c>
      <c r="AL794">
        <v>-0.01</v>
      </c>
      <c r="AM794">
        <f t="shared" si="158"/>
        <v>3.9753108368570884</v>
      </c>
      <c r="AN794">
        <f t="shared" si="159"/>
        <v>-1.115E-2</v>
      </c>
      <c r="AO794">
        <f t="shared" si="166"/>
        <v>4.869944580904658</v>
      </c>
      <c r="AP794">
        <f t="shared" si="160"/>
        <v>3.869944580904658</v>
      </c>
      <c r="AQ794" t="s">
        <v>1094</v>
      </c>
      <c r="AR794" t="s">
        <v>801</v>
      </c>
      <c r="AS794" t="s">
        <v>806</v>
      </c>
      <c r="AT794">
        <v>71436.703129999994</v>
      </c>
      <c r="AU794">
        <v>61921.761720000002</v>
      </c>
      <c r="AV794" t="s">
        <v>10</v>
      </c>
      <c r="AW794">
        <v>-1.4999999999999999E-2</v>
      </c>
      <c r="AX794">
        <f t="shared" si="161"/>
        <v>-1.2816666666666665E-2</v>
      </c>
      <c r="AY794">
        <f t="shared" si="167"/>
        <v>5.6584997798463341</v>
      </c>
      <c r="AZ794">
        <f t="shared" si="162"/>
        <v>4.6584997798463341</v>
      </c>
      <c r="BA794" t="s">
        <v>1094</v>
      </c>
      <c r="BB794" t="s">
        <v>801</v>
      </c>
      <c r="BC794" t="s">
        <v>806</v>
      </c>
      <c r="BD794">
        <v>71436.703129999994</v>
      </c>
      <c r="BE794">
        <v>74455.655686678103</v>
      </c>
      <c r="BF794">
        <v>61921.761720000002</v>
      </c>
      <c r="BG794" t="s">
        <v>10</v>
      </c>
      <c r="BH794">
        <v>-9.7999999999999997E-3</v>
      </c>
      <c r="BI794" t="s">
        <v>7</v>
      </c>
      <c r="BJ794" t="s">
        <v>801</v>
      </c>
      <c r="BK794" t="s">
        <v>806</v>
      </c>
      <c r="BL794">
        <v>3978.6484380000002</v>
      </c>
      <c r="BM794">
        <v>4416.5383133399901</v>
      </c>
      <c r="BN794">
        <v>3158.8876949999999</v>
      </c>
      <c r="BO794" t="s">
        <v>10</v>
      </c>
      <c r="BP794">
        <v>-0.01</v>
      </c>
      <c r="BQ794">
        <f t="shared" si="163"/>
        <v>-1.142E-2</v>
      </c>
      <c r="BR794">
        <f t="shared" si="168"/>
        <v>5.1862507190351455</v>
      </c>
      <c r="BS794">
        <f t="shared" si="164"/>
        <v>4.1862507190351455</v>
      </c>
    </row>
    <row r="795" spans="1:71" x14ac:dyDescent="0.25">
      <c r="A795" t="s">
        <v>7</v>
      </c>
      <c r="B795" t="s">
        <v>802</v>
      </c>
      <c r="C795" t="s">
        <v>807</v>
      </c>
      <c r="D795">
        <v>4007.2524410000001</v>
      </c>
      <c r="E795">
        <v>3516.5964359999998</v>
      </c>
      <c r="F795" t="s">
        <v>10</v>
      </c>
      <c r="G795">
        <v>-9.7999999999999997E-3</v>
      </c>
      <c r="H795" t="s">
        <v>7</v>
      </c>
      <c r="I795" t="s">
        <v>802</v>
      </c>
      <c r="J795" t="s">
        <v>807</v>
      </c>
      <c r="K795">
        <v>4007.2524410000001</v>
      </c>
      <c r="L795">
        <v>3516.5964359999998</v>
      </c>
      <c r="M795" t="s">
        <v>10</v>
      </c>
      <c r="N795">
        <v>-9.7999999999999997E-3</v>
      </c>
      <c r="O795" t="s">
        <v>1094</v>
      </c>
      <c r="P795" t="s">
        <v>802</v>
      </c>
      <c r="Q795" t="s">
        <v>807</v>
      </c>
      <c r="R795">
        <v>73116.632809999996</v>
      </c>
      <c r="S795">
        <v>67864.921879999994</v>
      </c>
      <c r="T795" t="s">
        <v>10</v>
      </c>
      <c r="U795">
        <v>-1.9800000000000002E-2</v>
      </c>
      <c r="V795" t="s">
        <v>1094</v>
      </c>
      <c r="W795" t="s">
        <v>802</v>
      </c>
      <c r="X795" t="s">
        <v>807</v>
      </c>
      <c r="Y795">
        <v>73116.632809999996</v>
      </c>
      <c r="Z795">
        <v>67864.921879999994</v>
      </c>
      <c r="AA795" t="s">
        <v>10</v>
      </c>
      <c r="AB795">
        <v>-9.7999999999999997E-3</v>
      </c>
      <c r="AC795">
        <f t="shared" si="156"/>
        <v>-1.2300000000000002E-2</v>
      </c>
      <c r="AD795">
        <f t="shared" si="165"/>
        <v>5.5935592366239062</v>
      </c>
      <c r="AE795">
        <f t="shared" si="157"/>
        <v>4.5935592366239062</v>
      </c>
      <c r="AF795" t="s">
        <v>7</v>
      </c>
      <c r="AG795" t="s">
        <v>802</v>
      </c>
      <c r="AH795" t="s">
        <v>807</v>
      </c>
      <c r="AI795">
        <v>4007.2524410000001</v>
      </c>
      <c r="AJ795">
        <v>3516.5964359999998</v>
      </c>
      <c r="AK795" t="s">
        <v>10</v>
      </c>
      <c r="AL795">
        <v>-0.01</v>
      </c>
      <c r="AM795">
        <f t="shared" si="158"/>
        <v>3.9355577284885177</v>
      </c>
      <c r="AN795">
        <f t="shared" si="159"/>
        <v>-1.115E-2</v>
      </c>
      <c r="AO795">
        <f t="shared" si="166"/>
        <v>4.8156446988275707</v>
      </c>
      <c r="AP795">
        <f t="shared" si="160"/>
        <v>3.8156446988275707</v>
      </c>
      <c r="AQ795" t="s">
        <v>1094</v>
      </c>
      <c r="AR795" t="s">
        <v>802</v>
      </c>
      <c r="AS795" t="s">
        <v>807</v>
      </c>
      <c r="AT795">
        <v>73116.632809999996</v>
      </c>
      <c r="AU795">
        <v>67864.921879999994</v>
      </c>
      <c r="AV795" t="s">
        <v>10</v>
      </c>
      <c r="AW795">
        <v>-1.4999999999999999E-2</v>
      </c>
      <c r="AX795">
        <f t="shared" si="161"/>
        <v>-1.2816666666666665E-2</v>
      </c>
      <c r="AY795">
        <f t="shared" si="167"/>
        <v>5.5859766743346366</v>
      </c>
      <c r="AZ795">
        <f t="shared" si="162"/>
        <v>4.5859766743346366</v>
      </c>
      <c r="BA795" t="s">
        <v>1094</v>
      </c>
      <c r="BB795" t="s">
        <v>802</v>
      </c>
      <c r="BC795" t="s">
        <v>807</v>
      </c>
      <c r="BD795">
        <v>73116.632809999996</v>
      </c>
      <c r="BE795">
        <v>76269.382895440096</v>
      </c>
      <c r="BF795">
        <v>67864.921879999994</v>
      </c>
      <c r="BG795" t="s">
        <v>10</v>
      </c>
      <c r="BH795">
        <v>-9.7999999999999997E-3</v>
      </c>
      <c r="BI795" t="s">
        <v>7</v>
      </c>
      <c r="BJ795" t="s">
        <v>802</v>
      </c>
      <c r="BK795" t="s">
        <v>807</v>
      </c>
      <c r="BL795">
        <v>4007.2524410000001</v>
      </c>
      <c r="BM795">
        <v>4143.1162232844299</v>
      </c>
      <c r="BN795">
        <v>3516.5964359999998</v>
      </c>
      <c r="BO795" t="s">
        <v>10</v>
      </c>
      <c r="BP795">
        <v>-0.01</v>
      </c>
      <c r="BQ795">
        <f t="shared" si="163"/>
        <v>-1.142E-2</v>
      </c>
      <c r="BR795">
        <f t="shared" si="168"/>
        <v>5.127023735823764</v>
      </c>
      <c r="BS795">
        <f t="shared" si="164"/>
        <v>4.127023735823764</v>
      </c>
    </row>
    <row r="796" spans="1:71" x14ac:dyDescent="0.25">
      <c r="A796" t="s">
        <v>7</v>
      </c>
      <c r="B796" t="s">
        <v>803</v>
      </c>
      <c r="C796" t="s">
        <v>808</v>
      </c>
      <c r="D796">
        <v>3880.5014649999998</v>
      </c>
      <c r="E796">
        <v>3492.1323240000002</v>
      </c>
      <c r="F796" t="s">
        <v>10</v>
      </c>
      <c r="G796">
        <v>-9.7999999999999997E-3</v>
      </c>
      <c r="H796" t="s">
        <v>7</v>
      </c>
      <c r="I796" t="s">
        <v>803</v>
      </c>
      <c r="J796" t="s">
        <v>808</v>
      </c>
      <c r="K796">
        <v>3880.5014649999998</v>
      </c>
      <c r="L796">
        <v>3492.1323240000002</v>
      </c>
      <c r="M796" t="s">
        <v>10</v>
      </c>
      <c r="N796">
        <v>-9.7999999999999997E-3</v>
      </c>
      <c r="O796" t="s">
        <v>1094</v>
      </c>
      <c r="P796" t="s">
        <v>803</v>
      </c>
      <c r="Q796" t="s">
        <v>808</v>
      </c>
      <c r="R796">
        <v>71364.898440000004</v>
      </c>
      <c r="S796">
        <v>65497.308590000001</v>
      </c>
      <c r="T796" t="s">
        <v>10</v>
      </c>
      <c r="U796">
        <v>-1.9800000000000002E-2</v>
      </c>
      <c r="V796" t="s">
        <v>1094</v>
      </c>
      <c r="W796" t="s">
        <v>803</v>
      </c>
      <c r="X796" t="s">
        <v>808</v>
      </c>
      <c r="Y796">
        <v>71364.898440000004</v>
      </c>
      <c r="Z796">
        <v>65497.308590000001</v>
      </c>
      <c r="AA796" t="s">
        <v>10</v>
      </c>
      <c r="AB796">
        <v>-9.7999999999999997E-3</v>
      </c>
      <c r="AC796">
        <f t="shared" si="156"/>
        <v>-1.2300000000000002E-2</v>
      </c>
      <c r="AD796">
        <f t="shared" si="165"/>
        <v>5.5247584580134319</v>
      </c>
      <c r="AE796">
        <f t="shared" si="157"/>
        <v>4.5247584580134319</v>
      </c>
      <c r="AF796" t="s">
        <v>7</v>
      </c>
      <c r="AG796" t="s">
        <v>803</v>
      </c>
      <c r="AH796" t="s">
        <v>808</v>
      </c>
      <c r="AI796">
        <v>3880.5014649999998</v>
      </c>
      <c r="AJ796">
        <v>3492.1323240000002</v>
      </c>
      <c r="AK796" t="s">
        <v>10</v>
      </c>
      <c r="AL796">
        <v>-0.01</v>
      </c>
      <c r="AM796">
        <f t="shared" si="158"/>
        <v>3.8962021512036324</v>
      </c>
      <c r="AN796">
        <f t="shared" si="159"/>
        <v>-1.115E-2</v>
      </c>
      <c r="AO796">
        <f t="shared" si="166"/>
        <v>4.7619502604356434</v>
      </c>
      <c r="AP796">
        <f t="shared" si="160"/>
        <v>3.7619502604356434</v>
      </c>
      <c r="AQ796" t="s">
        <v>1094</v>
      </c>
      <c r="AR796" t="s">
        <v>803</v>
      </c>
      <c r="AS796" t="s">
        <v>808</v>
      </c>
      <c r="AT796">
        <v>71364.898440000004</v>
      </c>
      <c r="AU796">
        <v>65497.308590000001</v>
      </c>
      <c r="AV796" t="s">
        <v>10</v>
      </c>
      <c r="AW796">
        <v>-1.4999999999999999E-2</v>
      </c>
      <c r="AX796">
        <f t="shared" si="161"/>
        <v>-1.2816666666666665E-2</v>
      </c>
      <c r="AY796">
        <f t="shared" si="167"/>
        <v>5.5143830732919144</v>
      </c>
      <c r="AZ796">
        <f t="shared" si="162"/>
        <v>4.5143830732919144</v>
      </c>
      <c r="BA796" t="s">
        <v>1094</v>
      </c>
      <c r="BB796" t="s">
        <v>803</v>
      </c>
      <c r="BC796" t="s">
        <v>808</v>
      </c>
      <c r="BD796">
        <v>71364.898440000004</v>
      </c>
      <c r="BE796">
        <v>74385.678288245399</v>
      </c>
      <c r="BF796">
        <v>65497.308590000001</v>
      </c>
      <c r="BG796" t="s">
        <v>10</v>
      </c>
      <c r="BH796">
        <v>-9.7999999999999997E-3</v>
      </c>
      <c r="BI796" t="s">
        <v>7</v>
      </c>
      <c r="BJ796" t="s">
        <v>803</v>
      </c>
      <c r="BK796" t="s">
        <v>808</v>
      </c>
      <c r="BL796">
        <v>3880.5014649999998</v>
      </c>
      <c r="BM796">
        <v>3983.21949407597</v>
      </c>
      <c r="BN796">
        <v>3492.1323240000002</v>
      </c>
      <c r="BO796" t="s">
        <v>10</v>
      </c>
      <c r="BP796">
        <v>-0.01</v>
      </c>
      <c r="BQ796">
        <f t="shared" si="163"/>
        <v>-1.142E-2</v>
      </c>
      <c r="BR796">
        <f t="shared" si="168"/>
        <v>5.0684731247606569</v>
      </c>
      <c r="BS796">
        <f t="shared" si="164"/>
        <v>4.0684731247606569</v>
      </c>
    </row>
    <row r="797" spans="1:71" x14ac:dyDescent="0.25">
      <c r="A797" t="s">
        <v>7</v>
      </c>
      <c r="B797" t="s">
        <v>804</v>
      </c>
      <c r="C797" t="s">
        <v>809</v>
      </c>
      <c r="D797">
        <v>3742.376953</v>
      </c>
      <c r="E797">
        <v>3337.0527339999999</v>
      </c>
      <c r="F797" t="s">
        <v>10</v>
      </c>
      <c r="G797">
        <v>-9.7999999999999997E-3</v>
      </c>
      <c r="H797" t="s">
        <v>7</v>
      </c>
      <c r="I797" t="s">
        <v>804</v>
      </c>
      <c r="J797" t="s">
        <v>809</v>
      </c>
      <c r="K797">
        <v>3742.376953</v>
      </c>
      <c r="L797">
        <v>3337.0527339999999</v>
      </c>
      <c r="M797" t="s">
        <v>10</v>
      </c>
      <c r="N797">
        <v>-9.7999999999999997E-3</v>
      </c>
      <c r="O797" t="s">
        <v>1094</v>
      </c>
      <c r="P797" t="s">
        <v>804</v>
      </c>
      <c r="Q797" t="s">
        <v>809</v>
      </c>
      <c r="R797">
        <v>69507.882809999996</v>
      </c>
      <c r="S797">
        <v>63816.1875</v>
      </c>
      <c r="T797" t="s">
        <v>10</v>
      </c>
      <c r="U797">
        <v>-1.9800000000000002E-2</v>
      </c>
      <c r="V797" t="s">
        <v>1094</v>
      </c>
      <c r="W797" t="s">
        <v>804</v>
      </c>
      <c r="X797" t="s">
        <v>809</v>
      </c>
      <c r="Y797">
        <v>69507.882809999996</v>
      </c>
      <c r="Z797">
        <v>63816.1875</v>
      </c>
      <c r="AA797" t="s">
        <v>10</v>
      </c>
      <c r="AB797">
        <v>-9.7999999999999997E-3</v>
      </c>
      <c r="AC797">
        <f t="shared" si="156"/>
        <v>-1.2300000000000002E-2</v>
      </c>
      <c r="AD797">
        <f t="shared" si="165"/>
        <v>5.4568039289798671</v>
      </c>
      <c r="AE797">
        <f t="shared" si="157"/>
        <v>4.4568039289798671</v>
      </c>
      <c r="AF797" t="s">
        <v>7</v>
      </c>
      <c r="AG797" t="s">
        <v>804</v>
      </c>
      <c r="AH797" t="s">
        <v>809</v>
      </c>
      <c r="AI797">
        <v>3742.376953</v>
      </c>
      <c r="AJ797">
        <v>3337.0527339999999</v>
      </c>
      <c r="AK797" t="s">
        <v>10</v>
      </c>
      <c r="AL797">
        <v>-0.01</v>
      </c>
      <c r="AM797">
        <f t="shared" si="158"/>
        <v>3.8572401296915961</v>
      </c>
      <c r="AN797">
        <f t="shared" si="159"/>
        <v>-1.115E-2</v>
      </c>
      <c r="AO797">
        <f t="shared" si="166"/>
        <v>4.7088545150317858</v>
      </c>
      <c r="AP797">
        <f t="shared" si="160"/>
        <v>3.7088545150317858</v>
      </c>
      <c r="AQ797" t="s">
        <v>1094</v>
      </c>
      <c r="AR797" t="s">
        <v>804</v>
      </c>
      <c r="AS797" t="s">
        <v>809</v>
      </c>
      <c r="AT797">
        <v>69507.882809999996</v>
      </c>
      <c r="AU797">
        <v>63816.1875</v>
      </c>
      <c r="AV797" t="s">
        <v>10</v>
      </c>
      <c r="AW797">
        <v>-1.4999999999999999E-2</v>
      </c>
      <c r="AX797">
        <f t="shared" si="161"/>
        <v>-1.2816666666666665E-2</v>
      </c>
      <c r="AY797">
        <f t="shared" si="167"/>
        <v>5.4437070635692226</v>
      </c>
      <c r="AZ797">
        <f t="shared" si="162"/>
        <v>4.4437070635692226</v>
      </c>
      <c r="BA797" t="s">
        <v>1094</v>
      </c>
      <c r="BB797" t="s">
        <v>804</v>
      </c>
      <c r="BC797" t="s">
        <v>809</v>
      </c>
      <c r="BD797">
        <v>69507.882809999996</v>
      </c>
      <c r="BE797">
        <v>72242.201310221702</v>
      </c>
      <c r="BF797">
        <v>63816.1875</v>
      </c>
      <c r="BG797" t="s">
        <v>10</v>
      </c>
      <c r="BH797">
        <v>-9.7999999999999997E-3</v>
      </c>
      <c r="BI797" t="s">
        <v>7</v>
      </c>
      <c r="BJ797" t="s">
        <v>804</v>
      </c>
      <c r="BK797" t="s">
        <v>809</v>
      </c>
      <c r="BL797">
        <v>3742.376953</v>
      </c>
      <c r="BM797">
        <v>3810.1156612087998</v>
      </c>
      <c r="BN797">
        <v>3337.0527339999999</v>
      </c>
      <c r="BO797" t="s">
        <v>10</v>
      </c>
      <c r="BP797">
        <v>-0.01</v>
      </c>
      <c r="BQ797">
        <f t="shared" si="163"/>
        <v>-1.142E-2</v>
      </c>
      <c r="BR797">
        <f t="shared" si="168"/>
        <v>5.0105911616758902</v>
      </c>
      <c r="BS797">
        <f t="shared" si="164"/>
        <v>4.0105911616758902</v>
      </c>
    </row>
    <row r="798" spans="1:71" x14ac:dyDescent="0.25">
      <c r="A798" t="s">
        <v>7</v>
      </c>
      <c r="B798" t="s">
        <v>805</v>
      </c>
      <c r="C798" t="s">
        <v>810</v>
      </c>
      <c r="D798">
        <v>3520.5749510000001</v>
      </c>
      <c r="E798">
        <v>3590.4724120000001</v>
      </c>
      <c r="F798" t="s">
        <v>10</v>
      </c>
      <c r="G798">
        <v>-9.7999999999999997E-3</v>
      </c>
      <c r="H798" t="s">
        <v>7</v>
      </c>
      <c r="I798" t="s">
        <v>805</v>
      </c>
      <c r="J798" t="s">
        <v>810</v>
      </c>
      <c r="K798">
        <v>3520.5749510000001</v>
      </c>
      <c r="L798">
        <v>3590.4724120000001</v>
      </c>
      <c r="M798" t="s">
        <v>10</v>
      </c>
      <c r="N798">
        <v>-9.7999999999999997E-3</v>
      </c>
      <c r="O798" t="s">
        <v>1094</v>
      </c>
      <c r="P798" t="s">
        <v>805</v>
      </c>
      <c r="Q798" t="s">
        <v>810</v>
      </c>
      <c r="R798">
        <v>67612.132809999996</v>
      </c>
      <c r="S798">
        <v>69884.4375</v>
      </c>
      <c r="T798" t="s">
        <v>10</v>
      </c>
      <c r="U798">
        <v>-1.9800000000000002E-2</v>
      </c>
      <c r="V798" t="s">
        <v>1094</v>
      </c>
      <c r="W798" t="s">
        <v>805</v>
      </c>
      <c r="X798" t="s">
        <v>810</v>
      </c>
      <c r="Y798">
        <v>67612.132809999996</v>
      </c>
      <c r="Z798">
        <v>69884.4375</v>
      </c>
      <c r="AA798" t="s">
        <v>10</v>
      </c>
      <c r="AB798">
        <v>-9.7999999999999997E-3</v>
      </c>
      <c r="AC798">
        <f t="shared" si="156"/>
        <v>-1.2300000000000002E-2</v>
      </c>
      <c r="AD798">
        <f t="shared" si="165"/>
        <v>5.3896852406534146</v>
      </c>
      <c r="AE798">
        <f t="shared" si="157"/>
        <v>4.3896852406534146</v>
      </c>
      <c r="AF798" t="s">
        <v>7</v>
      </c>
      <c r="AG798" t="s">
        <v>805</v>
      </c>
      <c r="AH798" t="s">
        <v>810</v>
      </c>
      <c r="AI798">
        <v>3520.5749510000001</v>
      </c>
      <c r="AJ798">
        <v>3590.4724120000001</v>
      </c>
      <c r="AK798" t="s">
        <v>10</v>
      </c>
      <c r="AL798">
        <v>-0.01</v>
      </c>
      <c r="AM798">
        <f t="shared" si="158"/>
        <v>3.8186677283946802</v>
      </c>
      <c r="AN798">
        <f t="shared" si="159"/>
        <v>-1.115E-2</v>
      </c>
      <c r="AO798">
        <f t="shared" si="166"/>
        <v>4.6563507871891812</v>
      </c>
      <c r="AP798">
        <f t="shared" si="160"/>
        <v>3.6563507871891812</v>
      </c>
      <c r="AQ798" t="s">
        <v>1094</v>
      </c>
      <c r="AR798" t="s">
        <v>805</v>
      </c>
      <c r="AS798" t="s">
        <v>810</v>
      </c>
      <c r="AT798">
        <v>67612.132809999996</v>
      </c>
      <c r="AU798">
        <v>69884.4375</v>
      </c>
      <c r="AV798" t="s">
        <v>10</v>
      </c>
      <c r="AW798">
        <v>-1.4999999999999999E-2</v>
      </c>
      <c r="AX798">
        <f t="shared" si="161"/>
        <v>-1.2816666666666665E-2</v>
      </c>
      <c r="AY798">
        <f t="shared" si="167"/>
        <v>5.3739368847044773</v>
      </c>
      <c r="AZ798">
        <f t="shared" si="162"/>
        <v>4.3739368847044773</v>
      </c>
      <c r="BA798" t="s">
        <v>1094</v>
      </c>
      <c r="BB798" t="s">
        <v>805</v>
      </c>
      <c r="BC798" t="s">
        <v>810</v>
      </c>
      <c r="BD798">
        <v>67612.132809999996</v>
      </c>
      <c r="BE798">
        <v>69961.746309968104</v>
      </c>
      <c r="BF798">
        <v>69884.4375</v>
      </c>
      <c r="BG798" t="s">
        <v>10</v>
      </c>
      <c r="BH798">
        <v>-9.7999999999999997E-3</v>
      </c>
      <c r="BI798" t="s">
        <v>7</v>
      </c>
      <c r="BJ798" t="s">
        <v>805</v>
      </c>
      <c r="BK798" t="s">
        <v>810</v>
      </c>
      <c r="BL798">
        <v>3520.5749510000001</v>
      </c>
      <c r="BM798">
        <v>3593.5674988024698</v>
      </c>
      <c r="BN798">
        <v>3590.4724120000001</v>
      </c>
      <c r="BO798" t="s">
        <v>10</v>
      </c>
      <c r="BP798">
        <v>-0.01</v>
      </c>
      <c r="BQ798">
        <f t="shared" si="163"/>
        <v>-1.142E-2</v>
      </c>
      <c r="BR798">
        <f t="shared" si="168"/>
        <v>4.9533702106095516</v>
      </c>
      <c r="BS798">
        <f t="shared" si="164"/>
        <v>3.9533702106095516</v>
      </c>
    </row>
    <row r="799" spans="1:71" x14ac:dyDescent="0.25">
      <c r="A799" t="s">
        <v>7</v>
      </c>
      <c r="B799" t="s">
        <v>806</v>
      </c>
      <c r="C799" t="s">
        <v>811</v>
      </c>
      <c r="D799">
        <v>3158.8876949999999</v>
      </c>
      <c r="E799">
        <v>3587.5866700000001</v>
      </c>
      <c r="F799" t="s">
        <v>10</v>
      </c>
      <c r="G799">
        <v>-9.7999999999999997E-3</v>
      </c>
      <c r="H799" t="s">
        <v>7</v>
      </c>
      <c r="I799" t="s">
        <v>806</v>
      </c>
      <c r="J799" t="s">
        <v>811</v>
      </c>
      <c r="K799">
        <v>3158.8876949999999</v>
      </c>
      <c r="L799">
        <v>3587.5866700000001</v>
      </c>
      <c r="M799" t="s">
        <v>10</v>
      </c>
      <c r="N799">
        <v>2.71424005151281E-2</v>
      </c>
      <c r="O799" t="s">
        <v>1094</v>
      </c>
      <c r="P799" t="s">
        <v>806</v>
      </c>
      <c r="Q799" t="s">
        <v>811</v>
      </c>
      <c r="R799">
        <v>61921.761720000002</v>
      </c>
      <c r="S799">
        <v>69992.976559999996</v>
      </c>
      <c r="T799" t="s">
        <v>10</v>
      </c>
      <c r="U799">
        <v>2.6069073669113901E-2</v>
      </c>
      <c r="V799" t="s">
        <v>1094</v>
      </c>
      <c r="W799" t="s">
        <v>806</v>
      </c>
      <c r="X799" t="s">
        <v>811</v>
      </c>
      <c r="Y799">
        <v>61921.761720000002</v>
      </c>
      <c r="Z799">
        <v>69992.976559999996</v>
      </c>
      <c r="AA799" t="s">
        <v>10</v>
      </c>
      <c r="AB799">
        <v>2.6069073669113901E-2</v>
      </c>
      <c r="AC799">
        <f t="shared" si="156"/>
        <v>1.7370136963338976E-2</v>
      </c>
      <c r="AD799">
        <f t="shared" si="165"/>
        <v>5.4833048114728511</v>
      </c>
      <c r="AE799">
        <f t="shared" si="157"/>
        <v>4.4833048114728511</v>
      </c>
      <c r="AF799" t="s">
        <v>7</v>
      </c>
      <c r="AG799" t="s">
        <v>806</v>
      </c>
      <c r="AH799" t="s">
        <v>811</v>
      </c>
      <c r="AI799">
        <v>3158.8876949999999</v>
      </c>
      <c r="AJ799">
        <v>3587.5866700000001</v>
      </c>
      <c r="AK799" t="s">
        <v>10</v>
      </c>
      <c r="AL799">
        <v>2.7342400515128099E-2</v>
      </c>
      <c r="AM799">
        <f t="shared" si="158"/>
        <v>3.9230792708586422</v>
      </c>
      <c r="AN799">
        <f t="shared" si="159"/>
        <v>2.2356268739233538E-2</v>
      </c>
      <c r="AO799">
        <f t="shared" si="166"/>
        <v>4.7604494167317242</v>
      </c>
      <c r="AP799">
        <f t="shared" si="160"/>
        <v>3.7604494167317242</v>
      </c>
      <c r="AQ799" t="s">
        <v>1094</v>
      </c>
      <c r="AR799" t="s">
        <v>806</v>
      </c>
      <c r="AS799" t="s">
        <v>811</v>
      </c>
      <c r="AT799">
        <v>61921.761720000002</v>
      </c>
      <c r="AU799">
        <v>69992.976559999996</v>
      </c>
      <c r="AV799" t="s">
        <v>10</v>
      </c>
      <c r="AW799">
        <v>2.62690736691139E-2</v>
      </c>
      <c r="AX799">
        <f t="shared" si="161"/>
        <v>2.1998493123895471E-2</v>
      </c>
      <c r="AY799">
        <f t="shared" si="167"/>
        <v>5.4921553983108966</v>
      </c>
      <c r="AZ799">
        <f t="shared" si="162"/>
        <v>4.4921553983108966</v>
      </c>
      <c r="BA799" t="s">
        <v>1094</v>
      </c>
      <c r="BB799" t="s">
        <v>806</v>
      </c>
      <c r="BC799" t="s">
        <v>811</v>
      </c>
      <c r="BD799">
        <v>61921.761720000002</v>
      </c>
      <c r="BE799">
        <v>63857.672861682797</v>
      </c>
      <c r="BF799">
        <v>69992.976559999996</v>
      </c>
      <c r="BG799" t="s">
        <v>10</v>
      </c>
      <c r="BH799">
        <v>2.6069073669113901E-2</v>
      </c>
      <c r="BI799" t="s">
        <v>7</v>
      </c>
      <c r="BJ799" t="s">
        <v>806</v>
      </c>
      <c r="BK799" t="s">
        <v>811</v>
      </c>
      <c r="BL799">
        <v>3158.8876949999999</v>
      </c>
      <c r="BM799">
        <v>3160.7072395087298</v>
      </c>
      <c r="BN799">
        <v>3587.5866700000001</v>
      </c>
      <c r="BO799" t="s">
        <v>10</v>
      </c>
      <c r="BP799">
        <v>2.7342400515128099E-2</v>
      </c>
      <c r="BQ799">
        <f t="shared" si="163"/>
        <v>2.4878617066364593E-2</v>
      </c>
      <c r="BR799">
        <f t="shared" si="168"/>
        <v>5.076603211267245</v>
      </c>
      <c r="BS799">
        <f t="shared" si="164"/>
        <v>4.076603211267245</v>
      </c>
    </row>
    <row r="800" spans="1:71" x14ac:dyDescent="0.25">
      <c r="A800" t="s">
        <v>7</v>
      </c>
      <c r="B800" t="s">
        <v>807</v>
      </c>
      <c r="C800" t="s">
        <v>812</v>
      </c>
      <c r="D800">
        <v>3516.5964359999998</v>
      </c>
      <c r="E800">
        <v>3499.4929200000001</v>
      </c>
      <c r="F800" t="s">
        <v>10</v>
      </c>
      <c r="G800">
        <v>-9.7999999999999997E-3</v>
      </c>
      <c r="H800" t="s">
        <v>7</v>
      </c>
      <c r="I800" t="s">
        <v>807</v>
      </c>
      <c r="J800" t="s">
        <v>812</v>
      </c>
      <c r="K800">
        <v>3516.5964359999998</v>
      </c>
      <c r="L800">
        <v>3499.4929200000001</v>
      </c>
      <c r="M800" t="s">
        <v>10</v>
      </c>
      <c r="N800">
        <v>-9.7999999999999997E-3</v>
      </c>
      <c r="O800" t="s">
        <v>1094</v>
      </c>
      <c r="P800" t="s">
        <v>807</v>
      </c>
      <c r="Q800" t="s">
        <v>812</v>
      </c>
      <c r="R800">
        <v>67864.921879999994</v>
      </c>
      <c r="S800">
        <v>69438.03125</v>
      </c>
      <c r="T800" t="s">
        <v>10</v>
      </c>
      <c r="U800">
        <v>4.6360014169959697E-3</v>
      </c>
      <c r="V800" t="s">
        <v>1094</v>
      </c>
      <c r="W800" t="s">
        <v>807</v>
      </c>
      <c r="X800" t="s">
        <v>812</v>
      </c>
      <c r="Y800">
        <v>67864.921879999994</v>
      </c>
      <c r="Z800">
        <v>69438.03125</v>
      </c>
      <c r="AA800" t="s">
        <v>10</v>
      </c>
      <c r="AB800">
        <v>-9.7999999999999997E-3</v>
      </c>
      <c r="AC800">
        <f t="shared" si="156"/>
        <v>-6.1909996457510073E-3</v>
      </c>
      <c r="AD800">
        <f t="shared" si="165"/>
        <v>5.4493576733274782</v>
      </c>
      <c r="AE800">
        <f t="shared" si="157"/>
        <v>4.4493576733274782</v>
      </c>
      <c r="AF800" t="s">
        <v>7</v>
      </c>
      <c r="AG800" t="s">
        <v>807</v>
      </c>
      <c r="AH800" t="s">
        <v>812</v>
      </c>
      <c r="AI800">
        <v>3516.5964359999998</v>
      </c>
      <c r="AJ800">
        <v>3499.4929200000001</v>
      </c>
      <c r="AK800" t="s">
        <v>10</v>
      </c>
      <c r="AL800">
        <v>-0.01</v>
      </c>
      <c r="AM800">
        <f t="shared" si="158"/>
        <v>3.8838484781500555</v>
      </c>
      <c r="AN800">
        <f t="shared" si="159"/>
        <v>-8.0954998228755029E-3</v>
      </c>
      <c r="AO800">
        <f t="shared" si="166"/>
        <v>4.7219111993217648</v>
      </c>
      <c r="AP800">
        <f t="shared" si="160"/>
        <v>3.7219111993217648</v>
      </c>
      <c r="AQ800" t="s">
        <v>1094</v>
      </c>
      <c r="AR800" t="s">
        <v>807</v>
      </c>
      <c r="AS800" t="s">
        <v>812</v>
      </c>
      <c r="AT800">
        <v>67864.921879999994</v>
      </c>
      <c r="AU800">
        <v>69438.03125</v>
      </c>
      <c r="AV800" t="s">
        <v>10</v>
      </c>
      <c r="AW800">
        <v>-1.4999999999999999E-2</v>
      </c>
      <c r="AX800">
        <f t="shared" si="161"/>
        <v>-9.7621664895421699E-3</v>
      </c>
      <c r="AY800">
        <f t="shared" si="167"/>
        <v>5.4385400629261476</v>
      </c>
      <c r="AZ800">
        <f t="shared" si="162"/>
        <v>4.4385400629261476</v>
      </c>
      <c r="BA800" t="s">
        <v>1094</v>
      </c>
      <c r="BB800" t="s">
        <v>807</v>
      </c>
      <c r="BC800" t="s">
        <v>812</v>
      </c>
      <c r="BD800">
        <v>67864.921879999994</v>
      </c>
      <c r="BE800">
        <v>71225.665354818004</v>
      </c>
      <c r="BF800">
        <v>69438.03125</v>
      </c>
      <c r="BG800" t="s">
        <v>10</v>
      </c>
      <c r="BH800">
        <v>-9.7999999999999997E-3</v>
      </c>
      <c r="BI800" t="s">
        <v>7</v>
      </c>
      <c r="BJ800" t="s">
        <v>807</v>
      </c>
      <c r="BK800" t="s">
        <v>812</v>
      </c>
      <c r="BL800">
        <v>3516.5964359999998</v>
      </c>
      <c r="BM800">
        <v>3569.0348645782301</v>
      </c>
      <c r="BN800">
        <v>3499.4929200000001</v>
      </c>
      <c r="BO800" t="s">
        <v>10</v>
      </c>
      <c r="BP800">
        <v>-0.01</v>
      </c>
      <c r="BQ800">
        <f t="shared" si="163"/>
        <v>-1.0198199929150201E-2</v>
      </c>
      <c r="BR800">
        <f t="shared" si="168"/>
        <v>5.0248309967577756</v>
      </c>
      <c r="BS800">
        <f t="shared" si="164"/>
        <v>4.0248309967577756</v>
      </c>
    </row>
    <row r="801" spans="1:71" x14ac:dyDescent="0.25">
      <c r="A801" t="s">
        <v>7</v>
      </c>
      <c r="B801" t="s">
        <v>808</v>
      </c>
      <c r="C801" t="s">
        <v>813</v>
      </c>
      <c r="D801">
        <v>3492.1323240000002</v>
      </c>
      <c r="E801">
        <v>3561.2370609999998</v>
      </c>
      <c r="F801" t="s">
        <v>42</v>
      </c>
      <c r="G801">
        <v>-0.01</v>
      </c>
      <c r="H801" t="s">
        <v>7</v>
      </c>
      <c r="I801" t="s">
        <v>808</v>
      </c>
      <c r="J801" t="s">
        <v>813</v>
      </c>
      <c r="K801">
        <v>3492.1323240000002</v>
      </c>
      <c r="L801">
        <v>3561.2370609999998</v>
      </c>
      <c r="M801" t="s">
        <v>10</v>
      </c>
      <c r="N801">
        <v>-9.7999999999999997E-3</v>
      </c>
      <c r="O801" t="s">
        <v>1094</v>
      </c>
      <c r="P801" t="s">
        <v>808</v>
      </c>
      <c r="Q801" t="s">
        <v>813</v>
      </c>
      <c r="R801">
        <v>65497.308590000001</v>
      </c>
      <c r="S801">
        <v>70796.351559999996</v>
      </c>
      <c r="T801" t="s">
        <v>10</v>
      </c>
      <c r="U801">
        <v>1.6180948756752501E-2</v>
      </c>
      <c r="V801" t="s">
        <v>1094</v>
      </c>
      <c r="W801" t="s">
        <v>808</v>
      </c>
      <c r="X801" t="s">
        <v>813</v>
      </c>
      <c r="Y801">
        <v>65497.308590000001</v>
      </c>
      <c r="Z801">
        <v>70796.351559999996</v>
      </c>
      <c r="AA801" t="s">
        <v>10</v>
      </c>
      <c r="AB801">
        <v>1.6180948756752501E-2</v>
      </c>
      <c r="AC801">
        <f t="shared" si="156"/>
        <v>3.1404743783762508E-3</v>
      </c>
      <c r="AD801">
        <f t="shared" si="165"/>
        <v>5.4664712414791712</v>
      </c>
      <c r="AE801">
        <f t="shared" si="157"/>
        <v>4.4664712414791712</v>
      </c>
      <c r="AF801" t="s">
        <v>7</v>
      </c>
      <c r="AG801" t="s">
        <v>808</v>
      </c>
      <c r="AH801" t="s">
        <v>813</v>
      </c>
      <c r="AI801">
        <v>3492.1323240000002</v>
      </c>
      <c r="AJ801">
        <v>3561.2370609999998</v>
      </c>
      <c r="AK801" t="s">
        <v>10</v>
      </c>
      <c r="AL801">
        <v>-0.01</v>
      </c>
      <c r="AM801">
        <f t="shared" si="158"/>
        <v>3.8450099933685551</v>
      </c>
      <c r="AN801">
        <f t="shared" si="159"/>
        <v>-3.4297628108118745E-3</v>
      </c>
      <c r="AO801">
        <f t="shared" si="166"/>
        <v>4.7057161638943752</v>
      </c>
      <c r="AP801">
        <f t="shared" si="160"/>
        <v>3.7057161638943752</v>
      </c>
      <c r="AQ801" t="s">
        <v>1094</v>
      </c>
      <c r="AR801" t="s">
        <v>808</v>
      </c>
      <c r="AS801" t="s">
        <v>813</v>
      </c>
      <c r="AT801">
        <v>65497.308590000001</v>
      </c>
      <c r="AU801">
        <v>70796.351559999996</v>
      </c>
      <c r="AV801" t="s">
        <v>10</v>
      </c>
      <c r="AW801">
        <v>1.63809487567525E-2</v>
      </c>
      <c r="AX801">
        <f t="shared" si="161"/>
        <v>5.3638867747722923E-3</v>
      </c>
      <c r="AY801">
        <f t="shared" si="167"/>
        <v>5.4677117760437461</v>
      </c>
      <c r="AZ801">
        <f t="shared" si="162"/>
        <v>4.4677117760437461</v>
      </c>
      <c r="BA801" t="s">
        <v>1094</v>
      </c>
      <c r="BB801" t="s">
        <v>808</v>
      </c>
      <c r="BC801" t="s">
        <v>813</v>
      </c>
      <c r="BD801">
        <v>65497.308590000001</v>
      </c>
      <c r="BE801">
        <v>67472.914840247104</v>
      </c>
      <c r="BF801">
        <v>70796.351559999996</v>
      </c>
      <c r="BG801" t="s">
        <v>10</v>
      </c>
      <c r="BH801">
        <v>1.6180948756752501E-2</v>
      </c>
      <c r="BI801" t="s">
        <v>7</v>
      </c>
      <c r="BJ801" t="s">
        <v>808</v>
      </c>
      <c r="BK801" t="s">
        <v>813</v>
      </c>
      <c r="BL801">
        <v>3492.1323240000002</v>
      </c>
      <c r="BM801">
        <v>3550.6127782164899</v>
      </c>
      <c r="BN801">
        <v>3561.2370609999998</v>
      </c>
      <c r="BO801" t="s">
        <v>10</v>
      </c>
      <c r="BP801">
        <v>-0.01</v>
      </c>
      <c r="BQ801">
        <f t="shared" si="163"/>
        <v>3.1404743783762503E-3</v>
      </c>
      <c r="BR801">
        <f t="shared" si="168"/>
        <v>5.0406113497587643</v>
      </c>
      <c r="BS801">
        <f t="shared" si="164"/>
        <v>4.0406113497587643</v>
      </c>
    </row>
    <row r="802" spans="1:71" x14ac:dyDescent="0.25">
      <c r="A802" t="s">
        <v>7</v>
      </c>
      <c r="B802" t="s">
        <v>809</v>
      </c>
      <c r="C802" t="s">
        <v>814</v>
      </c>
      <c r="D802">
        <v>3337.0527339999999</v>
      </c>
      <c r="E802">
        <v>3505.7836910000001</v>
      </c>
      <c r="F802" t="s">
        <v>42</v>
      </c>
      <c r="G802">
        <v>-9.7999999999999997E-3</v>
      </c>
      <c r="H802" t="s">
        <v>7</v>
      </c>
      <c r="I802" t="s">
        <v>809</v>
      </c>
      <c r="J802" t="s">
        <v>814</v>
      </c>
      <c r="K802">
        <v>3337.0527339999999</v>
      </c>
      <c r="L802">
        <v>3505.7836910000001</v>
      </c>
      <c r="M802" t="s">
        <v>10</v>
      </c>
      <c r="N802">
        <v>1.01125736060963E-2</v>
      </c>
      <c r="O802" t="s">
        <v>1094</v>
      </c>
      <c r="P802" t="s">
        <v>809</v>
      </c>
      <c r="Q802" t="s">
        <v>814</v>
      </c>
      <c r="R802">
        <v>63816.1875</v>
      </c>
      <c r="S802">
        <v>69684.632809999996</v>
      </c>
      <c r="T802" t="s">
        <v>10</v>
      </c>
      <c r="U802">
        <v>1.8391713889207101E-2</v>
      </c>
      <c r="V802" t="s">
        <v>1094</v>
      </c>
      <c r="W802" t="s">
        <v>809</v>
      </c>
      <c r="X802" t="s">
        <v>814</v>
      </c>
      <c r="Y802">
        <v>63816.1875</v>
      </c>
      <c r="Z802">
        <v>69684.632809999996</v>
      </c>
      <c r="AA802" t="s">
        <v>10</v>
      </c>
      <c r="AB802">
        <v>1.8391713889207101E-2</v>
      </c>
      <c r="AC802">
        <f t="shared" si="156"/>
        <v>9.2740003461276241E-3</v>
      </c>
      <c r="AD802">
        <f t="shared" si="165"/>
        <v>5.5171672976647459</v>
      </c>
      <c r="AE802">
        <f t="shared" si="157"/>
        <v>4.5171672976647459</v>
      </c>
      <c r="AF802" t="s">
        <v>7</v>
      </c>
      <c r="AG802" t="s">
        <v>809</v>
      </c>
      <c r="AH802" t="s">
        <v>814</v>
      </c>
      <c r="AI802">
        <v>3337.0527339999999</v>
      </c>
      <c r="AJ802">
        <v>3505.7836910000001</v>
      </c>
      <c r="AK802" t="s">
        <v>10</v>
      </c>
      <c r="AL802">
        <v>1.03125736060963E-2</v>
      </c>
      <c r="AM802">
        <f t="shared" si="158"/>
        <v>3.884661941941344</v>
      </c>
      <c r="AN802">
        <f t="shared" si="159"/>
        <v>9.7932869761119621E-3</v>
      </c>
      <c r="AO802">
        <f t="shared" si="166"/>
        <v>4.7518005927155214</v>
      </c>
      <c r="AP802">
        <f t="shared" si="160"/>
        <v>3.7518005927155214</v>
      </c>
      <c r="AQ802" t="s">
        <v>1094</v>
      </c>
      <c r="AR802" t="s">
        <v>809</v>
      </c>
      <c r="AS802" t="s">
        <v>814</v>
      </c>
      <c r="AT802">
        <v>63816.1875</v>
      </c>
      <c r="AU802">
        <v>69684.632809999996</v>
      </c>
      <c r="AV802" t="s">
        <v>10</v>
      </c>
      <c r="AW802">
        <v>1.85917138892071E-2</v>
      </c>
      <c r="AX802">
        <f t="shared" si="161"/>
        <v>1.2553000403815561E-2</v>
      </c>
      <c r="AY802">
        <f t="shared" si="167"/>
        <v>5.53634796417637</v>
      </c>
      <c r="AZ802">
        <f t="shared" si="162"/>
        <v>4.53634796417637</v>
      </c>
      <c r="BA802" t="s">
        <v>1094</v>
      </c>
      <c r="BB802" t="s">
        <v>809</v>
      </c>
      <c r="BC802" t="s">
        <v>814</v>
      </c>
      <c r="BD802">
        <v>63816.1875</v>
      </c>
      <c r="BE802">
        <v>65612.739997586003</v>
      </c>
      <c r="BF802">
        <v>69684.632809999996</v>
      </c>
      <c r="BG802" t="s">
        <v>10</v>
      </c>
      <c r="BH802">
        <v>1.8391713889207101E-2</v>
      </c>
      <c r="BI802" t="s">
        <v>7</v>
      </c>
      <c r="BJ802" t="s">
        <v>809</v>
      </c>
      <c r="BK802" t="s">
        <v>814</v>
      </c>
      <c r="BL802">
        <v>3337.0527339999999</v>
      </c>
      <c r="BM802">
        <v>3404.04494882372</v>
      </c>
      <c r="BN802">
        <v>3505.7836910000001</v>
      </c>
      <c r="BO802" t="s">
        <v>10</v>
      </c>
      <c r="BP802">
        <v>1.03125736060963E-2</v>
      </c>
      <c r="BQ802">
        <f t="shared" si="163"/>
        <v>1.3376515067346884E-2</v>
      </c>
      <c r="BR802">
        <f t="shared" si="168"/>
        <v>5.1080371634274515</v>
      </c>
      <c r="BS802">
        <f t="shared" si="164"/>
        <v>4.1080371634274515</v>
      </c>
    </row>
    <row r="803" spans="1:71" x14ac:dyDescent="0.25">
      <c r="A803" t="s">
        <v>7</v>
      </c>
      <c r="B803" t="s">
        <v>810</v>
      </c>
      <c r="C803" t="s">
        <v>815</v>
      </c>
      <c r="D803">
        <v>3590.4724120000001</v>
      </c>
      <c r="E803">
        <v>3279.3955080000001</v>
      </c>
      <c r="F803" t="s">
        <v>42</v>
      </c>
      <c r="G803">
        <v>-9.7999999999999997E-3</v>
      </c>
      <c r="H803" t="s">
        <v>7</v>
      </c>
      <c r="I803" t="s">
        <v>810</v>
      </c>
      <c r="J803" t="s">
        <v>815</v>
      </c>
      <c r="K803">
        <v>3590.4724120000001</v>
      </c>
      <c r="L803">
        <v>3279.3955080000001</v>
      </c>
      <c r="M803" t="s">
        <v>10</v>
      </c>
      <c r="N803">
        <v>-9.7999999999999997E-3</v>
      </c>
      <c r="O803" t="s">
        <v>1094</v>
      </c>
      <c r="P803" t="s">
        <v>810</v>
      </c>
      <c r="Q803" t="s">
        <v>815</v>
      </c>
      <c r="R803">
        <v>69884.4375</v>
      </c>
      <c r="S803">
        <v>65467.175779999998</v>
      </c>
      <c r="T803" t="s">
        <v>10</v>
      </c>
      <c r="U803">
        <v>-1.26416177278381E-2</v>
      </c>
      <c r="V803" t="s">
        <v>1094</v>
      </c>
      <c r="W803" t="s">
        <v>810</v>
      </c>
      <c r="X803" t="s">
        <v>815</v>
      </c>
      <c r="Y803">
        <v>69884.4375</v>
      </c>
      <c r="Z803">
        <v>65467.175779999998</v>
      </c>
      <c r="AA803" t="s">
        <v>10</v>
      </c>
      <c r="AB803">
        <v>-9.7999999999999997E-3</v>
      </c>
      <c r="AC803">
        <f t="shared" si="156"/>
        <v>-1.0510404431959525E-2</v>
      </c>
      <c r="AD803">
        <f t="shared" si="165"/>
        <v>5.4591796380475079</v>
      </c>
      <c r="AE803">
        <f t="shared" si="157"/>
        <v>4.4591796380475079</v>
      </c>
      <c r="AF803" t="s">
        <v>7</v>
      </c>
      <c r="AG803" t="s">
        <v>810</v>
      </c>
      <c r="AH803" t="s">
        <v>815</v>
      </c>
      <c r="AI803">
        <v>3590.4724120000001</v>
      </c>
      <c r="AJ803">
        <v>3279.3955080000001</v>
      </c>
      <c r="AK803" t="s">
        <v>10</v>
      </c>
      <c r="AL803">
        <v>-0.01</v>
      </c>
      <c r="AM803">
        <f t="shared" si="158"/>
        <v>3.8458153225219305</v>
      </c>
      <c r="AN803">
        <f t="shared" si="159"/>
        <v>-1.0255202215979763E-2</v>
      </c>
      <c r="AO803">
        <f t="shared" si="166"/>
        <v>4.7030699167472116</v>
      </c>
      <c r="AP803">
        <f t="shared" si="160"/>
        <v>3.7030699167472116</v>
      </c>
      <c r="AQ803" t="s">
        <v>1094</v>
      </c>
      <c r="AR803" t="s">
        <v>810</v>
      </c>
      <c r="AS803" t="s">
        <v>815</v>
      </c>
      <c r="AT803">
        <v>69884.4375</v>
      </c>
      <c r="AU803">
        <v>65467.175779999998</v>
      </c>
      <c r="AV803" t="s">
        <v>10</v>
      </c>
      <c r="AW803">
        <v>-1.4999999999999999E-2</v>
      </c>
      <c r="AX803">
        <f t="shared" si="161"/>
        <v>-1.192186888264643E-2</v>
      </c>
      <c r="AY803">
        <f t="shared" si="167"/>
        <v>5.4703443496587525</v>
      </c>
      <c r="AZ803">
        <f t="shared" si="162"/>
        <v>4.4703443496587525</v>
      </c>
      <c r="BA803" t="s">
        <v>1094</v>
      </c>
      <c r="BB803" t="s">
        <v>810</v>
      </c>
      <c r="BC803" t="s">
        <v>815</v>
      </c>
      <c r="BD803">
        <v>69884.4375</v>
      </c>
      <c r="BE803">
        <v>72095.3443593298</v>
      </c>
      <c r="BF803">
        <v>65467.175779999998</v>
      </c>
      <c r="BG803" t="s">
        <v>10</v>
      </c>
      <c r="BH803">
        <v>-9.7999999999999997E-3</v>
      </c>
      <c r="BI803" t="s">
        <v>7</v>
      </c>
      <c r="BJ803" t="s">
        <v>810</v>
      </c>
      <c r="BK803" t="s">
        <v>815</v>
      </c>
      <c r="BL803">
        <v>3590.4724120000001</v>
      </c>
      <c r="BM803">
        <v>3660.7145178977298</v>
      </c>
      <c r="BN803">
        <v>3279.3955080000001</v>
      </c>
      <c r="BO803" t="s">
        <v>10</v>
      </c>
      <c r="BP803">
        <v>-0.01</v>
      </c>
      <c r="BQ803">
        <f t="shared" si="163"/>
        <v>-1.1062080886391904E-2</v>
      </c>
      <c r="BR803">
        <f t="shared" si="168"/>
        <v>5.0515316431549211</v>
      </c>
      <c r="BS803">
        <f t="shared" si="164"/>
        <v>4.0515316431549211</v>
      </c>
    </row>
    <row r="804" spans="1:71" x14ac:dyDescent="0.25">
      <c r="A804" t="s">
        <v>7</v>
      </c>
      <c r="B804" t="s">
        <v>811</v>
      </c>
      <c r="C804" t="s">
        <v>816</v>
      </c>
      <c r="D804">
        <v>3587.5866700000001</v>
      </c>
      <c r="E804">
        <v>3312.3664549999999</v>
      </c>
      <c r="F804" t="s">
        <v>42</v>
      </c>
      <c r="G804">
        <v>3.0685833159258501E-2</v>
      </c>
      <c r="H804" t="s">
        <v>7</v>
      </c>
      <c r="I804" t="s">
        <v>811</v>
      </c>
      <c r="J804" t="s">
        <v>816</v>
      </c>
      <c r="K804">
        <v>3587.5866700000001</v>
      </c>
      <c r="L804">
        <v>3312.3664549999999</v>
      </c>
      <c r="M804" t="s">
        <v>10</v>
      </c>
      <c r="N804">
        <v>-9.7999999999999997E-3</v>
      </c>
      <c r="O804" t="s">
        <v>1094</v>
      </c>
      <c r="P804" t="s">
        <v>811</v>
      </c>
      <c r="Q804" t="s">
        <v>816</v>
      </c>
      <c r="R804">
        <v>69992.976559999996</v>
      </c>
      <c r="S804">
        <v>65986.015629999994</v>
      </c>
      <c r="T804" t="s">
        <v>10</v>
      </c>
      <c r="U804">
        <v>-1.1449608594842699E-2</v>
      </c>
      <c r="V804" t="s">
        <v>1094</v>
      </c>
      <c r="W804" t="s">
        <v>811</v>
      </c>
      <c r="X804" t="s">
        <v>816</v>
      </c>
      <c r="Y804">
        <v>69992.976559999996</v>
      </c>
      <c r="Z804">
        <v>65986.015629999994</v>
      </c>
      <c r="AA804" t="s">
        <v>10</v>
      </c>
      <c r="AB804">
        <v>-9.7999999999999997E-3</v>
      </c>
      <c r="AC804">
        <f t="shared" si="156"/>
        <v>-9.0943858896049348E-5</v>
      </c>
      <c r="AD804">
        <f t="shared" si="165"/>
        <v>5.4586831591848171</v>
      </c>
      <c r="AE804">
        <f t="shared" si="157"/>
        <v>4.4586831591848171</v>
      </c>
      <c r="AF804" t="s">
        <v>7</v>
      </c>
      <c r="AG804" t="s">
        <v>811</v>
      </c>
      <c r="AH804" t="s">
        <v>816</v>
      </c>
      <c r="AI804">
        <v>3587.5866700000001</v>
      </c>
      <c r="AJ804">
        <v>3312.3664549999999</v>
      </c>
      <c r="AK804" t="s">
        <v>10</v>
      </c>
      <c r="AL804">
        <v>-0.01</v>
      </c>
      <c r="AM804">
        <f t="shared" si="158"/>
        <v>3.807357169296711</v>
      </c>
      <c r="AN804">
        <f t="shared" si="159"/>
        <v>-5.0454719294480248E-3</v>
      </c>
      <c r="AO804">
        <f t="shared" si="166"/>
        <v>4.6793407095000319</v>
      </c>
      <c r="AP804">
        <f t="shared" si="160"/>
        <v>3.6793407095000319</v>
      </c>
      <c r="AQ804" t="s">
        <v>1094</v>
      </c>
      <c r="AR804" t="s">
        <v>811</v>
      </c>
      <c r="AS804" t="s">
        <v>816</v>
      </c>
      <c r="AT804">
        <v>69992.976559999996</v>
      </c>
      <c r="AU804">
        <v>65986.015629999994</v>
      </c>
      <c r="AV804" t="s">
        <v>10</v>
      </c>
      <c r="AW804">
        <v>-1.4999999999999999E-2</v>
      </c>
      <c r="AX804">
        <f t="shared" si="161"/>
        <v>-6.7121385961146918E-3</v>
      </c>
      <c r="AY804">
        <f t="shared" si="167"/>
        <v>5.4336266402153708</v>
      </c>
      <c r="AZ804">
        <f t="shared" si="162"/>
        <v>4.4336266402153708</v>
      </c>
      <c r="BA804" t="s">
        <v>1094</v>
      </c>
      <c r="BB804" t="s">
        <v>811</v>
      </c>
      <c r="BC804" t="s">
        <v>816</v>
      </c>
      <c r="BD804">
        <v>69992.976559999996</v>
      </c>
      <c r="BE804">
        <v>72491.762470432106</v>
      </c>
      <c r="BF804">
        <v>65986.015629999994</v>
      </c>
      <c r="BG804" t="s">
        <v>10</v>
      </c>
      <c r="BH804">
        <v>-9.7999999999999997E-3</v>
      </c>
      <c r="BI804" t="s">
        <v>7</v>
      </c>
      <c r="BJ804" t="s">
        <v>811</v>
      </c>
      <c r="BK804" t="s">
        <v>816</v>
      </c>
      <c r="BL804">
        <v>3587.5866700000001</v>
      </c>
      <c r="BM804">
        <v>3682.3083286853098</v>
      </c>
      <c r="BN804">
        <v>3312.3664549999999</v>
      </c>
      <c r="BO804" t="s">
        <v>10</v>
      </c>
      <c r="BP804">
        <v>-0.01</v>
      </c>
      <c r="BQ804">
        <f t="shared" si="163"/>
        <v>-8.9781887717792098E-3</v>
      </c>
      <c r="BR804">
        <f t="shared" si="168"/>
        <v>5.0061780384760599</v>
      </c>
      <c r="BS804">
        <f t="shared" si="164"/>
        <v>4.0061780384760599</v>
      </c>
    </row>
    <row r="805" spans="1:71" x14ac:dyDescent="0.25">
      <c r="A805" t="s">
        <v>7</v>
      </c>
      <c r="B805" t="s">
        <v>812</v>
      </c>
      <c r="C805" t="s">
        <v>817</v>
      </c>
      <c r="D805">
        <v>3499.4929200000001</v>
      </c>
      <c r="E805">
        <v>3329.3823240000002</v>
      </c>
      <c r="F805" t="s">
        <v>42</v>
      </c>
      <c r="G805">
        <v>-9.7999999999999997E-3</v>
      </c>
      <c r="H805" t="s">
        <v>7</v>
      </c>
      <c r="I805" t="s">
        <v>812</v>
      </c>
      <c r="J805" t="s">
        <v>817</v>
      </c>
      <c r="K805">
        <v>3499.4929200000001</v>
      </c>
      <c r="L805">
        <v>3329.3823240000002</v>
      </c>
      <c r="M805" t="s">
        <v>10</v>
      </c>
      <c r="N805">
        <v>-9.7999999999999997E-3</v>
      </c>
      <c r="O805" t="s">
        <v>1094</v>
      </c>
      <c r="P805" t="s">
        <v>812</v>
      </c>
      <c r="Q805" t="s">
        <v>817</v>
      </c>
      <c r="R805">
        <v>69438.03125</v>
      </c>
      <c r="S805">
        <v>68524.320309999996</v>
      </c>
      <c r="T805" t="s">
        <v>10</v>
      </c>
      <c r="U805">
        <v>-2.6317305475160699E-3</v>
      </c>
      <c r="V805" t="s">
        <v>1094</v>
      </c>
      <c r="W805" t="s">
        <v>812</v>
      </c>
      <c r="X805" t="s">
        <v>817</v>
      </c>
      <c r="Y805">
        <v>69438.03125</v>
      </c>
      <c r="Z805">
        <v>68524.320309999996</v>
      </c>
      <c r="AA805" t="s">
        <v>10</v>
      </c>
      <c r="AB805">
        <v>-9.7999999999999997E-3</v>
      </c>
      <c r="AC805">
        <f t="shared" si="156"/>
        <v>-8.0079326368790171E-3</v>
      </c>
      <c r="AD805">
        <f t="shared" si="165"/>
        <v>5.414970392159999</v>
      </c>
      <c r="AE805">
        <f t="shared" si="157"/>
        <v>4.414970392159999</v>
      </c>
      <c r="AF805" t="s">
        <v>7</v>
      </c>
      <c r="AG805" t="s">
        <v>812</v>
      </c>
      <c r="AH805" t="s">
        <v>817</v>
      </c>
      <c r="AI805">
        <v>3499.4929200000001</v>
      </c>
      <c r="AJ805">
        <v>3329.3823240000002</v>
      </c>
      <c r="AK805" t="s">
        <v>10</v>
      </c>
      <c r="AL805">
        <v>-0.01</v>
      </c>
      <c r="AM805">
        <f t="shared" si="158"/>
        <v>3.769283597603744</v>
      </c>
      <c r="AN805">
        <f t="shared" si="159"/>
        <v>-9.0039663184395095E-3</v>
      </c>
      <c r="AO805">
        <f t="shared" si="166"/>
        <v>4.6372080833591909</v>
      </c>
      <c r="AP805">
        <f t="shared" si="160"/>
        <v>3.6372080833591909</v>
      </c>
      <c r="AQ805" t="s">
        <v>1094</v>
      </c>
      <c r="AR805" t="s">
        <v>812</v>
      </c>
      <c r="AS805" t="s">
        <v>817</v>
      </c>
      <c r="AT805">
        <v>69438.03125</v>
      </c>
      <c r="AU805">
        <v>68524.320309999996</v>
      </c>
      <c r="AV805" t="s">
        <v>10</v>
      </c>
      <c r="AW805">
        <v>-2.4317305475160698E-3</v>
      </c>
      <c r="AX805">
        <f t="shared" si="161"/>
        <v>-6.4812098342781994E-3</v>
      </c>
      <c r="AY805">
        <f t="shared" si="167"/>
        <v>5.3984101657990102</v>
      </c>
      <c r="AZ805">
        <f t="shared" si="162"/>
        <v>4.3984101657990102</v>
      </c>
      <c r="BA805" t="s">
        <v>1094</v>
      </c>
      <c r="BB805" t="s">
        <v>812</v>
      </c>
      <c r="BC805" t="s">
        <v>817</v>
      </c>
      <c r="BD805">
        <v>69438.03125</v>
      </c>
      <c r="BE805">
        <v>71672.456942504301</v>
      </c>
      <c r="BF805">
        <v>68524.320309999996</v>
      </c>
      <c r="BG805" t="s">
        <v>10</v>
      </c>
      <c r="BH805">
        <v>-9.7999999999999997E-3</v>
      </c>
      <c r="BI805" t="s">
        <v>7</v>
      </c>
      <c r="BJ805" t="s">
        <v>812</v>
      </c>
      <c r="BK805" t="s">
        <v>817</v>
      </c>
      <c r="BL805">
        <v>3499.4929200000001</v>
      </c>
      <c r="BM805">
        <v>3653.6857497258302</v>
      </c>
      <c r="BN805">
        <v>3329.3823240000002</v>
      </c>
      <c r="BO805" t="s">
        <v>10</v>
      </c>
      <c r="BP805">
        <v>-0.01</v>
      </c>
      <c r="BQ805">
        <f t="shared" si="163"/>
        <v>-8.0479326368790172E-3</v>
      </c>
      <c r="BR805">
        <f t="shared" si="168"/>
        <v>4.9658886548541821</v>
      </c>
      <c r="BS805">
        <f t="shared" si="164"/>
        <v>3.9658886548541821</v>
      </c>
    </row>
    <row r="806" spans="1:71" x14ac:dyDescent="0.25">
      <c r="A806" t="s">
        <v>7</v>
      </c>
      <c r="B806" t="s">
        <v>813</v>
      </c>
      <c r="C806" t="s">
        <v>818</v>
      </c>
      <c r="D806">
        <v>3561.2370609999998</v>
      </c>
      <c r="E806">
        <v>3319.3083499999998</v>
      </c>
      <c r="F806" t="s">
        <v>42</v>
      </c>
      <c r="G806">
        <v>2.7173558721986998E-2</v>
      </c>
      <c r="H806" t="s">
        <v>7</v>
      </c>
      <c r="I806" t="s">
        <v>813</v>
      </c>
      <c r="J806" t="s">
        <v>818</v>
      </c>
      <c r="K806">
        <v>3561.2370609999998</v>
      </c>
      <c r="L806">
        <v>3319.3083499999998</v>
      </c>
      <c r="M806" t="s">
        <v>10</v>
      </c>
      <c r="N806">
        <v>-9.7999999999999997E-3</v>
      </c>
      <c r="O806" t="s">
        <v>1094</v>
      </c>
      <c r="P806" t="s">
        <v>813</v>
      </c>
      <c r="Q806" t="s">
        <v>818</v>
      </c>
      <c r="R806">
        <v>70796.351559999996</v>
      </c>
      <c r="S806">
        <v>67853.507809999996</v>
      </c>
      <c r="T806" t="s">
        <v>10</v>
      </c>
      <c r="U806">
        <v>-8.3135463485175098E-3</v>
      </c>
      <c r="V806" t="s">
        <v>1094</v>
      </c>
      <c r="W806" t="s">
        <v>813</v>
      </c>
      <c r="X806" t="s">
        <v>818</v>
      </c>
      <c r="Y806">
        <v>70796.351559999996</v>
      </c>
      <c r="Z806">
        <v>67853.507809999996</v>
      </c>
      <c r="AA806" t="s">
        <v>10</v>
      </c>
      <c r="AB806">
        <v>-9.7999999999999997E-3</v>
      </c>
      <c r="AC806">
        <f t="shared" si="156"/>
        <v>-1.8499690663262725E-4</v>
      </c>
      <c r="AD806">
        <f t="shared" si="165"/>
        <v>5.4139686393879423</v>
      </c>
      <c r="AE806">
        <f t="shared" si="157"/>
        <v>4.4139686393879423</v>
      </c>
      <c r="AF806" t="s">
        <v>7</v>
      </c>
      <c r="AG806" t="s">
        <v>813</v>
      </c>
      <c r="AH806" t="s">
        <v>818</v>
      </c>
      <c r="AI806">
        <v>3561.2370609999998</v>
      </c>
      <c r="AJ806">
        <v>3319.3083499999998</v>
      </c>
      <c r="AK806" t="s">
        <v>10</v>
      </c>
      <c r="AL806">
        <v>-0.01</v>
      </c>
      <c r="AM806">
        <f t="shared" si="158"/>
        <v>3.7315907616277064</v>
      </c>
      <c r="AN806">
        <f t="shared" si="159"/>
        <v>-5.0924984533163142E-3</v>
      </c>
      <c r="AO806">
        <f t="shared" si="166"/>
        <v>4.6135931083669783</v>
      </c>
      <c r="AP806">
        <f t="shared" si="160"/>
        <v>3.6135931083669783</v>
      </c>
      <c r="AQ806" t="s">
        <v>1094</v>
      </c>
      <c r="AR806" t="s">
        <v>813</v>
      </c>
      <c r="AS806" t="s">
        <v>818</v>
      </c>
      <c r="AT806">
        <v>70796.351559999996</v>
      </c>
      <c r="AU806">
        <v>67853.507809999996</v>
      </c>
      <c r="AV806" t="s">
        <v>10</v>
      </c>
      <c r="AW806">
        <v>-1.4999999999999999E-2</v>
      </c>
      <c r="AX806">
        <f t="shared" si="161"/>
        <v>-6.7591651199829803E-3</v>
      </c>
      <c r="AY806">
        <f t="shared" si="167"/>
        <v>5.3619214201029797</v>
      </c>
      <c r="AZ806">
        <f t="shared" si="162"/>
        <v>4.3619214201029797</v>
      </c>
      <c r="BA806" t="s">
        <v>1094</v>
      </c>
      <c r="BB806" t="s">
        <v>813</v>
      </c>
      <c r="BC806" t="s">
        <v>818</v>
      </c>
      <c r="BD806">
        <v>70796.351559999996</v>
      </c>
      <c r="BE806">
        <v>73215.487750896995</v>
      </c>
      <c r="BF806">
        <v>67853.507809999996</v>
      </c>
      <c r="BG806" t="s">
        <v>10</v>
      </c>
      <c r="BH806">
        <v>-9.7999999999999997E-3</v>
      </c>
      <c r="BI806" t="s">
        <v>7</v>
      </c>
      <c r="BJ806" t="s">
        <v>813</v>
      </c>
      <c r="BK806" t="s">
        <v>818</v>
      </c>
      <c r="BL806">
        <v>3561.2370609999998</v>
      </c>
      <c r="BM806">
        <v>3717.8478571110199</v>
      </c>
      <c r="BN806">
        <v>3319.3083499999998</v>
      </c>
      <c r="BO806" t="s">
        <v>10</v>
      </c>
      <c r="BP806">
        <v>-0.01</v>
      </c>
      <c r="BQ806">
        <f t="shared" si="163"/>
        <v>-8.9969993813265262E-3</v>
      </c>
      <c r="BR806">
        <f t="shared" si="168"/>
        <v>4.9212105576987231</v>
      </c>
      <c r="BS806">
        <f t="shared" si="164"/>
        <v>3.9212105576987231</v>
      </c>
    </row>
    <row r="807" spans="1:71" x14ac:dyDescent="0.25">
      <c r="A807" t="s">
        <v>7</v>
      </c>
      <c r="B807" t="s">
        <v>814</v>
      </c>
      <c r="C807" t="s">
        <v>819</v>
      </c>
      <c r="D807">
        <v>3505.7836910000001</v>
      </c>
      <c r="E807">
        <v>3694.6340329999998</v>
      </c>
      <c r="F807" t="s">
        <v>42</v>
      </c>
      <c r="G807">
        <v>-9.7999999999999997E-3</v>
      </c>
      <c r="H807" t="s">
        <v>7</v>
      </c>
      <c r="I807" t="s">
        <v>814</v>
      </c>
      <c r="J807" t="s">
        <v>819</v>
      </c>
      <c r="K807">
        <v>3505.7836910000001</v>
      </c>
      <c r="L807">
        <v>3694.6340329999998</v>
      </c>
      <c r="M807" t="s">
        <v>10</v>
      </c>
      <c r="N807">
        <v>-9.7999999999999997E-3</v>
      </c>
      <c r="O807" t="s">
        <v>1094</v>
      </c>
      <c r="P807" t="s">
        <v>814</v>
      </c>
      <c r="Q807" t="s">
        <v>819</v>
      </c>
      <c r="R807">
        <v>69684.632809999996</v>
      </c>
      <c r="S807">
        <v>71629.8125</v>
      </c>
      <c r="T807" t="s">
        <v>10</v>
      </c>
      <c r="U807">
        <v>5.5828081789672896E-3</v>
      </c>
      <c r="V807" t="s">
        <v>1094</v>
      </c>
      <c r="W807" t="s">
        <v>814</v>
      </c>
      <c r="X807" t="s">
        <v>819</v>
      </c>
      <c r="Y807">
        <v>69684.632809999996</v>
      </c>
      <c r="Z807">
        <v>71629.8125</v>
      </c>
      <c r="AA807" t="s">
        <v>10</v>
      </c>
      <c r="AB807">
        <v>-9.7999999999999997E-3</v>
      </c>
      <c r="AC807">
        <f t="shared" si="156"/>
        <v>-5.9542979552581771E-3</v>
      </c>
      <c r="AD807">
        <f t="shared" si="165"/>
        <v>5.3817322569886032</v>
      </c>
      <c r="AE807">
        <f t="shared" si="157"/>
        <v>4.3817322569886032</v>
      </c>
      <c r="AF807" t="s">
        <v>7</v>
      </c>
      <c r="AG807" t="s">
        <v>814</v>
      </c>
      <c r="AH807" t="s">
        <v>819</v>
      </c>
      <c r="AI807">
        <v>3505.7836910000001</v>
      </c>
      <c r="AJ807">
        <v>3694.6340329999998</v>
      </c>
      <c r="AK807" t="s">
        <v>42</v>
      </c>
      <c r="AL807">
        <v>-1.0773644847787599E-2</v>
      </c>
      <c r="AM807">
        <f t="shared" si="158"/>
        <v>3.691387928044644</v>
      </c>
      <c r="AN807">
        <f t="shared" si="159"/>
        <v>-8.3639714015228891E-3</v>
      </c>
      <c r="AO807">
        <f t="shared" si="166"/>
        <v>4.5750051475503337</v>
      </c>
      <c r="AP807">
        <f t="shared" si="160"/>
        <v>3.5750051475503337</v>
      </c>
      <c r="AQ807" t="s">
        <v>1094</v>
      </c>
      <c r="AR807" t="s">
        <v>814</v>
      </c>
      <c r="AS807" t="s">
        <v>819</v>
      </c>
      <c r="AT807">
        <v>69684.632809999996</v>
      </c>
      <c r="AU807">
        <v>71629.8125</v>
      </c>
      <c r="AV807" t="s">
        <v>10</v>
      </c>
      <c r="AW807">
        <v>5.7828081789672902E-3</v>
      </c>
      <c r="AX807">
        <f t="shared" si="161"/>
        <v>-2.8451537259379252E-3</v>
      </c>
      <c r="AY807">
        <f t="shared" si="167"/>
        <v>5.3466659293963872</v>
      </c>
      <c r="AZ807">
        <f t="shared" si="162"/>
        <v>4.3466659293963872</v>
      </c>
      <c r="BA807" t="s">
        <v>1094</v>
      </c>
      <c r="BB807" t="s">
        <v>814</v>
      </c>
      <c r="BC807" t="s">
        <v>819</v>
      </c>
      <c r="BD807">
        <v>69684.632809999996</v>
      </c>
      <c r="BE807">
        <v>71867.967622058597</v>
      </c>
      <c r="BF807">
        <v>71629.8125</v>
      </c>
      <c r="BG807" t="s">
        <v>10</v>
      </c>
      <c r="BH807">
        <v>-9.7999999999999997E-3</v>
      </c>
      <c r="BI807" t="s">
        <v>7</v>
      </c>
      <c r="BJ807" t="s">
        <v>814</v>
      </c>
      <c r="BK807" t="s">
        <v>819</v>
      </c>
      <c r="BL807">
        <v>3505.7836910000001</v>
      </c>
      <c r="BM807">
        <v>3577.4651399849199</v>
      </c>
      <c r="BN807">
        <v>3694.6340329999998</v>
      </c>
      <c r="BO807" t="s">
        <v>10</v>
      </c>
      <c r="BP807">
        <v>-0.01</v>
      </c>
      <c r="BQ807">
        <f t="shared" si="163"/>
        <v>-6.1490269248156964E-3</v>
      </c>
      <c r="BR807">
        <f t="shared" si="168"/>
        <v>4.8909499014767466</v>
      </c>
      <c r="BS807">
        <f t="shared" si="164"/>
        <v>3.8909499014767466</v>
      </c>
    </row>
    <row r="808" spans="1:71" x14ac:dyDescent="0.25">
      <c r="A808" t="s">
        <v>7</v>
      </c>
      <c r="B808" t="s">
        <v>815</v>
      </c>
      <c r="C808" t="s">
        <v>820</v>
      </c>
      <c r="D808">
        <v>3279.3955080000001</v>
      </c>
      <c r="E808">
        <v>3504.732422</v>
      </c>
      <c r="F808" t="s">
        <v>42</v>
      </c>
      <c r="G808">
        <v>-9.7999999999999997E-3</v>
      </c>
      <c r="H808" t="s">
        <v>7</v>
      </c>
      <c r="I808" t="s">
        <v>815</v>
      </c>
      <c r="J808" t="s">
        <v>820</v>
      </c>
      <c r="K808">
        <v>3279.3955080000001</v>
      </c>
      <c r="L808">
        <v>3504.732422</v>
      </c>
      <c r="M808" t="s">
        <v>10</v>
      </c>
      <c r="N808">
        <v>1.3742588440479099E-2</v>
      </c>
      <c r="O808" t="s">
        <v>1094</v>
      </c>
      <c r="P808" t="s">
        <v>815</v>
      </c>
      <c r="Q808" t="s">
        <v>820</v>
      </c>
      <c r="R808">
        <v>65467.175779999998</v>
      </c>
      <c r="S808">
        <v>69128.054690000004</v>
      </c>
      <c r="T808" t="s">
        <v>10</v>
      </c>
      <c r="U808">
        <v>1.11838608169145E-2</v>
      </c>
      <c r="V808" t="s">
        <v>1094</v>
      </c>
      <c r="W808" t="s">
        <v>815</v>
      </c>
      <c r="X808" t="s">
        <v>820</v>
      </c>
      <c r="Y808">
        <v>65467.175779999998</v>
      </c>
      <c r="Z808">
        <v>69128.054690000004</v>
      </c>
      <c r="AA808" t="s">
        <v>10</v>
      </c>
      <c r="AB808">
        <v>1.11838608169145E-2</v>
      </c>
      <c r="AC808">
        <f t="shared" si="156"/>
        <v>6.5775775185770253E-3</v>
      </c>
      <c r="AD808">
        <f t="shared" si="165"/>
        <v>5.4171310180931727</v>
      </c>
      <c r="AE808">
        <f t="shared" si="157"/>
        <v>4.4171310180931727</v>
      </c>
      <c r="AF808" t="s">
        <v>7</v>
      </c>
      <c r="AG808" t="s">
        <v>815</v>
      </c>
      <c r="AH808" t="s">
        <v>820</v>
      </c>
      <c r="AI808">
        <v>3279.3955080000001</v>
      </c>
      <c r="AJ808">
        <v>3504.732422</v>
      </c>
      <c r="AK808" t="s">
        <v>10</v>
      </c>
      <c r="AL808">
        <v>1.3742588440479099E-2</v>
      </c>
      <c r="AM808">
        <f t="shared" si="158"/>
        <v>3.7421171531139148</v>
      </c>
      <c r="AN808">
        <f t="shared" si="159"/>
        <v>1.0160082979528062E-2</v>
      </c>
      <c r="AO808">
        <f t="shared" si="166"/>
        <v>4.6214875794812134</v>
      </c>
      <c r="AP808">
        <f t="shared" si="160"/>
        <v>3.6214875794812134</v>
      </c>
      <c r="AQ808" t="s">
        <v>1094</v>
      </c>
      <c r="AR808" t="s">
        <v>815</v>
      </c>
      <c r="AS808" t="s">
        <v>820</v>
      </c>
      <c r="AT808">
        <v>65467.175779999998</v>
      </c>
      <c r="AU808">
        <v>69128.054690000004</v>
      </c>
      <c r="AV808" t="s">
        <v>10</v>
      </c>
      <c r="AW808">
        <v>1.13838608169145E-2</v>
      </c>
      <c r="AX808">
        <f t="shared" si="161"/>
        <v>9.3738404383398623E-3</v>
      </c>
      <c r="AY808">
        <f t="shared" si="167"/>
        <v>5.3967847226956573</v>
      </c>
      <c r="AZ808">
        <f t="shared" si="162"/>
        <v>4.3967847226956573</v>
      </c>
      <c r="BA808" t="s">
        <v>1094</v>
      </c>
      <c r="BB808" t="s">
        <v>815</v>
      </c>
      <c r="BC808" t="s">
        <v>820</v>
      </c>
      <c r="BD808">
        <v>65467.175779999998</v>
      </c>
      <c r="BE808">
        <v>67149.682645534398</v>
      </c>
      <c r="BF808">
        <v>69128.054690000004</v>
      </c>
      <c r="BG808" t="s">
        <v>10</v>
      </c>
      <c r="BH808">
        <v>1.11838608169145E-2</v>
      </c>
      <c r="BI808" t="s">
        <v>7</v>
      </c>
      <c r="BJ808" t="s">
        <v>815</v>
      </c>
      <c r="BK808" t="s">
        <v>820</v>
      </c>
      <c r="BL808">
        <v>3279.3955080000001</v>
      </c>
      <c r="BM808">
        <v>3282.4924737239398</v>
      </c>
      <c r="BN808">
        <v>3504.732422</v>
      </c>
      <c r="BO808" t="s">
        <v>42</v>
      </c>
      <c r="BP808">
        <v>-1.0816669967091901E-2</v>
      </c>
      <c r="BQ808">
        <f t="shared" si="163"/>
        <v>6.414243525158644E-3</v>
      </c>
      <c r="BR808">
        <f t="shared" si="168"/>
        <v>4.9223216452141694</v>
      </c>
      <c r="BS808">
        <f t="shared" si="164"/>
        <v>3.9223216452141694</v>
      </c>
    </row>
    <row r="809" spans="1:71" x14ac:dyDescent="0.25">
      <c r="A809" t="s">
        <v>7</v>
      </c>
      <c r="B809" t="s">
        <v>816</v>
      </c>
      <c r="C809" t="s">
        <v>821</v>
      </c>
      <c r="D809">
        <v>3312.3664549999999</v>
      </c>
      <c r="E809">
        <v>3545.9377439999998</v>
      </c>
      <c r="F809" t="s">
        <v>42</v>
      </c>
      <c r="G809">
        <v>-9.7999999999999997E-3</v>
      </c>
      <c r="H809" t="s">
        <v>7</v>
      </c>
      <c r="I809" t="s">
        <v>816</v>
      </c>
      <c r="J809" t="s">
        <v>821</v>
      </c>
      <c r="K809">
        <v>3312.3664549999999</v>
      </c>
      <c r="L809">
        <v>3545.9377439999998</v>
      </c>
      <c r="M809" t="s">
        <v>10</v>
      </c>
      <c r="N809">
        <v>1.41029860175902E-2</v>
      </c>
      <c r="O809" t="s">
        <v>1094</v>
      </c>
      <c r="P809" t="s">
        <v>816</v>
      </c>
      <c r="Q809" t="s">
        <v>821</v>
      </c>
      <c r="R809">
        <v>65986.015629999994</v>
      </c>
      <c r="S809">
        <v>70636.671879999994</v>
      </c>
      <c r="T809" t="s">
        <v>10</v>
      </c>
      <c r="U809">
        <v>1.40958844252012E-2</v>
      </c>
      <c r="V809" t="s">
        <v>1094</v>
      </c>
      <c r="W809" t="s">
        <v>816</v>
      </c>
      <c r="X809" t="s">
        <v>821</v>
      </c>
      <c r="Y809">
        <v>65986.015629999994</v>
      </c>
      <c r="Z809">
        <v>70636.671879999994</v>
      </c>
      <c r="AA809" t="s">
        <v>10</v>
      </c>
      <c r="AB809">
        <v>1.40958844252012E-2</v>
      </c>
      <c r="AC809">
        <f t="shared" si="156"/>
        <v>8.1236887169981488E-3</v>
      </c>
      <c r="AD809">
        <f t="shared" si="165"/>
        <v>5.4611381042233571</v>
      </c>
      <c r="AE809">
        <f t="shared" si="157"/>
        <v>4.4611381042233571</v>
      </c>
      <c r="AF809" t="s">
        <v>7</v>
      </c>
      <c r="AG809" t="s">
        <v>816</v>
      </c>
      <c r="AH809" t="s">
        <v>821</v>
      </c>
      <c r="AI809">
        <v>3312.3664549999999</v>
      </c>
      <c r="AJ809">
        <v>3545.9377439999998</v>
      </c>
      <c r="AK809" t="s">
        <v>10</v>
      </c>
      <c r="AL809">
        <v>1.43029860175902E-2</v>
      </c>
      <c r="AM809">
        <f t="shared" si="158"/>
        <v>3.7956406024310878</v>
      </c>
      <c r="AN809">
        <f t="shared" si="159"/>
        <v>1.1213337367294175E-2</v>
      </c>
      <c r="AO809">
        <f t="shared" si="166"/>
        <v>4.6733098788486966</v>
      </c>
      <c r="AP809">
        <f t="shared" si="160"/>
        <v>3.6733098788486966</v>
      </c>
      <c r="AQ809" t="s">
        <v>1094</v>
      </c>
      <c r="AR809" t="s">
        <v>816</v>
      </c>
      <c r="AS809" t="s">
        <v>821</v>
      </c>
      <c r="AT809">
        <v>65986.015629999994</v>
      </c>
      <c r="AU809">
        <v>70636.671879999994</v>
      </c>
      <c r="AV809" t="s">
        <v>10</v>
      </c>
      <c r="AW809">
        <v>1.4295884425201201E-2</v>
      </c>
      <c r="AX809">
        <f t="shared" si="161"/>
        <v>1.1210970169831172E-2</v>
      </c>
      <c r="AY809">
        <f t="shared" si="167"/>
        <v>5.4572879152347982</v>
      </c>
      <c r="AZ809">
        <f t="shared" si="162"/>
        <v>4.4572879152347982</v>
      </c>
      <c r="BA809" t="s">
        <v>1094</v>
      </c>
      <c r="BB809" t="s">
        <v>816</v>
      </c>
      <c r="BC809" t="s">
        <v>821</v>
      </c>
      <c r="BD809">
        <v>65986.015629999994</v>
      </c>
      <c r="BE809">
        <v>67773.969988065102</v>
      </c>
      <c r="BF809">
        <v>70636.671879999994</v>
      </c>
      <c r="BG809" t="s">
        <v>10</v>
      </c>
      <c r="BH809">
        <v>1.40958844252012E-2</v>
      </c>
      <c r="BI809" t="s">
        <v>7</v>
      </c>
      <c r="BJ809" t="s">
        <v>816</v>
      </c>
      <c r="BK809" t="s">
        <v>821</v>
      </c>
      <c r="BL809">
        <v>3312.3664549999999</v>
      </c>
      <c r="BM809">
        <v>3315.5797541177399</v>
      </c>
      <c r="BN809">
        <v>3545.9377439999998</v>
      </c>
      <c r="BO809" t="s">
        <v>42</v>
      </c>
      <c r="BP809">
        <v>-2.30799104623827E-2</v>
      </c>
      <c r="BQ809">
        <f t="shared" si="163"/>
        <v>5.5477066245216092E-3</v>
      </c>
      <c r="BR809">
        <f t="shared" si="168"/>
        <v>4.9496292416133496</v>
      </c>
      <c r="BS809">
        <f t="shared" si="164"/>
        <v>3.9496292416133496</v>
      </c>
    </row>
    <row r="810" spans="1:71" x14ac:dyDescent="0.25">
      <c r="A810" t="s">
        <v>7</v>
      </c>
      <c r="B810" t="s">
        <v>817</v>
      </c>
      <c r="C810" t="s">
        <v>822</v>
      </c>
      <c r="D810">
        <v>3329.3823240000002</v>
      </c>
      <c r="E810">
        <v>3503.2092290000001</v>
      </c>
      <c r="F810" t="s">
        <v>42</v>
      </c>
      <c r="G810">
        <v>-7.2545048254422E-3</v>
      </c>
      <c r="H810" t="s">
        <v>7</v>
      </c>
      <c r="I810" t="s">
        <v>817</v>
      </c>
      <c r="J810" t="s">
        <v>822</v>
      </c>
      <c r="K810">
        <v>3329.3823240000002</v>
      </c>
      <c r="L810">
        <v>3503.2092290000001</v>
      </c>
      <c r="M810" t="s">
        <v>10</v>
      </c>
      <c r="N810">
        <v>1.0441991221432301E-2</v>
      </c>
      <c r="O810" t="s">
        <v>1094</v>
      </c>
      <c r="P810" t="s">
        <v>817</v>
      </c>
      <c r="Q810" t="s">
        <v>822</v>
      </c>
      <c r="R810">
        <v>68524.320309999996</v>
      </c>
      <c r="S810">
        <v>70028.320309999996</v>
      </c>
      <c r="T810" t="s">
        <v>10</v>
      </c>
      <c r="U810">
        <v>4.3896823586020003E-3</v>
      </c>
      <c r="V810" t="s">
        <v>1094</v>
      </c>
      <c r="W810" t="s">
        <v>817</v>
      </c>
      <c r="X810" t="s">
        <v>822</v>
      </c>
      <c r="Y810">
        <v>68524.320309999996</v>
      </c>
      <c r="Z810">
        <v>70028.320309999996</v>
      </c>
      <c r="AA810" t="s">
        <v>10</v>
      </c>
      <c r="AB810">
        <v>4.3896823586020003E-3</v>
      </c>
      <c r="AC810">
        <f t="shared" si="156"/>
        <v>2.991712778298526E-3</v>
      </c>
      <c r="AD810">
        <f t="shared" si="165"/>
        <v>5.4774762608738152</v>
      </c>
      <c r="AE810">
        <f t="shared" si="157"/>
        <v>4.4774762608738152</v>
      </c>
      <c r="AF810" t="s">
        <v>7</v>
      </c>
      <c r="AG810" t="s">
        <v>817</v>
      </c>
      <c r="AH810" t="s">
        <v>822</v>
      </c>
      <c r="AI810">
        <v>3329.3823240000002</v>
      </c>
      <c r="AJ810">
        <v>3503.2092290000001</v>
      </c>
      <c r="AK810" t="s">
        <v>10</v>
      </c>
      <c r="AL810">
        <v>1.06419912214323E-2</v>
      </c>
      <c r="AM810">
        <f t="shared" si="158"/>
        <v>3.8360337764018717</v>
      </c>
      <c r="AN810">
        <f t="shared" si="159"/>
        <v>6.8168519998654132E-3</v>
      </c>
      <c r="AO810">
        <f t="shared" si="166"/>
        <v>4.7051671406423177</v>
      </c>
      <c r="AP810">
        <f t="shared" si="160"/>
        <v>3.7051671406423177</v>
      </c>
      <c r="AQ810" t="s">
        <v>1094</v>
      </c>
      <c r="AR810" t="s">
        <v>817</v>
      </c>
      <c r="AS810" t="s">
        <v>822</v>
      </c>
      <c r="AT810">
        <v>68524.320309999996</v>
      </c>
      <c r="AU810">
        <v>70028.320309999996</v>
      </c>
      <c r="AV810" t="s">
        <v>10</v>
      </c>
      <c r="AW810">
        <v>4.589682358602E-3</v>
      </c>
      <c r="AX810">
        <f t="shared" si="161"/>
        <v>4.7994157122553125E-3</v>
      </c>
      <c r="AY810">
        <f t="shared" si="167"/>
        <v>5.483479708601477</v>
      </c>
      <c r="AZ810">
        <f t="shared" si="162"/>
        <v>4.483479708601477</v>
      </c>
      <c r="BA810" t="s">
        <v>1094</v>
      </c>
      <c r="BB810" t="s">
        <v>817</v>
      </c>
      <c r="BC810" t="s">
        <v>822</v>
      </c>
      <c r="BD810">
        <v>68524.320309999996</v>
      </c>
      <c r="BE810">
        <v>70447.181490173607</v>
      </c>
      <c r="BF810">
        <v>70028.320309999996</v>
      </c>
      <c r="BG810" t="s">
        <v>10</v>
      </c>
      <c r="BH810">
        <v>4.3896823586020003E-3</v>
      </c>
      <c r="BI810" t="s">
        <v>7</v>
      </c>
      <c r="BJ810" t="s">
        <v>817</v>
      </c>
      <c r="BK810" t="s">
        <v>822</v>
      </c>
      <c r="BL810">
        <v>3329.3823240000002</v>
      </c>
      <c r="BM810">
        <v>3332.3939805212499</v>
      </c>
      <c r="BN810">
        <v>3503.2092290000001</v>
      </c>
      <c r="BO810" t="s">
        <v>42</v>
      </c>
      <c r="BP810">
        <v>-2.1939789513942199E-2</v>
      </c>
      <c r="BQ810">
        <f t="shared" si="163"/>
        <v>1.3465584059852554E-4</v>
      </c>
      <c r="BR810">
        <f t="shared" si="168"/>
        <v>4.9502957380995305</v>
      </c>
      <c r="BS810">
        <f t="shared" si="164"/>
        <v>3.9502957380995305</v>
      </c>
    </row>
    <row r="811" spans="1:71" x14ac:dyDescent="0.25">
      <c r="A811" t="s">
        <v>7</v>
      </c>
      <c r="B811" t="s">
        <v>818</v>
      </c>
      <c r="C811" t="s">
        <v>823</v>
      </c>
      <c r="D811">
        <v>3319.3083499999998</v>
      </c>
      <c r="E811">
        <v>3239.1835940000001</v>
      </c>
      <c r="F811" t="s">
        <v>42</v>
      </c>
      <c r="G811">
        <v>-9.7999999999999997E-3</v>
      </c>
      <c r="H811" t="s">
        <v>7</v>
      </c>
      <c r="I811" t="s">
        <v>818</v>
      </c>
      <c r="J811" t="s">
        <v>823</v>
      </c>
      <c r="K811">
        <v>3319.3083499999998</v>
      </c>
      <c r="L811">
        <v>3239.1835940000001</v>
      </c>
      <c r="M811" t="s">
        <v>10</v>
      </c>
      <c r="N811">
        <v>-9.7999999999999997E-3</v>
      </c>
      <c r="O811" t="s">
        <v>1094</v>
      </c>
      <c r="P811" t="s">
        <v>818</v>
      </c>
      <c r="Q811" t="s">
        <v>823</v>
      </c>
      <c r="R811">
        <v>67853.507809999996</v>
      </c>
      <c r="S811">
        <v>67149.335940000004</v>
      </c>
      <c r="T811" t="s">
        <v>10</v>
      </c>
      <c r="U811">
        <v>-2.0755651188197298E-3</v>
      </c>
      <c r="V811" t="s">
        <v>1094</v>
      </c>
      <c r="W811" t="s">
        <v>818</v>
      </c>
      <c r="X811" t="s">
        <v>823</v>
      </c>
      <c r="Y811">
        <v>67853.507809999996</v>
      </c>
      <c r="Z811">
        <v>67149.335940000004</v>
      </c>
      <c r="AA811" t="s">
        <v>10</v>
      </c>
      <c r="AB811">
        <v>-2.0755651188197298E-3</v>
      </c>
      <c r="AC811">
        <f t="shared" si="156"/>
        <v>-5.9377825594098647E-3</v>
      </c>
      <c r="AD811">
        <f t="shared" si="165"/>
        <v>5.4449521978624169</v>
      </c>
      <c r="AE811">
        <f t="shared" si="157"/>
        <v>4.4449521978624169</v>
      </c>
      <c r="AF811" t="s">
        <v>7</v>
      </c>
      <c r="AG811" t="s">
        <v>818</v>
      </c>
      <c r="AH811" t="s">
        <v>823</v>
      </c>
      <c r="AI811">
        <v>3319.3083499999998</v>
      </c>
      <c r="AJ811">
        <v>3239.1835940000001</v>
      </c>
      <c r="AK811" t="s">
        <v>42</v>
      </c>
      <c r="AL811">
        <v>-2.28133682940302E-2</v>
      </c>
      <c r="AM811">
        <f t="shared" si="158"/>
        <v>3.748520925072476</v>
      </c>
      <c r="AN811">
        <f t="shared" si="159"/>
        <v>-1.4375575426720032E-2</v>
      </c>
      <c r="AO811">
        <f t="shared" si="166"/>
        <v>4.6375276555166893</v>
      </c>
      <c r="AP811">
        <f t="shared" si="160"/>
        <v>3.6375276555166893</v>
      </c>
      <c r="AQ811" t="s">
        <v>1094</v>
      </c>
      <c r="AR811" t="s">
        <v>818</v>
      </c>
      <c r="AS811" t="s">
        <v>823</v>
      </c>
      <c r="AT811">
        <v>67853.507809999996</v>
      </c>
      <c r="AU811">
        <v>67149.335940000004</v>
      </c>
      <c r="AV811" t="s">
        <v>10</v>
      </c>
      <c r="AW811">
        <v>-1.8755651188197299E-3</v>
      </c>
      <c r="AX811">
        <f t="shared" si="161"/>
        <v>-7.3963077016498758E-3</v>
      </c>
      <c r="AY811">
        <f t="shared" si="167"/>
        <v>5.4429222054009072</v>
      </c>
      <c r="AZ811">
        <f t="shared" si="162"/>
        <v>4.4429222054009072</v>
      </c>
      <c r="BA811" t="s">
        <v>1094</v>
      </c>
      <c r="BB811" t="s">
        <v>818</v>
      </c>
      <c r="BC811" t="s">
        <v>823</v>
      </c>
      <c r="BD811">
        <v>67853.507809999996</v>
      </c>
      <c r="BE811">
        <v>69824.865866161097</v>
      </c>
      <c r="BF811">
        <v>67149.335940000004</v>
      </c>
      <c r="BG811" t="s">
        <v>10</v>
      </c>
      <c r="BH811">
        <v>-2.0755651188197298E-3</v>
      </c>
      <c r="BI811" t="s">
        <v>7</v>
      </c>
      <c r="BJ811" t="s">
        <v>818</v>
      </c>
      <c r="BK811" t="s">
        <v>823</v>
      </c>
      <c r="BL811">
        <v>3319.3083499999998</v>
      </c>
      <c r="BM811">
        <v>3321.5035369312</v>
      </c>
      <c r="BN811">
        <v>3239.1835940000001</v>
      </c>
      <c r="BO811" t="s">
        <v>42</v>
      </c>
      <c r="BP811">
        <v>-2.2613368294030201E-2</v>
      </c>
      <c r="BQ811">
        <f t="shared" si="163"/>
        <v>-1.1063129877021946E-2</v>
      </c>
      <c r="BR811">
        <f t="shared" si="168"/>
        <v>4.8955299734192668</v>
      </c>
      <c r="BS811">
        <f t="shared" si="164"/>
        <v>3.8955299734192668</v>
      </c>
    </row>
    <row r="812" spans="1:71" x14ac:dyDescent="0.25">
      <c r="A812" t="s">
        <v>7</v>
      </c>
      <c r="B812" t="s">
        <v>819</v>
      </c>
      <c r="C812" t="s">
        <v>824</v>
      </c>
      <c r="D812">
        <v>3694.6340329999998</v>
      </c>
      <c r="E812">
        <v>3103.1777339999999</v>
      </c>
      <c r="F812" t="s">
        <v>42</v>
      </c>
      <c r="G812">
        <v>6.4034087676039103E-2</v>
      </c>
      <c r="H812" t="s">
        <v>7</v>
      </c>
      <c r="I812" t="s">
        <v>819</v>
      </c>
      <c r="J812" t="s">
        <v>824</v>
      </c>
      <c r="K812">
        <v>3694.6340329999998</v>
      </c>
      <c r="L812">
        <v>3103.1777339999999</v>
      </c>
      <c r="M812" t="s">
        <v>10</v>
      </c>
      <c r="N812">
        <v>-9.7999999999999997E-3</v>
      </c>
      <c r="O812" t="s">
        <v>1094</v>
      </c>
      <c r="P812" t="s">
        <v>819</v>
      </c>
      <c r="Q812" t="s">
        <v>824</v>
      </c>
      <c r="R812">
        <v>71629.8125</v>
      </c>
      <c r="S812">
        <v>63452.101560000003</v>
      </c>
      <c r="T812" t="s">
        <v>10</v>
      </c>
      <c r="U812">
        <v>-1.9800000000000002E-2</v>
      </c>
      <c r="V812" t="s">
        <v>1094</v>
      </c>
      <c r="W812" t="s">
        <v>819</v>
      </c>
      <c r="X812" t="s">
        <v>824</v>
      </c>
      <c r="Y812">
        <v>71629.8125</v>
      </c>
      <c r="Z812">
        <v>63452.101560000003</v>
      </c>
      <c r="AA812" t="s">
        <v>10</v>
      </c>
      <c r="AB812">
        <v>-9.7999999999999997E-3</v>
      </c>
      <c r="AC812">
        <f t="shared" si="156"/>
        <v>6.1585219190097747E-3</v>
      </c>
      <c r="AD812">
        <f t="shared" si="165"/>
        <v>5.4784850553209123</v>
      </c>
      <c r="AE812">
        <f t="shared" si="157"/>
        <v>4.4784850553209123</v>
      </c>
      <c r="AF812" t="s">
        <v>7</v>
      </c>
      <c r="AG812" t="s">
        <v>819</v>
      </c>
      <c r="AH812" t="s">
        <v>824</v>
      </c>
      <c r="AI812">
        <v>3694.6340329999998</v>
      </c>
      <c r="AJ812">
        <v>3103.1777339999999</v>
      </c>
      <c r="AK812" t="s">
        <v>42</v>
      </c>
      <c r="AL812">
        <v>3.2217043838019502E-2</v>
      </c>
      <c r="AM812">
        <f t="shared" si="158"/>
        <v>3.8692871880432698</v>
      </c>
      <c r="AN812">
        <f t="shared" si="159"/>
        <v>1.9187782878514636E-2</v>
      </c>
      <c r="AO812">
        <f t="shared" si="166"/>
        <v>4.72651152926385</v>
      </c>
      <c r="AP812">
        <f t="shared" si="160"/>
        <v>3.72651152926385</v>
      </c>
      <c r="AQ812" t="s">
        <v>1094</v>
      </c>
      <c r="AR812" t="s">
        <v>819</v>
      </c>
      <c r="AS812" t="s">
        <v>824</v>
      </c>
      <c r="AT812">
        <v>71629.8125</v>
      </c>
      <c r="AU812">
        <v>63452.101560000003</v>
      </c>
      <c r="AV812" t="s">
        <v>10</v>
      </c>
      <c r="AW812">
        <v>-1.4999999999999999E-2</v>
      </c>
      <c r="AX812">
        <f t="shared" si="161"/>
        <v>3.4487682658414704E-3</v>
      </c>
      <c r="AY812">
        <f t="shared" si="167"/>
        <v>5.4616935827763378</v>
      </c>
      <c r="AZ812">
        <f t="shared" si="162"/>
        <v>4.4616935827763378</v>
      </c>
      <c r="BA812" t="s">
        <v>1094</v>
      </c>
      <c r="BB812" t="s">
        <v>819</v>
      </c>
      <c r="BC812" t="s">
        <v>824</v>
      </c>
      <c r="BD812">
        <v>71629.8125</v>
      </c>
      <c r="BE812">
        <v>73761.011841517</v>
      </c>
      <c r="BF812">
        <v>63452.101560000003</v>
      </c>
      <c r="BG812" t="s">
        <v>10</v>
      </c>
      <c r="BH812">
        <v>-9.7999999999999997E-3</v>
      </c>
      <c r="BI812" t="s">
        <v>7</v>
      </c>
      <c r="BJ812" t="s">
        <v>819</v>
      </c>
      <c r="BK812" t="s">
        <v>824</v>
      </c>
      <c r="BL812">
        <v>3694.6340329999998</v>
      </c>
      <c r="BM812">
        <v>3820.8979518074402</v>
      </c>
      <c r="BN812">
        <v>3103.1777339999999</v>
      </c>
      <c r="BO812" t="s">
        <v>42</v>
      </c>
      <c r="BP812">
        <v>3.2217043838019502E-2</v>
      </c>
      <c r="BQ812">
        <f t="shared" si="163"/>
        <v>9.1585219190097548E-3</v>
      </c>
      <c r="BR812">
        <f t="shared" si="168"/>
        <v>4.9403657919859967</v>
      </c>
      <c r="BS812">
        <f t="shared" si="164"/>
        <v>3.9403657919859967</v>
      </c>
    </row>
    <row r="813" spans="1:71" x14ac:dyDescent="0.25">
      <c r="A813" t="s">
        <v>7</v>
      </c>
      <c r="B813" t="s">
        <v>820</v>
      </c>
      <c r="C813" t="s">
        <v>825</v>
      </c>
      <c r="D813">
        <v>3504.732422</v>
      </c>
      <c r="E813">
        <v>3085.2524410000001</v>
      </c>
      <c r="F813" t="s">
        <v>42</v>
      </c>
      <c r="G813">
        <v>-9.7999999999999997E-3</v>
      </c>
      <c r="H813" t="s">
        <v>7</v>
      </c>
      <c r="I813" t="s">
        <v>820</v>
      </c>
      <c r="J813" t="s">
        <v>825</v>
      </c>
      <c r="K813">
        <v>3504.732422</v>
      </c>
      <c r="L813">
        <v>3085.2524410000001</v>
      </c>
      <c r="M813" t="s">
        <v>10</v>
      </c>
      <c r="N813">
        <v>-9.7999999999999997E-3</v>
      </c>
      <c r="O813" t="s">
        <v>1094</v>
      </c>
      <c r="P813" t="s">
        <v>820</v>
      </c>
      <c r="Q813" t="s">
        <v>825</v>
      </c>
      <c r="R813">
        <v>69128.054690000004</v>
      </c>
      <c r="S813">
        <v>63822.261720000002</v>
      </c>
      <c r="T813" t="s">
        <v>10</v>
      </c>
      <c r="U813">
        <v>-1.9800000000000002E-2</v>
      </c>
      <c r="V813" t="s">
        <v>1094</v>
      </c>
      <c r="W813" t="s">
        <v>820</v>
      </c>
      <c r="X813" t="s">
        <v>825</v>
      </c>
      <c r="Y813">
        <v>69128.054690000004</v>
      </c>
      <c r="Z813">
        <v>63822.261720000002</v>
      </c>
      <c r="AA813" t="s">
        <v>10</v>
      </c>
      <c r="AB813">
        <v>-9.7999999999999997E-3</v>
      </c>
      <c r="AC813">
        <f t="shared" si="156"/>
        <v>-1.2300000000000002E-2</v>
      </c>
      <c r="AD813">
        <f t="shared" si="165"/>
        <v>5.4110996891404657</v>
      </c>
      <c r="AE813">
        <f t="shared" si="157"/>
        <v>4.4110996891404657</v>
      </c>
      <c r="AF813" t="s">
        <v>7</v>
      </c>
      <c r="AG813" t="s">
        <v>820</v>
      </c>
      <c r="AH813" t="s">
        <v>825</v>
      </c>
      <c r="AI813">
        <v>3504.732422</v>
      </c>
      <c r="AJ813">
        <v>3085.2524410000001</v>
      </c>
      <c r="AK813" t="s">
        <v>42</v>
      </c>
      <c r="AL813">
        <v>2.4137917677642302E-2</v>
      </c>
      <c r="AM813">
        <f t="shared" si="158"/>
        <v>3.9626837236594148</v>
      </c>
      <c r="AN813">
        <f t="shared" si="159"/>
        <v>5.9189588388211499E-3</v>
      </c>
      <c r="AO813">
        <f t="shared" si="166"/>
        <v>4.7544875564567759</v>
      </c>
      <c r="AP813">
        <f t="shared" si="160"/>
        <v>3.7544875564567759</v>
      </c>
      <c r="AQ813" t="s">
        <v>1094</v>
      </c>
      <c r="AR813" t="s">
        <v>820</v>
      </c>
      <c r="AS813" t="s">
        <v>825</v>
      </c>
      <c r="AT813">
        <v>69128.054690000004</v>
      </c>
      <c r="AU813">
        <v>63822.261720000002</v>
      </c>
      <c r="AV813" t="s">
        <v>1099</v>
      </c>
      <c r="AW813">
        <v>0</v>
      </c>
      <c r="AX813">
        <f t="shared" si="161"/>
        <v>-2.1270137203929507E-3</v>
      </c>
      <c r="AY813">
        <f t="shared" si="167"/>
        <v>5.4500764855891903</v>
      </c>
      <c r="AZ813">
        <f t="shared" si="162"/>
        <v>4.4500764855891903</v>
      </c>
      <c r="BA813" t="s">
        <v>1094</v>
      </c>
      <c r="BB813" t="s">
        <v>820</v>
      </c>
      <c r="BC813" t="s">
        <v>825</v>
      </c>
      <c r="BD813">
        <v>69128.054690000004</v>
      </c>
      <c r="BE813">
        <v>71101.803943738007</v>
      </c>
      <c r="BF813">
        <v>63822.261720000002</v>
      </c>
      <c r="BG813" t="s">
        <v>10</v>
      </c>
      <c r="BH813">
        <v>-9.7999999999999997E-3</v>
      </c>
      <c r="BI813" t="s">
        <v>7</v>
      </c>
      <c r="BJ813" t="s">
        <v>820</v>
      </c>
      <c r="BK813" t="s">
        <v>825</v>
      </c>
      <c r="BL813">
        <v>3504.732422</v>
      </c>
      <c r="BM813">
        <v>3464.7981828269299</v>
      </c>
      <c r="BN813">
        <v>3085.2524410000001</v>
      </c>
      <c r="BO813" t="s">
        <v>42</v>
      </c>
      <c r="BP813">
        <v>2.4137917677642302E-2</v>
      </c>
      <c r="BQ813">
        <f t="shared" si="163"/>
        <v>5.2351670710569214E-3</v>
      </c>
      <c r="BR813">
        <f t="shared" si="168"/>
        <v>4.9662294322991771</v>
      </c>
      <c r="BS813">
        <f t="shared" si="164"/>
        <v>3.9662294322991771</v>
      </c>
    </row>
    <row r="814" spans="1:71" x14ac:dyDescent="0.25">
      <c r="A814" t="s">
        <v>7</v>
      </c>
      <c r="B814" t="s">
        <v>821</v>
      </c>
      <c r="C814" t="s">
        <v>826</v>
      </c>
      <c r="D814">
        <v>3545.9377439999998</v>
      </c>
      <c r="E814">
        <v>2985.241211</v>
      </c>
      <c r="F814" t="s">
        <v>42</v>
      </c>
      <c r="G814">
        <v>6.3249450326502907E-2</v>
      </c>
      <c r="H814" t="s">
        <v>7</v>
      </c>
      <c r="I814" t="s">
        <v>821</v>
      </c>
      <c r="J814" t="s">
        <v>826</v>
      </c>
      <c r="K814">
        <v>3545.9377439999998</v>
      </c>
      <c r="L814">
        <v>2985.241211</v>
      </c>
      <c r="M814" t="s">
        <v>10</v>
      </c>
      <c r="N814">
        <v>-9.7999999999999997E-3</v>
      </c>
      <c r="O814" t="s">
        <v>1094</v>
      </c>
      <c r="P814" t="s">
        <v>821</v>
      </c>
      <c r="Q814" t="s">
        <v>826</v>
      </c>
      <c r="R814">
        <v>70636.671879999994</v>
      </c>
      <c r="S814">
        <v>61286.355470000002</v>
      </c>
      <c r="T814" t="s">
        <v>10</v>
      </c>
      <c r="U814">
        <v>-1.9800000000000002E-2</v>
      </c>
      <c r="V814" t="s">
        <v>1094</v>
      </c>
      <c r="W814" t="s">
        <v>821</v>
      </c>
      <c r="X814" t="s">
        <v>826</v>
      </c>
      <c r="Y814">
        <v>70636.671879999994</v>
      </c>
      <c r="Z814">
        <v>61286.355470000002</v>
      </c>
      <c r="AA814" t="s">
        <v>10</v>
      </c>
      <c r="AB814">
        <v>-9.7999999999999997E-3</v>
      </c>
      <c r="AC814">
        <f t="shared" si="156"/>
        <v>5.9623625816257256E-3</v>
      </c>
      <c r="AD814">
        <f t="shared" si="165"/>
        <v>5.4433626274524425</v>
      </c>
      <c r="AE814">
        <f t="shared" si="157"/>
        <v>4.4433626274524425</v>
      </c>
      <c r="AF814" t="s">
        <v>7</v>
      </c>
      <c r="AG814" t="s">
        <v>821</v>
      </c>
      <c r="AH814" t="s">
        <v>826</v>
      </c>
      <c r="AI814">
        <v>3545.9377439999998</v>
      </c>
      <c r="AJ814">
        <v>2985.241211</v>
      </c>
      <c r="AK814" t="s">
        <v>42</v>
      </c>
      <c r="AL814">
        <v>3.1824725163251397E-2</v>
      </c>
      <c r="AM814">
        <f t="shared" si="158"/>
        <v>4.0887950440737653</v>
      </c>
      <c r="AN814">
        <f t="shared" si="159"/>
        <v>1.8893543872438561E-2</v>
      </c>
      <c r="AO814">
        <f t="shared" si="166"/>
        <v>4.8443166756956551</v>
      </c>
      <c r="AP814">
        <f t="shared" si="160"/>
        <v>3.8443166756956551</v>
      </c>
      <c r="AQ814" t="s">
        <v>1094</v>
      </c>
      <c r="AR814" t="s">
        <v>821</v>
      </c>
      <c r="AS814" t="s">
        <v>826</v>
      </c>
      <c r="AT814">
        <v>70636.671879999994</v>
      </c>
      <c r="AU814">
        <v>61286.355470000002</v>
      </c>
      <c r="AV814" t="s">
        <v>1099</v>
      </c>
      <c r="AW814">
        <v>0</v>
      </c>
      <c r="AX814">
        <f t="shared" si="161"/>
        <v>8.2853021513547617E-3</v>
      </c>
      <c r="AY814">
        <f t="shared" si="167"/>
        <v>5.4952320160202905</v>
      </c>
      <c r="AZ814">
        <f t="shared" si="162"/>
        <v>4.4952320160202905</v>
      </c>
      <c r="BA814" t="s">
        <v>1094</v>
      </c>
      <c r="BB814" t="s">
        <v>821</v>
      </c>
      <c r="BC814" t="s">
        <v>826</v>
      </c>
      <c r="BD814">
        <v>70636.671879999994</v>
      </c>
      <c r="BE814">
        <v>72861.631859746907</v>
      </c>
      <c r="BF814">
        <v>61286.355470000002</v>
      </c>
      <c r="BG814" t="s">
        <v>10</v>
      </c>
      <c r="BH814">
        <v>-9.7999999999999997E-3</v>
      </c>
      <c r="BI814" t="s">
        <v>7</v>
      </c>
      <c r="BJ814" t="s">
        <v>821</v>
      </c>
      <c r="BK814" t="s">
        <v>826</v>
      </c>
      <c r="BL814">
        <v>3545.9377439999998</v>
      </c>
      <c r="BM814">
        <v>3685.9476050404</v>
      </c>
      <c r="BN814">
        <v>2985.241211</v>
      </c>
      <c r="BO814" t="s">
        <v>42</v>
      </c>
      <c r="BP814">
        <v>3.1824725163251397E-2</v>
      </c>
      <c r="BQ814">
        <f t="shared" si="163"/>
        <v>1.1962362581625703E-2</v>
      </c>
      <c r="BR814">
        <f t="shared" si="168"/>
        <v>5.0256372694318809</v>
      </c>
      <c r="BS814">
        <f t="shared" si="164"/>
        <v>4.0256372694318809</v>
      </c>
    </row>
    <row r="815" spans="1:71" x14ac:dyDescent="0.25">
      <c r="A815" t="s">
        <v>7</v>
      </c>
      <c r="B815" t="s">
        <v>822</v>
      </c>
      <c r="C815" t="s">
        <v>827</v>
      </c>
      <c r="D815">
        <v>3503.2092290000001</v>
      </c>
      <c r="E815">
        <v>3065.8151859999998</v>
      </c>
      <c r="F815" t="s">
        <v>42</v>
      </c>
      <c r="G815">
        <v>4.9942097592024802E-2</v>
      </c>
      <c r="H815" t="s">
        <v>7</v>
      </c>
      <c r="I815" t="s">
        <v>822</v>
      </c>
      <c r="J815" t="s">
        <v>827</v>
      </c>
      <c r="K815">
        <v>3503.2092290000001</v>
      </c>
      <c r="L815">
        <v>3065.8151859999998</v>
      </c>
      <c r="M815" t="s">
        <v>10</v>
      </c>
      <c r="N815">
        <v>-9.7999999999999997E-3</v>
      </c>
      <c r="O815" t="s">
        <v>1094</v>
      </c>
      <c r="P815" t="s">
        <v>822</v>
      </c>
      <c r="Q815" t="s">
        <v>827</v>
      </c>
      <c r="R815">
        <v>70028.320309999996</v>
      </c>
      <c r="S815">
        <v>63513.179689999997</v>
      </c>
      <c r="T815" t="s">
        <v>10</v>
      </c>
      <c r="U815">
        <v>-1.9800000000000002E-2</v>
      </c>
      <c r="V815" t="s">
        <v>1094</v>
      </c>
      <c r="W815" t="s">
        <v>822</v>
      </c>
      <c r="X815" t="s">
        <v>827</v>
      </c>
      <c r="Y815">
        <v>70028.320309999996</v>
      </c>
      <c r="Z815">
        <v>63513.179689999997</v>
      </c>
      <c r="AA815" t="s">
        <v>10</v>
      </c>
      <c r="AB815">
        <v>-9.7999999999999997E-3</v>
      </c>
      <c r="AC815">
        <f t="shared" si="156"/>
        <v>2.6355243980061994E-3</v>
      </c>
      <c r="AD815">
        <f t="shared" si="165"/>
        <v>5.4577087424642894</v>
      </c>
      <c r="AE815">
        <f t="shared" si="157"/>
        <v>4.4577087424642894</v>
      </c>
      <c r="AF815" t="s">
        <v>7</v>
      </c>
      <c r="AG815" t="s">
        <v>822</v>
      </c>
      <c r="AH815" t="s">
        <v>827</v>
      </c>
      <c r="AI815">
        <v>3503.2092290000001</v>
      </c>
      <c r="AJ815">
        <v>3065.8151859999998</v>
      </c>
      <c r="AK815" t="s">
        <v>42</v>
      </c>
      <c r="AL815">
        <v>2.51710487960124E-2</v>
      </c>
      <c r="AM815">
        <f t="shared" si="158"/>
        <v>4.1917143036450399</v>
      </c>
      <c r="AN815">
        <f t="shared" si="159"/>
        <v>1.39032865970093E-2</v>
      </c>
      <c r="AO815">
        <f t="shared" si="166"/>
        <v>4.911668598804523</v>
      </c>
      <c r="AP815">
        <f t="shared" si="160"/>
        <v>3.911668598804523</v>
      </c>
      <c r="AQ815" t="s">
        <v>1094</v>
      </c>
      <c r="AR815" t="s">
        <v>822</v>
      </c>
      <c r="AS815" t="s">
        <v>827</v>
      </c>
      <c r="AT815">
        <v>70028.320309999996</v>
      </c>
      <c r="AU815">
        <v>63513.179689999997</v>
      </c>
      <c r="AV815" t="s">
        <v>1099</v>
      </c>
      <c r="AW815">
        <v>0</v>
      </c>
      <c r="AX815">
        <f t="shared" si="161"/>
        <v>5.5129369983385008E-3</v>
      </c>
      <c r="AY815">
        <f t="shared" si="167"/>
        <v>5.5255268839158624</v>
      </c>
      <c r="AZ815">
        <f t="shared" si="162"/>
        <v>4.5255268839158624</v>
      </c>
      <c r="BA815" t="s">
        <v>1094</v>
      </c>
      <c r="BB815" t="s">
        <v>822</v>
      </c>
      <c r="BC815" t="s">
        <v>827</v>
      </c>
      <c r="BD815">
        <v>70028.320309999996</v>
      </c>
      <c r="BE815">
        <v>71872.4128058153</v>
      </c>
      <c r="BF815">
        <v>63513.179689999997</v>
      </c>
      <c r="BG815" t="s">
        <v>10</v>
      </c>
      <c r="BH815">
        <v>-9.7999999999999997E-3</v>
      </c>
      <c r="BI815" t="s">
        <v>7</v>
      </c>
      <c r="BJ815" t="s">
        <v>822</v>
      </c>
      <c r="BK815" t="s">
        <v>827</v>
      </c>
      <c r="BL815">
        <v>3503.2092290000001</v>
      </c>
      <c r="BM815">
        <v>3508.24100832043</v>
      </c>
      <c r="BN815">
        <v>3065.8151859999998</v>
      </c>
      <c r="BO815" t="s">
        <v>42</v>
      </c>
      <c r="BP815">
        <v>2.51710487960124E-2</v>
      </c>
      <c r="BQ815">
        <f t="shared" si="163"/>
        <v>8.6355243980061995E-3</v>
      </c>
      <c r="BR815">
        <f t="shared" si="168"/>
        <v>5.0690362826875894</v>
      </c>
      <c r="BS815">
        <f t="shared" si="164"/>
        <v>4.0690362826875894</v>
      </c>
    </row>
    <row r="816" spans="1:71" x14ac:dyDescent="0.25">
      <c r="A816" t="s">
        <v>7</v>
      </c>
      <c r="B816" t="s">
        <v>823</v>
      </c>
      <c r="C816" t="s">
        <v>828</v>
      </c>
      <c r="D816">
        <v>3239.1835940000001</v>
      </c>
      <c r="E816">
        <v>3058.1364749999998</v>
      </c>
      <c r="F816" t="s">
        <v>10</v>
      </c>
      <c r="G816">
        <v>-0.01</v>
      </c>
      <c r="H816" t="s">
        <v>7</v>
      </c>
      <c r="I816" t="s">
        <v>823</v>
      </c>
      <c r="J816" t="s">
        <v>828</v>
      </c>
      <c r="K816">
        <v>3239.1835940000001</v>
      </c>
      <c r="L816">
        <v>3058.1364749999998</v>
      </c>
      <c r="M816" t="s">
        <v>10</v>
      </c>
      <c r="N816">
        <v>-9.7999999999999997E-3</v>
      </c>
      <c r="O816" t="s">
        <v>1094</v>
      </c>
      <c r="P816" t="s">
        <v>823</v>
      </c>
      <c r="Q816" t="s">
        <v>828</v>
      </c>
      <c r="R816">
        <v>67149.335940000004</v>
      </c>
      <c r="S816">
        <v>63845.28125</v>
      </c>
      <c r="T816" t="s">
        <v>10</v>
      </c>
      <c r="U816">
        <v>-1.9800000000000002E-2</v>
      </c>
      <c r="V816" t="s">
        <v>1094</v>
      </c>
      <c r="W816" t="s">
        <v>823</v>
      </c>
      <c r="X816" t="s">
        <v>828</v>
      </c>
      <c r="Y816">
        <v>67149.335940000004</v>
      </c>
      <c r="Z816">
        <v>63845.28125</v>
      </c>
      <c r="AA816" t="s">
        <v>10</v>
      </c>
      <c r="AB816">
        <v>-9.7999999999999997E-3</v>
      </c>
      <c r="AC816">
        <f t="shared" si="156"/>
        <v>-1.2350000000000002E-2</v>
      </c>
      <c r="AD816">
        <f t="shared" si="165"/>
        <v>5.3903060394948552</v>
      </c>
      <c r="AE816">
        <f t="shared" si="157"/>
        <v>4.3903060394948552</v>
      </c>
      <c r="AF816" t="s">
        <v>7</v>
      </c>
      <c r="AG816" t="s">
        <v>823</v>
      </c>
      <c r="AH816" t="s">
        <v>828</v>
      </c>
      <c r="AI816">
        <v>3239.1835940000001</v>
      </c>
      <c r="AJ816">
        <v>3058.1364749999998</v>
      </c>
      <c r="AK816" t="s">
        <v>42</v>
      </c>
      <c r="AL816">
        <v>1.1378564829443801E-2</v>
      </c>
      <c r="AM816">
        <f t="shared" si="158"/>
        <v>4.2394099965955716</v>
      </c>
      <c r="AN816">
        <f t="shared" si="159"/>
        <v>-4.8571758527810038E-4</v>
      </c>
      <c r="AO816">
        <f t="shared" si="166"/>
        <v>4.9092829149930255</v>
      </c>
      <c r="AP816">
        <f t="shared" si="160"/>
        <v>3.9092829149930255</v>
      </c>
      <c r="AQ816" t="s">
        <v>1094</v>
      </c>
      <c r="AR816" t="s">
        <v>823</v>
      </c>
      <c r="AS816" t="s">
        <v>828</v>
      </c>
      <c r="AT816">
        <v>67149.335940000004</v>
      </c>
      <c r="AU816">
        <v>63845.28125</v>
      </c>
      <c r="AV816" t="s">
        <v>1099</v>
      </c>
      <c r="AW816">
        <v>0</v>
      </c>
      <c r="AX816">
        <f t="shared" si="161"/>
        <v>-4.2785725284260343E-3</v>
      </c>
      <c r="AY816">
        <f t="shared" si="167"/>
        <v>5.5018855163852605</v>
      </c>
      <c r="AZ816">
        <f t="shared" si="162"/>
        <v>4.5018855163852605</v>
      </c>
      <c r="BA816" t="s">
        <v>1094</v>
      </c>
      <c r="BB816" t="s">
        <v>823</v>
      </c>
      <c r="BC816" t="s">
        <v>828</v>
      </c>
      <c r="BD816">
        <v>67149.335940000004</v>
      </c>
      <c r="BE816">
        <v>68936.891710534503</v>
      </c>
      <c r="BF816">
        <v>63845.28125</v>
      </c>
      <c r="BG816" t="s">
        <v>10</v>
      </c>
      <c r="BH816">
        <v>-9.7999999999999997E-3</v>
      </c>
      <c r="BI816" t="s">
        <v>7</v>
      </c>
      <c r="BJ816" t="s">
        <v>823</v>
      </c>
      <c r="BK816" t="s">
        <v>828</v>
      </c>
      <c r="BL816">
        <v>3239.1835940000001</v>
      </c>
      <c r="BM816">
        <v>3244.4322247001601</v>
      </c>
      <c r="BN816">
        <v>3058.1364749999998</v>
      </c>
      <c r="BO816" t="s">
        <v>42</v>
      </c>
      <c r="BP816">
        <v>1.1378564829443801E-2</v>
      </c>
      <c r="BQ816">
        <f t="shared" si="163"/>
        <v>1.2142593177752007E-4</v>
      </c>
      <c r="BR816">
        <f t="shared" si="168"/>
        <v>5.0696517951414286</v>
      </c>
      <c r="BS816">
        <f t="shared" si="164"/>
        <v>4.0696517951414286</v>
      </c>
    </row>
    <row r="817" spans="1:71" x14ac:dyDescent="0.25">
      <c r="A817" t="s">
        <v>7</v>
      </c>
      <c r="B817" t="s">
        <v>824</v>
      </c>
      <c r="C817" t="s">
        <v>829</v>
      </c>
      <c r="D817">
        <v>3103.1777339999999</v>
      </c>
      <c r="E817">
        <v>3201.6303710000002</v>
      </c>
      <c r="F817" t="s">
        <v>42</v>
      </c>
      <c r="G817">
        <v>-0.01</v>
      </c>
      <c r="H817" t="s">
        <v>7</v>
      </c>
      <c r="I817" t="s">
        <v>824</v>
      </c>
      <c r="J817" t="s">
        <v>829</v>
      </c>
      <c r="K817">
        <v>3103.1777339999999</v>
      </c>
      <c r="L817">
        <v>3201.6303710000002</v>
      </c>
      <c r="M817" t="s">
        <v>10</v>
      </c>
      <c r="N817">
        <v>-9.7999999999999997E-3</v>
      </c>
      <c r="O817" t="s">
        <v>1094</v>
      </c>
      <c r="P817" t="s">
        <v>824</v>
      </c>
      <c r="Q817" t="s">
        <v>829</v>
      </c>
      <c r="R817">
        <v>63452.101560000003</v>
      </c>
      <c r="S817">
        <v>66858.976559999996</v>
      </c>
      <c r="T817" t="s">
        <v>10</v>
      </c>
      <c r="U817">
        <v>1.07384150130266E-2</v>
      </c>
      <c r="V817" t="s">
        <v>1094</v>
      </c>
      <c r="W817" t="s">
        <v>824</v>
      </c>
      <c r="X817" t="s">
        <v>829</v>
      </c>
      <c r="Y817">
        <v>63452.101560000003</v>
      </c>
      <c r="Z817">
        <v>66858.976559999996</v>
      </c>
      <c r="AA817" t="s">
        <v>10</v>
      </c>
      <c r="AB817">
        <v>-9.7999999999999997E-3</v>
      </c>
      <c r="AC817">
        <f t="shared" si="156"/>
        <v>-4.7153962467433499E-3</v>
      </c>
      <c r="AD817">
        <f t="shared" si="165"/>
        <v>5.3648886106274229</v>
      </c>
      <c r="AE817">
        <f t="shared" si="157"/>
        <v>4.3648886106274229</v>
      </c>
      <c r="AF817" t="s">
        <v>7</v>
      </c>
      <c r="AG817" t="s">
        <v>824</v>
      </c>
      <c r="AH817" t="s">
        <v>829</v>
      </c>
      <c r="AI817">
        <v>3103.1777339999999</v>
      </c>
      <c r="AJ817">
        <v>3201.6303710000002</v>
      </c>
      <c r="AK817" t="s">
        <v>42</v>
      </c>
      <c r="AL817">
        <v>-6.1452786426831399E-3</v>
      </c>
      <c r="AM817">
        <f t="shared" si="158"/>
        <v>4.2133576408859152</v>
      </c>
      <c r="AN817">
        <f t="shared" si="159"/>
        <v>-5.4303374447132449E-3</v>
      </c>
      <c r="AO817">
        <f t="shared" si="166"/>
        <v>4.8826238521530483</v>
      </c>
      <c r="AP817">
        <f t="shared" si="160"/>
        <v>3.8826238521530483</v>
      </c>
      <c r="AQ817" t="s">
        <v>1094</v>
      </c>
      <c r="AR817" t="s">
        <v>824</v>
      </c>
      <c r="AS817" t="s">
        <v>829</v>
      </c>
      <c r="AT817">
        <v>63452.101560000003</v>
      </c>
      <c r="AU817">
        <v>66858.976559999996</v>
      </c>
      <c r="AV817" t="s">
        <v>1099</v>
      </c>
      <c r="AW817">
        <v>0</v>
      </c>
      <c r="AX817">
        <f t="shared" si="161"/>
        <v>-3.3819112304855313E-3</v>
      </c>
      <c r="AY817">
        <f t="shared" si="167"/>
        <v>5.4832786279685521</v>
      </c>
      <c r="AZ817">
        <f t="shared" si="162"/>
        <v>4.4832786279685521</v>
      </c>
      <c r="BA817" t="s">
        <v>1094</v>
      </c>
      <c r="BB817" t="s">
        <v>824</v>
      </c>
      <c r="BC817" t="s">
        <v>829</v>
      </c>
      <c r="BD817">
        <v>63452.101560000003</v>
      </c>
      <c r="BE817">
        <v>64702.646593128899</v>
      </c>
      <c r="BF817">
        <v>66858.976559999996</v>
      </c>
      <c r="BG817" t="s">
        <v>10</v>
      </c>
      <c r="BH817">
        <v>-9.7999999999999997E-3</v>
      </c>
      <c r="BI817" t="s">
        <v>7</v>
      </c>
      <c r="BJ817" t="s">
        <v>824</v>
      </c>
      <c r="BK817" t="s">
        <v>829</v>
      </c>
      <c r="BL817">
        <v>3103.1777339999999</v>
      </c>
      <c r="BM817">
        <v>3105.9772122486602</v>
      </c>
      <c r="BN817">
        <v>3201.6303710000002</v>
      </c>
      <c r="BO817" t="s">
        <v>42</v>
      </c>
      <c r="BP817">
        <v>-6.1452786426831399E-3</v>
      </c>
      <c r="BQ817">
        <f t="shared" si="163"/>
        <v>-5.3611907064219253E-3</v>
      </c>
      <c r="BR817">
        <f t="shared" si="168"/>
        <v>5.0424724250525212</v>
      </c>
      <c r="BS817">
        <f t="shared" si="164"/>
        <v>4.0424724250525212</v>
      </c>
    </row>
    <row r="818" spans="1:71" x14ac:dyDescent="0.25">
      <c r="A818" t="s">
        <v>7</v>
      </c>
      <c r="B818" t="s">
        <v>825</v>
      </c>
      <c r="C818" t="s">
        <v>830</v>
      </c>
      <c r="D818">
        <v>3085.2524410000001</v>
      </c>
      <c r="E818">
        <v>3219.7453609999998</v>
      </c>
      <c r="F818" t="s">
        <v>42</v>
      </c>
      <c r="G818">
        <v>-9.7999999999999997E-3</v>
      </c>
      <c r="H818" t="s">
        <v>7</v>
      </c>
      <c r="I818" t="s">
        <v>825</v>
      </c>
      <c r="J818" t="s">
        <v>830</v>
      </c>
      <c r="K818">
        <v>3085.2524410000001</v>
      </c>
      <c r="L818">
        <v>3219.7453609999998</v>
      </c>
      <c r="M818" t="s">
        <v>10</v>
      </c>
      <c r="N818">
        <v>-9.7999999999999997E-3</v>
      </c>
      <c r="O818" t="s">
        <v>1094</v>
      </c>
      <c r="P818" t="s">
        <v>825</v>
      </c>
      <c r="Q818" t="s">
        <v>830</v>
      </c>
      <c r="R818">
        <v>63822.261720000002</v>
      </c>
      <c r="S818">
        <v>66416.921879999994</v>
      </c>
      <c r="T818" t="s">
        <v>10</v>
      </c>
      <c r="U818">
        <v>8.1308937981021193E-3</v>
      </c>
      <c r="V818" t="s">
        <v>1094</v>
      </c>
      <c r="W818" t="s">
        <v>825</v>
      </c>
      <c r="X818" t="s">
        <v>830</v>
      </c>
      <c r="Y818">
        <v>63822.261720000002</v>
      </c>
      <c r="Z818">
        <v>66416.921879999994</v>
      </c>
      <c r="AA818" t="s">
        <v>10</v>
      </c>
      <c r="AB818">
        <v>-9.7999999999999997E-3</v>
      </c>
      <c r="AC818">
        <f t="shared" si="156"/>
        <v>-5.3172765504744699E-3</v>
      </c>
      <c r="AD818">
        <f t="shared" si="165"/>
        <v>5.3363620142222263</v>
      </c>
      <c r="AE818">
        <f t="shared" si="157"/>
        <v>4.3363620142222263</v>
      </c>
      <c r="AF818" t="s">
        <v>7</v>
      </c>
      <c r="AG818" t="s">
        <v>825</v>
      </c>
      <c r="AH818" t="s">
        <v>830</v>
      </c>
      <c r="AI818">
        <v>3085.2524410000001</v>
      </c>
      <c r="AJ818">
        <v>3219.7453609999998</v>
      </c>
      <c r="AK818" t="s">
        <v>42</v>
      </c>
      <c r="AL818">
        <v>-8.5184386089591693E-3</v>
      </c>
      <c r="AM818">
        <f t="shared" si="158"/>
        <v>4.1774664124844394</v>
      </c>
      <c r="AN818">
        <f t="shared" si="159"/>
        <v>-6.9178575797168192E-3</v>
      </c>
      <c r="AO818">
        <f t="shared" si="166"/>
        <v>4.8488465557285254</v>
      </c>
      <c r="AP818">
        <f t="shared" si="160"/>
        <v>3.8488465557285254</v>
      </c>
      <c r="AQ818" t="s">
        <v>1094</v>
      </c>
      <c r="AR818" t="s">
        <v>825</v>
      </c>
      <c r="AS818" t="s">
        <v>830</v>
      </c>
      <c r="AT818">
        <v>63822.261720000002</v>
      </c>
      <c r="AU818">
        <v>66416.921879999994</v>
      </c>
      <c r="AV818" t="s">
        <v>42</v>
      </c>
      <c r="AW818">
        <v>-8.1308937981021193E-3</v>
      </c>
      <c r="AX818">
        <f t="shared" si="161"/>
        <v>-6.7886759760978034E-3</v>
      </c>
      <c r="AY818">
        <f t="shared" si="167"/>
        <v>5.4460544260766115</v>
      </c>
      <c r="AZ818">
        <f t="shared" si="162"/>
        <v>4.4460544260766115</v>
      </c>
      <c r="BA818" t="s">
        <v>1094</v>
      </c>
      <c r="BB818" t="s">
        <v>825</v>
      </c>
      <c r="BC818" t="s">
        <v>830</v>
      </c>
      <c r="BD818">
        <v>63822.261720000002</v>
      </c>
      <c r="BE818">
        <v>65207.686584786497</v>
      </c>
      <c r="BF818">
        <v>66416.921879999994</v>
      </c>
      <c r="BG818" t="s">
        <v>10</v>
      </c>
      <c r="BH818">
        <v>-9.7999999999999997E-3</v>
      </c>
      <c r="BI818" t="s">
        <v>7</v>
      </c>
      <c r="BJ818" t="s">
        <v>825</v>
      </c>
      <c r="BK818" t="s">
        <v>830</v>
      </c>
      <c r="BL818">
        <v>3085.2524410000001</v>
      </c>
      <c r="BM818">
        <v>3086.2348009068201</v>
      </c>
      <c r="BN818">
        <v>3219.7453609999998</v>
      </c>
      <c r="BO818" t="s">
        <v>42</v>
      </c>
      <c r="BP818">
        <v>-8.5184386089591693E-3</v>
      </c>
      <c r="BQ818">
        <f t="shared" si="163"/>
        <v>-8.0570095132989853E-3</v>
      </c>
      <c r="BR818">
        <f t="shared" si="168"/>
        <v>5.0018451767533252</v>
      </c>
      <c r="BS818">
        <f t="shared" si="164"/>
        <v>4.0018451767533252</v>
      </c>
    </row>
    <row r="819" spans="1:71" x14ac:dyDescent="0.25">
      <c r="A819" t="s">
        <v>7</v>
      </c>
      <c r="B819" t="s">
        <v>826</v>
      </c>
      <c r="C819" t="s">
        <v>831</v>
      </c>
      <c r="D819">
        <v>2985.241211</v>
      </c>
      <c r="E819">
        <v>3139.0410160000001</v>
      </c>
      <c r="F819" t="s">
        <v>42</v>
      </c>
      <c r="G819">
        <v>-9.7999999999999997E-3</v>
      </c>
      <c r="H819" t="s">
        <v>7</v>
      </c>
      <c r="I819" t="s">
        <v>826</v>
      </c>
      <c r="J819" t="s">
        <v>831</v>
      </c>
      <c r="K819">
        <v>2985.241211</v>
      </c>
      <c r="L819">
        <v>3139.0410160000001</v>
      </c>
      <c r="M819" t="s">
        <v>10</v>
      </c>
      <c r="N819">
        <v>1.03040119125569E-2</v>
      </c>
      <c r="O819" t="s">
        <v>1094</v>
      </c>
      <c r="P819" t="s">
        <v>826</v>
      </c>
      <c r="Q819" t="s">
        <v>831</v>
      </c>
      <c r="R819">
        <v>61286.355470000002</v>
      </c>
      <c r="S819">
        <v>64262.613279999998</v>
      </c>
      <c r="T819" t="s">
        <v>10</v>
      </c>
      <c r="U819">
        <v>9.7126278342881296E-3</v>
      </c>
      <c r="V819" t="s">
        <v>1094</v>
      </c>
      <c r="W819" t="s">
        <v>826</v>
      </c>
      <c r="X819" t="s">
        <v>831</v>
      </c>
      <c r="Y819">
        <v>61286.355470000002</v>
      </c>
      <c r="Z819">
        <v>64262.613279999998</v>
      </c>
      <c r="AA819" t="s">
        <v>10</v>
      </c>
      <c r="AB819">
        <v>9.7126278342881296E-3</v>
      </c>
      <c r="AC819">
        <f t="shared" si="156"/>
        <v>4.9823168952832899E-3</v>
      </c>
      <c r="AD819">
        <f t="shared" si="165"/>
        <v>5.3629494608450345</v>
      </c>
      <c r="AE819">
        <f t="shared" si="157"/>
        <v>4.3629494608450345</v>
      </c>
      <c r="AF819" t="s">
        <v>7</v>
      </c>
      <c r="AG819" t="s">
        <v>826</v>
      </c>
      <c r="AH819" t="s">
        <v>831</v>
      </c>
      <c r="AI819">
        <v>2985.241211</v>
      </c>
      <c r="AJ819">
        <v>3139.0410160000001</v>
      </c>
      <c r="AK819" t="s">
        <v>42</v>
      </c>
      <c r="AL819">
        <v>-1.0916366851670099E-2</v>
      </c>
      <c r="AM819">
        <f t="shared" si="158"/>
        <v>4.1318636566152289</v>
      </c>
      <c r="AN819">
        <f t="shared" si="159"/>
        <v>-2.9670249781934047E-3</v>
      </c>
      <c r="AO819">
        <f t="shared" si="166"/>
        <v>4.8344599068822518</v>
      </c>
      <c r="AP819">
        <f t="shared" si="160"/>
        <v>3.8344599068822518</v>
      </c>
      <c r="AQ819" t="s">
        <v>1094</v>
      </c>
      <c r="AR819" t="s">
        <v>826</v>
      </c>
      <c r="AS819" t="s">
        <v>831</v>
      </c>
      <c r="AT819">
        <v>61286.355470000002</v>
      </c>
      <c r="AU819">
        <v>64262.613279999998</v>
      </c>
      <c r="AV819" t="s">
        <v>42</v>
      </c>
      <c r="AW819">
        <v>-1.8173613416206501E-2</v>
      </c>
      <c r="AX819">
        <f t="shared" si="161"/>
        <v>-5.3861071663722053E-3</v>
      </c>
      <c r="AY819">
        <f t="shared" si="167"/>
        <v>5.4167213933038667</v>
      </c>
      <c r="AZ819">
        <f t="shared" si="162"/>
        <v>4.4167213933038667</v>
      </c>
      <c r="BA819" t="s">
        <v>1094</v>
      </c>
      <c r="BB819" t="s">
        <v>826</v>
      </c>
      <c r="BC819" t="s">
        <v>831</v>
      </c>
      <c r="BD819">
        <v>61286.355470000002</v>
      </c>
      <c r="BE819">
        <v>62445.453634935497</v>
      </c>
      <c r="BF819">
        <v>64262.613279999998</v>
      </c>
      <c r="BG819" t="s">
        <v>10</v>
      </c>
      <c r="BH819">
        <v>9.7126278342881296E-3</v>
      </c>
      <c r="BI819" t="s">
        <v>7</v>
      </c>
      <c r="BJ819" t="s">
        <v>826</v>
      </c>
      <c r="BK819" t="s">
        <v>831</v>
      </c>
      <c r="BL819">
        <v>2985.241211</v>
      </c>
      <c r="BM819">
        <v>2988.0563172590601</v>
      </c>
      <c r="BN819">
        <v>3139.0410160000001</v>
      </c>
      <c r="BO819" t="s">
        <v>42</v>
      </c>
      <c r="BP819">
        <v>-1.0916366851670099E-2</v>
      </c>
      <c r="BQ819">
        <f t="shared" si="163"/>
        <v>-5.0622804779950565E-3</v>
      </c>
      <c r="BR819">
        <f t="shared" si="168"/>
        <v>4.9765244335610932</v>
      </c>
      <c r="BS819">
        <f t="shared" si="164"/>
        <v>3.9765244335610932</v>
      </c>
    </row>
    <row r="820" spans="1:71" x14ac:dyDescent="0.25">
      <c r="A820" t="s">
        <v>7</v>
      </c>
      <c r="B820" t="s">
        <v>827</v>
      </c>
      <c r="C820" t="s">
        <v>832</v>
      </c>
      <c r="D820">
        <v>3065.8151859999998</v>
      </c>
      <c r="E820">
        <v>3155.501221</v>
      </c>
      <c r="F820" t="s">
        <v>42</v>
      </c>
      <c r="G820">
        <v>-5.1731853359017303E-3</v>
      </c>
      <c r="H820" t="s">
        <v>7</v>
      </c>
      <c r="I820" t="s">
        <v>827</v>
      </c>
      <c r="J820" t="s">
        <v>832</v>
      </c>
      <c r="K820">
        <v>3065.8151859999998</v>
      </c>
      <c r="L820">
        <v>3155.501221</v>
      </c>
      <c r="M820" t="s">
        <v>10</v>
      </c>
      <c r="N820">
        <v>-9.7999999999999997E-3</v>
      </c>
      <c r="O820" t="s">
        <v>1094</v>
      </c>
      <c r="P820" t="s">
        <v>827</v>
      </c>
      <c r="Q820" t="s">
        <v>832</v>
      </c>
      <c r="R820">
        <v>63513.179689999997</v>
      </c>
      <c r="S820">
        <v>64489.433590000001</v>
      </c>
      <c r="T820" t="s">
        <v>10</v>
      </c>
      <c r="U820">
        <v>3.0741773747274999E-3</v>
      </c>
      <c r="V820" t="s">
        <v>1094</v>
      </c>
      <c r="W820" t="s">
        <v>827</v>
      </c>
      <c r="X820" t="s">
        <v>832</v>
      </c>
      <c r="Y820">
        <v>63513.179689999997</v>
      </c>
      <c r="Z820">
        <v>64489.433590000001</v>
      </c>
      <c r="AA820" t="s">
        <v>10</v>
      </c>
      <c r="AB820">
        <v>-9.7999999999999997E-3</v>
      </c>
      <c r="AC820">
        <f t="shared" si="156"/>
        <v>-5.4247519902935575E-3</v>
      </c>
      <c r="AD820">
        <f t="shared" si="165"/>
        <v>5.3338567900834715</v>
      </c>
      <c r="AE820">
        <f t="shared" si="157"/>
        <v>4.3338567900834715</v>
      </c>
      <c r="AF820" t="s">
        <v>7</v>
      </c>
      <c r="AG820" t="s">
        <v>827</v>
      </c>
      <c r="AH820" t="s">
        <v>832</v>
      </c>
      <c r="AI820">
        <v>3065.8151859999998</v>
      </c>
      <c r="AJ820">
        <v>3155.501221</v>
      </c>
      <c r="AK820" t="s">
        <v>42</v>
      </c>
      <c r="AL820">
        <v>-1.0031981425510501E-2</v>
      </c>
      <c r="AM820">
        <f t="shared" si="158"/>
        <v>4.0904128771593227</v>
      </c>
      <c r="AN820">
        <f t="shared" si="159"/>
        <v>-7.7283667079020291E-3</v>
      </c>
      <c r="AO820">
        <f t="shared" si="166"/>
        <v>4.7970974278872163</v>
      </c>
      <c r="AP820">
        <f t="shared" si="160"/>
        <v>3.7970974278872163</v>
      </c>
      <c r="AQ820" t="s">
        <v>1094</v>
      </c>
      <c r="AR820" t="s">
        <v>827</v>
      </c>
      <c r="AS820" t="s">
        <v>832</v>
      </c>
      <c r="AT820">
        <v>63513.179689999997</v>
      </c>
      <c r="AU820">
        <v>64489.433590000001</v>
      </c>
      <c r="AV820" t="s">
        <v>42</v>
      </c>
      <c r="AW820">
        <v>-2.8741773747274998E-3</v>
      </c>
      <c r="AX820">
        <f t="shared" si="161"/>
        <v>-5.3424320243076959E-3</v>
      </c>
      <c r="AY820">
        <f t="shared" si="167"/>
        <v>5.3877829274655271</v>
      </c>
      <c r="AZ820">
        <f t="shared" si="162"/>
        <v>4.3877829274655271</v>
      </c>
      <c r="BA820" t="s">
        <v>1094</v>
      </c>
      <c r="BB820" t="s">
        <v>827</v>
      </c>
      <c r="BC820" t="s">
        <v>832</v>
      </c>
      <c r="BD820">
        <v>63513.179689999997</v>
      </c>
      <c r="BE820">
        <v>64890.014323357798</v>
      </c>
      <c r="BF820">
        <v>64489.433590000001</v>
      </c>
      <c r="BG820" t="s">
        <v>10</v>
      </c>
      <c r="BH820">
        <v>-9.7999999999999997E-3</v>
      </c>
      <c r="BI820" t="s">
        <v>7</v>
      </c>
      <c r="BJ820" t="s">
        <v>827</v>
      </c>
      <c r="BK820" t="s">
        <v>832</v>
      </c>
      <c r="BL820">
        <v>3065.8151859999998</v>
      </c>
      <c r="BM820">
        <v>3066.8272079920398</v>
      </c>
      <c r="BN820">
        <v>3155.501221</v>
      </c>
      <c r="BO820" t="s">
        <v>42</v>
      </c>
      <c r="BP820">
        <v>-1.0031981425510501E-2</v>
      </c>
      <c r="BQ820">
        <f t="shared" si="163"/>
        <v>-7.6325784432084128E-3</v>
      </c>
      <c r="BR820">
        <f t="shared" si="168"/>
        <v>4.9385407204473948</v>
      </c>
      <c r="BS820">
        <f t="shared" si="164"/>
        <v>3.9385407204473948</v>
      </c>
    </row>
    <row r="821" spans="1:71" x14ac:dyDescent="0.25">
      <c r="A821" t="s">
        <v>7</v>
      </c>
      <c r="B821" t="s">
        <v>828</v>
      </c>
      <c r="C821" t="s">
        <v>833</v>
      </c>
      <c r="D821">
        <v>3058.1364749999998</v>
      </c>
      <c r="E821">
        <v>3130.2053219999998</v>
      </c>
      <c r="F821" t="s">
        <v>42</v>
      </c>
      <c r="G821">
        <v>-9.7999999999999997E-3</v>
      </c>
      <c r="H821" t="s">
        <v>7</v>
      </c>
      <c r="I821" t="s">
        <v>828</v>
      </c>
      <c r="J821" t="s">
        <v>833</v>
      </c>
      <c r="K821">
        <v>3058.1364749999998</v>
      </c>
      <c r="L821">
        <v>3130.2053219999998</v>
      </c>
      <c r="M821" t="s">
        <v>10</v>
      </c>
      <c r="N821">
        <v>4.7132525045338203E-3</v>
      </c>
      <c r="O821" t="s">
        <v>1094</v>
      </c>
      <c r="P821" t="s">
        <v>828</v>
      </c>
      <c r="Q821" t="s">
        <v>833</v>
      </c>
      <c r="R821">
        <v>63845.28125</v>
      </c>
      <c r="S821">
        <v>63750.585939999997</v>
      </c>
      <c r="T821" t="s">
        <v>10</v>
      </c>
      <c r="U821">
        <v>-2.9663996507182E-4</v>
      </c>
      <c r="V821" t="s">
        <v>1094</v>
      </c>
      <c r="W821" t="s">
        <v>828</v>
      </c>
      <c r="X821" t="s">
        <v>833</v>
      </c>
      <c r="Y821">
        <v>63845.28125</v>
      </c>
      <c r="Z821">
        <v>63750.585939999997</v>
      </c>
      <c r="AA821" t="s">
        <v>10</v>
      </c>
      <c r="AB821">
        <v>-2.9663996507182E-4</v>
      </c>
      <c r="AC821">
        <f t="shared" si="156"/>
        <v>-1.4200068564024547E-3</v>
      </c>
      <c r="AD821">
        <f t="shared" si="165"/>
        <v>5.3262826768704841</v>
      </c>
      <c r="AE821">
        <f t="shared" si="157"/>
        <v>4.3262826768704841</v>
      </c>
      <c r="AF821" t="s">
        <v>7</v>
      </c>
      <c r="AG821" t="s">
        <v>828</v>
      </c>
      <c r="AH821" t="s">
        <v>833</v>
      </c>
      <c r="AI821">
        <v>3058.1364749999998</v>
      </c>
      <c r="AJ821">
        <v>3130.2053219999998</v>
      </c>
      <c r="AK821" t="s">
        <v>42</v>
      </c>
      <c r="AL821">
        <v>-1.05593532087216E-2</v>
      </c>
      <c r="AM821">
        <f t="shared" si="158"/>
        <v>4.0472207628198946</v>
      </c>
      <c r="AN821">
        <f t="shared" si="159"/>
        <v>-5.9896800325620267E-3</v>
      </c>
      <c r="AO821">
        <f t="shared" si="166"/>
        <v>4.7683643492091452</v>
      </c>
      <c r="AP821">
        <f t="shared" si="160"/>
        <v>3.7683643492091452</v>
      </c>
      <c r="AQ821" t="s">
        <v>1094</v>
      </c>
      <c r="AR821" t="s">
        <v>828</v>
      </c>
      <c r="AS821" t="s">
        <v>833</v>
      </c>
      <c r="AT821">
        <v>63845.28125</v>
      </c>
      <c r="AU821">
        <v>63750.585939999997</v>
      </c>
      <c r="AV821" t="s">
        <v>42</v>
      </c>
      <c r="AW821">
        <v>4.9663996507181998E-4</v>
      </c>
      <c r="AX821">
        <f t="shared" si="161"/>
        <v>-2.3043489746308872E-3</v>
      </c>
      <c r="AY821">
        <f t="shared" si="167"/>
        <v>5.3753675954010882</v>
      </c>
      <c r="AZ821">
        <f t="shared" si="162"/>
        <v>4.3753675954010882</v>
      </c>
      <c r="BA821" t="s">
        <v>1094</v>
      </c>
      <c r="BB821" t="s">
        <v>828</v>
      </c>
      <c r="BC821" t="s">
        <v>833</v>
      </c>
      <c r="BD821">
        <v>63845.28125</v>
      </c>
      <c r="BE821">
        <v>65185.3758977541</v>
      </c>
      <c r="BF821">
        <v>63750.585939999997</v>
      </c>
      <c r="BG821" t="s">
        <v>10</v>
      </c>
      <c r="BH821">
        <v>-2.9663996507182E-4</v>
      </c>
      <c r="BI821" t="s">
        <v>7</v>
      </c>
      <c r="BJ821" t="s">
        <v>828</v>
      </c>
      <c r="BK821" t="s">
        <v>833</v>
      </c>
      <c r="BL821">
        <v>3058.1364749999998</v>
      </c>
      <c r="BM821">
        <v>3059.4655379238302</v>
      </c>
      <c r="BN821">
        <v>3130.2053219999998</v>
      </c>
      <c r="BO821" t="s">
        <v>42</v>
      </c>
      <c r="BP821">
        <v>-1.05593532087216E-2</v>
      </c>
      <c r="BQ821">
        <f t="shared" si="163"/>
        <v>-4.4677426547691306E-3</v>
      </c>
      <c r="BR821">
        <f t="shared" si="168"/>
        <v>4.9164765914183377</v>
      </c>
      <c r="BS821">
        <f t="shared" si="164"/>
        <v>3.9164765914183377</v>
      </c>
    </row>
    <row r="822" spans="1:71" x14ac:dyDescent="0.25">
      <c r="A822" t="s">
        <v>7</v>
      </c>
      <c r="B822" t="s">
        <v>829</v>
      </c>
      <c r="C822" t="s">
        <v>834</v>
      </c>
      <c r="D822">
        <v>3201.6303710000002</v>
      </c>
      <c r="E822">
        <v>3215.6967770000001</v>
      </c>
      <c r="F822" t="s">
        <v>42</v>
      </c>
      <c r="G822">
        <v>-9.7999999999999997E-3</v>
      </c>
      <c r="H822" t="s">
        <v>7</v>
      </c>
      <c r="I822" t="s">
        <v>829</v>
      </c>
      <c r="J822" t="s">
        <v>834</v>
      </c>
      <c r="K822">
        <v>3201.6303710000002</v>
      </c>
      <c r="L822">
        <v>3215.6967770000001</v>
      </c>
      <c r="M822" t="s">
        <v>10</v>
      </c>
      <c r="N822">
        <v>8.7870268394576697E-4</v>
      </c>
      <c r="O822" t="s">
        <v>1094</v>
      </c>
      <c r="P822" t="s">
        <v>829</v>
      </c>
      <c r="Q822" t="s">
        <v>834</v>
      </c>
      <c r="R822">
        <v>66858.976559999996</v>
      </c>
      <c r="S822">
        <v>63850.808590000001</v>
      </c>
      <c r="T822" t="s">
        <v>10</v>
      </c>
      <c r="U822">
        <v>-8.9985462679059401E-3</v>
      </c>
      <c r="V822" t="s">
        <v>1094</v>
      </c>
      <c r="W822" t="s">
        <v>829</v>
      </c>
      <c r="X822" t="s">
        <v>834</v>
      </c>
      <c r="Y822">
        <v>66858.976559999996</v>
      </c>
      <c r="Z822">
        <v>63850.808590000001</v>
      </c>
      <c r="AA822" t="s">
        <v>10</v>
      </c>
      <c r="AB822">
        <v>-9.7999999999999997E-3</v>
      </c>
      <c r="AC822">
        <f t="shared" si="156"/>
        <v>-6.9299608959900432E-3</v>
      </c>
      <c r="AD822">
        <f t="shared" si="165"/>
        <v>5.2893717461987819</v>
      </c>
      <c r="AE822">
        <f t="shared" si="157"/>
        <v>4.2893717461987819</v>
      </c>
      <c r="AF822" t="s">
        <v>7</v>
      </c>
      <c r="AG822" t="s">
        <v>829</v>
      </c>
      <c r="AH822" t="s">
        <v>834</v>
      </c>
      <c r="AI822">
        <v>3201.6303710000002</v>
      </c>
      <c r="AJ822">
        <v>3215.6967770000001</v>
      </c>
      <c r="AK822" t="s">
        <v>42</v>
      </c>
      <c r="AL822">
        <v>-6.7870268394576699E-4</v>
      </c>
      <c r="AM822">
        <f t="shared" si="158"/>
        <v>4.044473903225648</v>
      </c>
      <c r="AN822">
        <f t="shared" si="159"/>
        <v>-3.8043317899679051E-3</v>
      </c>
      <c r="AO822">
        <f t="shared" si="166"/>
        <v>4.750223909129299</v>
      </c>
      <c r="AP822">
        <f t="shared" si="160"/>
        <v>3.750223909129299</v>
      </c>
      <c r="AQ822" t="s">
        <v>1094</v>
      </c>
      <c r="AR822" t="s">
        <v>829</v>
      </c>
      <c r="AS822" t="s">
        <v>834</v>
      </c>
      <c r="AT822">
        <v>66858.976559999996</v>
      </c>
      <c r="AU822">
        <v>63850.808590000001</v>
      </c>
      <c r="AV822" t="s">
        <v>42</v>
      </c>
      <c r="AW822">
        <v>9.1985462679059406E-3</v>
      </c>
      <c r="AX822">
        <f t="shared" si="161"/>
        <v>-5.1191547268400245E-4</v>
      </c>
      <c r="AY822">
        <f t="shared" si="167"/>
        <v>5.3726158615576383</v>
      </c>
      <c r="AZ822">
        <f t="shared" si="162"/>
        <v>4.3726158615576383</v>
      </c>
      <c r="BA822" t="s">
        <v>1094</v>
      </c>
      <c r="BB822" t="s">
        <v>829</v>
      </c>
      <c r="BC822" t="s">
        <v>834</v>
      </c>
      <c r="BD822">
        <v>66858.976559999996</v>
      </c>
      <c r="BE822">
        <v>68316.188291679995</v>
      </c>
      <c r="BF822">
        <v>63850.808590000001</v>
      </c>
      <c r="BG822" t="s">
        <v>10</v>
      </c>
      <c r="BH822">
        <v>-9.7999999999999997E-3</v>
      </c>
      <c r="BI822" t="s">
        <v>7</v>
      </c>
      <c r="BJ822" t="s">
        <v>829</v>
      </c>
      <c r="BK822" t="s">
        <v>834</v>
      </c>
      <c r="BL822">
        <v>3201.6303710000002</v>
      </c>
      <c r="BM822">
        <v>3204.2866197998401</v>
      </c>
      <c r="BN822">
        <v>3215.6967770000001</v>
      </c>
      <c r="BO822" t="s">
        <v>42</v>
      </c>
      <c r="BP822">
        <v>-6.7870268394576699E-4</v>
      </c>
      <c r="BQ822">
        <f t="shared" si="163"/>
        <v>-1.7777639991951276E-3</v>
      </c>
      <c r="BR822">
        <f t="shared" si="168"/>
        <v>4.9077362563312281</v>
      </c>
      <c r="BS822">
        <f t="shared" si="164"/>
        <v>3.9077362563312281</v>
      </c>
    </row>
    <row r="823" spans="1:71" x14ac:dyDescent="0.25">
      <c r="A823" t="s">
        <v>7</v>
      </c>
      <c r="B823" t="s">
        <v>830</v>
      </c>
      <c r="C823" t="s">
        <v>835</v>
      </c>
      <c r="D823">
        <v>3219.7453609999998</v>
      </c>
      <c r="E823">
        <v>3011.804443</v>
      </c>
      <c r="F823" t="s">
        <v>42</v>
      </c>
      <c r="G823">
        <v>2.58332128395913E-2</v>
      </c>
      <c r="H823" t="s">
        <v>7</v>
      </c>
      <c r="I823" t="s">
        <v>830</v>
      </c>
      <c r="J823" t="s">
        <v>835</v>
      </c>
      <c r="K823">
        <v>3219.7453609999998</v>
      </c>
      <c r="L823">
        <v>3011.804443</v>
      </c>
      <c r="M823" t="s">
        <v>10</v>
      </c>
      <c r="N823">
        <v>-9.7999999999999997E-3</v>
      </c>
      <c r="O823" t="s">
        <v>1094</v>
      </c>
      <c r="P823" t="s">
        <v>830</v>
      </c>
      <c r="Q823" t="s">
        <v>835</v>
      </c>
      <c r="R823">
        <v>66416.921879999994</v>
      </c>
      <c r="S823">
        <v>60636.820310000003</v>
      </c>
      <c r="T823" t="s">
        <v>10</v>
      </c>
      <c r="U823">
        <v>-1.9800000000000002E-2</v>
      </c>
      <c r="V823" t="s">
        <v>1094</v>
      </c>
      <c r="W823" t="s">
        <v>830</v>
      </c>
      <c r="X823" t="s">
        <v>835</v>
      </c>
      <c r="Y823">
        <v>66416.921879999994</v>
      </c>
      <c r="Z823">
        <v>60636.820310000003</v>
      </c>
      <c r="AA823" t="s">
        <v>10</v>
      </c>
      <c r="AB823">
        <v>-9.7999999999999997E-3</v>
      </c>
      <c r="AC823">
        <f t="shared" si="156"/>
        <v>-3.391696790102176E-3</v>
      </c>
      <c r="AD823">
        <f t="shared" si="165"/>
        <v>5.2714318010255425</v>
      </c>
      <c r="AE823">
        <f t="shared" si="157"/>
        <v>4.2714318010255425</v>
      </c>
      <c r="AF823" t="s">
        <v>7</v>
      </c>
      <c r="AG823" t="s">
        <v>830</v>
      </c>
      <c r="AH823" t="s">
        <v>835</v>
      </c>
      <c r="AI823">
        <v>3219.7453609999998</v>
      </c>
      <c r="AJ823">
        <v>3011.804443</v>
      </c>
      <c r="AK823" t="s">
        <v>42</v>
      </c>
      <c r="AL823">
        <v>1.31166064197956E-2</v>
      </c>
      <c r="AM823">
        <f t="shared" si="158"/>
        <v>4.0975236755893931</v>
      </c>
      <c r="AN823">
        <f t="shared" si="159"/>
        <v>4.8624548148467122E-3</v>
      </c>
      <c r="AO823">
        <f t="shared" si="166"/>
        <v>4.7733216582478457</v>
      </c>
      <c r="AP823">
        <f t="shared" si="160"/>
        <v>3.7733216582478457</v>
      </c>
      <c r="AQ823" t="s">
        <v>1094</v>
      </c>
      <c r="AR823" t="s">
        <v>830</v>
      </c>
      <c r="AS823" t="s">
        <v>835</v>
      </c>
      <c r="AT823">
        <v>66416.921879999994</v>
      </c>
      <c r="AU823">
        <v>60636.820310000003</v>
      </c>
      <c r="AV823" t="s">
        <v>1099</v>
      </c>
      <c r="AW823">
        <v>0</v>
      </c>
      <c r="AX823">
        <f t="shared" si="161"/>
        <v>4.9025267491484541E-4</v>
      </c>
      <c r="AY823">
        <f t="shared" si="167"/>
        <v>5.3752498008550571</v>
      </c>
      <c r="AZ823">
        <f t="shared" si="162"/>
        <v>4.3752498008550571</v>
      </c>
      <c r="BA823" t="s">
        <v>1094</v>
      </c>
      <c r="BB823" t="s">
        <v>830</v>
      </c>
      <c r="BC823" t="s">
        <v>835</v>
      </c>
      <c r="BD823">
        <v>66416.921879999994</v>
      </c>
      <c r="BE823">
        <v>67971.881974046497</v>
      </c>
      <c r="BF823">
        <v>60636.820310000003</v>
      </c>
      <c r="BG823" t="s">
        <v>10</v>
      </c>
      <c r="BH823">
        <v>-9.7999999999999997E-3</v>
      </c>
      <c r="BI823" t="s">
        <v>7</v>
      </c>
      <c r="BJ823" t="s">
        <v>830</v>
      </c>
      <c r="BK823" t="s">
        <v>835</v>
      </c>
      <c r="BL823">
        <v>3219.7453609999998</v>
      </c>
      <c r="BM823">
        <v>3222.81816080924</v>
      </c>
      <c r="BN823">
        <v>3011.804443</v>
      </c>
      <c r="BO823" t="s">
        <v>42</v>
      </c>
      <c r="BP823">
        <v>1.31166064197956E-2</v>
      </c>
      <c r="BQ823">
        <f t="shared" si="163"/>
        <v>2.6083032098978051E-3</v>
      </c>
      <c r="BR823">
        <f t="shared" si="168"/>
        <v>4.9205371205619484</v>
      </c>
      <c r="BS823">
        <f t="shared" si="164"/>
        <v>3.9205371205619484</v>
      </c>
    </row>
    <row r="824" spans="1:71" x14ac:dyDescent="0.25">
      <c r="A824" t="s">
        <v>7</v>
      </c>
      <c r="B824" t="s">
        <v>831</v>
      </c>
      <c r="C824" t="s">
        <v>836</v>
      </c>
      <c r="D824">
        <v>3139.0410160000001</v>
      </c>
      <c r="E824">
        <v>2969.6591800000001</v>
      </c>
      <c r="F824" t="s">
        <v>42</v>
      </c>
      <c r="G824">
        <v>-7.6963955149542997E-3</v>
      </c>
      <c r="H824" t="s">
        <v>7</v>
      </c>
      <c r="I824" t="s">
        <v>831</v>
      </c>
      <c r="J824" t="s">
        <v>836</v>
      </c>
      <c r="K824">
        <v>3139.0410160000001</v>
      </c>
      <c r="L824">
        <v>2969.6591800000001</v>
      </c>
      <c r="M824" t="s">
        <v>10</v>
      </c>
      <c r="N824">
        <v>-9.7999999999999997E-3</v>
      </c>
      <c r="O824" t="s">
        <v>1094</v>
      </c>
      <c r="P824" t="s">
        <v>831</v>
      </c>
      <c r="Q824" t="s">
        <v>836</v>
      </c>
      <c r="R824">
        <v>64262.613279999998</v>
      </c>
      <c r="S824">
        <v>58283.121090000001</v>
      </c>
      <c r="T824" t="s">
        <v>10</v>
      </c>
      <c r="U824">
        <v>-1.9800000000000002E-2</v>
      </c>
      <c r="V824" t="s">
        <v>1094</v>
      </c>
      <c r="W824" t="s">
        <v>831</v>
      </c>
      <c r="X824" t="s">
        <v>836</v>
      </c>
      <c r="Y824">
        <v>64262.613279999998</v>
      </c>
      <c r="Z824">
        <v>58283.121090000001</v>
      </c>
      <c r="AA824" t="s">
        <v>10</v>
      </c>
      <c r="AB824">
        <v>-9.7999999999999997E-3</v>
      </c>
      <c r="AC824">
        <f t="shared" si="156"/>
        <v>-1.1774098878738575E-2</v>
      </c>
      <c r="AD824">
        <f t="shared" si="165"/>
        <v>5.2093654417677406</v>
      </c>
      <c r="AE824">
        <f t="shared" si="157"/>
        <v>4.2093654417677406</v>
      </c>
      <c r="AF824" t="s">
        <v>7</v>
      </c>
      <c r="AG824" t="s">
        <v>831</v>
      </c>
      <c r="AH824" t="s">
        <v>836</v>
      </c>
      <c r="AI824">
        <v>3139.0410160000001</v>
      </c>
      <c r="AJ824">
        <v>2969.6591800000001</v>
      </c>
      <c r="AK824" t="s">
        <v>42</v>
      </c>
      <c r="AL824">
        <v>1.09919479316545E-2</v>
      </c>
      <c r="AM824">
        <f t="shared" si="158"/>
        <v>4.1425634424801929</v>
      </c>
      <c r="AN824">
        <f t="shared" si="159"/>
        <v>-3.9107547354203746E-4</v>
      </c>
      <c r="AO824">
        <f t="shared" si="166"/>
        <v>4.7714549292199777</v>
      </c>
      <c r="AP824">
        <f t="shared" si="160"/>
        <v>3.7714549292199777</v>
      </c>
      <c r="AQ824" t="s">
        <v>1094</v>
      </c>
      <c r="AR824" t="s">
        <v>831</v>
      </c>
      <c r="AS824" t="s">
        <v>836</v>
      </c>
      <c r="AT824">
        <v>64262.613279999998</v>
      </c>
      <c r="AU824">
        <v>58283.121090000001</v>
      </c>
      <c r="AV824" t="s">
        <v>1099</v>
      </c>
      <c r="AW824">
        <v>0</v>
      </c>
      <c r="AX824">
        <f t="shared" si="161"/>
        <v>-4.0550581174268706E-3</v>
      </c>
      <c r="AY824">
        <f t="shared" si="167"/>
        <v>5.3534528505169021</v>
      </c>
      <c r="AZ824">
        <f t="shared" si="162"/>
        <v>4.3534528505169021</v>
      </c>
      <c r="BA824" t="s">
        <v>1094</v>
      </c>
      <c r="BB824" t="s">
        <v>831</v>
      </c>
      <c r="BC824" t="s">
        <v>836</v>
      </c>
      <c r="BD824">
        <v>64262.613279999998</v>
      </c>
      <c r="BE824">
        <v>65714.4410905267</v>
      </c>
      <c r="BF824">
        <v>58283.121090000001</v>
      </c>
      <c r="BG824" t="s">
        <v>10</v>
      </c>
      <c r="BH824">
        <v>-9.7999999999999997E-3</v>
      </c>
      <c r="BI824" t="s">
        <v>7</v>
      </c>
      <c r="BJ824" t="s">
        <v>831</v>
      </c>
      <c r="BK824" t="s">
        <v>836</v>
      </c>
      <c r="BL824">
        <v>3139.0410160000001</v>
      </c>
      <c r="BM824">
        <v>3145.7588099589998</v>
      </c>
      <c r="BN824">
        <v>2969.6591800000001</v>
      </c>
      <c r="BO824" t="s">
        <v>42</v>
      </c>
      <c r="BP824">
        <v>1.09919479316545E-2</v>
      </c>
      <c r="BQ824">
        <f t="shared" si="163"/>
        <v>8.1959396914085128E-5</v>
      </c>
      <c r="BR824">
        <f t="shared" si="168"/>
        <v>4.920940404816843</v>
      </c>
      <c r="BS824">
        <f t="shared" si="164"/>
        <v>3.920940404816843</v>
      </c>
    </row>
    <row r="825" spans="1:71" x14ac:dyDescent="0.25">
      <c r="A825" t="s">
        <v>7</v>
      </c>
      <c r="B825" t="s">
        <v>832</v>
      </c>
      <c r="C825" t="s">
        <v>837</v>
      </c>
      <c r="D825">
        <v>3155.501221</v>
      </c>
      <c r="E825">
        <v>2987.0529790000001</v>
      </c>
      <c r="F825" t="s">
        <v>42</v>
      </c>
      <c r="G825">
        <v>-6.6119347433458101E-3</v>
      </c>
      <c r="H825" t="s">
        <v>7</v>
      </c>
      <c r="I825" t="s">
        <v>832</v>
      </c>
      <c r="J825" t="s">
        <v>837</v>
      </c>
      <c r="K825">
        <v>3155.501221</v>
      </c>
      <c r="L825">
        <v>2987.0529790000001</v>
      </c>
      <c r="M825" t="s">
        <v>10</v>
      </c>
      <c r="N825">
        <v>-9.7999999999999997E-3</v>
      </c>
      <c r="O825" t="s">
        <v>1094</v>
      </c>
      <c r="P825" t="s">
        <v>832</v>
      </c>
      <c r="Q825" t="s">
        <v>837</v>
      </c>
      <c r="R825">
        <v>64489.433590000001</v>
      </c>
      <c r="S825">
        <v>59093.148439999997</v>
      </c>
      <c r="T825" t="s">
        <v>10</v>
      </c>
      <c r="U825">
        <v>-1.9800000000000002E-2</v>
      </c>
      <c r="V825" t="s">
        <v>1094</v>
      </c>
      <c r="W825" t="s">
        <v>832</v>
      </c>
      <c r="X825" t="s">
        <v>837</v>
      </c>
      <c r="Y825">
        <v>64489.433590000001</v>
      </c>
      <c r="Z825">
        <v>59093.148439999997</v>
      </c>
      <c r="AA825" t="s">
        <v>10</v>
      </c>
      <c r="AB825">
        <v>-9.7999999999999997E-3</v>
      </c>
      <c r="AC825">
        <f t="shared" si="156"/>
        <v>-1.1502983685836453E-2</v>
      </c>
      <c r="AD825">
        <f t="shared" si="165"/>
        <v>5.1494421960775263</v>
      </c>
      <c r="AE825">
        <f t="shared" si="157"/>
        <v>4.1494421960775263</v>
      </c>
      <c r="AF825" t="s">
        <v>7</v>
      </c>
      <c r="AG825" t="s">
        <v>832</v>
      </c>
      <c r="AH825" t="s">
        <v>837</v>
      </c>
      <c r="AI825">
        <v>3155.501221</v>
      </c>
      <c r="AJ825">
        <v>2987.0529790000001</v>
      </c>
      <c r="AK825" t="s">
        <v>42</v>
      </c>
      <c r="AL825">
        <v>1.08764808632599E-2</v>
      </c>
      <c r="AM825">
        <f t="shared" si="158"/>
        <v>4.1876199544871691</v>
      </c>
      <c r="AN825">
        <f t="shared" si="159"/>
        <v>-3.1325141128827651E-4</v>
      </c>
      <c r="AO825">
        <f t="shared" si="166"/>
        <v>4.7699602642295016</v>
      </c>
      <c r="AP825">
        <f t="shared" si="160"/>
        <v>3.7699602642295016</v>
      </c>
      <c r="AQ825" t="s">
        <v>1094</v>
      </c>
      <c r="AR825" t="s">
        <v>832</v>
      </c>
      <c r="AS825" t="s">
        <v>837</v>
      </c>
      <c r="AT825">
        <v>64489.433590000001</v>
      </c>
      <c r="AU825">
        <v>59093.148439999997</v>
      </c>
      <c r="AV825" t="s">
        <v>42</v>
      </c>
      <c r="AW825">
        <v>1.67354087316306E-2</v>
      </c>
      <c r="AX825">
        <f t="shared" si="161"/>
        <v>1.6397245448352895E-3</v>
      </c>
      <c r="AY825">
        <f t="shared" si="167"/>
        <v>5.362231038555513</v>
      </c>
      <c r="AZ825">
        <f t="shared" si="162"/>
        <v>4.362231038555513</v>
      </c>
      <c r="BA825" t="s">
        <v>1094</v>
      </c>
      <c r="BB825" t="s">
        <v>832</v>
      </c>
      <c r="BC825" t="s">
        <v>837</v>
      </c>
      <c r="BD825">
        <v>64489.433590000001</v>
      </c>
      <c r="BE825">
        <v>65815.456038178105</v>
      </c>
      <c r="BF825">
        <v>59093.148439999997</v>
      </c>
      <c r="BG825" t="s">
        <v>10</v>
      </c>
      <c r="BH825">
        <v>-9.7999999999999997E-3</v>
      </c>
      <c r="BI825" t="s">
        <v>7</v>
      </c>
      <c r="BJ825" t="s">
        <v>832</v>
      </c>
      <c r="BK825" t="s">
        <v>837</v>
      </c>
      <c r="BL825">
        <v>3155.501221</v>
      </c>
      <c r="BM825">
        <v>3159.5556204653799</v>
      </c>
      <c r="BN825">
        <v>2987.0529790000001</v>
      </c>
      <c r="BO825" t="s">
        <v>42</v>
      </c>
      <c r="BP825">
        <v>1.08764808632599E-2</v>
      </c>
      <c r="BQ825">
        <f t="shared" si="163"/>
        <v>3.4370773544627892E-3</v>
      </c>
      <c r="BR825">
        <f t="shared" si="168"/>
        <v>4.9378540576449002</v>
      </c>
      <c r="BS825">
        <f t="shared" si="164"/>
        <v>3.9378540576449002</v>
      </c>
    </row>
    <row r="826" spans="1:71" x14ac:dyDescent="0.25">
      <c r="A826" t="s">
        <v>7</v>
      </c>
      <c r="B826" t="s">
        <v>833</v>
      </c>
      <c r="C826" t="s">
        <v>838</v>
      </c>
      <c r="D826">
        <v>3130.2053219999998</v>
      </c>
      <c r="E826">
        <v>3103.6694339999999</v>
      </c>
      <c r="F826" t="s">
        <v>42</v>
      </c>
      <c r="G826">
        <v>-9.7999999999999997E-3</v>
      </c>
      <c r="H826" t="s">
        <v>7</v>
      </c>
      <c r="I826" t="s">
        <v>833</v>
      </c>
      <c r="J826" t="s">
        <v>838</v>
      </c>
      <c r="K826">
        <v>3130.2053219999998</v>
      </c>
      <c r="L826">
        <v>3103.6694339999999</v>
      </c>
      <c r="M826" t="s">
        <v>10</v>
      </c>
      <c r="N826">
        <v>-9.7999999999999997E-3</v>
      </c>
      <c r="O826" t="s">
        <v>1094</v>
      </c>
      <c r="P826" t="s">
        <v>833</v>
      </c>
      <c r="Q826" t="s">
        <v>838</v>
      </c>
      <c r="R826">
        <v>63750.585939999997</v>
      </c>
      <c r="S826">
        <v>62921.308590000001</v>
      </c>
      <c r="T826" t="s">
        <v>10</v>
      </c>
      <c r="U826">
        <v>-1.9800000000000002E-2</v>
      </c>
      <c r="V826" t="s">
        <v>1094</v>
      </c>
      <c r="W826" t="s">
        <v>833</v>
      </c>
      <c r="X826" t="s">
        <v>838</v>
      </c>
      <c r="Y826">
        <v>63750.585939999997</v>
      </c>
      <c r="Z826">
        <v>62921.308590000001</v>
      </c>
      <c r="AA826" t="s">
        <v>10</v>
      </c>
      <c r="AB826">
        <v>-9.7999999999999997E-3</v>
      </c>
      <c r="AC826">
        <f t="shared" si="156"/>
        <v>-1.2300000000000002E-2</v>
      </c>
      <c r="AD826">
        <f t="shared" si="165"/>
        <v>5.0861040570657732</v>
      </c>
      <c r="AE826">
        <f t="shared" si="157"/>
        <v>4.0861040570657732</v>
      </c>
      <c r="AF826" t="s">
        <v>7</v>
      </c>
      <c r="AG826" t="s">
        <v>833</v>
      </c>
      <c r="AH826" t="s">
        <v>838</v>
      </c>
      <c r="AI826">
        <v>3130.2053219999998</v>
      </c>
      <c r="AJ826">
        <v>3103.6694339999999</v>
      </c>
      <c r="AK826" t="s">
        <v>42</v>
      </c>
      <c r="AL826">
        <v>1.8954726780059999E-3</v>
      </c>
      <c r="AM826">
        <f t="shared" si="158"/>
        <v>4.1955574736967725</v>
      </c>
      <c r="AN826">
        <f t="shared" si="159"/>
        <v>-5.2022636609970006E-3</v>
      </c>
      <c r="AO826">
        <f t="shared" si="166"/>
        <v>4.7451456732825008</v>
      </c>
      <c r="AP826">
        <f t="shared" si="160"/>
        <v>3.7451456732825008</v>
      </c>
      <c r="AQ826" t="s">
        <v>1094</v>
      </c>
      <c r="AR826" t="s">
        <v>833</v>
      </c>
      <c r="AS826" t="s">
        <v>838</v>
      </c>
      <c r="AT826">
        <v>63750.585939999997</v>
      </c>
      <c r="AU826">
        <v>62921.308590000001</v>
      </c>
      <c r="AV826" t="s">
        <v>1099</v>
      </c>
      <c r="AW826">
        <v>0</v>
      </c>
      <c r="AX826">
        <f t="shared" si="161"/>
        <v>-5.8340878869990011E-3</v>
      </c>
      <c r="AY826">
        <f t="shared" si="167"/>
        <v>5.3309473114061863</v>
      </c>
      <c r="AZ826">
        <f t="shared" si="162"/>
        <v>4.3309473114061863</v>
      </c>
      <c r="BA826" t="s">
        <v>1094</v>
      </c>
      <c r="BB826" t="s">
        <v>833</v>
      </c>
      <c r="BC826" t="s">
        <v>838</v>
      </c>
      <c r="BD826">
        <v>63750.585939999997</v>
      </c>
      <c r="BE826">
        <v>65109.4540774583</v>
      </c>
      <c r="BF826">
        <v>62921.308590000001</v>
      </c>
      <c r="BG826" t="s">
        <v>10</v>
      </c>
      <c r="BH826">
        <v>-9.7999999999999997E-3</v>
      </c>
      <c r="BI826" t="s">
        <v>7</v>
      </c>
      <c r="BJ826" t="s">
        <v>833</v>
      </c>
      <c r="BK826" t="s">
        <v>838</v>
      </c>
      <c r="BL826">
        <v>3130.2053219999998</v>
      </c>
      <c r="BM826">
        <v>3135.4434721978</v>
      </c>
      <c r="BN826">
        <v>3103.6694339999999</v>
      </c>
      <c r="BO826" t="s">
        <v>42</v>
      </c>
      <c r="BP826">
        <v>1.8954726780059999E-3</v>
      </c>
      <c r="BQ826">
        <f t="shared" si="163"/>
        <v>-3.6618109287976002E-3</v>
      </c>
      <c r="BR826">
        <f t="shared" si="168"/>
        <v>4.9197725696918084</v>
      </c>
      <c r="BS826">
        <f t="shared" si="164"/>
        <v>3.9197725696918084</v>
      </c>
    </row>
    <row r="827" spans="1:71" x14ac:dyDescent="0.25">
      <c r="A827" t="s">
        <v>7</v>
      </c>
      <c r="B827" t="s">
        <v>834</v>
      </c>
      <c r="C827" t="s">
        <v>839</v>
      </c>
      <c r="D827">
        <v>3215.6967770000001</v>
      </c>
      <c r="E827">
        <v>3063.5153810000002</v>
      </c>
      <c r="F827" t="s">
        <v>42</v>
      </c>
      <c r="G827">
        <v>1.8929819140718E-2</v>
      </c>
      <c r="H827" t="s">
        <v>7</v>
      </c>
      <c r="I827" t="s">
        <v>834</v>
      </c>
      <c r="J827" t="s">
        <v>839</v>
      </c>
      <c r="K827">
        <v>3215.6967770000001</v>
      </c>
      <c r="L827">
        <v>3063.5153810000002</v>
      </c>
      <c r="M827" t="s">
        <v>10</v>
      </c>
      <c r="N827">
        <v>-9.7999999999999997E-3</v>
      </c>
      <c r="O827" t="s">
        <v>1094</v>
      </c>
      <c r="P827" t="s">
        <v>834</v>
      </c>
      <c r="Q827" t="s">
        <v>839</v>
      </c>
      <c r="R827">
        <v>63850.808590000001</v>
      </c>
      <c r="S827">
        <v>63168.179689999997</v>
      </c>
      <c r="T827" t="s">
        <v>10</v>
      </c>
      <c r="U827">
        <v>-1.9800000000000002E-2</v>
      </c>
      <c r="V827" t="s">
        <v>1094</v>
      </c>
      <c r="W827" t="s">
        <v>834</v>
      </c>
      <c r="X827" t="s">
        <v>839</v>
      </c>
      <c r="Y827">
        <v>63850.808590000001</v>
      </c>
      <c r="Z827">
        <v>63168.179689999997</v>
      </c>
      <c r="AA827" t="s">
        <v>10</v>
      </c>
      <c r="AB827">
        <v>-9.7999999999999997E-3</v>
      </c>
      <c r="AC827">
        <f t="shared" si="156"/>
        <v>-5.1175452148205011E-3</v>
      </c>
      <c r="AD827">
        <f t="shared" si="165"/>
        <v>5.0600756895864567</v>
      </c>
      <c r="AE827">
        <f t="shared" si="157"/>
        <v>4.0600756895864567</v>
      </c>
      <c r="AF827" t="s">
        <v>7</v>
      </c>
      <c r="AG827" t="s">
        <v>834</v>
      </c>
      <c r="AH827" t="s">
        <v>839</v>
      </c>
      <c r="AI827">
        <v>3215.6967770000001</v>
      </c>
      <c r="AJ827">
        <v>3063.5153810000002</v>
      </c>
      <c r="AK827" t="s">
        <v>42</v>
      </c>
      <c r="AL827">
        <v>9.6649095703590301E-3</v>
      </c>
      <c r="AM827">
        <f t="shared" si="158"/>
        <v>4.2361071572772957</v>
      </c>
      <c r="AN827">
        <f t="shared" si="159"/>
        <v>2.2736821777692645E-3</v>
      </c>
      <c r="AO827">
        <f t="shared" si="166"/>
        <v>4.7559346264307623</v>
      </c>
      <c r="AP827">
        <f t="shared" si="160"/>
        <v>3.7559346264307623</v>
      </c>
      <c r="AQ827" t="s">
        <v>1094</v>
      </c>
      <c r="AR827" t="s">
        <v>834</v>
      </c>
      <c r="AS827" t="s">
        <v>839</v>
      </c>
      <c r="AT827">
        <v>63850.808590000001</v>
      </c>
      <c r="AU827">
        <v>63168.179689999997</v>
      </c>
      <c r="AV827" t="s">
        <v>42</v>
      </c>
      <c r="AW827">
        <v>2.1381997035724702E-3</v>
      </c>
      <c r="AX827">
        <f t="shared" si="161"/>
        <v>-2.3522111115958864E-4</v>
      </c>
      <c r="AY827">
        <f t="shared" si="167"/>
        <v>5.3296933600560639</v>
      </c>
      <c r="AZ827">
        <f t="shared" si="162"/>
        <v>4.3296933600560639</v>
      </c>
      <c r="BA827" t="s">
        <v>1094</v>
      </c>
      <c r="BB827" t="s">
        <v>834</v>
      </c>
      <c r="BC827" t="s">
        <v>839</v>
      </c>
      <c r="BD827">
        <v>63850.808590000001</v>
      </c>
      <c r="BE827">
        <v>64221.061592709499</v>
      </c>
      <c r="BF827">
        <v>63168.179689999997</v>
      </c>
      <c r="BG827" t="s">
        <v>10</v>
      </c>
      <c r="BH827">
        <v>-9.7999999999999997E-3</v>
      </c>
      <c r="BI827" t="s">
        <v>7</v>
      </c>
      <c r="BJ827" t="s">
        <v>834</v>
      </c>
      <c r="BK827" t="s">
        <v>839</v>
      </c>
      <c r="BL827">
        <v>3215.6967770000001</v>
      </c>
      <c r="BM827">
        <v>3216.3965262556299</v>
      </c>
      <c r="BN827">
        <v>3063.5153810000002</v>
      </c>
      <c r="BO827" t="s">
        <v>42</v>
      </c>
      <c r="BP827">
        <v>9.6649095703590301E-3</v>
      </c>
      <c r="BQ827">
        <f t="shared" si="163"/>
        <v>1.3100947258940059E-3</v>
      </c>
      <c r="BR827">
        <f t="shared" si="168"/>
        <v>4.9262179377879596</v>
      </c>
      <c r="BS827">
        <f t="shared" si="164"/>
        <v>3.9262179377879596</v>
      </c>
    </row>
    <row r="828" spans="1:71" x14ac:dyDescent="0.25">
      <c r="A828" t="s">
        <v>7</v>
      </c>
      <c r="B828" t="s">
        <v>835</v>
      </c>
      <c r="C828" t="s">
        <v>840</v>
      </c>
      <c r="D828">
        <v>3011.804443</v>
      </c>
      <c r="E828">
        <v>3005.7619629999999</v>
      </c>
      <c r="F828" t="s">
        <v>42</v>
      </c>
      <c r="G828">
        <v>-9.7999999999999997E-3</v>
      </c>
      <c r="H828" t="s">
        <v>7</v>
      </c>
      <c r="I828" t="s">
        <v>835</v>
      </c>
      <c r="J828" t="s">
        <v>840</v>
      </c>
      <c r="K828">
        <v>3011.804443</v>
      </c>
      <c r="L828">
        <v>3005.7619629999999</v>
      </c>
      <c r="M828" t="s">
        <v>10</v>
      </c>
      <c r="N828">
        <v>-9.7999999999999997E-3</v>
      </c>
      <c r="O828" t="s">
        <v>1094</v>
      </c>
      <c r="P828" t="s">
        <v>835</v>
      </c>
      <c r="Q828" t="s">
        <v>840</v>
      </c>
      <c r="R828">
        <v>60636.820310000003</v>
      </c>
      <c r="S828">
        <v>62320.652340000001</v>
      </c>
      <c r="T828" t="s">
        <v>10</v>
      </c>
      <c r="U828">
        <v>5.5538269368069302E-3</v>
      </c>
      <c r="V828" t="s">
        <v>1094</v>
      </c>
      <c r="W828" t="s">
        <v>835</v>
      </c>
      <c r="X828" t="s">
        <v>840</v>
      </c>
      <c r="Y828">
        <v>60636.820310000003</v>
      </c>
      <c r="Z828">
        <v>62320.652340000001</v>
      </c>
      <c r="AA828" t="s">
        <v>10</v>
      </c>
      <c r="AB828">
        <v>-9.7999999999999997E-3</v>
      </c>
      <c r="AC828">
        <f t="shared" si="156"/>
        <v>-5.9615432657982668E-3</v>
      </c>
      <c r="AD828">
        <f t="shared" si="165"/>
        <v>5.0299098294347733</v>
      </c>
      <c r="AE828">
        <f t="shared" si="157"/>
        <v>4.0299098294347733</v>
      </c>
      <c r="AF828" t="s">
        <v>7</v>
      </c>
      <c r="AG828" t="s">
        <v>835</v>
      </c>
      <c r="AH828" t="s">
        <v>840</v>
      </c>
      <c r="AI828">
        <v>3011.804443</v>
      </c>
      <c r="AJ828">
        <v>3005.7619629999999</v>
      </c>
      <c r="AK828" t="s">
        <v>42</v>
      </c>
      <c r="AL828">
        <v>6.0125314338013703E-4</v>
      </c>
      <c r="AM828">
        <f t="shared" si="158"/>
        <v>4.2386541300213034</v>
      </c>
      <c r="AN828">
        <f t="shared" si="159"/>
        <v>-2.6801450612090648E-3</v>
      </c>
      <c r="AO828">
        <f t="shared" si="166"/>
        <v>4.743188031730301</v>
      </c>
      <c r="AP828">
        <f t="shared" si="160"/>
        <v>3.743188031730301</v>
      </c>
      <c r="AQ828" t="s">
        <v>1094</v>
      </c>
      <c r="AR828" t="s">
        <v>835</v>
      </c>
      <c r="AS828" t="s">
        <v>840</v>
      </c>
      <c r="AT828">
        <v>60636.820310000003</v>
      </c>
      <c r="AU828">
        <v>62320.652340000001</v>
      </c>
      <c r="AV828" t="s">
        <v>42</v>
      </c>
      <c r="AW828">
        <v>-5.3538269368069297E-3</v>
      </c>
      <c r="AX828">
        <f t="shared" si="161"/>
        <v>-4.6651717546047538E-3</v>
      </c>
      <c r="AY828">
        <f t="shared" si="167"/>
        <v>5.3048294251320254</v>
      </c>
      <c r="AZ828">
        <f t="shared" si="162"/>
        <v>4.3048294251320254</v>
      </c>
      <c r="BA828" t="s">
        <v>1094</v>
      </c>
      <c r="BB828" t="s">
        <v>835</v>
      </c>
      <c r="BC828" t="s">
        <v>840</v>
      </c>
      <c r="BD828">
        <v>60636.820310000003</v>
      </c>
      <c r="BE828">
        <v>61098.694316850597</v>
      </c>
      <c r="BF828">
        <v>62320.652340000001</v>
      </c>
      <c r="BG828" t="s">
        <v>10</v>
      </c>
      <c r="BH828">
        <v>-9.7999999999999997E-3</v>
      </c>
      <c r="BI828" t="s">
        <v>7</v>
      </c>
      <c r="BJ828" t="s">
        <v>835</v>
      </c>
      <c r="BK828" t="s">
        <v>840</v>
      </c>
      <c r="BL828">
        <v>3011.804443</v>
      </c>
      <c r="BM828">
        <v>3022.8547201004799</v>
      </c>
      <c r="BN828">
        <v>3005.7619629999999</v>
      </c>
      <c r="BO828" t="s">
        <v>42</v>
      </c>
      <c r="BP828">
        <v>6.0125314338013703E-4</v>
      </c>
      <c r="BQ828">
        <f t="shared" si="163"/>
        <v>-3.9825727831689847E-3</v>
      </c>
      <c r="BR828">
        <f t="shared" si="168"/>
        <v>4.9065989163049668</v>
      </c>
      <c r="BS828">
        <f t="shared" si="164"/>
        <v>3.9065989163049668</v>
      </c>
    </row>
    <row r="829" spans="1:71" x14ac:dyDescent="0.25">
      <c r="A829" t="s">
        <v>7</v>
      </c>
      <c r="B829" t="s">
        <v>836</v>
      </c>
      <c r="C829" t="s">
        <v>841</v>
      </c>
      <c r="D829">
        <v>2969.6591800000001</v>
      </c>
      <c r="E829">
        <v>2973.6108399999998</v>
      </c>
      <c r="F829" t="s">
        <v>42</v>
      </c>
      <c r="G829">
        <v>-9.7999999999999997E-3</v>
      </c>
      <c r="H829" t="s">
        <v>7</v>
      </c>
      <c r="I829" t="s">
        <v>836</v>
      </c>
      <c r="J829" t="s">
        <v>841</v>
      </c>
      <c r="K829">
        <v>2969.6591800000001</v>
      </c>
      <c r="L829">
        <v>2973.6108399999998</v>
      </c>
      <c r="M829" t="s">
        <v>10</v>
      </c>
      <c r="N829">
        <v>2.6613559068416101E-4</v>
      </c>
      <c r="O829" t="s">
        <v>1094</v>
      </c>
      <c r="P829" t="s">
        <v>836</v>
      </c>
      <c r="Q829" t="s">
        <v>841</v>
      </c>
      <c r="R829">
        <v>58283.121090000001</v>
      </c>
      <c r="S829">
        <v>61183.03125</v>
      </c>
      <c r="T829" t="s">
        <v>10</v>
      </c>
      <c r="U829">
        <v>9.9511148537223901E-3</v>
      </c>
      <c r="V829" t="s">
        <v>1094</v>
      </c>
      <c r="W829" t="s">
        <v>836</v>
      </c>
      <c r="X829" t="s">
        <v>841</v>
      </c>
      <c r="Y829">
        <v>58283.121090000001</v>
      </c>
      <c r="Z829">
        <v>61183.03125</v>
      </c>
      <c r="AA829" t="s">
        <v>10</v>
      </c>
      <c r="AB829">
        <v>9.9511148537223901E-3</v>
      </c>
      <c r="AC829">
        <f t="shared" si="156"/>
        <v>2.5920913245322356E-3</v>
      </c>
      <c r="AD829">
        <f t="shared" si="165"/>
        <v>5.0429478150668308</v>
      </c>
      <c r="AE829">
        <f t="shared" si="157"/>
        <v>4.0429478150668308</v>
      </c>
      <c r="AF829" t="s">
        <v>7</v>
      </c>
      <c r="AG829" t="s">
        <v>836</v>
      </c>
      <c r="AH829" t="s">
        <v>841</v>
      </c>
      <c r="AI829">
        <v>2969.6591800000001</v>
      </c>
      <c r="AJ829">
        <v>2973.6108399999998</v>
      </c>
      <c r="AK829" t="s">
        <v>42</v>
      </c>
      <c r="AL829">
        <v>-1.1337268069933799E-2</v>
      </c>
      <c r="AM829">
        <f t="shared" si="158"/>
        <v>4.1905993718935193</v>
      </c>
      <c r="AN829">
        <f t="shared" si="159"/>
        <v>-4.3725883727007819E-3</v>
      </c>
      <c r="AO829">
        <f t="shared" si="166"/>
        <v>4.7224480228932233</v>
      </c>
      <c r="AP829">
        <f t="shared" si="160"/>
        <v>3.7224480228932233</v>
      </c>
      <c r="AQ829" t="s">
        <v>1094</v>
      </c>
      <c r="AR829" t="s">
        <v>836</v>
      </c>
      <c r="AS829" t="s">
        <v>841</v>
      </c>
      <c r="AT829">
        <v>58283.121090000001</v>
      </c>
      <c r="AU829">
        <v>61183.03125</v>
      </c>
      <c r="AV829" t="s">
        <v>42</v>
      </c>
      <c r="AW829">
        <v>-1.9741417180168998E-2</v>
      </c>
      <c r="AX829">
        <f t="shared" si="161"/>
        <v>-7.1739714094458474E-3</v>
      </c>
      <c r="AY829">
        <f t="shared" si="167"/>
        <v>5.2667727305041412</v>
      </c>
      <c r="AZ829">
        <f t="shared" si="162"/>
        <v>4.2667727305041412</v>
      </c>
      <c r="BA829" t="s">
        <v>1094</v>
      </c>
      <c r="BB829" t="s">
        <v>836</v>
      </c>
      <c r="BC829" t="s">
        <v>841</v>
      </c>
      <c r="BD829">
        <v>58283.121090000001</v>
      </c>
      <c r="BE829">
        <v>58680.090031546701</v>
      </c>
      <c r="BF829">
        <v>61183.03125</v>
      </c>
      <c r="BG829" t="s">
        <v>10</v>
      </c>
      <c r="BH829">
        <v>9.9511148537223901E-3</v>
      </c>
      <c r="BI829" t="s">
        <v>7</v>
      </c>
      <c r="BJ829" t="s">
        <v>836</v>
      </c>
      <c r="BK829" t="s">
        <v>841</v>
      </c>
      <c r="BL829">
        <v>2969.6591800000001</v>
      </c>
      <c r="BM829">
        <v>2990.3634146367199</v>
      </c>
      <c r="BN829">
        <v>2973.6108399999998</v>
      </c>
      <c r="BO829" t="s">
        <v>42</v>
      </c>
      <c r="BP829">
        <v>-1.1337268069933799E-2</v>
      </c>
      <c r="BQ829">
        <f t="shared" si="163"/>
        <v>-5.9745494283563938E-3</v>
      </c>
      <c r="BR829">
        <f t="shared" si="168"/>
        <v>4.8772841985543831</v>
      </c>
      <c r="BS829">
        <f t="shared" si="164"/>
        <v>3.8772841985543831</v>
      </c>
    </row>
    <row r="830" spans="1:71" x14ac:dyDescent="0.25">
      <c r="A830" t="s">
        <v>7</v>
      </c>
      <c r="B830" t="s">
        <v>837</v>
      </c>
      <c r="C830" t="s">
        <v>842</v>
      </c>
      <c r="D830">
        <v>2987.0529790000001</v>
      </c>
      <c r="E830">
        <v>3036.226318</v>
      </c>
      <c r="F830" t="s">
        <v>42</v>
      </c>
      <c r="G830">
        <v>-9.7999999999999997E-3</v>
      </c>
      <c r="H830" t="s">
        <v>7</v>
      </c>
      <c r="I830" t="s">
        <v>837</v>
      </c>
      <c r="J830" t="s">
        <v>842</v>
      </c>
      <c r="K830">
        <v>2987.0529790000001</v>
      </c>
      <c r="L830">
        <v>3036.226318</v>
      </c>
      <c r="M830" t="s">
        <v>10</v>
      </c>
      <c r="N830">
        <v>3.29243166061702E-3</v>
      </c>
      <c r="O830" t="s">
        <v>1094</v>
      </c>
      <c r="P830" t="s">
        <v>837</v>
      </c>
      <c r="Q830" t="s">
        <v>842</v>
      </c>
      <c r="R830">
        <v>59093.148439999997</v>
      </c>
      <c r="S830">
        <v>63082.816409999999</v>
      </c>
      <c r="T830" t="s">
        <v>10</v>
      </c>
      <c r="U830">
        <v>1.35029798727035E-2</v>
      </c>
      <c r="V830" t="s">
        <v>1094</v>
      </c>
      <c r="W830" t="s">
        <v>837</v>
      </c>
      <c r="X830" t="s">
        <v>842</v>
      </c>
      <c r="Y830">
        <v>59093.148439999997</v>
      </c>
      <c r="Z830">
        <v>63082.816409999999</v>
      </c>
      <c r="AA830" t="s">
        <v>10</v>
      </c>
      <c r="AB830">
        <v>1.35029798727035E-2</v>
      </c>
      <c r="AC830">
        <f t="shared" si="156"/>
        <v>5.1245978515060053E-3</v>
      </c>
      <c r="AD830">
        <f t="shared" si="165"/>
        <v>5.0687908946051792</v>
      </c>
      <c r="AE830">
        <f t="shared" si="157"/>
        <v>4.0687908946051792</v>
      </c>
      <c r="AF830" t="s">
        <v>7</v>
      </c>
      <c r="AG830" t="s">
        <v>837</v>
      </c>
      <c r="AH830" t="s">
        <v>842</v>
      </c>
      <c r="AI830">
        <v>2987.0529790000001</v>
      </c>
      <c r="AJ830">
        <v>3036.226318</v>
      </c>
      <c r="AK830" t="s">
        <v>42</v>
      </c>
      <c r="AL830">
        <v>-1.01066377503979E-2</v>
      </c>
      <c r="AM830">
        <f t="shared" si="158"/>
        <v>4.1482465020847465</v>
      </c>
      <c r="AN830">
        <f t="shared" si="159"/>
        <v>-2.4910199494459473E-3</v>
      </c>
      <c r="AO830">
        <f t="shared" si="166"/>
        <v>4.7106843106579745</v>
      </c>
      <c r="AP830">
        <f t="shared" si="160"/>
        <v>3.7106843106579745</v>
      </c>
      <c r="AQ830" t="s">
        <v>1094</v>
      </c>
      <c r="AR830" t="s">
        <v>837</v>
      </c>
      <c r="AS830" t="s">
        <v>842</v>
      </c>
      <c r="AT830">
        <v>59093.148439999997</v>
      </c>
      <c r="AU830">
        <v>63082.816409999999</v>
      </c>
      <c r="AV830" t="s">
        <v>42</v>
      </c>
      <c r="AW830">
        <v>-1.6729281889655199E-2</v>
      </c>
      <c r="AX830">
        <f t="shared" si="161"/>
        <v>-4.6985679958650465E-3</v>
      </c>
      <c r="AY830">
        <f t="shared" si="167"/>
        <v>5.2420264407110997</v>
      </c>
      <c r="AZ830">
        <f t="shared" si="162"/>
        <v>4.2420264407110997</v>
      </c>
      <c r="BA830" t="s">
        <v>1094</v>
      </c>
      <c r="BB830" t="s">
        <v>837</v>
      </c>
      <c r="BC830" t="s">
        <v>842</v>
      </c>
      <c r="BD830">
        <v>59093.148439999997</v>
      </c>
      <c r="BE830">
        <v>59511.528935026399</v>
      </c>
      <c r="BF830">
        <v>63082.816409999999</v>
      </c>
      <c r="BG830" t="s">
        <v>10</v>
      </c>
      <c r="BH830">
        <v>1.35029798727035E-2</v>
      </c>
      <c r="BI830" t="s">
        <v>7</v>
      </c>
      <c r="BJ830" t="s">
        <v>837</v>
      </c>
      <c r="BK830" t="s">
        <v>842</v>
      </c>
      <c r="BL830">
        <v>2987.0529790000001</v>
      </c>
      <c r="BM830">
        <v>3001.1301354501402</v>
      </c>
      <c r="BN830">
        <v>3036.226318</v>
      </c>
      <c r="BO830" t="s">
        <v>1099</v>
      </c>
      <c r="BP830">
        <v>0</v>
      </c>
      <c r="BQ830">
        <f t="shared" si="163"/>
        <v>-1.6416683831687185E-3</v>
      </c>
      <c r="BR830">
        <f t="shared" si="168"/>
        <v>4.8692773152898878</v>
      </c>
      <c r="BS830">
        <f t="shared" si="164"/>
        <v>3.8692773152898878</v>
      </c>
    </row>
    <row r="831" spans="1:71" x14ac:dyDescent="0.25">
      <c r="A831" t="s">
        <v>7</v>
      </c>
      <c r="B831" t="s">
        <v>838</v>
      </c>
      <c r="C831" t="s">
        <v>843</v>
      </c>
      <c r="D831">
        <v>3103.6694339999999</v>
      </c>
      <c r="E831">
        <v>2909.6472170000002</v>
      </c>
      <c r="F831" t="s">
        <v>42</v>
      </c>
      <c r="G831">
        <v>-9.7999999999999997E-3</v>
      </c>
      <c r="H831" t="s">
        <v>7</v>
      </c>
      <c r="I831" t="s">
        <v>838</v>
      </c>
      <c r="J831" t="s">
        <v>843</v>
      </c>
      <c r="K831">
        <v>3103.6694339999999</v>
      </c>
      <c r="L831">
        <v>2909.6472170000002</v>
      </c>
      <c r="M831" t="s">
        <v>10</v>
      </c>
      <c r="N831">
        <v>-9.7999999999999997E-3</v>
      </c>
      <c r="O831" t="s">
        <v>1094</v>
      </c>
      <c r="P831" t="s">
        <v>838</v>
      </c>
      <c r="Q831" t="s">
        <v>843</v>
      </c>
      <c r="R831">
        <v>62921.308590000001</v>
      </c>
      <c r="S831">
        <v>60790.296880000002</v>
      </c>
      <c r="T831" t="s">
        <v>10</v>
      </c>
      <c r="U831">
        <v>-6.77357721177044E-3</v>
      </c>
      <c r="V831" t="s">
        <v>1094</v>
      </c>
      <c r="W831" t="s">
        <v>838</v>
      </c>
      <c r="X831" t="s">
        <v>843</v>
      </c>
      <c r="Y831">
        <v>62921.308590000001</v>
      </c>
      <c r="Z831">
        <v>60790.296880000002</v>
      </c>
      <c r="AA831" t="s">
        <v>10</v>
      </c>
      <c r="AB831">
        <v>-6.77357721177044E-3</v>
      </c>
      <c r="AC831">
        <f t="shared" si="156"/>
        <v>-8.2867886058852203E-3</v>
      </c>
      <c r="AD831">
        <f t="shared" si="165"/>
        <v>5.0267868959741495</v>
      </c>
      <c r="AE831">
        <f t="shared" si="157"/>
        <v>4.0267868959741495</v>
      </c>
      <c r="AF831" t="s">
        <v>7</v>
      </c>
      <c r="AG831" t="s">
        <v>838</v>
      </c>
      <c r="AH831" t="s">
        <v>843</v>
      </c>
      <c r="AI831">
        <v>3103.6694339999999</v>
      </c>
      <c r="AJ831">
        <v>2909.6472170000002</v>
      </c>
      <c r="AK831" t="s">
        <v>42</v>
      </c>
      <c r="AL831">
        <v>1.27027630117131E-2</v>
      </c>
      <c r="AM831">
        <f t="shared" si="158"/>
        <v>4.2009406943148973</v>
      </c>
      <c r="AN831">
        <f t="shared" si="159"/>
        <v>2.2079872029139398E-3</v>
      </c>
      <c r="AO831">
        <f t="shared" si="166"/>
        <v>4.7210854413328747</v>
      </c>
      <c r="AP831">
        <f t="shared" si="160"/>
        <v>3.7210854413328747</v>
      </c>
      <c r="AQ831" t="s">
        <v>1094</v>
      </c>
      <c r="AR831" t="s">
        <v>838</v>
      </c>
      <c r="AS831" t="s">
        <v>843</v>
      </c>
      <c r="AT831">
        <v>62921.308590000001</v>
      </c>
      <c r="AU831">
        <v>60790.296880000002</v>
      </c>
      <c r="AV831" t="s">
        <v>42</v>
      </c>
      <c r="AW831">
        <v>6.9735772117704396E-3</v>
      </c>
      <c r="AX831">
        <f t="shared" si="161"/>
        <v>2.9825860293305334E-4</v>
      </c>
      <c r="AY831">
        <f t="shared" si="167"/>
        <v>5.2435899201938438</v>
      </c>
      <c r="AZ831">
        <f t="shared" si="162"/>
        <v>4.2435899201938438</v>
      </c>
      <c r="BA831" t="s">
        <v>1094</v>
      </c>
      <c r="BB831" t="s">
        <v>838</v>
      </c>
      <c r="BC831" t="s">
        <v>843</v>
      </c>
      <c r="BD831">
        <v>62921.308590000001</v>
      </c>
      <c r="BE831">
        <v>63375.998716980001</v>
      </c>
      <c r="BF831">
        <v>60790.296880000002</v>
      </c>
      <c r="BG831" t="s">
        <v>10</v>
      </c>
      <c r="BH831">
        <v>-6.77357721177044E-3</v>
      </c>
      <c r="BI831" t="s">
        <v>7</v>
      </c>
      <c r="BJ831" t="s">
        <v>838</v>
      </c>
      <c r="BK831" t="s">
        <v>843</v>
      </c>
      <c r="BL831">
        <v>3103.6694339999999</v>
      </c>
      <c r="BM831">
        <v>3116.9811624085901</v>
      </c>
      <c r="BN831">
        <v>2909.6472170000002</v>
      </c>
      <c r="BO831" t="s">
        <v>1099</v>
      </c>
      <c r="BP831">
        <v>0</v>
      </c>
      <c r="BQ831">
        <f t="shared" si="163"/>
        <v>9.2319488116557606E-4</v>
      </c>
      <c r="BR831">
        <f t="shared" si="168"/>
        <v>4.8737726071823397</v>
      </c>
      <c r="BS831">
        <f t="shared" si="164"/>
        <v>3.8737726071823397</v>
      </c>
    </row>
    <row r="832" spans="1:71" x14ac:dyDescent="0.25">
      <c r="A832" t="s">
        <v>7</v>
      </c>
      <c r="B832" t="s">
        <v>839</v>
      </c>
      <c r="C832" t="s">
        <v>844</v>
      </c>
      <c r="D832">
        <v>3063.5153810000002</v>
      </c>
      <c r="E832">
        <v>2950.186768</v>
      </c>
      <c r="F832" t="s">
        <v>42</v>
      </c>
      <c r="G832">
        <v>1.47971984998498E-2</v>
      </c>
      <c r="H832" t="s">
        <v>7</v>
      </c>
      <c r="I832" t="s">
        <v>839</v>
      </c>
      <c r="J832" t="s">
        <v>844</v>
      </c>
      <c r="K832">
        <v>3063.5153810000002</v>
      </c>
      <c r="L832">
        <v>2950.186768</v>
      </c>
      <c r="M832" t="s">
        <v>10</v>
      </c>
      <c r="N832">
        <v>-9.7999999999999997E-3</v>
      </c>
      <c r="O832" t="s">
        <v>1094</v>
      </c>
      <c r="P832" t="s">
        <v>839</v>
      </c>
      <c r="Q832" t="s">
        <v>844</v>
      </c>
      <c r="R832">
        <v>63168.179689999997</v>
      </c>
      <c r="S832">
        <v>62935.09375</v>
      </c>
      <c r="T832" t="s">
        <v>10</v>
      </c>
      <c r="U832">
        <v>-7.3798529938293102E-4</v>
      </c>
      <c r="V832" t="s">
        <v>1094</v>
      </c>
      <c r="W832" t="s">
        <v>839</v>
      </c>
      <c r="X832" t="s">
        <v>844</v>
      </c>
      <c r="Y832">
        <v>63168.179689999997</v>
      </c>
      <c r="Z832">
        <v>62935.09375</v>
      </c>
      <c r="AA832" t="s">
        <v>10</v>
      </c>
      <c r="AB832">
        <v>-7.3798529938293102E-4</v>
      </c>
      <c r="AC832">
        <f t="shared" si="156"/>
        <v>8.803069752709846E-4</v>
      </c>
      <c r="AD832">
        <f t="shared" si="165"/>
        <v>5.0312120115418759</v>
      </c>
      <c r="AE832">
        <f t="shared" si="157"/>
        <v>4.0312120115418759</v>
      </c>
      <c r="AF832" t="s">
        <v>7</v>
      </c>
      <c r="AG832" t="s">
        <v>839</v>
      </c>
      <c r="AH832" t="s">
        <v>844</v>
      </c>
      <c r="AI832">
        <v>3063.5153810000002</v>
      </c>
      <c r="AJ832">
        <v>2950.186768</v>
      </c>
      <c r="AK832" t="s">
        <v>42</v>
      </c>
      <c r="AL832">
        <v>7.5985992499249099E-3</v>
      </c>
      <c r="AM832">
        <f t="shared" si="158"/>
        <v>4.2328619591236976</v>
      </c>
      <c r="AN832">
        <f t="shared" si="159"/>
        <v>4.2394531125979473E-3</v>
      </c>
      <c r="AO832">
        <f t="shared" si="166"/>
        <v>4.7411002617019742</v>
      </c>
      <c r="AP832">
        <f t="shared" si="160"/>
        <v>3.7411002617019742</v>
      </c>
      <c r="AQ832" t="s">
        <v>1094</v>
      </c>
      <c r="AR832" t="s">
        <v>839</v>
      </c>
      <c r="AS832" t="s">
        <v>844</v>
      </c>
      <c r="AT832">
        <v>63168.179689999997</v>
      </c>
      <c r="AU832">
        <v>62935.09375</v>
      </c>
      <c r="AV832" t="s">
        <v>42</v>
      </c>
      <c r="AW832">
        <v>9.37985299382931E-4</v>
      </c>
      <c r="AX832">
        <f t="shared" si="161"/>
        <v>2.0192484624172876E-3</v>
      </c>
      <c r="AY832">
        <f t="shared" si="167"/>
        <v>5.2541780310777417</v>
      </c>
      <c r="AZ832">
        <f t="shared" si="162"/>
        <v>4.2541780310777417</v>
      </c>
      <c r="BA832" t="s">
        <v>1094</v>
      </c>
      <c r="BB832" t="s">
        <v>839</v>
      </c>
      <c r="BC832" t="s">
        <v>844</v>
      </c>
      <c r="BD832">
        <v>63168.179689999997</v>
      </c>
      <c r="BE832">
        <v>63659.780250520103</v>
      </c>
      <c r="BF832">
        <v>62935.09375</v>
      </c>
      <c r="BG832" t="s">
        <v>10</v>
      </c>
      <c r="BH832">
        <v>-7.3798529938293102E-4</v>
      </c>
      <c r="BI832" t="s">
        <v>7</v>
      </c>
      <c r="BJ832" t="s">
        <v>839</v>
      </c>
      <c r="BK832" t="s">
        <v>844</v>
      </c>
      <c r="BL832">
        <v>3063.5153810000002</v>
      </c>
      <c r="BM832">
        <v>3077.0453515992399</v>
      </c>
      <c r="BN832">
        <v>2950.186768</v>
      </c>
      <c r="BO832" t="s">
        <v>10</v>
      </c>
      <c r="BP832">
        <v>-1.0200000000000001E-2</v>
      </c>
      <c r="BQ832">
        <f t="shared" si="163"/>
        <v>-3.0421875496082138E-4</v>
      </c>
      <c r="BR832">
        <f t="shared" si="168"/>
        <v>4.8722899141478209</v>
      </c>
      <c r="BS832">
        <f t="shared" si="164"/>
        <v>3.8722899141478209</v>
      </c>
    </row>
    <row r="833" spans="1:71" x14ac:dyDescent="0.25">
      <c r="A833" t="s">
        <v>7</v>
      </c>
      <c r="B833" t="s">
        <v>840</v>
      </c>
      <c r="C833" t="s">
        <v>845</v>
      </c>
      <c r="D833">
        <v>3005.7619629999999</v>
      </c>
      <c r="E833">
        <v>2880.6154790000001</v>
      </c>
      <c r="F833" t="s">
        <v>42</v>
      </c>
      <c r="G833">
        <v>1.66542108843633E-2</v>
      </c>
      <c r="H833" t="s">
        <v>7</v>
      </c>
      <c r="I833" t="s">
        <v>840</v>
      </c>
      <c r="J833" t="s">
        <v>845</v>
      </c>
      <c r="K833">
        <v>3005.7619629999999</v>
      </c>
      <c r="L833">
        <v>2880.6154790000001</v>
      </c>
      <c r="M833" t="s">
        <v>10</v>
      </c>
      <c r="N833">
        <v>-8.3271054421816693E-3</v>
      </c>
      <c r="O833" t="s">
        <v>1094</v>
      </c>
      <c r="P833" t="s">
        <v>840</v>
      </c>
      <c r="Q833" t="s">
        <v>845</v>
      </c>
      <c r="R833">
        <v>62320.652340000001</v>
      </c>
      <c r="S833">
        <v>61547.886720000002</v>
      </c>
      <c r="T833" t="s">
        <v>10</v>
      </c>
      <c r="U833">
        <v>-2.4799664027393498E-3</v>
      </c>
      <c r="V833" t="s">
        <v>1094</v>
      </c>
      <c r="W833" t="s">
        <v>840</v>
      </c>
      <c r="X833" t="s">
        <v>845</v>
      </c>
      <c r="Y833">
        <v>62320.652340000001</v>
      </c>
      <c r="Z833">
        <v>61547.886720000002</v>
      </c>
      <c r="AA833" t="s">
        <v>10</v>
      </c>
      <c r="AB833">
        <v>-2.4799664027393498E-3</v>
      </c>
      <c r="AC833">
        <f t="shared" si="156"/>
        <v>8.4179315917573289E-4</v>
      </c>
      <c r="AD833">
        <f t="shared" si="165"/>
        <v>5.0354472513955546</v>
      </c>
      <c r="AE833">
        <f t="shared" si="157"/>
        <v>4.0354472513955546</v>
      </c>
      <c r="AF833" t="s">
        <v>7</v>
      </c>
      <c r="AG833" t="s">
        <v>840</v>
      </c>
      <c r="AH833" t="s">
        <v>845</v>
      </c>
      <c r="AI833">
        <v>3005.7619629999999</v>
      </c>
      <c r="AJ833">
        <v>2880.6154790000001</v>
      </c>
      <c r="AK833" t="s">
        <v>42</v>
      </c>
      <c r="AL833">
        <v>8.5271054421816699E-3</v>
      </c>
      <c r="AM833">
        <f t="shared" si="158"/>
        <v>4.2689560193713447</v>
      </c>
      <c r="AN833">
        <f t="shared" si="159"/>
        <v>4.6844493006787009E-3</v>
      </c>
      <c r="AO833">
        <f t="shared" si="166"/>
        <v>4.7633097055073517</v>
      </c>
      <c r="AP833">
        <f t="shared" si="160"/>
        <v>3.7633097055073517</v>
      </c>
      <c r="AQ833" t="s">
        <v>1094</v>
      </c>
      <c r="AR833" t="s">
        <v>840</v>
      </c>
      <c r="AS833" t="s">
        <v>845</v>
      </c>
      <c r="AT833">
        <v>62320.652340000001</v>
      </c>
      <c r="AU833">
        <v>61547.886720000002</v>
      </c>
      <c r="AV833" t="s">
        <v>42</v>
      </c>
      <c r="AW833">
        <v>2.6799664027393499E-3</v>
      </c>
      <c r="AX833">
        <f t="shared" si="161"/>
        <v>2.7354029541979282E-3</v>
      </c>
      <c r="AY833">
        <f t="shared" si="167"/>
        <v>5.2685503251858341</v>
      </c>
      <c r="AZ833">
        <f t="shared" si="162"/>
        <v>4.2685503251858341</v>
      </c>
      <c r="BA833" t="s">
        <v>1094</v>
      </c>
      <c r="BB833" t="s">
        <v>840</v>
      </c>
      <c r="BC833" t="s">
        <v>845</v>
      </c>
      <c r="BD833">
        <v>62320.652340000001</v>
      </c>
      <c r="BE833">
        <v>62795.488086272897</v>
      </c>
      <c r="BF833">
        <v>61547.886720000002</v>
      </c>
      <c r="BG833" t="s">
        <v>10</v>
      </c>
      <c r="BH833">
        <v>-2.4799664027393498E-3</v>
      </c>
      <c r="BI833" t="s">
        <v>7</v>
      </c>
      <c r="BJ833" t="s">
        <v>840</v>
      </c>
      <c r="BK833" t="s">
        <v>845</v>
      </c>
      <c r="BL833">
        <v>3005.7619629999999</v>
      </c>
      <c r="BM833">
        <v>3021.78335690731</v>
      </c>
      <c r="BN833">
        <v>2880.6154790000001</v>
      </c>
      <c r="BO833" t="s">
        <v>10</v>
      </c>
      <c r="BP833">
        <v>-8.1271054421816705E-3</v>
      </c>
      <c r="BQ833">
        <f t="shared" si="163"/>
        <v>2.8835863183514628E-4</v>
      </c>
      <c r="BR833">
        <f t="shared" si="168"/>
        <v>4.8736948810013692</v>
      </c>
      <c r="BS833">
        <f t="shared" si="164"/>
        <v>3.8736948810013692</v>
      </c>
    </row>
    <row r="834" spans="1:71" x14ac:dyDescent="0.25">
      <c r="A834" t="s">
        <v>7</v>
      </c>
      <c r="B834" t="s">
        <v>841</v>
      </c>
      <c r="C834" t="s">
        <v>846</v>
      </c>
      <c r="D834">
        <v>2973.6108399999998</v>
      </c>
      <c r="E834">
        <v>3033.5825199999999</v>
      </c>
      <c r="F834" t="s">
        <v>42</v>
      </c>
      <c r="G834">
        <v>-9.7999999999999997E-3</v>
      </c>
      <c r="H834" t="s">
        <v>7</v>
      </c>
      <c r="I834" t="s">
        <v>841</v>
      </c>
      <c r="J834" t="s">
        <v>846</v>
      </c>
      <c r="K834">
        <v>2973.6108399999998</v>
      </c>
      <c r="L834">
        <v>3033.5825199999999</v>
      </c>
      <c r="M834" t="s">
        <v>10</v>
      </c>
      <c r="N834">
        <v>4.0335930440716303E-3</v>
      </c>
      <c r="O834" t="s">
        <v>1094</v>
      </c>
      <c r="P834" t="s">
        <v>841</v>
      </c>
      <c r="Q834" t="s">
        <v>846</v>
      </c>
      <c r="R834">
        <v>61183.03125</v>
      </c>
      <c r="S834">
        <v>66247.976559999996</v>
      </c>
      <c r="T834" t="s">
        <v>10</v>
      </c>
      <c r="U834">
        <v>1.65566994852024E-2</v>
      </c>
      <c r="V834" t="s">
        <v>1094</v>
      </c>
      <c r="W834" t="s">
        <v>841</v>
      </c>
      <c r="X834" t="s">
        <v>846</v>
      </c>
      <c r="Y834">
        <v>61183.03125</v>
      </c>
      <c r="Z834">
        <v>66247.976559999996</v>
      </c>
      <c r="AA834" t="s">
        <v>10</v>
      </c>
      <c r="AB834">
        <v>1.65566994852024E-2</v>
      </c>
      <c r="AC834">
        <f t="shared" si="156"/>
        <v>6.8367480036191077E-3</v>
      </c>
      <c r="AD834">
        <f t="shared" si="165"/>
        <v>5.0698733353388628</v>
      </c>
      <c r="AE834">
        <f t="shared" si="157"/>
        <v>4.0698733353388628</v>
      </c>
      <c r="AF834" t="s">
        <v>7</v>
      </c>
      <c r="AG834" t="s">
        <v>841</v>
      </c>
      <c r="AH834" t="s">
        <v>846</v>
      </c>
      <c r="AI834">
        <v>2973.6108399999998</v>
      </c>
      <c r="AJ834">
        <v>3033.5825199999999</v>
      </c>
      <c r="AK834" t="s">
        <v>42</v>
      </c>
      <c r="AL834">
        <v>-3.8335930440716302E-3</v>
      </c>
      <c r="AM834">
        <f t="shared" si="158"/>
        <v>4.2525905792700351</v>
      </c>
      <c r="AN834">
        <f t="shared" si="159"/>
        <v>1.5015774797737388E-3</v>
      </c>
      <c r="AO834">
        <f t="shared" si="166"/>
        <v>4.770462184090329</v>
      </c>
      <c r="AP834">
        <f t="shared" si="160"/>
        <v>3.770462184090329</v>
      </c>
      <c r="AQ834" t="s">
        <v>1094</v>
      </c>
      <c r="AR834" t="s">
        <v>841</v>
      </c>
      <c r="AS834" t="s">
        <v>846</v>
      </c>
      <c r="AT834">
        <v>61183.03125</v>
      </c>
      <c r="AU834">
        <v>66247.976559999996</v>
      </c>
      <c r="AV834" t="s">
        <v>42</v>
      </c>
      <c r="AW834">
        <v>-1.6356699485202401E-2</v>
      </c>
      <c r="AX834">
        <f t="shared" si="161"/>
        <v>-2.6727913339365181E-3</v>
      </c>
      <c r="AY834">
        <f t="shared" si="167"/>
        <v>5.2544685895342687</v>
      </c>
      <c r="AZ834">
        <f t="shared" si="162"/>
        <v>4.2544685895342687</v>
      </c>
      <c r="BA834" t="s">
        <v>1094</v>
      </c>
      <c r="BB834" t="s">
        <v>841</v>
      </c>
      <c r="BC834" t="s">
        <v>846</v>
      </c>
      <c r="BD834">
        <v>61183.03125</v>
      </c>
      <c r="BE834">
        <v>61628.866336165702</v>
      </c>
      <c r="BF834">
        <v>66247.976559999996</v>
      </c>
      <c r="BG834" t="s">
        <v>10</v>
      </c>
      <c r="BH834">
        <v>1.65566994852024E-2</v>
      </c>
      <c r="BI834" t="s">
        <v>7</v>
      </c>
      <c r="BJ834" t="s">
        <v>841</v>
      </c>
      <c r="BK834" t="s">
        <v>846</v>
      </c>
      <c r="BL834">
        <v>2973.6108399999998</v>
      </c>
      <c r="BM834">
        <v>2988.6357232415899</v>
      </c>
      <c r="BN834">
        <v>3033.5825199999999</v>
      </c>
      <c r="BO834" t="s">
        <v>10</v>
      </c>
      <c r="BP834">
        <v>4.2335930440716299E-3</v>
      </c>
      <c r="BQ834">
        <f t="shared" si="163"/>
        <v>1.4873496007238207E-3</v>
      </c>
      <c r="BR834">
        <f t="shared" si="168"/>
        <v>4.8809437691366755</v>
      </c>
      <c r="BS834">
        <f t="shared" si="164"/>
        <v>3.8809437691366755</v>
      </c>
    </row>
    <row r="835" spans="1:71" x14ac:dyDescent="0.25">
      <c r="A835" t="s">
        <v>7</v>
      </c>
      <c r="B835" t="s">
        <v>842</v>
      </c>
      <c r="C835" t="s">
        <v>847</v>
      </c>
      <c r="D835">
        <v>3036.226318</v>
      </c>
      <c r="E835">
        <v>2945.2451169999999</v>
      </c>
      <c r="F835" t="s">
        <v>42</v>
      </c>
      <c r="G835">
        <v>1.19860895033583E-2</v>
      </c>
      <c r="H835" t="s">
        <v>7</v>
      </c>
      <c r="I835" t="s">
        <v>842</v>
      </c>
      <c r="J835" t="s">
        <v>847</v>
      </c>
      <c r="K835">
        <v>3036.226318</v>
      </c>
      <c r="L835">
        <v>2945.2451169999999</v>
      </c>
      <c r="M835" t="s">
        <v>10</v>
      </c>
      <c r="N835">
        <v>-9.7999999999999997E-3</v>
      </c>
      <c r="O835" t="s">
        <v>1094</v>
      </c>
      <c r="P835" t="s">
        <v>842</v>
      </c>
      <c r="Q835" t="s">
        <v>847</v>
      </c>
      <c r="R835">
        <v>63082.816409999999</v>
      </c>
      <c r="S835">
        <v>65253.980470000002</v>
      </c>
      <c r="T835" t="s">
        <v>10</v>
      </c>
      <c r="U835">
        <v>6.8835355919708904E-3</v>
      </c>
      <c r="V835" t="s">
        <v>1094</v>
      </c>
      <c r="W835" t="s">
        <v>842</v>
      </c>
      <c r="X835" t="s">
        <v>847</v>
      </c>
      <c r="Y835">
        <v>63082.816409999999</v>
      </c>
      <c r="Z835">
        <v>65253.980470000002</v>
      </c>
      <c r="AA835" t="s">
        <v>10</v>
      </c>
      <c r="AB835">
        <v>6.8835355919708904E-3</v>
      </c>
      <c r="AC835">
        <f t="shared" si="156"/>
        <v>3.9882901718250197E-3</v>
      </c>
      <c r="AD835">
        <f t="shared" si="165"/>
        <v>5.0900934613345932</v>
      </c>
      <c r="AE835">
        <f t="shared" si="157"/>
        <v>4.0900934613345932</v>
      </c>
      <c r="AF835" t="s">
        <v>7</v>
      </c>
      <c r="AG835" t="s">
        <v>842</v>
      </c>
      <c r="AH835" t="s">
        <v>847</v>
      </c>
      <c r="AI835">
        <v>3036.226318</v>
      </c>
      <c r="AJ835">
        <v>2945.2451169999999</v>
      </c>
      <c r="AK835" t="s">
        <v>42</v>
      </c>
      <c r="AL835">
        <v>6.1930447516791503E-3</v>
      </c>
      <c r="AM835">
        <f t="shared" si="158"/>
        <v>4.2789270630380232</v>
      </c>
      <c r="AN835">
        <f t="shared" si="159"/>
        <v>5.0906674617520846E-3</v>
      </c>
      <c r="AO835">
        <f t="shared" si="166"/>
        <v>4.7947470207083969</v>
      </c>
      <c r="AP835">
        <f t="shared" si="160"/>
        <v>3.7947470207083969</v>
      </c>
      <c r="AQ835" t="s">
        <v>1094</v>
      </c>
      <c r="AR835" t="s">
        <v>842</v>
      </c>
      <c r="AS835" t="s">
        <v>847</v>
      </c>
      <c r="AT835">
        <v>63082.816409999999</v>
      </c>
      <c r="AU835">
        <v>65253.980470000002</v>
      </c>
      <c r="AV835" t="s">
        <v>42</v>
      </c>
      <c r="AW835">
        <v>-6.6835355919708898E-3</v>
      </c>
      <c r="AX835">
        <f t="shared" si="161"/>
        <v>7.9847401386873816E-4</v>
      </c>
      <c r="AY835">
        <f t="shared" si="167"/>
        <v>5.2586641461597008</v>
      </c>
      <c r="AZ835">
        <f t="shared" si="162"/>
        <v>4.2586641461597008</v>
      </c>
      <c r="BA835" t="s">
        <v>1094</v>
      </c>
      <c r="BB835" t="s">
        <v>842</v>
      </c>
      <c r="BC835" t="s">
        <v>847</v>
      </c>
      <c r="BD835">
        <v>63082.816409999999</v>
      </c>
      <c r="BE835">
        <v>63569.1739480545</v>
      </c>
      <c r="BF835">
        <v>65253.980470000002</v>
      </c>
      <c r="BG835" t="s">
        <v>10</v>
      </c>
      <c r="BH835">
        <v>6.8835355919708904E-3</v>
      </c>
      <c r="BI835" t="s">
        <v>7</v>
      </c>
      <c r="BJ835" t="s">
        <v>842</v>
      </c>
      <c r="BK835" t="s">
        <v>847</v>
      </c>
      <c r="BL835">
        <v>3036.226318</v>
      </c>
      <c r="BM835">
        <v>3049.84145081518</v>
      </c>
      <c r="BN835">
        <v>2945.2451169999999</v>
      </c>
      <c r="BO835" t="s">
        <v>1099</v>
      </c>
      <c r="BP835">
        <v>0</v>
      </c>
      <c r="BQ835">
        <f t="shared" si="163"/>
        <v>2.0762669847008341E-3</v>
      </c>
      <c r="BR835">
        <f t="shared" si="168"/>
        <v>4.8910779115387149</v>
      </c>
      <c r="BS835">
        <f t="shared" si="164"/>
        <v>3.8910779115387149</v>
      </c>
    </row>
    <row r="836" spans="1:71" x14ac:dyDescent="0.25">
      <c r="A836" t="s">
        <v>7</v>
      </c>
      <c r="B836" t="s">
        <v>843</v>
      </c>
      <c r="C836" t="s">
        <v>848</v>
      </c>
      <c r="D836">
        <v>2909.6472170000002</v>
      </c>
      <c r="E836">
        <v>3093.5974120000001</v>
      </c>
      <c r="F836" t="s">
        <v>42</v>
      </c>
      <c r="G836">
        <v>-9.7999999999999997E-3</v>
      </c>
      <c r="H836" t="s">
        <v>7</v>
      </c>
      <c r="I836" t="s">
        <v>843</v>
      </c>
      <c r="J836" t="s">
        <v>848</v>
      </c>
      <c r="K836">
        <v>2909.6472170000002</v>
      </c>
      <c r="L836">
        <v>3093.5974120000001</v>
      </c>
      <c r="M836" t="s">
        <v>10</v>
      </c>
      <c r="N836">
        <v>1.2644157953256E-2</v>
      </c>
      <c r="O836" t="s">
        <v>1094</v>
      </c>
      <c r="P836" t="s">
        <v>843</v>
      </c>
      <c r="Q836" t="s">
        <v>848</v>
      </c>
      <c r="R836">
        <v>60790.296880000002</v>
      </c>
      <c r="S836">
        <v>67055.234379999994</v>
      </c>
      <c r="T836" t="s">
        <v>10</v>
      </c>
      <c r="U836">
        <v>2.0611636466809701E-2</v>
      </c>
      <c r="V836" t="s">
        <v>1094</v>
      </c>
      <c r="W836" t="s">
        <v>843</v>
      </c>
      <c r="X836" t="s">
        <v>848</v>
      </c>
      <c r="Y836">
        <v>60790.296880000002</v>
      </c>
      <c r="Z836">
        <v>67055.234379999994</v>
      </c>
      <c r="AA836" t="s">
        <v>10</v>
      </c>
      <c r="AB836">
        <v>2.0611636466809701E-2</v>
      </c>
      <c r="AC836">
        <f t="shared" ref="AC836:AC899" si="169">(AB836+U836+N836+G836)/4</f>
        <v>1.1016857721718849E-2</v>
      </c>
      <c r="AD836">
        <f t="shared" si="165"/>
        <v>5.1461702967883678</v>
      </c>
      <c r="AE836">
        <f t="shared" ref="AE836:AE899" si="170">AD836-1</f>
        <v>4.1461702967883678</v>
      </c>
      <c r="AF836" t="s">
        <v>7</v>
      </c>
      <c r="AG836" t="s">
        <v>843</v>
      </c>
      <c r="AH836" t="s">
        <v>848</v>
      </c>
      <c r="AI836">
        <v>2909.6472170000002</v>
      </c>
      <c r="AJ836">
        <v>3093.5974120000001</v>
      </c>
      <c r="AK836" t="s">
        <v>42</v>
      </c>
      <c r="AL836">
        <v>-1.2444157953255999E-2</v>
      </c>
      <c r="AM836">
        <f t="shared" ref="AM836:AM899" si="171">(1+AL836)*AM835</f>
        <v>4.2256794187951163</v>
      </c>
      <c r="AN836">
        <f t="shared" ref="AN836:AN899" si="172">(AC836+AL836)/2</f>
        <v>-7.1365011576857498E-4</v>
      </c>
      <c r="AO836">
        <f t="shared" si="166"/>
        <v>4.7913252489419866</v>
      </c>
      <c r="AP836">
        <f t="shared" ref="AP836:AP899" si="173">AO836-1</f>
        <v>3.7913252489419866</v>
      </c>
      <c r="AQ836" t="s">
        <v>1094</v>
      </c>
      <c r="AR836" t="s">
        <v>843</v>
      </c>
      <c r="AS836" t="s">
        <v>848</v>
      </c>
      <c r="AT836">
        <v>60790.296880000002</v>
      </c>
      <c r="AU836">
        <v>67055.234379999994</v>
      </c>
      <c r="AV836" t="s">
        <v>42</v>
      </c>
      <c r="AW836">
        <v>-1.7964061372420698E-2</v>
      </c>
      <c r="AX836">
        <f t="shared" ref="AX836:AX899" si="174">(AW836+AN836+AC836)/3</f>
        <v>-2.5536179221568082E-3</v>
      </c>
      <c r="AY836">
        <f t="shared" si="167"/>
        <v>5.2452355271494637</v>
      </c>
      <c r="AZ836">
        <f t="shared" ref="AZ836:AZ899" si="175">AY836-1</f>
        <v>4.2452355271494637</v>
      </c>
      <c r="BA836" t="s">
        <v>1094</v>
      </c>
      <c r="BB836" t="s">
        <v>843</v>
      </c>
      <c r="BC836" t="s">
        <v>848</v>
      </c>
      <c r="BD836">
        <v>60790.296880000002</v>
      </c>
      <c r="BE836">
        <v>61242.9226679817</v>
      </c>
      <c r="BF836">
        <v>67055.234379999994</v>
      </c>
      <c r="BG836" t="s">
        <v>10</v>
      </c>
      <c r="BH836">
        <v>2.0611636466809701E-2</v>
      </c>
      <c r="BI836" t="s">
        <v>7</v>
      </c>
      <c r="BJ836" t="s">
        <v>843</v>
      </c>
      <c r="BK836" t="s">
        <v>848</v>
      </c>
      <c r="BL836">
        <v>2909.6472170000002</v>
      </c>
      <c r="BM836">
        <v>2921.6681138967101</v>
      </c>
      <c r="BN836">
        <v>3093.5974120000001</v>
      </c>
      <c r="BO836" t="s">
        <v>1099</v>
      </c>
      <c r="BP836">
        <v>0</v>
      </c>
      <c r="BQ836">
        <f t="shared" ref="BQ836:BQ899" si="176">(BP836+BH836+AL836+AW836+AC836)/5</f>
        <v>2.4405497257037057E-4</v>
      </c>
      <c r="BR836">
        <f t="shared" si="168"/>
        <v>4.8922716034242555</v>
      </c>
      <c r="BS836">
        <f t="shared" ref="BS836:BS899" si="177">BR836-1</f>
        <v>3.8922716034242555</v>
      </c>
    </row>
    <row r="837" spans="1:71" x14ac:dyDescent="0.25">
      <c r="A837" t="s">
        <v>7</v>
      </c>
      <c r="B837" t="s">
        <v>844</v>
      </c>
      <c r="C837" t="s">
        <v>849</v>
      </c>
      <c r="D837">
        <v>2950.186768</v>
      </c>
      <c r="E837">
        <v>3661.3889159999999</v>
      </c>
      <c r="F837" t="s">
        <v>42</v>
      </c>
      <c r="G837">
        <v>-9.7999999999999997E-3</v>
      </c>
      <c r="H837" t="s">
        <v>7</v>
      </c>
      <c r="I837" t="s">
        <v>844</v>
      </c>
      <c r="J837" t="s">
        <v>849</v>
      </c>
      <c r="K837">
        <v>2950.186768</v>
      </c>
      <c r="L837">
        <v>3661.3889159999999</v>
      </c>
      <c r="M837" t="s">
        <v>10</v>
      </c>
      <c r="N837">
        <v>4.8214042291440398E-2</v>
      </c>
      <c r="O837" t="s">
        <v>1094</v>
      </c>
      <c r="P837" t="s">
        <v>844</v>
      </c>
      <c r="Q837" t="s">
        <v>849</v>
      </c>
      <c r="R837">
        <v>62935.09375</v>
      </c>
      <c r="S837">
        <v>71427.210940000004</v>
      </c>
      <c r="T837" t="s">
        <v>10</v>
      </c>
      <c r="U837">
        <v>2.6986905664218502E-2</v>
      </c>
      <c r="V837" t="s">
        <v>1094</v>
      </c>
      <c r="W837" t="s">
        <v>844</v>
      </c>
      <c r="X837" t="s">
        <v>849</v>
      </c>
      <c r="Y837">
        <v>62935.09375</v>
      </c>
      <c r="Z837">
        <v>71427.210940000004</v>
      </c>
      <c r="AA837" t="s">
        <v>10</v>
      </c>
      <c r="AB837">
        <v>2.6986905664218502E-2</v>
      </c>
      <c r="AC837">
        <f t="shared" si="169"/>
        <v>2.3096963404969348E-2</v>
      </c>
      <c r="AD837">
        <f t="shared" ref="AD837:AD900" si="178">(1+AC837)*AD836</f>
        <v>5.2650312038090288</v>
      </c>
      <c r="AE837">
        <f t="shared" si="170"/>
        <v>4.2650312038090288</v>
      </c>
      <c r="AF837" t="s">
        <v>7</v>
      </c>
      <c r="AG837" t="s">
        <v>844</v>
      </c>
      <c r="AH837" t="s">
        <v>849</v>
      </c>
      <c r="AI837">
        <v>2950.186768</v>
      </c>
      <c r="AJ837">
        <v>3661.3889159999999</v>
      </c>
      <c r="AK837" t="s">
        <v>42</v>
      </c>
      <c r="AL837">
        <v>-4.8014042291440399E-2</v>
      </c>
      <c r="AM837">
        <f t="shared" si="171"/>
        <v>4.0227874684710185</v>
      </c>
      <c r="AN837">
        <f t="shared" si="172"/>
        <v>-1.2458539443235526E-2</v>
      </c>
      <c r="AO837">
        <f t="shared" ref="AO837:AO900" si="179">(1+AN837)*AO836</f>
        <v>4.7316323343426729</v>
      </c>
      <c r="AP837">
        <f t="shared" si="173"/>
        <v>3.7316323343426729</v>
      </c>
      <c r="AQ837" t="s">
        <v>1094</v>
      </c>
      <c r="AR837" t="s">
        <v>844</v>
      </c>
      <c r="AS837" t="s">
        <v>849</v>
      </c>
      <c r="AT837">
        <v>62935.09375</v>
      </c>
      <c r="AU837">
        <v>71427.210940000004</v>
      </c>
      <c r="AV837" t="s">
        <v>42</v>
      </c>
      <c r="AW837">
        <v>-2.6786905664218499E-2</v>
      </c>
      <c r="AX837">
        <f t="shared" si="174"/>
        <v>-5.3828272341615579E-3</v>
      </c>
      <c r="AY837">
        <f t="shared" ref="AY837:AY900" si="180">(1+AX837)*AY836</f>
        <v>5.2170013305043312</v>
      </c>
      <c r="AZ837">
        <f t="shared" si="175"/>
        <v>4.2170013305043312</v>
      </c>
      <c r="BA837" t="s">
        <v>1094</v>
      </c>
      <c r="BB837" t="s">
        <v>844</v>
      </c>
      <c r="BC837" t="s">
        <v>849</v>
      </c>
      <c r="BD837">
        <v>62935.09375</v>
      </c>
      <c r="BE837">
        <v>63404.726323358103</v>
      </c>
      <c r="BF837">
        <v>71427.210940000004</v>
      </c>
      <c r="BG837" t="s">
        <v>1099</v>
      </c>
      <c r="BH837">
        <v>0</v>
      </c>
      <c r="BI837" t="s">
        <v>7</v>
      </c>
      <c r="BJ837" t="s">
        <v>844</v>
      </c>
      <c r="BK837" t="s">
        <v>849</v>
      </c>
      <c r="BL837">
        <v>2950.186768</v>
      </c>
      <c r="BM837">
        <v>2962.0300064040298</v>
      </c>
      <c r="BN837">
        <v>3661.3889159999999</v>
      </c>
      <c r="BO837" t="s">
        <v>42</v>
      </c>
      <c r="BP837">
        <v>-4.8214042291440398E-2</v>
      </c>
      <c r="BQ837">
        <f t="shared" si="176"/>
        <v>-1.9983605368425989E-2</v>
      </c>
      <c r="BR837">
        <f t="shared" ref="BR837:BR900" si="181">(1+BQ837)*BR836</f>
        <v>4.7945063783462682</v>
      </c>
      <c r="BS837">
        <f t="shared" si="177"/>
        <v>3.7945063783462682</v>
      </c>
    </row>
    <row r="838" spans="1:71" x14ac:dyDescent="0.25">
      <c r="A838" t="s">
        <v>7</v>
      </c>
      <c r="B838" t="s">
        <v>845</v>
      </c>
      <c r="C838" t="s">
        <v>850</v>
      </c>
      <c r="D838">
        <v>2880.6154790000001</v>
      </c>
      <c r="E838">
        <v>3789.397461</v>
      </c>
      <c r="F838" t="s">
        <v>42</v>
      </c>
      <c r="G838">
        <v>-9.7999999999999997E-3</v>
      </c>
      <c r="H838" t="s">
        <v>7</v>
      </c>
      <c r="I838" t="s">
        <v>845</v>
      </c>
      <c r="J838" t="s">
        <v>850</v>
      </c>
      <c r="K838">
        <v>2880.6154790000001</v>
      </c>
      <c r="L838">
        <v>3789.397461</v>
      </c>
      <c r="M838" t="s">
        <v>10</v>
      </c>
      <c r="N838">
        <v>6.3096375661737494E-2</v>
      </c>
      <c r="O838" t="s">
        <v>1094</v>
      </c>
      <c r="P838" t="s">
        <v>845</v>
      </c>
      <c r="Q838" t="s">
        <v>850</v>
      </c>
      <c r="R838">
        <v>61547.886720000002</v>
      </c>
      <c r="S838">
        <v>70142.539059999996</v>
      </c>
      <c r="T838" t="s">
        <v>10</v>
      </c>
      <c r="U838">
        <v>2.7928342622386599E-2</v>
      </c>
      <c r="V838" t="s">
        <v>1094</v>
      </c>
      <c r="W838" t="s">
        <v>845</v>
      </c>
      <c r="X838" t="s">
        <v>850</v>
      </c>
      <c r="Y838">
        <v>61547.886720000002</v>
      </c>
      <c r="Z838">
        <v>70142.539059999996</v>
      </c>
      <c r="AA838" t="s">
        <v>10</v>
      </c>
      <c r="AB838">
        <v>2.7928342622386599E-2</v>
      </c>
      <c r="AC838">
        <f t="shared" si="169"/>
        <v>2.7288265226627674E-2</v>
      </c>
      <c r="AD838">
        <f t="shared" si="178"/>
        <v>5.4087047717250405</v>
      </c>
      <c r="AE838">
        <f t="shared" si="170"/>
        <v>4.4087047717250405</v>
      </c>
      <c r="AF838" t="s">
        <v>7</v>
      </c>
      <c r="AG838" t="s">
        <v>845</v>
      </c>
      <c r="AH838" t="s">
        <v>850</v>
      </c>
      <c r="AI838">
        <v>2880.6154790000001</v>
      </c>
      <c r="AJ838">
        <v>3789.397461</v>
      </c>
      <c r="AK838" t="s">
        <v>42</v>
      </c>
      <c r="AL838">
        <v>-1.0608084495403699E-2</v>
      </c>
      <c r="AM838">
        <f t="shared" si="171"/>
        <v>3.9801133990984265</v>
      </c>
      <c r="AN838">
        <f t="shared" si="172"/>
        <v>8.3400903656119865E-3</v>
      </c>
      <c r="AO838">
        <f t="shared" si="179"/>
        <v>4.7710945755879424</v>
      </c>
      <c r="AP838">
        <f t="shared" si="173"/>
        <v>3.7710945755879424</v>
      </c>
      <c r="AQ838" t="s">
        <v>1094</v>
      </c>
      <c r="AR838" t="s">
        <v>845</v>
      </c>
      <c r="AS838" t="s">
        <v>850</v>
      </c>
      <c r="AT838">
        <v>61547.886720000002</v>
      </c>
      <c r="AU838">
        <v>70142.539059999996</v>
      </c>
      <c r="AV838" t="s">
        <v>42</v>
      </c>
      <c r="AW838">
        <v>-1.52811527108757E-2</v>
      </c>
      <c r="AX838">
        <f t="shared" si="174"/>
        <v>6.7824009604546542E-3</v>
      </c>
      <c r="AY838">
        <f t="shared" si="180"/>
        <v>5.2523851253390372</v>
      </c>
      <c r="AZ838">
        <f t="shared" si="175"/>
        <v>4.2523851253390372</v>
      </c>
      <c r="BA838" t="s">
        <v>1094</v>
      </c>
      <c r="BB838" t="s">
        <v>845</v>
      </c>
      <c r="BC838" t="s">
        <v>850</v>
      </c>
      <c r="BD838">
        <v>61547.886720000002</v>
      </c>
      <c r="BE838">
        <v>62030.838164022804</v>
      </c>
      <c r="BF838">
        <v>70142.539059999996</v>
      </c>
      <c r="BG838" t="s">
        <v>42</v>
      </c>
      <c r="BH838">
        <v>-0.01</v>
      </c>
      <c r="BI838" t="s">
        <v>7</v>
      </c>
      <c r="BJ838" t="s">
        <v>845</v>
      </c>
      <c r="BK838" t="s">
        <v>850</v>
      </c>
      <c r="BL838">
        <v>2880.6154790000001</v>
      </c>
      <c r="BM838">
        <v>2895.40570724387</v>
      </c>
      <c r="BN838">
        <v>3789.397461</v>
      </c>
      <c r="BO838" t="s">
        <v>1099</v>
      </c>
      <c r="BP838">
        <v>0</v>
      </c>
      <c r="BQ838">
        <f t="shared" si="176"/>
        <v>-1.7201943959303453E-3</v>
      </c>
      <c r="BR838">
        <f t="shared" si="181"/>
        <v>4.7862588953429848</v>
      </c>
      <c r="BS838">
        <f t="shared" si="177"/>
        <v>3.7862588953429848</v>
      </c>
    </row>
    <row r="839" spans="1:71" x14ac:dyDescent="0.25">
      <c r="A839" t="s">
        <v>7</v>
      </c>
      <c r="B839" t="s">
        <v>846</v>
      </c>
      <c r="C839" t="s">
        <v>851</v>
      </c>
      <c r="D839">
        <v>3033.5825199999999</v>
      </c>
      <c r="E839">
        <v>3736.2082519999999</v>
      </c>
      <c r="F839" t="s">
        <v>42</v>
      </c>
      <c r="G839">
        <v>-9.7999999999999997E-3</v>
      </c>
      <c r="H839" t="s">
        <v>7</v>
      </c>
      <c r="I839" t="s">
        <v>846</v>
      </c>
      <c r="J839" t="s">
        <v>851</v>
      </c>
      <c r="K839">
        <v>3033.5825199999999</v>
      </c>
      <c r="L839">
        <v>3736.2082519999999</v>
      </c>
      <c r="M839" t="s">
        <v>10</v>
      </c>
      <c r="N839">
        <v>4.63231659180314E-2</v>
      </c>
      <c r="O839" t="s">
        <v>1094</v>
      </c>
      <c r="P839" t="s">
        <v>846</v>
      </c>
      <c r="Q839" t="s">
        <v>851</v>
      </c>
      <c r="R839">
        <v>66247.976559999996</v>
      </c>
      <c r="S839">
        <v>69119.085940000004</v>
      </c>
      <c r="T839" t="s">
        <v>10</v>
      </c>
      <c r="U839">
        <v>8.6677647502174798E-3</v>
      </c>
      <c r="V839" t="s">
        <v>1094</v>
      </c>
      <c r="W839" t="s">
        <v>846</v>
      </c>
      <c r="X839" t="s">
        <v>851</v>
      </c>
      <c r="Y839">
        <v>66247.976559999996</v>
      </c>
      <c r="Z839">
        <v>69119.085940000004</v>
      </c>
      <c r="AA839" t="s">
        <v>10</v>
      </c>
      <c r="AB839">
        <v>8.6677647502174798E-3</v>
      </c>
      <c r="AC839">
        <f t="shared" si="169"/>
        <v>1.3464673854616589E-2</v>
      </c>
      <c r="AD839">
        <f t="shared" si="178"/>
        <v>5.4815312174522273</v>
      </c>
      <c r="AE839">
        <f t="shared" si="170"/>
        <v>4.4815312174522273</v>
      </c>
      <c r="AF839" t="s">
        <v>7</v>
      </c>
      <c r="AG839" t="s">
        <v>846</v>
      </c>
      <c r="AH839" t="s">
        <v>851</v>
      </c>
      <c r="AI839">
        <v>3033.5825199999999</v>
      </c>
      <c r="AJ839">
        <v>3736.2082519999999</v>
      </c>
      <c r="AK839" t="s">
        <v>42</v>
      </c>
      <c r="AL839">
        <v>-4.1413429096367499E-2</v>
      </c>
      <c r="AM839">
        <f t="shared" si="171"/>
        <v>3.8152832550493616</v>
      </c>
      <c r="AN839">
        <f t="shared" si="172"/>
        <v>-1.3974377620875455E-2</v>
      </c>
      <c r="AO839">
        <f t="shared" si="179"/>
        <v>4.7044214983237653</v>
      </c>
      <c r="AP839">
        <f t="shared" si="173"/>
        <v>3.7044214983237653</v>
      </c>
      <c r="AQ839" t="s">
        <v>1094</v>
      </c>
      <c r="AR839" t="s">
        <v>846</v>
      </c>
      <c r="AS839" t="s">
        <v>851</v>
      </c>
      <c r="AT839">
        <v>66247.976559999996</v>
      </c>
      <c r="AU839">
        <v>69119.085940000004</v>
      </c>
      <c r="AV839" t="s">
        <v>42</v>
      </c>
      <c r="AW839">
        <v>-1.5652270512154599E-2</v>
      </c>
      <c r="AX839">
        <f t="shared" si="174"/>
        <v>-5.387324759471155E-3</v>
      </c>
      <c r="AY839">
        <f t="shared" si="180"/>
        <v>5.2240888209070206</v>
      </c>
      <c r="AZ839">
        <f t="shared" si="175"/>
        <v>4.2240888209070206</v>
      </c>
      <c r="BA839" t="s">
        <v>1094</v>
      </c>
      <c r="BB839" t="s">
        <v>846</v>
      </c>
      <c r="BC839" t="s">
        <v>851</v>
      </c>
      <c r="BD839">
        <v>66247.976559999996</v>
      </c>
      <c r="BE839">
        <v>66739.980345461896</v>
      </c>
      <c r="BF839">
        <v>69119.085940000004</v>
      </c>
      <c r="BG839" t="s">
        <v>42</v>
      </c>
      <c r="BH839">
        <v>-9.7999999999999997E-3</v>
      </c>
      <c r="BI839" t="s">
        <v>7</v>
      </c>
      <c r="BJ839" t="s">
        <v>846</v>
      </c>
      <c r="BK839" t="s">
        <v>851</v>
      </c>
      <c r="BL839">
        <v>3033.5825199999999</v>
      </c>
      <c r="BM839">
        <v>3037.6716430083902</v>
      </c>
      <c r="BN839">
        <v>3736.2082519999999</v>
      </c>
      <c r="BO839" t="s">
        <v>1099</v>
      </c>
      <c r="BP839">
        <v>0</v>
      </c>
      <c r="BQ839">
        <f t="shared" si="176"/>
        <v>-1.0680205150781101E-2</v>
      </c>
      <c r="BR839">
        <f t="shared" si="181"/>
        <v>4.7351406684359709</v>
      </c>
      <c r="BS839">
        <f t="shared" si="177"/>
        <v>3.7351406684359709</v>
      </c>
    </row>
    <row r="840" spans="1:71" x14ac:dyDescent="0.25">
      <c r="A840" t="s">
        <v>7</v>
      </c>
      <c r="B840" t="s">
        <v>847</v>
      </c>
      <c r="C840" t="s">
        <v>852</v>
      </c>
      <c r="D840">
        <v>2945.2451169999999</v>
      </c>
      <c r="E840">
        <v>3781.2692870000001</v>
      </c>
      <c r="F840" t="s">
        <v>42</v>
      </c>
      <c r="G840">
        <v>-9.7999999999999997E-3</v>
      </c>
      <c r="H840" t="s">
        <v>7</v>
      </c>
      <c r="I840" t="s">
        <v>847</v>
      </c>
      <c r="J840" t="s">
        <v>852</v>
      </c>
      <c r="K840">
        <v>2945.2451169999999</v>
      </c>
      <c r="L840">
        <v>3781.2692870000001</v>
      </c>
      <c r="M840" t="s">
        <v>10</v>
      </c>
      <c r="N840">
        <v>5.6771109825423702E-2</v>
      </c>
      <c r="O840" t="s">
        <v>1094</v>
      </c>
      <c r="P840" t="s">
        <v>847</v>
      </c>
      <c r="Q840" t="s">
        <v>852</v>
      </c>
      <c r="R840">
        <v>65253.980470000002</v>
      </c>
      <c r="S840">
        <v>67948.726559999996</v>
      </c>
      <c r="T840" t="s">
        <v>10</v>
      </c>
      <c r="U840">
        <v>8.2592542879093202E-3</v>
      </c>
      <c r="V840" t="s">
        <v>1094</v>
      </c>
      <c r="W840" t="s">
        <v>847</v>
      </c>
      <c r="X840" t="s">
        <v>852</v>
      </c>
      <c r="Y840">
        <v>65253.980470000002</v>
      </c>
      <c r="Z840">
        <v>67948.726559999996</v>
      </c>
      <c r="AA840" t="s">
        <v>10</v>
      </c>
      <c r="AB840">
        <v>8.2592542879093202E-3</v>
      </c>
      <c r="AC840">
        <f t="shared" si="169"/>
        <v>1.5872404600310586E-2</v>
      </c>
      <c r="AD840">
        <f t="shared" si="178"/>
        <v>5.5685362987648617</v>
      </c>
      <c r="AE840">
        <f t="shared" si="170"/>
        <v>4.5685362987648617</v>
      </c>
      <c r="AF840" t="s">
        <v>7</v>
      </c>
      <c r="AG840" t="s">
        <v>847</v>
      </c>
      <c r="AH840" t="s">
        <v>852</v>
      </c>
      <c r="AI840">
        <v>2945.2451169999999</v>
      </c>
      <c r="AJ840">
        <v>3781.2692870000001</v>
      </c>
      <c r="AK840" t="s">
        <v>42</v>
      </c>
      <c r="AL840">
        <v>-4.8654196682265401E-2</v>
      </c>
      <c r="AM840">
        <f t="shared" si="171"/>
        <v>3.629653713159636</v>
      </c>
      <c r="AN840">
        <f t="shared" si="172"/>
        <v>-1.6390896040977408E-2</v>
      </c>
      <c r="AO840">
        <f t="shared" si="179"/>
        <v>4.6273118146118009</v>
      </c>
      <c r="AP840">
        <f t="shared" si="173"/>
        <v>3.6273118146118009</v>
      </c>
      <c r="AQ840" t="s">
        <v>1094</v>
      </c>
      <c r="AR840" t="s">
        <v>847</v>
      </c>
      <c r="AS840" t="s">
        <v>852</v>
      </c>
      <c r="AT840">
        <v>65253.980470000002</v>
      </c>
      <c r="AU840">
        <v>67948.726559999996</v>
      </c>
      <c r="AV840" t="s">
        <v>42</v>
      </c>
      <c r="AW840">
        <v>-1.8937242741354499E-2</v>
      </c>
      <c r="AX840">
        <f t="shared" si="174"/>
        <v>-6.485244727340439E-3</v>
      </c>
      <c r="AY840">
        <f t="shared" si="180"/>
        <v>5.1902093264260749</v>
      </c>
      <c r="AZ840">
        <f t="shared" si="175"/>
        <v>4.1902093264260749</v>
      </c>
      <c r="BA840" t="s">
        <v>1094</v>
      </c>
      <c r="BB840" t="s">
        <v>847</v>
      </c>
      <c r="BC840" t="s">
        <v>852</v>
      </c>
      <c r="BD840">
        <v>65253.980470000002</v>
      </c>
      <c r="BE840">
        <v>65790.444312476495</v>
      </c>
      <c r="BF840">
        <v>67948.726559999996</v>
      </c>
      <c r="BG840" t="s">
        <v>42</v>
      </c>
      <c r="BH840">
        <v>-9.7999999999999997E-3</v>
      </c>
      <c r="BI840" t="s">
        <v>7</v>
      </c>
      <c r="BJ840" t="s">
        <v>847</v>
      </c>
      <c r="BK840" t="s">
        <v>852</v>
      </c>
      <c r="BL840">
        <v>2945.2451169999999</v>
      </c>
      <c r="BM840">
        <v>2958.5704198635199</v>
      </c>
      <c r="BN840">
        <v>3781.2692870000001</v>
      </c>
      <c r="BO840" t="s">
        <v>10</v>
      </c>
      <c r="BP840">
        <v>5.6771109825423702E-2</v>
      </c>
      <c r="BQ840">
        <f t="shared" si="176"/>
        <v>-9.4958499957712296E-4</v>
      </c>
      <c r="BR840">
        <f t="shared" si="181"/>
        <v>4.7306442498863364</v>
      </c>
      <c r="BS840">
        <f t="shared" si="177"/>
        <v>3.7306442498863364</v>
      </c>
    </row>
    <row r="841" spans="1:71" x14ac:dyDescent="0.25">
      <c r="A841" t="s">
        <v>7</v>
      </c>
      <c r="B841" t="s">
        <v>848</v>
      </c>
      <c r="C841" t="s">
        <v>853</v>
      </c>
      <c r="D841">
        <v>3093.5974120000001</v>
      </c>
      <c r="E841">
        <v>3727.2084960000002</v>
      </c>
      <c r="F841" t="s">
        <v>42</v>
      </c>
      <c r="G841">
        <v>-9.7999999999999997E-3</v>
      </c>
      <c r="H841" t="s">
        <v>7</v>
      </c>
      <c r="I841" t="s">
        <v>848</v>
      </c>
      <c r="J841" t="s">
        <v>853</v>
      </c>
      <c r="K841">
        <v>3093.5974120000001</v>
      </c>
      <c r="L841">
        <v>3727.2084960000002</v>
      </c>
      <c r="M841" t="s">
        <v>10</v>
      </c>
      <c r="N841">
        <v>4.0962736879869101E-2</v>
      </c>
      <c r="O841" t="s">
        <v>1094</v>
      </c>
      <c r="P841" t="s">
        <v>848</v>
      </c>
      <c r="Q841" t="s">
        <v>853</v>
      </c>
      <c r="R841">
        <v>67055.234379999994</v>
      </c>
      <c r="S841">
        <v>68549.84375</v>
      </c>
      <c r="T841" t="s">
        <v>10</v>
      </c>
      <c r="U841">
        <v>4.4578454875874298E-3</v>
      </c>
      <c r="V841" t="s">
        <v>1094</v>
      </c>
      <c r="W841" t="s">
        <v>848</v>
      </c>
      <c r="X841" t="s">
        <v>853</v>
      </c>
      <c r="Y841">
        <v>67055.234379999994</v>
      </c>
      <c r="Z841">
        <v>68549.84375</v>
      </c>
      <c r="AA841" t="s">
        <v>10</v>
      </c>
      <c r="AB841">
        <v>4.4578454875874298E-3</v>
      </c>
      <c r="AC841">
        <f t="shared" si="169"/>
        <v>1.0019606963760991E-2</v>
      </c>
      <c r="AD841">
        <f t="shared" si="178"/>
        <v>5.6243308438419222</v>
      </c>
      <c r="AE841">
        <f t="shared" si="170"/>
        <v>4.6243308438419222</v>
      </c>
      <c r="AF841" t="s">
        <v>7</v>
      </c>
      <c r="AG841" t="s">
        <v>848</v>
      </c>
      <c r="AH841" t="s">
        <v>853</v>
      </c>
      <c r="AI841">
        <v>3093.5974120000001</v>
      </c>
      <c r="AJ841">
        <v>3727.2084960000002</v>
      </c>
      <c r="AK841" t="s">
        <v>42</v>
      </c>
      <c r="AL841">
        <v>-3.6730078632480997E-2</v>
      </c>
      <c r="AM841">
        <f t="shared" si="171"/>
        <v>3.4963362468666057</v>
      </c>
      <c r="AN841">
        <f t="shared" si="172"/>
        <v>-1.3355235834360003E-2</v>
      </c>
      <c r="AO841">
        <f t="shared" si="179"/>
        <v>4.5655129740485396</v>
      </c>
      <c r="AP841">
        <f t="shared" si="173"/>
        <v>3.5655129740485396</v>
      </c>
      <c r="AQ841" t="s">
        <v>1094</v>
      </c>
      <c r="AR841" t="s">
        <v>848</v>
      </c>
      <c r="AS841" t="s">
        <v>853</v>
      </c>
      <c r="AT841">
        <v>67055.234379999994</v>
      </c>
      <c r="AU841">
        <v>68549.84375</v>
      </c>
      <c r="AV841" t="s">
        <v>1099</v>
      </c>
      <c r="AW841">
        <v>0</v>
      </c>
      <c r="AX841">
        <f t="shared" si="174"/>
        <v>-1.1118762901996704E-3</v>
      </c>
      <c r="AY841">
        <f t="shared" si="180"/>
        <v>5.1844384557348482</v>
      </c>
      <c r="AZ841">
        <f t="shared" si="175"/>
        <v>4.1844384557348482</v>
      </c>
      <c r="BA841" t="s">
        <v>1094</v>
      </c>
      <c r="BB841" t="s">
        <v>848</v>
      </c>
      <c r="BC841" t="s">
        <v>853</v>
      </c>
      <c r="BD841">
        <v>67055.234379999994</v>
      </c>
      <c r="BE841">
        <v>67568.6213803102</v>
      </c>
      <c r="BF841">
        <v>68549.84375</v>
      </c>
      <c r="BG841" t="s">
        <v>42</v>
      </c>
      <c r="BH841">
        <v>-9.7999999999999997E-3</v>
      </c>
      <c r="BI841" t="s">
        <v>7</v>
      </c>
      <c r="BJ841" t="s">
        <v>848</v>
      </c>
      <c r="BK841" t="s">
        <v>853</v>
      </c>
      <c r="BL841">
        <v>3093.5974120000001</v>
      </c>
      <c r="BM841">
        <v>3105.5827223808601</v>
      </c>
      <c r="BN841">
        <v>3727.2084960000002</v>
      </c>
      <c r="BO841" t="s">
        <v>10</v>
      </c>
      <c r="BP841">
        <v>4.11627368798691E-2</v>
      </c>
      <c r="BQ841">
        <f t="shared" si="176"/>
        <v>9.3045304222981809E-4</v>
      </c>
      <c r="BR841">
        <f t="shared" si="181"/>
        <v>4.7350458922203504</v>
      </c>
      <c r="BS841">
        <f t="shared" si="177"/>
        <v>3.7350458922203504</v>
      </c>
    </row>
    <row r="842" spans="1:71" x14ac:dyDescent="0.25">
      <c r="A842" t="s">
        <v>7</v>
      </c>
      <c r="B842" t="s">
        <v>849</v>
      </c>
      <c r="C842" t="s">
        <v>854</v>
      </c>
      <c r="D842">
        <v>3661.3889159999999</v>
      </c>
      <c r="E842">
        <v>3840.3964839999999</v>
      </c>
      <c r="F842" t="s">
        <v>42</v>
      </c>
      <c r="G842">
        <v>-9.7999999999999997E-3</v>
      </c>
      <c r="H842" t="s">
        <v>7</v>
      </c>
      <c r="I842" t="s">
        <v>849</v>
      </c>
      <c r="J842" t="s">
        <v>854</v>
      </c>
      <c r="K842">
        <v>3661.3889159999999</v>
      </c>
      <c r="L842">
        <v>3840.3964839999999</v>
      </c>
      <c r="M842" t="s">
        <v>10</v>
      </c>
      <c r="N842">
        <v>9.7781236632770701E-3</v>
      </c>
      <c r="O842" t="s">
        <v>1094</v>
      </c>
      <c r="P842" t="s">
        <v>849</v>
      </c>
      <c r="Q842" t="s">
        <v>854</v>
      </c>
      <c r="R842">
        <v>71427.210940000004</v>
      </c>
      <c r="S842">
        <v>68328.59375</v>
      </c>
      <c r="T842" t="s">
        <v>10</v>
      </c>
      <c r="U842">
        <v>-8.67629338797196E-3</v>
      </c>
      <c r="V842" t="s">
        <v>1094</v>
      </c>
      <c r="W842" t="s">
        <v>849</v>
      </c>
      <c r="X842" t="s">
        <v>854</v>
      </c>
      <c r="Y842">
        <v>71427.210940000004</v>
      </c>
      <c r="Z842">
        <v>68328.59375</v>
      </c>
      <c r="AA842" t="s">
        <v>10</v>
      </c>
      <c r="AB842">
        <v>-9.7999999999999997E-3</v>
      </c>
      <c r="AC842">
        <f t="shared" si="169"/>
        <v>-4.6245424311737223E-3</v>
      </c>
      <c r="AD842">
        <f t="shared" si="178"/>
        <v>5.598320887207616</v>
      </c>
      <c r="AE842">
        <f t="shared" si="170"/>
        <v>4.598320887207616</v>
      </c>
      <c r="AF842" t="s">
        <v>7</v>
      </c>
      <c r="AG842" t="s">
        <v>849</v>
      </c>
      <c r="AH842" t="s">
        <v>854</v>
      </c>
      <c r="AI842">
        <v>3661.3889159999999</v>
      </c>
      <c r="AJ842">
        <v>3840.3964839999999</v>
      </c>
      <c r="AK842" t="s">
        <v>42</v>
      </c>
      <c r="AL842">
        <v>-1.2546628357139E-2</v>
      </c>
      <c r="AM842">
        <f t="shared" si="171"/>
        <v>3.4524690153655762</v>
      </c>
      <c r="AN842">
        <f t="shared" si="172"/>
        <v>-8.5855853941563601E-3</v>
      </c>
      <c r="AO842">
        <f t="shared" si="179"/>
        <v>4.5263153725417169</v>
      </c>
      <c r="AP842">
        <f t="shared" si="173"/>
        <v>3.5263153725417169</v>
      </c>
      <c r="AQ842" t="s">
        <v>1094</v>
      </c>
      <c r="AR842" t="s">
        <v>849</v>
      </c>
      <c r="AS842" t="s">
        <v>854</v>
      </c>
      <c r="AT842">
        <v>71427.210940000004</v>
      </c>
      <c r="AU842">
        <v>68328.59375</v>
      </c>
      <c r="AV842" t="s">
        <v>1099</v>
      </c>
      <c r="AW842">
        <v>0</v>
      </c>
      <c r="AX842">
        <f t="shared" si="174"/>
        <v>-4.4033759417766941E-3</v>
      </c>
      <c r="AY842">
        <f t="shared" si="180"/>
        <v>5.1616094241672439</v>
      </c>
      <c r="AZ842">
        <f t="shared" si="175"/>
        <v>4.1616094241672439</v>
      </c>
      <c r="BA842" t="s">
        <v>1094</v>
      </c>
      <c r="BB842" t="s">
        <v>849</v>
      </c>
      <c r="BC842" t="s">
        <v>854</v>
      </c>
      <c r="BD842">
        <v>71427.210940000004</v>
      </c>
      <c r="BE842">
        <v>77607.070491452498</v>
      </c>
      <c r="BF842">
        <v>68328.59375</v>
      </c>
      <c r="BG842" t="s">
        <v>10</v>
      </c>
      <c r="BH842">
        <v>-0.01</v>
      </c>
      <c r="BI842" t="s">
        <v>7</v>
      </c>
      <c r="BJ842" t="s">
        <v>849</v>
      </c>
      <c r="BK842" t="s">
        <v>854</v>
      </c>
      <c r="BL842">
        <v>3661.3889159999999</v>
      </c>
      <c r="BM842">
        <v>3680.0230257881399</v>
      </c>
      <c r="BN842">
        <v>3840.3964839999999</v>
      </c>
      <c r="BO842" t="s">
        <v>10</v>
      </c>
      <c r="BP842">
        <v>9.9781236632770706E-3</v>
      </c>
      <c r="BQ842">
        <f t="shared" si="176"/>
        <v>-3.4386094250071302E-3</v>
      </c>
      <c r="BR842">
        <f t="shared" si="181"/>
        <v>4.7187639187875199</v>
      </c>
      <c r="BS842">
        <f t="shared" si="177"/>
        <v>3.7187639187875199</v>
      </c>
    </row>
    <row r="843" spans="1:71" x14ac:dyDescent="0.25">
      <c r="A843" t="s">
        <v>7</v>
      </c>
      <c r="B843" t="s">
        <v>850</v>
      </c>
      <c r="C843" t="s">
        <v>855</v>
      </c>
      <c r="D843">
        <v>3789.397461</v>
      </c>
      <c r="E843">
        <v>3762.2890630000002</v>
      </c>
      <c r="F843" t="s">
        <v>10</v>
      </c>
      <c r="G843">
        <v>-0.01</v>
      </c>
      <c r="H843" t="s">
        <v>7</v>
      </c>
      <c r="I843" t="s">
        <v>850</v>
      </c>
      <c r="J843" t="s">
        <v>855</v>
      </c>
      <c r="K843">
        <v>3789.397461</v>
      </c>
      <c r="L843">
        <v>3762.2890630000002</v>
      </c>
      <c r="M843" t="s">
        <v>10</v>
      </c>
      <c r="N843">
        <v>-9.7999999999999997E-3</v>
      </c>
      <c r="O843" t="s">
        <v>1094</v>
      </c>
      <c r="P843" t="s">
        <v>850</v>
      </c>
      <c r="Q843" t="s">
        <v>855</v>
      </c>
      <c r="R843">
        <v>70142.539059999996</v>
      </c>
      <c r="S843">
        <v>67576.898440000004</v>
      </c>
      <c r="T843" t="s">
        <v>10</v>
      </c>
      <c r="U843">
        <v>-7.3155054105051402E-3</v>
      </c>
      <c r="V843" t="s">
        <v>1094</v>
      </c>
      <c r="W843" t="s">
        <v>850</v>
      </c>
      <c r="X843" t="s">
        <v>855</v>
      </c>
      <c r="Y843">
        <v>70142.539059999996</v>
      </c>
      <c r="Z843">
        <v>67576.898440000004</v>
      </c>
      <c r="AA843" t="s">
        <v>10</v>
      </c>
      <c r="AB843">
        <v>-9.7999999999999997E-3</v>
      </c>
      <c r="AC843">
        <f t="shared" si="169"/>
        <v>-9.2288763526262845E-3</v>
      </c>
      <c r="AD843">
        <f t="shared" si="178"/>
        <v>5.5466546759572521</v>
      </c>
      <c r="AE843">
        <f t="shared" si="170"/>
        <v>4.5466546759572521</v>
      </c>
      <c r="AF843" t="s">
        <v>7</v>
      </c>
      <c r="AG843" t="s">
        <v>850</v>
      </c>
      <c r="AH843" t="s">
        <v>855</v>
      </c>
      <c r="AI843">
        <v>3789.397461</v>
      </c>
      <c r="AJ843">
        <v>3762.2890630000002</v>
      </c>
      <c r="AK843" t="s">
        <v>10</v>
      </c>
      <c r="AL843">
        <v>-1.0200000000000001E-2</v>
      </c>
      <c r="AM843">
        <f t="shared" si="171"/>
        <v>3.4172538314088472</v>
      </c>
      <c r="AN843">
        <f t="shared" si="172"/>
        <v>-9.7144381763131435E-3</v>
      </c>
      <c r="AO843">
        <f t="shared" si="179"/>
        <v>4.4823447616886645</v>
      </c>
      <c r="AP843">
        <f t="shared" si="173"/>
        <v>3.4823447616886645</v>
      </c>
      <c r="AQ843" t="s">
        <v>1094</v>
      </c>
      <c r="AR843" t="s">
        <v>850</v>
      </c>
      <c r="AS843" t="s">
        <v>855</v>
      </c>
      <c r="AT843">
        <v>70142.539059999996</v>
      </c>
      <c r="AU843">
        <v>67576.898440000004</v>
      </c>
      <c r="AV843" t="s">
        <v>10</v>
      </c>
      <c r="AW843">
        <v>-7.3155054105051402E-3</v>
      </c>
      <c r="AX843">
        <f t="shared" si="174"/>
        <v>-8.7529399798148555E-3</v>
      </c>
      <c r="AY843">
        <f t="shared" si="180"/>
        <v>5.1164301666782617</v>
      </c>
      <c r="AZ843">
        <f t="shared" si="175"/>
        <v>4.1164301666782617</v>
      </c>
      <c r="BA843" t="s">
        <v>1094</v>
      </c>
      <c r="BB843" t="s">
        <v>850</v>
      </c>
      <c r="BC843" t="s">
        <v>855</v>
      </c>
      <c r="BD843">
        <v>70142.539059999996</v>
      </c>
      <c r="BE843">
        <v>70728.086084400202</v>
      </c>
      <c r="BF843">
        <v>67576.898440000004</v>
      </c>
      <c r="BG843" t="s">
        <v>42</v>
      </c>
      <c r="BH843">
        <v>7.1155054105051397E-3</v>
      </c>
      <c r="BI843" t="s">
        <v>7</v>
      </c>
      <c r="BJ843" t="s">
        <v>850</v>
      </c>
      <c r="BK843" t="s">
        <v>855</v>
      </c>
      <c r="BL843">
        <v>3789.397461</v>
      </c>
      <c r="BM843">
        <v>3814.1396786707301</v>
      </c>
      <c r="BN843">
        <v>3762.2890630000002</v>
      </c>
      <c r="BO843" t="s">
        <v>10</v>
      </c>
      <c r="BP843">
        <v>-0.01</v>
      </c>
      <c r="BQ843">
        <f t="shared" si="176"/>
        <v>-5.9257752705252579E-3</v>
      </c>
      <c r="BR843">
        <f t="shared" si="181"/>
        <v>4.6908015842501216</v>
      </c>
      <c r="BS843">
        <f t="shared" si="177"/>
        <v>3.6908015842501216</v>
      </c>
    </row>
    <row r="844" spans="1:71" x14ac:dyDescent="0.25">
      <c r="A844" t="s">
        <v>7</v>
      </c>
      <c r="B844" t="s">
        <v>851</v>
      </c>
      <c r="C844" t="s">
        <v>856</v>
      </c>
      <c r="D844">
        <v>3736.2082519999999</v>
      </c>
      <c r="E844">
        <v>3746.8115229999999</v>
      </c>
      <c r="F844" t="s">
        <v>10</v>
      </c>
      <c r="G844">
        <v>-9.7999999999999997E-3</v>
      </c>
      <c r="H844" t="s">
        <v>7</v>
      </c>
      <c r="I844" t="s">
        <v>851</v>
      </c>
      <c r="J844" t="s">
        <v>856</v>
      </c>
      <c r="K844">
        <v>3736.2082519999999</v>
      </c>
      <c r="L844">
        <v>3746.8115229999999</v>
      </c>
      <c r="M844" t="s">
        <v>10</v>
      </c>
      <c r="N844">
        <v>-9.7999999999999997E-3</v>
      </c>
      <c r="O844" t="s">
        <v>1094</v>
      </c>
      <c r="P844" t="s">
        <v>851</v>
      </c>
      <c r="Q844" t="s">
        <v>856</v>
      </c>
      <c r="R844">
        <v>69119.085940000004</v>
      </c>
      <c r="S844">
        <v>68343.617190000004</v>
      </c>
      <c r="T844" t="s">
        <v>10</v>
      </c>
      <c r="U844">
        <v>-2.24386286205566E-3</v>
      </c>
      <c r="V844" t="s">
        <v>1094</v>
      </c>
      <c r="W844" t="s">
        <v>851</v>
      </c>
      <c r="X844" t="s">
        <v>856</v>
      </c>
      <c r="Y844">
        <v>69119.085940000004</v>
      </c>
      <c r="Z844">
        <v>68343.617190000004</v>
      </c>
      <c r="AA844" t="s">
        <v>10</v>
      </c>
      <c r="AB844">
        <v>-2.24386286205566E-3</v>
      </c>
      <c r="AC844">
        <f t="shared" si="169"/>
        <v>-6.0219314310278301E-3</v>
      </c>
      <c r="AD844">
        <f t="shared" si="178"/>
        <v>5.5132531018270479</v>
      </c>
      <c r="AE844">
        <f t="shared" si="170"/>
        <v>4.5132531018270479</v>
      </c>
      <c r="AF844" t="s">
        <v>7</v>
      </c>
      <c r="AG844" t="s">
        <v>851</v>
      </c>
      <c r="AH844" t="s">
        <v>856</v>
      </c>
      <c r="AI844">
        <v>3736.2082519999999</v>
      </c>
      <c r="AJ844">
        <v>3746.8115229999999</v>
      </c>
      <c r="AK844" t="s">
        <v>10</v>
      </c>
      <c r="AL844">
        <v>-0.01</v>
      </c>
      <c r="AM844">
        <f t="shared" si="171"/>
        <v>3.3830812930947589</v>
      </c>
      <c r="AN844">
        <f t="shared" si="172"/>
        <v>-8.0109657155139156E-3</v>
      </c>
      <c r="AO844">
        <f t="shared" si="179"/>
        <v>4.4464368514776629</v>
      </c>
      <c r="AP844">
        <f t="shared" si="173"/>
        <v>3.4464368514776629</v>
      </c>
      <c r="AQ844" t="s">
        <v>1094</v>
      </c>
      <c r="AR844" t="s">
        <v>851</v>
      </c>
      <c r="AS844" t="s">
        <v>856</v>
      </c>
      <c r="AT844">
        <v>69119.085940000004</v>
      </c>
      <c r="AU844">
        <v>68343.617190000004</v>
      </c>
      <c r="AV844" t="s">
        <v>10</v>
      </c>
      <c r="AW844">
        <v>-2.04386286205566E-3</v>
      </c>
      <c r="AX844">
        <f t="shared" si="174"/>
        <v>-5.3589200028658019E-3</v>
      </c>
      <c r="AY844">
        <f t="shared" si="180"/>
        <v>5.0890116267147834</v>
      </c>
      <c r="AZ844">
        <f t="shared" si="175"/>
        <v>4.0890116267147834</v>
      </c>
      <c r="BA844" t="s">
        <v>1094</v>
      </c>
      <c r="BB844" t="s">
        <v>851</v>
      </c>
      <c r="BC844" t="s">
        <v>856</v>
      </c>
      <c r="BD844">
        <v>69119.085940000004</v>
      </c>
      <c r="BE844">
        <v>69726.370400188898</v>
      </c>
      <c r="BF844">
        <v>68343.617190000004</v>
      </c>
      <c r="BG844" t="s">
        <v>42</v>
      </c>
      <c r="BH844">
        <v>2.24386286205566E-3</v>
      </c>
      <c r="BI844" t="s">
        <v>7</v>
      </c>
      <c r="BJ844" t="s">
        <v>851</v>
      </c>
      <c r="BK844" t="s">
        <v>856</v>
      </c>
      <c r="BL844">
        <v>3736.2082519999999</v>
      </c>
      <c r="BM844">
        <v>3763.99982123159</v>
      </c>
      <c r="BN844">
        <v>3746.8115229999999</v>
      </c>
      <c r="BO844" t="s">
        <v>10</v>
      </c>
      <c r="BP844">
        <v>-0.01</v>
      </c>
      <c r="BQ844">
        <f t="shared" si="176"/>
        <v>-5.1643862862055662E-3</v>
      </c>
      <c r="BR844">
        <f t="shared" si="181"/>
        <v>4.6665764728771091</v>
      </c>
      <c r="BS844">
        <f t="shared" si="177"/>
        <v>3.6665764728771091</v>
      </c>
    </row>
    <row r="845" spans="1:71" x14ac:dyDescent="0.25">
      <c r="A845" t="s">
        <v>7</v>
      </c>
      <c r="B845" t="s">
        <v>852</v>
      </c>
      <c r="C845" t="s">
        <v>857</v>
      </c>
      <c r="D845">
        <v>3781.2692870000001</v>
      </c>
      <c r="E845">
        <v>3758.9907229999999</v>
      </c>
      <c r="F845" t="s">
        <v>10</v>
      </c>
      <c r="G845">
        <v>-9.7999999999999997E-3</v>
      </c>
      <c r="H845" t="s">
        <v>7</v>
      </c>
      <c r="I845" t="s">
        <v>852</v>
      </c>
      <c r="J845" t="s">
        <v>857</v>
      </c>
      <c r="K845">
        <v>3781.2692870000001</v>
      </c>
      <c r="L845">
        <v>3758.9907229999999</v>
      </c>
      <c r="M845" t="s">
        <v>10</v>
      </c>
      <c r="N845">
        <v>-1.1783643167966799E-3</v>
      </c>
      <c r="O845" t="s">
        <v>1094</v>
      </c>
      <c r="P845" t="s">
        <v>852</v>
      </c>
      <c r="Q845" t="s">
        <v>857</v>
      </c>
      <c r="R845">
        <v>67948.726559999996</v>
      </c>
      <c r="S845">
        <v>67479.804690000004</v>
      </c>
      <c r="T845" t="s">
        <v>10</v>
      </c>
      <c r="U845">
        <v>-1.3802226877229901E-3</v>
      </c>
      <c r="V845" t="s">
        <v>1094</v>
      </c>
      <c r="W845" t="s">
        <v>852</v>
      </c>
      <c r="X845" t="s">
        <v>857</v>
      </c>
      <c r="Y845">
        <v>67948.726559999996</v>
      </c>
      <c r="Z845">
        <v>67479.804690000004</v>
      </c>
      <c r="AA845" t="s">
        <v>10</v>
      </c>
      <c r="AB845">
        <v>-1.3802226877229901E-3</v>
      </c>
      <c r="AC845">
        <f t="shared" si="169"/>
        <v>-3.434702423060665E-3</v>
      </c>
      <c r="AD845">
        <f t="shared" si="178"/>
        <v>5.494316718039256</v>
      </c>
      <c r="AE845">
        <f t="shared" si="170"/>
        <v>4.494316718039256</v>
      </c>
      <c r="AF845" t="s">
        <v>7</v>
      </c>
      <c r="AG845" t="s">
        <v>852</v>
      </c>
      <c r="AH845" t="s">
        <v>857</v>
      </c>
      <c r="AI845">
        <v>3781.2692870000001</v>
      </c>
      <c r="AJ845">
        <v>3758.9907229999999</v>
      </c>
      <c r="AK845" t="s">
        <v>10</v>
      </c>
      <c r="AL845">
        <v>-9.7836431679668308E-4</v>
      </c>
      <c r="AM845">
        <f t="shared" si="171"/>
        <v>3.3797714070767726</v>
      </c>
      <c r="AN845">
        <f t="shared" si="172"/>
        <v>-2.2065333699286742E-3</v>
      </c>
      <c r="AO845">
        <f t="shared" si="179"/>
        <v>4.4366256401875965</v>
      </c>
      <c r="AP845">
        <f t="shared" si="173"/>
        <v>3.4366256401875965</v>
      </c>
      <c r="AQ845" t="s">
        <v>1094</v>
      </c>
      <c r="AR845" t="s">
        <v>852</v>
      </c>
      <c r="AS845" t="s">
        <v>857</v>
      </c>
      <c r="AT845">
        <v>67948.726559999996</v>
      </c>
      <c r="AU845">
        <v>67479.804690000004</v>
      </c>
      <c r="AV845" t="s">
        <v>10</v>
      </c>
      <c r="AW845">
        <v>-1.18022268772299E-3</v>
      </c>
      <c r="AX845">
        <f t="shared" si="174"/>
        <v>-2.2738194935707765E-3</v>
      </c>
      <c r="AY845">
        <f t="shared" si="180"/>
        <v>5.0774401328749512</v>
      </c>
      <c r="AZ845">
        <f t="shared" si="175"/>
        <v>4.0774401328749512</v>
      </c>
      <c r="BA845" t="s">
        <v>1094</v>
      </c>
      <c r="BB845" t="s">
        <v>852</v>
      </c>
      <c r="BC845" t="s">
        <v>857</v>
      </c>
      <c r="BD845">
        <v>67948.726559999996</v>
      </c>
      <c r="BE845">
        <v>68517.103105476301</v>
      </c>
      <c r="BF845">
        <v>67479.804690000004</v>
      </c>
      <c r="BG845" t="s">
        <v>42</v>
      </c>
      <c r="BH845">
        <v>1.3802226877229901E-3</v>
      </c>
      <c r="BI845" t="s">
        <v>7</v>
      </c>
      <c r="BJ845" t="s">
        <v>852</v>
      </c>
      <c r="BK845" t="s">
        <v>857</v>
      </c>
      <c r="BL845">
        <v>3781.2692870000001</v>
      </c>
      <c r="BM845">
        <v>3808.8014203550101</v>
      </c>
      <c r="BN845">
        <v>3758.9907229999999</v>
      </c>
      <c r="BO845" t="s">
        <v>10</v>
      </c>
      <c r="BP845">
        <v>-9.7836431679668308E-4</v>
      </c>
      <c r="BQ845">
        <f t="shared" si="176"/>
        <v>-1.0382862113308062E-3</v>
      </c>
      <c r="BR845">
        <f t="shared" si="181"/>
        <v>4.6617312308712</v>
      </c>
      <c r="BS845">
        <f t="shared" si="177"/>
        <v>3.6617312308712</v>
      </c>
    </row>
    <row r="846" spans="1:71" x14ac:dyDescent="0.25">
      <c r="A846" t="s">
        <v>7</v>
      </c>
      <c r="B846" t="s">
        <v>853</v>
      </c>
      <c r="C846" t="s">
        <v>858</v>
      </c>
      <c r="D846">
        <v>3727.2084960000002</v>
      </c>
      <c r="E846">
        <v>3766.1442870000001</v>
      </c>
      <c r="F846" t="s">
        <v>10</v>
      </c>
      <c r="G846">
        <v>4.1785471396929199E-3</v>
      </c>
      <c r="H846" t="s">
        <v>7</v>
      </c>
      <c r="I846" t="s">
        <v>853</v>
      </c>
      <c r="J846" t="s">
        <v>858</v>
      </c>
      <c r="K846">
        <v>3727.2084960000002</v>
      </c>
      <c r="L846">
        <v>3766.1442870000001</v>
      </c>
      <c r="M846" t="s">
        <v>10</v>
      </c>
      <c r="N846">
        <v>2.0892735698464599E-3</v>
      </c>
      <c r="O846" t="s">
        <v>1094</v>
      </c>
      <c r="P846" t="s">
        <v>853</v>
      </c>
      <c r="Q846" t="s">
        <v>858</v>
      </c>
      <c r="R846">
        <v>68549.84375</v>
      </c>
      <c r="S846">
        <v>68797.484379999994</v>
      </c>
      <c r="T846" t="s">
        <v>10</v>
      </c>
      <c r="U846">
        <v>7.2251260237188905E-4</v>
      </c>
      <c r="V846" t="s">
        <v>1094</v>
      </c>
      <c r="W846" t="s">
        <v>853</v>
      </c>
      <c r="X846" t="s">
        <v>858</v>
      </c>
      <c r="Y846">
        <v>68549.84375</v>
      </c>
      <c r="Z846">
        <v>68797.484379999994</v>
      </c>
      <c r="AA846" t="s">
        <v>10</v>
      </c>
      <c r="AB846">
        <v>7.2251260237188905E-4</v>
      </c>
      <c r="AC846">
        <f t="shared" si="169"/>
        <v>1.9282114785707895E-3</v>
      </c>
      <c r="AD846">
        <f t="shared" si="178"/>
        <v>5.5049109226018826</v>
      </c>
      <c r="AE846">
        <f t="shared" si="170"/>
        <v>4.5049109226018826</v>
      </c>
      <c r="AF846" t="s">
        <v>7</v>
      </c>
      <c r="AG846" t="s">
        <v>853</v>
      </c>
      <c r="AH846" t="s">
        <v>858</v>
      </c>
      <c r="AI846">
        <v>3727.2084960000002</v>
      </c>
      <c r="AJ846">
        <v>3766.1442870000001</v>
      </c>
      <c r="AK846" t="s">
        <v>10</v>
      </c>
      <c r="AL846">
        <v>2.28927356984646E-3</v>
      </c>
      <c r="AM846">
        <f t="shared" si="171"/>
        <v>3.3875086284311164</v>
      </c>
      <c r="AN846">
        <f t="shared" si="172"/>
        <v>2.1087425242086247E-3</v>
      </c>
      <c r="AO846">
        <f t="shared" si="179"/>
        <v>4.4459813413390545</v>
      </c>
      <c r="AP846">
        <f t="shared" si="173"/>
        <v>3.4459813413390545</v>
      </c>
      <c r="AQ846" t="s">
        <v>1094</v>
      </c>
      <c r="AR846" t="s">
        <v>853</v>
      </c>
      <c r="AS846" t="s">
        <v>858</v>
      </c>
      <c r="AT846">
        <v>68549.84375</v>
      </c>
      <c r="AU846">
        <v>68797.484379999994</v>
      </c>
      <c r="AV846" t="s">
        <v>10</v>
      </c>
      <c r="AW846">
        <v>9.2251260237188903E-4</v>
      </c>
      <c r="AX846">
        <f t="shared" si="174"/>
        <v>1.6531555350504344E-3</v>
      </c>
      <c r="AY846">
        <f t="shared" si="180"/>
        <v>5.0858339311345011</v>
      </c>
      <c r="AZ846">
        <f t="shared" si="175"/>
        <v>4.0858339311345011</v>
      </c>
      <c r="BA846" t="s">
        <v>1094</v>
      </c>
      <c r="BB846" t="s">
        <v>853</v>
      </c>
      <c r="BC846" t="s">
        <v>858</v>
      </c>
      <c r="BD846">
        <v>68549.84375</v>
      </c>
      <c r="BE846">
        <v>69127.756613850404</v>
      </c>
      <c r="BF846">
        <v>68797.484379999994</v>
      </c>
      <c r="BG846" t="s">
        <v>42</v>
      </c>
      <c r="BH846">
        <v>-7.2251260237188905E-4</v>
      </c>
      <c r="BI846" t="s">
        <v>7</v>
      </c>
      <c r="BJ846" t="s">
        <v>853</v>
      </c>
      <c r="BK846" t="s">
        <v>858</v>
      </c>
      <c r="BL846">
        <v>3727.2084960000002</v>
      </c>
      <c r="BM846">
        <v>3755.6123227155899</v>
      </c>
      <c r="BN846">
        <v>3766.1442870000001</v>
      </c>
      <c r="BO846" t="s">
        <v>10</v>
      </c>
      <c r="BP846">
        <v>2.28927356984646E-3</v>
      </c>
      <c r="BQ846">
        <f t="shared" si="176"/>
        <v>1.3413517236527419E-3</v>
      </c>
      <c r="BR846">
        <f t="shared" si="181"/>
        <v>4.6679842520929347</v>
      </c>
      <c r="BS846">
        <f t="shared" si="177"/>
        <v>3.6679842520929347</v>
      </c>
    </row>
    <row r="847" spans="1:71" x14ac:dyDescent="0.25">
      <c r="A847" t="s">
        <v>7</v>
      </c>
      <c r="B847" t="s">
        <v>854</v>
      </c>
      <c r="C847" t="s">
        <v>859</v>
      </c>
      <c r="D847">
        <v>3840.3964839999999</v>
      </c>
      <c r="E847">
        <v>3810.8408199999999</v>
      </c>
      <c r="F847" t="s">
        <v>10</v>
      </c>
      <c r="G847">
        <v>-9.7999999999999997E-3</v>
      </c>
      <c r="H847" t="s">
        <v>7</v>
      </c>
      <c r="I847" t="s">
        <v>854</v>
      </c>
      <c r="J847" t="s">
        <v>859</v>
      </c>
      <c r="K847">
        <v>3840.3964839999999</v>
      </c>
      <c r="L847">
        <v>3810.8408199999999</v>
      </c>
      <c r="M847" t="s">
        <v>10</v>
      </c>
      <c r="N847">
        <v>-1.5391985761436799E-3</v>
      </c>
      <c r="O847" t="s">
        <v>1094</v>
      </c>
      <c r="P847" t="s">
        <v>854</v>
      </c>
      <c r="Q847" t="s">
        <v>859</v>
      </c>
      <c r="R847">
        <v>68328.59375</v>
      </c>
      <c r="S847">
        <v>70547.898440000004</v>
      </c>
      <c r="T847" t="s">
        <v>10</v>
      </c>
      <c r="U847">
        <v>6.4959764812955898E-3</v>
      </c>
      <c r="V847" t="s">
        <v>1094</v>
      </c>
      <c r="W847" t="s">
        <v>854</v>
      </c>
      <c r="X847" t="s">
        <v>859</v>
      </c>
      <c r="Y847">
        <v>68328.59375</v>
      </c>
      <c r="Z847">
        <v>70547.898440000004</v>
      </c>
      <c r="AA847" t="s">
        <v>10</v>
      </c>
      <c r="AB847">
        <v>6.4959764812955898E-3</v>
      </c>
      <c r="AC847">
        <f t="shared" si="169"/>
        <v>4.1318859661187502E-4</v>
      </c>
      <c r="AD847">
        <f t="shared" si="178"/>
        <v>5.5071854890204657</v>
      </c>
      <c r="AE847">
        <f t="shared" si="170"/>
        <v>4.5071854890204657</v>
      </c>
      <c r="AF847" t="s">
        <v>7</v>
      </c>
      <c r="AG847" t="s">
        <v>854</v>
      </c>
      <c r="AH847" t="s">
        <v>859</v>
      </c>
      <c r="AI847">
        <v>3840.3964839999999</v>
      </c>
      <c r="AJ847">
        <v>3810.8408199999999</v>
      </c>
      <c r="AK847" t="s">
        <v>10</v>
      </c>
      <c r="AL847">
        <v>-1.3391985761436801E-3</v>
      </c>
      <c r="AM847">
        <f t="shared" si="171"/>
        <v>3.382972081699247</v>
      </c>
      <c r="AN847">
        <f t="shared" si="172"/>
        <v>-4.6300498976590253E-4</v>
      </c>
      <c r="AO847">
        <f t="shared" si="179"/>
        <v>4.4439228297936086</v>
      </c>
      <c r="AP847">
        <f t="shared" si="173"/>
        <v>3.4439228297936086</v>
      </c>
      <c r="AQ847" t="s">
        <v>1094</v>
      </c>
      <c r="AR847" t="s">
        <v>854</v>
      </c>
      <c r="AS847" t="s">
        <v>859</v>
      </c>
      <c r="AT847">
        <v>68328.59375</v>
      </c>
      <c r="AU847">
        <v>70547.898440000004</v>
      </c>
      <c r="AV847" t="s">
        <v>10</v>
      </c>
      <c r="AW847">
        <v>6.6959764812955904E-3</v>
      </c>
      <c r="AX847">
        <f t="shared" si="174"/>
        <v>2.2153866960471879E-3</v>
      </c>
      <c r="AY847">
        <f t="shared" si="180"/>
        <v>5.0971010199638425</v>
      </c>
      <c r="AZ847">
        <f t="shared" si="175"/>
        <v>4.0971010199638425</v>
      </c>
      <c r="BA847" t="s">
        <v>1094</v>
      </c>
      <c r="BB847" t="s">
        <v>854</v>
      </c>
      <c r="BC847" t="s">
        <v>859</v>
      </c>
      <c r="BD847">
        <v>68328.59375</v>
      </c>
      <c r="BE847">
        <v>68993.533713288605</v>
      </c>
      <c r="BF847">
        <v>70547.898440000004</v>
      </c>
      <c r="BG847" t="s">
        <v>42</v>
      </c>
      <c r="BH847">
        <v>-6.4959764812955898E-3</v>
      </c>
      <c r="BI847" t="s">
        <v>7</v>
      </c>
      <c r="BJ847" t="s">
        <v>854</v>
      </c>
      <c r="BK847" t="s">
        <v>859</v>
      </c>
      <c r="BL847">
        <v>3840.3964839999999</v>
      </c>
      <c r="BM847">
        <v>3868.0065142348099</v>
      </c>
      <c r="BN847">
        <v>3810.8408199999999</v>
      </c>
      <c r="BO847" t="s">
        <v>10</v>
      </c>
      <c r="BP847">
        <v>-1.3391985761436801E-3</v>
      </c>
      <c r="BQ847">
        <f t="shared" si="176"/>
        <v>-4.1304171113509683E-4</v>
      </c>
      <c r="BR847">
        <f t="shared" si="181"/>
        <v>4.6660561798898987</v>
      </c>
      <c r="BS847">
        <f t="shared" si="177"/>
        <v>3.6660561798898987</v>
      </c>
    </row>
    <row r="848" spans="1:71" x14ac:dyDescent="0.25">
      <c r="A848" t="s">
        <v>7</v>
      </c>
      <c r="B848" t="s">
        <v>855</v>
      </c>
      <c r="C848" t="s">
        <v>860</v>
      </c>
      <c r="D848">
        <v>3762.2890630000002</v>
      </c>
      <c r="E848">
        <v>3866.3469239999999</v>
      </c>
      <c r="F848" t="s">
        <v>10</v>
      </c>
      <c r="G848">
        <v>1.1063249979737099E-2</v>
      </c>
      <c r="H848" t="s">
        <v>7</v>
      </c>
      <c r="I848" t="s">
        <v>855</v>
      </c>
      <c r="J848" t="s">
        <v>860</v>
      </c>
      <c r="K848">
        <v>3762.2890630000002</v>
      </c>
      <c r="L848">
        <v>3866.3469239999999</v>
      </c>
      <c r="M848" t="s">
        <v>10</v>
      </c>
      <c r="N848">
        <v>5.5316249898685497E-3</v>
      </c>
      <c r="O848" t="s">
        <v>1094</v>
      </c>
      <c r="P848" t="s">
        <v>855</v>
      </c>
      <c r="Q848" t="s">
        <v>860</v>
      </c>
      <c r="R848">
        <v>67576.898440000004</v>
      </c>
      <c r="S848">
        <v>71118.953129999994</v>
      </c>
      <c r="T848" t="s">
        <v>10</v>
      </c>
      <c r="U848">
        <v>1.04830342077474E-2</v>
      </c>
      <c r="V848" t="s">
        <v>1094</v>
      </c>
      <c r="W848" t="s">
        <v>855</v>
      </c>
      <c r="X848" t="s">
        <v>860</v>
      </c>
      <c r="Y848">
        <v>67576.898440000004</v>
      </c>
      <c r="Z848">
        <v>71118.953129999994</v>
      </c>
      <c r="AA848" t="s">
        <v>10</v>
      </c>
      <c r="AB848">
        <v>1.04830342077474E-2</v>
      </c>
      <c r="AC848">
        <f t="shared" si="169"/>
        <v>9.3902358462751127E-3</v>
      </c>
      <c r="AD848">
        <f t="shared" si="178"/>
        <v>5.5588992596115521</v>
      </c>
      <c r="AE848">
        <f t="shared" si="170"/>
        <v>4.5588992596115521</v>
      </c>
      <c r="AF848" t="s">
        <v>7</v>
      </c>
      <c r="AG848" t="s">
        <v>855</v>
      </c>
      <c r="AH848" t="s">
        <v>860</v>
      </c>
      <c r="AI848">
        <v>3762.2890630000002</v>
      </c>
      <c r="AJ848">
        <v>3866.3469239999999</v>
      </c>
      <c r="AK848" t="s">
        <v>10</v>
      </c>
      <c r="AL848">
        <v>5.7316249898685502E-3</v>
      </c>
      <c r="AM848">
        <f t="shared" si="171"/>
        <v>3.4023620090227418</v>
      </c>
      <c r="AN848">
        <f t="shared" si="172"/>
        <v>7.5609304180718311E-3</v>
      </c>
      <c r="AO848">
        <f t="shared" si="179"/>
        <v>4.4775230210929591</v>
      </c>
      <c r="AP848">
        <f t="shared" si="173"/>
        <v>3.4775230210929591</v>
      </c>
      <c r="AQ848" t="s">
        <v>1094</v>
      </c>
      <c r="AR848" t="s">
        <v>855</v>
      </c>
      <c r="AS848" t="s">
        <v>860</v>
      </c>
      <c r="AT848">
        <v>67576.898440000004</v>
      </c>
      <c r="AU848">
        <v>71118.953129999994</v>
      </c>
      <c r="AV848" t="s">
        <v>10</v>
      </c>
      <c r="AW848">
        <v>1.06830342077474E-2</v>
      </c>
      <c r="AX848">
        <f t="shared" si="174"/>
        <v>9.2114001573647807E-3</v>
      </c>
      <c r="AY848">
        <f t="shared" si="180"/>
        <v>5.1440524571012425</v>
      </c>
      <c r="AZ848">
        <f t="shared" si="175"/>
        <v>4.1440524571012425</v>
      </c>
      <c r="BA848" t="s">
        <v>1094</v>
      </c>
      <c r="BB848" t="s">
        <v>855</v>
      </c>
      <c r="BC848" t="s">
        <v>860</v>
      </c>
      <c r="BD848">
        <v>67576.898440000004</v>
      </c>
      <c r="BE848">
        <v>68023.897015309296</v>
      </c>
      <c r="BF848">
        <v>71118.953129999994</v>
      </c>
      <c r="BG848" t="s">
        <v>42</v>
      </c>
      <c r="BH848">
        <v>-9.7999999999999997E-3</v>
      </c>
      <c r="BI848" t="s">
        <v>7</v>
      </c>
      <c r="BJ848" t="s">
        <v>855</v>
      </c>
      <c r="BK848" t="s">
        <v>860</v>
      </c>
      <c r="BL848">
        <v>3762.2890630000002</v>
      </c>
      <c r="BM848">
        <v>3790.7300510156401</v>
      </c>
      <c r="BN848">
        <v>3866.3469239999999</v>
      </c>
      <c r="BO848" t="s">
        <v>10</v>
      </c>
      <c r="BP848">
        <v>5.7316249898685502E-3</v>
      </c>
      <c r="BQ848">
        <f t="shared" si="176"/>
        <v>4.3473040067519234E-3</v>
      </c>
      <c r="BR848">
        <f t="shared" si="181"/>
        <v>4.6863409446164637</v>
      </c>
      <c r="BS848">
        <f t="shared" si="177"/>
        <v>3.6863409446164637</v>
      </c>
    </row>
    <row r="849" spans="1:71" x14ac:dyDescent="0.25">
      <c r="A849" t="s">
        <v>7</v>
      </c>
      <c r="B849" t="s">
        <v>856</v>
      </c>
      <c r="C849" t="s">
        <v>861</v>
      </c>
      <c r="D849">
        <v>3746.8115229999999</v>
      </c>
      <c r="E849">
        <v>3812.1860350000002</v>
      </c>
      <c r="F849" t="s">
        <v>10</v>
      </c>
      <c r="G849">
        <v>6.9792154314350097E-3</v>
      </c>
      <c r="H849" t="s">
        <v>7</v>
      </c>
      <c r="I849" t="s">
        <v>856</v>
      </c>
      <c r="J849" t="s">
        <v>861</v>
      </c>
      <c r="K849">
        <v>3746.8115229999999</v>
      </c>
      <c r="L849">
        <v>3812.1860350000002</v>
      </c>
      <c r="M849" t="s">
        <v>10</v>
      </c>
      <c r="N849">
        <v>3.4896077157175001E-3</v>
      </c>
      <c r="O849" t="s">
        <v>1094</v>
      </c>
      <c r="P849" t="s">
        <v>856</v>
      </c>
      <c r="Q849" t="s">
        <v>861</v>
      </c>
      <c r="R849">
        <v>68343.617190000004</v>
      </c>
      <c r="S849">
        <v>70775.859379999994</v>
      </c>
      <c r="T849" t="s">
        <v>10</v>
      </c>
      <c r="U849">
        <v>7.1176864497475602E-3</v>
      </c>
      <c r="V849" t="s">
        <v>1094</v>
      </c>
      <c r="W849" t="s">
        <v>856</v>
      </c>
      <c r="X849" t="s">
        <v>861</v>
      </c>
      <c r="Y849">
        <v>68343.617190000004</v>
      </c>
      <c r="Z849">
        <v>70775.859379999994</v>
      </c>
      <c r="AA849" t="s">
        <v>10</v>
      </c>
      <c r="AB849">
        <v>7.1176864497475602E-3</v>
      </c>
      <c r="AC849">
        <f t="shared" si="169"/>
        <v>6.1760490116619078E-3</v>
      </c>
      <c r="AD849">
        <f t="shared" si="178"/>
        <v>5.5932312938898034</v>
      </c>
      <c r="AE849">
        <f t="shared" si="170"/>
        <v>4.5932312938898034</v>
      </c>
      <c r="AF849" t="s">
        <v>7</v>
      </c>
      <c r="AG849" t="s">
        <v>856</v>
      </c>
      <c r="AH849" t="s">
        <v>861</v>
      </c>
      <c r="AI849">
        <v>3746.8115229999999</v>
      </c>
      <c r="AJ849">
        <v>3812.1860350000002</v>
      </c>
      <c r="AK849" t="s">
        <v>10</v>
      </c>
      <c r="AL849">
        <v>3.6896077157175002E-3</v>
      </c>
      <c r="AM849">
        <f t="shared" si="171"/>
        <v>3.4149153901428964</v>
      </c>
      <c r="AN849">
        <f t="shared" si="172"/>
        <v>4.9328283636897036E-3</v>
      </c>
      <c r="AO849">
        <f t="shared" si="179"/>
        <v>4.4996098736504804</v>
      </c>
      <c r="AP849">
        <f t="shared" si="173"/>
        <v>3.4996098736504804</v>
      </c>
      <c r="AQ849" t="s">
        <v>1094</v>
      </c>
      <c r="AR849" t="s">
        <v>856</v>
      </c>
      <c r="AS849" t="s">
        <v>861</v>
      </c>
      <c r="AT849">
        <v>68343.617190000004</v>
      </c>
      <c r="AU849">
        <v>70775.859379999994</v>
      </c>
      <c r="AV849" t="s">
        <v>10</v>
      </c>
      <c r="AW849">
        <v>7.3176864497475598E-3</v>
      </c>
      <c r="AX849">
        <f t="shared" si="174"/>
        <v>6.1421879416997229E-3</v>
      </c>
      <c r="AY849">
        <f t="shared" si="180"/>
        <v>5.1756481940747197</v>
      </c>
      <c r="AZ849">
        <f t="shared" si="175"/>
        <v>4.1756481940747197</v>
      </c>
      <c r="BA849" t="s">
        <v>1094</v>
      </c>
      <c r="BB849" t="s">
        <v>856</v>
      </c>
      <c r="BC849" t="s">
        <v>861</v>
      </c>
      <c r="BD849">
        <v>68343.617190000004</v>
      </c>
      <c r="BE849">
        <v>69027.153035039693</v>
      </c>
      <c r="BF849">
        <v>70775.859379999994</v>
      </c>
      <c r="BG849" t="s">
        <v>42</v>
      </c>
      <c r="BH849">
        <v>-9.7999999999999997E-3</v>
      </c>
      <c r="BI849" t="s">
        <v>7</v>
      </c>
      <c r="BJ849" t="s">
        <v>856</v>
      </c>
      <c r="BK849" t="s">
        <v>861</v>
      </c>
      <c r="BL849">
        <v>3746.8115229999999</v>
      </c>
      <c r="BM849">
        <v>3799.8378749119602</v>
      </c>
      <c r="BN849">
        <v>3812.1860350000002</v>
      </c>
      <c r="BO849" t="s">
        <v>10</v>
      </c>
      <c r="BP849">
        <v>3.6896077157175002E-3</v>
      </c>
      <c r="BQ849">
        <f t="shared" si="176"/>
        <v>2.2145901785688938E-3</v>
      </c>
      <c r="BR849">
        <f t="shared" si="181"/>
        <v>4.6967192692458362</v>
      </c>
      <c r="BS849">
        <f t="shared" si="177"/>
        <v>3.6967192692458362</v>
      </c>
    </row>
    <row r="850" spans="1:71" x14ac:dyDescent="0.25">
      <c r="A850" t="s">
        <v>7</v>
      </c>
      <c r="B850" t="s">
        <v>857</v>
      </c>
      <c r="C850" t="s">
        <v>862</v>
      </c>
      <c r="D850">
        <v>3758.9907229999999</v>
      </c>
      <c r="E850">
        <v>3676.686768</v>
      </c>
      <c r="F850" t="s">
        <v>10</v>
      </c>
      <c r="G850">
        <v>-9.7999999999999997E-3</v>
      </c>
      <c r="H850" t="s">
        <v>7</v>
      </c>
      <c r="I850" t="s">
        <v>857</v>
      </c>
      <c r="J850" t="s">
        <v>862</v>
      </c>
      <c r="K850">
        <v>3758.9907229999999</v>
      </c>
      <c r="L850">
        <v>3676.686768</v>
      </c>
      <c r="M850" t="s">
        <v>10</v>
      </c>
      <c r="N850">
        <v>-4.3790453909029097E-3</v>
      </c>
      <c r="O850" t="s">
        <v>1094</v>
      </c>
      <c r="P850" t="s">
        <v>857</v>
      </c>
      <c r="Q850" t="s">
        <v>862</v>
      </c>
      <c r="R850">
        <v>67479.804690000004</v>
      </c>
      <c r="S850">
        <v>69330.679690000004</v>
      </c>
      <c r="T850" t="s">
        <v>10</v>
      </c>
      <c r="U850">
        <v>5.4857153440287998E-3</v>
      </c>
      <c r="V850" t="s">
        <v>1094</v>
      </c>
      <c r="W850" t="s">
        <v>857</v>
      </c>
      <c r="X850" t="s">
        <v>862</v>
      </c>
      <c r="Y850">
        <v>67479.804690000004</v>
      </c>
      <c r="Z850">
        <v>69330.679690000004</v>
      </c>
      <c r="AA850" t="s">
        <v>10</v>
      </c>
      <c r="AB850">
        <v>5.4857153440287998E-3</v>
      </c>
      <c r="AC850">
        <f t="shared" si="169"/>
        <v>-8.0190367571132746E-4</v>
      </c>
      <c r="AD850">
        <f t="shared" si="178"/>
        <v>5.5887460611561295</v>
      </c>
      <c r="AE850">
        <f t="shared" si="170"/>
        <v>4.5887460611561295</v>
      </c>
      <c r="AF850" t="s">
        <v>7</v>
      </c>
      <c r="AG850" t="s">
        <v>857</v>
      </c>
      <c r="AH850" t="s">
        <v>862</v>
      </c>
      <c r="AI850">
        <v>3758.9907229999999</v>
      </c>
      <c r="AJ850">
        <v>3676.686768</v>
      </c>
      <c r="AK850" t="s">
        <v>10</v>
      </c>
      <c r="AL850">
        <v>-4.17904539090291E-3</v>
      </c>
      <c r="AM850">
        <f t="shared" si="171"/>
        <v>3.4006443037213963</v>
      </c>
      <c r="AN850">
        <f t="shared" si="172"/>
        <v>-2.4904745333071189E-3</v>
      </c>
      <c r="AO850">
        <f t="shared" si="179"/>
        <v>4.4884037098503367</v>
      </c>
      <c r="AP850">
        <f t="shared" si="173"/>
        <v>3.4884037098503367</v>
      </c>
      <c r="AQ850" t="s">
        <v>1094</v>
      </c>
      <c r="AR850" t="s">
        <v>857</v>
      </c>
      <c r="AS850" t="s">
        <v>862</v>
      </c>
      <c r="AT850">
        <v>67479.804690000004</v>
      </c>
      <c r="AU850">
        <v>69330.679690000004</v>
      </c>
      <c r="AV850" t="s">
        <v>10</v>
      </c>
      <c r="AW850">
        <v>5.6857153440288003E-3</v>
      </c>
      <c r="AX850">
        <f t="shared" si="174"/>
        <v>7.9777904500345136E-4</v>
      </c>
      <c r="AY850">
        <f t="shared" si="180"/>
        <v>5.1797772177482626</v>
      </c>
      <c r="AZ850">
        <f t="shared" si="175"/>
        <v>4.1797772177482626</v>
      </c>
      <c r="BA850" t="s">
        <v>1094</v>
      </c>
      <c r="BB850" t="s">
        <v>857</v>
      </c>
      <c r="BC850" t="s">
        <v>862</v>
      </c>
      <c r="BD850">
        <v>67479.804690000004</v>
      </c>
      <c r="BE850">
        <v>67925.632935866495</v>
      </c>
      <c r="BF850">
        <v>69330.679690000004</v>
      </c>
      <c r="BG850" t="s">
        <v>42</v>
      </c>
      <c r="BH850">
        <v>-9.7999999999999997E-3</v>
      </c>
      <c r="BI850" t="s">
        <v>7</v>
      </c>
      <c r="BJ850" t="s">
        <v>857</v>
      </c>
      <c r="BK850" t="s">
        <v>862</v>
      </c>
      <c r="BL850">
        <v>3758.9907229999999</v>
      </c>
      <c r="BM850">
        <v>3765.5173941122098</v>
      </c>
      <c r="BN850">
        <v>3676.686768</v>
      </c>
      <c r="BO850" t="s">
        <v>10</v>
      </c>
      <c r="BP850">
        <v>-4.17904539090291E-3</v>
      </c>
      <c r="BQ850">
        <f t="shared" si="176"/>
        <v>-2.6548558226976693E-3</v>
      </c>
      <c r="BR850">
        <f t="shared" si="181"/>
        <v>4.6842501567463026</v>
      </c>
      <c r="BS850">
        <f t="shared" si="177"/>
        <v>3.6842501567463026</v>
      </c>
    </row>
    <row r="851" spans="1:71" x14ac:dyDescent="0.25">
      <c r="A851" t="s">
        <v>7</v>
      </c>
      <c r="B851" t="s">
        <v>858</v>
      </c>
      <c r="C851" t="s">
        <v>863</v>
      </c>
      <c r="D851">
        <v>3766.1442870000001</v>
      </c>
      <c r="E851">
        <v>3665.8342290000001</v>
      </c>
      <c r="F851" t="s">
        <v>10</v>
      </c>
      <c r="G851">
        <v>-9.7999999999999997E-3</v>
      </c>
      <c r="H851" t="s">
        <v>7</v>
      </c>
      <c r="I851" t="s">
        <v>858</v>
      </c>
      <c r="J851" t="s">
        <v>863</v>
      </c>
      <c r="K851">
        <v>3766.1442870000001</v>
      </c>
      <c r="L851">
        <v>3665.8342290000001</v>
      </c>
      <c r="M851" t="s">
        <v>10</v>
      </c>
      <c r="N851">
        <v>-9.7999999999999997E-3</v>
      </c>
      <c r="O851" t="s">
        <v>1094</v>
      </c>
      <c r="P851" t="s">
        <v>858</v>
      </c>
      <c r="Q851" t="s">
        <v>863</v>
      </c>
      <c r="R851">
        <v>68797.484379999994</v>
      </c>
      <c r="S851">
        <v>69501.4375</v>
      </c>
      <c r="T851" t="s">
        <v>10</v>
      </c>
      <c r="U851">
        <v>2.0464501757411599E-3</v>
      </c>
      <c r="V851" t="s">
        <v>1094</v>
      </c>
      <c r="W851" t="s">
        <v>858</v>
      </c>
      <c r="X851" t="s">
        <v>863</v>
      </c>
      <c r="Y851">
        <v>68797.484379999994</v>
      </c>
      <c r="Z851">
        <v>69501.4375</v>
      </c>
      <c r="AA851" t="s">
        <v>10</v>
      </c>
      <c r="AB851">
        <v>2.0464501757411599E-3</v>
      </c>
      <c r="AC851">
        <f t="shared" si="169"/>
        <v>-3.8767749121294201E-3</v>
      </c>
      <c r="AD851">
        <f t="shared" si="178"/>
        <v>5.567079750635977</v>
      </c>
      <c r="AE851">
        <f t="shared" si="170"/>
        <v>4.567079750635977</v>
      </c>
      <c r="AF851" t="s">
        <v>7</v>
      </c>
      <c r="AG851" t="s">
        <v>858</v>
      </c>
      <c r="AH851" t="s">
        <v>863</v>
      </c>
      <c r="AI851">
        <v>3766.1442870000001</v>
      </c>
      <c r="AJ851">
        <v>3665.8342290000001</v>
      </c>
      <c r="AK851" t="s">
        <v>10</v>
      </c>
      <c r="AL851">
        <v>-0.01</v>
      </c>
      <c r="AM851">
        <f t="shared" si="171"/>
        <v>3.3666378606841825</v>
      </c>
      <c r="AN851">
        <f t="shared" si="172"/>
        <v>-6.9383874560647102E-3</v>
      </c>
      <c r="AO851">
        <f t="shared" si="179"/>
        <v>4.457261425852157</v>
      </c>
      <c r="AP851">
        <f t="shared" si="173"/>
        <v>3.457261425852157</v>
      </c>
      <c r="AQ851" t="s">
        <v>1094</v>
      </c>
      <c r="AR851" t="s">
        <v>858</v>
      </c>
      <c r="AS851" t="s">
        <v>863</v>
      </c>
      <c r="AT851">
        <v>68797.484379999994</v>
      </c>
      <c r="AU851">
        <v>69501.4375</v>
      </c>
      <c r="AV851" t="s">
        <v>10</v>
      </c>
      <c r="AW851">
        <v>2.24645017574116E-3</v>
      </c>
      <c r="AX851">
        <f t="shared" si="174"/>
        <v>-2.856237397484323E-3</v>
      </c>
      <c r="AY851">
        <f t="shared" si="180"/>
        <v>5.1649825443482928</v>
      </c>
      <c r="AZ851">
        <f t="shared" si="175"/>
        <v>4.1649825443482928</v>
      </c>
      <c r="BA851" t="s">
        <v>1094</v>
      </c>
      <c r="BB851" t="s">
        <v>858</v>
      </c>
      <c r="BC851" t="s">
        <v>863</v>
      </c>
      <c r="BD851">
        <v>68797.484379999994</v>
      </c>
      <c r="BE851">
        <v>69387.340533394294</v>
      </c>
      <c r="BF851">
        <v>69501.4375</v>
      </c>
      <c r="BG851" t="s">
        <v>42</v>
      </c>
      <c r="BH851">
        <v>-2.0464501757411599E-3</v>
      </c>
      <c r="BI851" t="s">
        <v>7</v>
      </c>
      <c r="BJ851" t="s">
        <v>858</v>
      </c>
      <c r="BK851" t="s">
        <v>863</v>
      </c>
      <c r="BL851">
        <v>3766.1442870000001</v>
      </c>
      <c r="BM851">
        <v>3814.4161173571601</v>
      </c>
      <c r="BN851">
        <v>3665.8342290000001</v>
      </c>
      <c r="BO851" t="s">
        <v>10</v>
      </c>
      <c r="BP851">
        <v>-0.01</v>
      </c>
      <c r="BQ851">
        <f t="shared" si="176"/>
        <v>-4.7353549824258835E-3</v>
      </c>
      <c r="BR851">
        <f t="shared" si="181"/>
        <v>4.6620685694276247</v>
      </c>
      <c r="BS851">
        <f t="shared" si="177"/>
        <v>3.6620685694276247</v>
      </c>
    </row>
    <row r="852" spans="1:71" x14ac:dyDescent="0.25">
      <c r="A852" t="s">
        <v>7</v>
      </c>
      <c r="B852" t="s">
        <v>859</v>
      </c>
      <c r="C852" t="s">
        <v>864</v>
      </c>
      <c r="D852">
        <v>3810.8408199999999</v>
      </c>
      <c r="E852">
        <v>3497.4746089999999</v>
      </c>
      <c r="F852" t="s">
        <v>10</v>
      </c>
      <c r="G852">
        <v>-9.7999999999999997E-3</v>
      </c>
      <c r="H852" t="s">
        <v>7</v>
      </c>
      <c r="I852" t="s">
        <v>859</v>
      </c>
      <c r="J852" t="s">
        <v>864</v>
      </c>
      <c r="K852">
        <v>3810.8408199999999</v>
      </c>
      <c r="L852">
        <v>3497.4746089999999</v>
      </c>
      <c r="M852" t="s">
        <v>10</v>
      </c>
      <c r="N852">
        <v>-9.7999999999999997E-3</v>
      </c>
      <c r="O852" t="s">
        <v>1094</v>
      </c>
      <c r="P852" t="s">
        <v>859</v>
      </c>
      <c r="Q852" t="s">
        <v>864</v>
      </c>
      <c r="R852">
        <v>70547.898440000004</v>
      </c>
      <c r="S852">
        <v>67317.125</v>
      </c>
      <c r="T852" t="s">
        <v>10</v>
      </c>
      <c r="U852">
        <v>-9.1590919402020996E-3</v>
      </c>
      <c r="V852" t="s">
        <v>1094</v>
      </c>
      <c r="W852" t="s">
        <v>859</v>
      </c>
      <c r="X852" t="s">
        <v>864</v>
      </c>
      <c r="Y852">
        <v>70547.898440000004</v>
      </c>
      <c r="Z852">
        <v>67317.125</v>
      </c>
      <c r="AA852" t="s">
        <v>10</v>
      </c>
      <c r="AB852">
        <v>-9.7999999999999997E-3</v>
      </c>
      <c r="AC852">
        <f t="shared" si="169"/>
        <v>-9.6397729850505251E-3</v>
      </c>
      <c r="AD852">
        <f t="shared" si="178"/>
        <v>5.5134143656501751</v>
      </c>
      <c r="AE852">
        <f t="shared" si="170"/>
        <v>4.5134143656501751</v>
      </c>
      <c r="AF852" t="s">
        <v>7</v>
      </c>
      <c r="AG852" t="s">
        <v>859</v>
      </c>
      <c r="AH852" t="s">
        <v>864</v>
      </c>
      <c r="AI852">
        <v>3810.8408199999999</v>
      </c>
      <c r="AJ852">
        <v>3497.4746089999999</v>
      </c>
      <c r="AK852" t="s">
        <v>10</v>
      </c>
      <c r="AL852">
        <v>-0.01</v>
      </c>
      <c r="AM852">
        <f t="shared" si="171"/>
        <v>3.3329714820773404</v>
      </c>
      <c r="AN852">
        <f t="shared" si="172"/>
        <v>-9.8198864925252635E-3</v>
      </c>
      <c r="AO852">
        <f t="shared" si="179"/>
        <v>4.4134916245827771</v>
      </c>
      <c r="AP852">
        <f t="shared" si="173"/>
        <v>3.4134916245827771</v>
      </c>
      <c r="AQ852" t="s">
        <v>1094</v>
      </c>
      <c r="AR852" t="s">
        <v>859</v>
      </c>
      <c r="AS852" t="s">
        <v>864</v>
      </c>
      <c r="AT852">
        <v>70547.898440000004</v>
      </c>
      <c r="AU852">
        <v>67317.125</v>
      </c>
      <c r="AV852" t="s">
        <v>10</v>
      </c>
      <c r="AW852">
        <v>-8.9590919402021008E-3</v>
      </c>
      <c r="AX852">
        <f t="shared" si="174"/>
        <v>-9.4729171392592959E-3</v>
      </c>
      <c r="AY852">
        <f t="shared" si="180"/>
        <v>5.1160550926799608</v>
      </c>
      <c r="AZ852">
        <f t="shared" si="175"/>
        <v>4.1160550926799608</v>
      </c>
      <c r="BA852" t="s">
        <v>1094</v>
      </c>
      <c r="BB852" t="s">
        <v>859</v>
      </c>
      <c r="BC852" t="s">
        <v>864</v>
      </c>
      <c r="BD852">
        <v>70547.898440000004</v>
      </c>
      <c r="BE852">
        <v>71353.265063355895</v>
      </c>
      <c r="BF852">
        <v>67317.125</v>
      </c>
      <c r="BG852" t="s">
        <v>42</v>
      </c>
      <c r="BH852">
        <v>9.1590919402020996E-3</v>
      </c>
      <c r="BI852" t="s">
        <v>7</v>
      </c>
      <c r="BJ852" t="s">
        <v>859</v>
      </c>
      <c r="BK852" t="s">
        <v>864</v>
      </c>
      <c r="BL852">
        <v>3810.8408199999999</v>
      </c>
      <c r="BM852">
        <v>3839.8289014963402</v>
      </c>
      <c r="BN852">
        <v>3497.4746089999999</v>
      </c>
      <c r="BO852" t="s">
        <v>10</v>
      </c>
      <c r="BP852">
        <v>-0.01</v>
      </c>
      <c r="BQ852">
        <f t="shared" si="176"/>
        <v>-5.8879545970101053E-3</v>
      </c>
      <c r="BR852">
        <f t="shared" si="181"/>
        <v>4.6346185213626869</v>
      </c>
      <c r="BS852">
        <f t="shared" si="177"/>
        <v>3.6346185213626869</v>
      </c>
    </row>
    <row r="853" spans="1:71" x14ac:dyDescent="0.25">
      <c r="A853" t="s">
        <v>7</v>
      </c>
      <c r="B853" t="s">
        <v>860</v>
      </c>
      <c r="C853" t="s">
        <v>865</v>
      </c>
      <c r="D853">
        <v>3866.3469239999999</v>
      </c>
      <c r="E853">
        <v>3559.1704100000002</v>
      </c>
      <c r="F853" t="s">
        <v>10</v>
      </c>
      <c r="G853">
        <v>-9.7999999999999997E-3</v>
      </c>
      <c r="H853" t="s">
        <v>7</v>
      </c>
      <c r="I853" t="s">
        <v>860</v>
      </c>
      <c r="J853" t="s">
        <v>865</v>
      </c>
      <c r="K853">
        <v>3866.3469239999999</v>
      </c>
      <c r="L853">
        <v>3559.1704100000002</v>
      </c>
      <c r="M853" t="s">
        <v>10</v>
      </c>
      <c r="N853">
        <v>-9.7999999999999997E-3</v>
      </c>
      <c r="O853" t="s">
        <v>1094</v>
      </c>
      <c r="P853" t="s">
        <v>860</v>
      </c>
      <c r="Q853" t="s">
        <v>865</v>
      </c>
      <c r="R853">
        <v>71118.953129999994</v>
      </c>
      <c r="S853">
        <v>68248.507809999996</v>
      </c>
      <c r="T853" t="s">
        <v>10</v>
      </c>
      <c r="U853">
        <v>-8.0722372691652104E-3</v>
      </c>
      <c r="V853" t="s">
        <v>1094</v>
      </c>
      <c r="W853" t="s">
        <v>860</v>
      </c>
      <c r="X853" t="s">
        <v>865</v>
      </c>
      <c r="Y853">
        <v>71118.953129999994</v>
      </c>
      <c r="Z853">
        <v>68248.507809999996</v>
      </c>
      <c r="AA853" t="s">
        <v>10</v>
      </c>
      <c r="AB853">
        <v>-9.7999999999999997E-3</v>
      </c>
      <c r="AC853">
        <f t="shared" si="169"/>
        <v>-9.3680593172913024E-3</v>
      </c>
      <c r="AD853">
        <f t="shared" si="178"/>
        <v>5.4617643728319578</v>
      </c>
      <c r="AE853">
        <f t="shared" si="170"/>
        <v>4.4617643728319578</v>
      </c>
      <c r="AF853" t="s">
        <v>7</v>
      </c>
      <c r="AG853" t="s">
        <v>860</v>
      </c>
      <c r="AH853" t="s">
        <v>865</v>
      </c>
      <c r="AI853">
        <v>3866.3469239999999</v>
      </c>
      <c r="AJ853">
        <v>3559.1704100000002</v>
      </c>
      <c r="AK853" t="s">
        <v>10</v>
      </c>
      <c r="AL853">
        <v>-0.01</v>
      </c>
      <c r="AM853">
        <f t="shared" si="171"/>
        <v>3.299641767256567</v>
      </c>
      <c r="AN853">
        <f t="shared" si="172"/>
        <v>-9.6840296586456522E-3</v>
      </c>
      <c r="AO853">
        <f t="shared" si="179"/>
        <v>4.3707512407921332</v>
      </c>
      <c r="AP853">
        <f t="shared" si="173"/>
        <v>3.3707512407921332</v>
      </c>
      <c r="AQ853" t="s">
        <v>1094</v>
      </c>
      <c r="AR853" t="s">
        <v>860</v>
      </c>
      <c r="AS853" t="s">
        <v>865</v>
      </c>
      <c r="AT853">
        <v>71118.953129999994</v>
      </c>
      <c r="AU853">
        <v>68248.507809999996</v>
      </c>
      <c r="AV853" t="s">
        <v>10</v>
      </c>
      <c r="AW853">
        <v>-7.8722372691652099E-3</v>
      </c>
      <c r="AX853">
        <f t="shared" si="174"/>
        <v>-8.9747754150340548E-3</v>
      </c>
      <c r="AY853">
        <f t="shared" si="180"/>
        <v>5.0701396472122164</v>
      </c>
      <c r="AZ853">
        <f t="shared" si="175"/>
        <v>4.0701396472122164</v>
      </c>
      <c r="BA853" t="s">
        <v>1094</v>
      </c>
      <c r="BB853" t="s">
        <v>860</v>
      </c>
      <c r="BC853" t="s">
        <v>865</v>
      </c>
      <c r="BD853">
        <v>71118.953129999994</v>
      </c>
      <c r="BE853">
        <v>71960.991679928498</v>
      </c>
      <c r="BF853">
        <v>68248.507809999996</v>
      </c>
      <c r="BG853" t="s">
        <v>42</v>
      </c>
      <c r="BH853">
        <v>8.0722372691652104E-3</v>
      </c>
      <c r="BI853" t="s">
        <v>7</v>
      </c>
      <c r="BJ853" t="s">
        <v>860</v>
      </c>
      <c r="BK853" t="s">
        <v>865</v>
      </c>
      <c r="BL853">
        <v>3866.3469239999999</v>
      </c>
      <c r="BM853">
        <v>3928.0959721079198</v>
      </c>
      <c r="BN853">
        <v>3559.1704100000002</v>
      </c>
      <c r="BO853" t="s">
        <v>10</v>
      </c>
      <c r="BP853">
        <v>-0.01</v>
      </c>
      <c r="BQ853">
        <f t="shared" si="176"/>
        <v>-5.8336118634582605E-3</v>
      </c>
      <c r="BR853">
        <f t="shared" si="181"/>
        <v>4.6075819557738624</v>
      </c>
      <c r="BS853">
        <f t="shared" si="177"/>
        <v>3.6075819557738624</v>
      </c>
    </row>
    <row r="854" spans="1:71" x14ac:dyDescent="0.25">
      <c r="A854" t="s">
        <v>7</v>
      </c>
      <c r="B854" t="s">
        <v>861</v>
      </c>
      <c r="C854" t="s">
        <v>866</v>
      </c>
      <c r="D854">
        <v>3812.1860350000002</v>
      </c>
      <c r="E854">
        <v>3467.7810060000002</v>
      </c>
      <c r="F854" t="s">
        <v>10</v>
      </c>
      <c r="G854">
        <v>-9.7999999999999997E-3</v>
      </c>
      <c r="H854" t="s">
        <v>7</v>
      </c>
      <c r="I854" t="s">
        <v>861</v>
      </c>
      <c r="J854" t="s">
        <v>866</v>
      </c>
      <c r="K854">
        <v>3812.1860350000002</v>
      </c>
      <c r="L854">
        <v>3467.7810060000002</v>
      </c>
      <c r="M854" t="s">
        <v>10</v>
      </c>
      <c r="N854">
        <v>-9.7999999999999997E-3</v>
      </c>
      <c r="O854" t="s">
        <v>1094</v>
      </c>
      <c r="P854" t="s">
        <v>861</v>
      </c>
      <c r="Q854" t="s">
        <v>866</v>
      </c>
      <c r="R854">
        <v>70775.859379999994</v>
      </c>
      <c r="S854">
        <v>66739.671879999994</v>
      </c>
      <c r="T854" t="s">
        <v>10</v>
      </c>
      <c r="U854">
        <v>-1.1405548545385899E-2</v>
      </c>
      <c r="V854" t="s">
        <v>1094</v>
      </c>
      <c r="W854" t="s">
        <v>861</v>
      </c>
      <c r="X854" t="s">
        <v>866</v>
      </c>
      <c r="Y854">
        <v>70775.859379999994</v>
      </c>
      <c r="Z854">
        <v>66739.671879999994</v>
      </c>
      <c r="AA854" t="s">
        <v>10</v>
      </c>
      <c r="AB854">
        <v>-9.7999999999999997E-3</v>
      </c>
      <c r="AC854">
        <f t="shared" si="169"/>
        <v>-1.0201387136346475E-2</v>
      </c>
      <c r="AD854">
        <f t="shared" si="178"/>
        <v>5.4060468000171946</v>
      </c>
      <c r="AE854">
        <f t="shared" si="170"/>
        <v>4.4060468000171946</v>
      </c>
      <c r="AF854" t="s">
        <v>7</v>
      </c>
      <c r="AG854" t="s">
        <v>861</v>
      </c>
      <c r="AH854" t="s">
        <v>866</v>
      </c>
      <c r="AI854">
        <v>3812.1860350000002</v>
      </c>
      <c r="AJ854">
        <v>3467.7810060000002</v>
      </c>
      <c r="AK854" t="s">
        <v>10</v>
      </c>
      <c r="AL854">
        <v>-0.01</v>
      </c>
      <c r="AM854">
        <f t="shared" si="171"/>
        <v>3.2666453495840013</v>
      </c>
      <c r="AN854">
        <f t="shared" si="172"/>
        <v>-1.0100693568173238E-2</v>
      </c>
      <c r="AO854">
        <f t="shared" si="179"/>
        <v>4.3266036218461785</v>
      </c>
      <c r="AP854">
        <f t="shared" si="173"/>
        <v>3.3266036218461785</v>
      </c>
      <c r="AQ854" t="s">
        <v>1094</v>
      </c>
      <c r="AR854" t="s">
        <v>861</v>
      </c>
      <c r="AS854" t="s">
        <v>866</v>
      </c>
      <c r="AT854">
        <v>70775.859379999994</v>
      </c>
      <c r="AU854">
        <v>66739.671879999994</v>
      </c>
      <c r="AV854" t="s">
        <v>10</v>
      </c>
      <c r="AW854">
        <v>-1.1205548545385901E-2</v>
      </c>
      <c r="AX854">
        <f t="shared" si="174"/>
        <v>-1.050254308330187E-2</v>
      </c>
      <c r="AY854">
        <f t="shared" si="180"/>
        <v>5.0168902871290131</v>
      </c>
      <c r="AZ854">
        <f t="shared" si="175"/>
        <v>4.0168902871290131</v>
      </c>
      <c r="BA854" t="s">
        <v>1094</v>
      </c>
      <c r="BB854" t="s">
        <v>861</v>
      </c>
      <c r="BC854" t="s">
        <v>866</v>
      </c>
      <c r="BD854">
        <v>70775.859379999994</v>
      </c>
      <c r="BE854">
        <v>71606.446515863106</v>
      </c>
      <c r="BF854">
        <v>66739.671879999994</v>
      </c>
      <c r="BG854" t="s">
        <v>42</v>
      </c>
      <c r="BH854">
        <v>1.1405548545385899E-2</v>
      </c>
      <c r="BI854" t="s">
        <v>7</v>
      </c>
      <c r="BJ854" t="s">
        <v>861</v>
      </c>
      <c r="BK854" t="s">
        <v>866</v>
      </c>
      <c r="BL854">
        <v>3812.1860350000002</v>
      </c>
      <c r="BM854">
        <v>3852.3873633274302</v>
      </c>
      <c r="BN854">
        <v>3467.7810060000002</v>
      </c>
      <c r="BO854" t="s">
        <v>10</v>
      </c>
      <c r="BP854">
        <v>-0.01</v>
      </c>
      <c r="BQ854">
        <f t="shared" si="176"/>
        <v>-6.0002774272692955E-3</v>
      </c>
      <c r="BR854">
        <f t="shared" si="181"/>
        <v>4.5799351857703394</v>
      </c>
      <c r="BS854">
        <f t="shared" si="177"/>
        <v>3.5799351857703394</v>
      </c>
    </row>
    <row r="855" spans="1:71" x14ac:dyDescent="0.25">
      <c r="A855" t="s">
        <v>7</v>
      </c>
      <c r="B855" t="s">
        <v>862</v>
      </c>
      <c r="C855" t="s">
        <v>867</v>
      </c>
      <c r="D855">
        <v>3676.686768</v>
      </c>
      <c r="E855">
        <v>3479.610107</v>
      </c>
      <c r="F855" t="s">
        <v>10</v>
      </c>
      <c r="G855">
        <v>-9.7999999999999997E-3</v>
      </c>
      <c r="H855" t="s">
        <v>7</v>
      </c>
      <c r="I855" t="s">
        <v>862</v>
      </c>
      <c r="J855" t="s">
        <v>867</v>
      </c>
      <c r="K855">
        <v>3676.686768</v>
      </c>
      <c r="L855">
        <v>3479.610107</v>
      </c>
      <c r="M855" t="s">
        <v>10</v>
      </c>
      <c r="N855">
        <v>-9.7999999999999997E-3</v>
      </c>
      <c r="O855" t="s">
        <v>1094</v>
      </c>
      <c r="P855" t="s">
        <v>862</v>
      </c>
      <c r="Q855" t="s">
        <v>867</v>
      </c>
      <c r="R855">
        <v>69330.679690000004</v>
      </c>
      <c r="S855">
        <v>66004.554690000004</v>
      </c>
      <c r="T855" t="s">
        <v>10</v>
      </c>
      <c r="U855">
        <v>-9.5949585807385204E-3</v>
      </c>
      <c r="V855" t="s">
        <v>1094</v>
      </c>
      <c r="W855" t="s">
        <v>862</v>
      </c>
      <c r="X855" t="s">
        <v>867</v>
      </c>
      <c r="Y855">
        <v>69330.679690000004</v>
      </c>
      <c r="Z855">
        <v>66004.554690000004</v>
      </c>
      <c r="AA855" t="s">
        <v>10</v>
      </c>
      <c r="AB855">
        <v>-9.7999999999999997E-3</v>
      </c>
      <c r="AC855">
        <f t="shared" si="169"/>
        <v>-9.7487396451846307E-3</v>
      </c>
      <c r="AD855">
        <f t="shared" si="178"/>
        <v>5.3533446572541434</v>
      </c>
      <c r="AE855">
        <f t="shared" si="170"/>
        <v>4.3533446572541434</v>
      </c>
      <c r="AF855" t="s">
        <v>7</v>
      </c>
      <c r="AG855" t="s">
        <v>862</v>
      </c>
      <c r="AH855" t="s">
        <v>867</v>
      </c>
      <c r="AI855">
        <v>3676.686768</v>
      </c>
      <c r="AJ855">
        <v>3479.610107</v>
      </c>
      <c r="AK855" t="s">
        <v>10</v>
      </c>
      <c r="AL855">
        <v>-0.01</v>
      </c>
      <c r="AM855">
        <f t="shared" si="171"/>
        <v>3.2339788960881615</v>
      </c>
      <c r="AN855">
        <f t="shared" si="172"/>
        <v>-9.8743698225923146E-3</v>
      </c>
      <c r="AO855">
        <f t="shared" si="179"/>
        <v>4.2838811376083026</v>
      </c>
      <c r="AP855">
        <f t="shared" si="173"/>
        <v>3.2838811376083026</v>
      </c>
      <c r="AQ855" t="s">
        <v>1094</v>
      </c>
      <c r="AR855" t="s">
        <v>862</v>
      </c>
      <c r="AS855" t="s">
        <v>867</v>
      </c>
      <c r="AT855">
        <v>69330.679690000004</v>
      </c>
      <c r="AU855">
        <v>66004.554690000004</v>
      </c>
      <c r="AV855" t="s">
        <v>10</v>
      </c>
      <c r="AW855">
        <v>-9.3949585807385199E-3</v>
      </c>
      <c r="AX855">
        <f t="shared" si="174"/>
        <v>-9.6726893495051557E-3</v>
      </c>
      <c r="AY855">
        <f t="shared" si="180"/>
        <v>4.9683634658810645</v>
      </c>
      <c r="AZ855">
        <f t="shared" si="175"/>
        <v>3.9683634658810645</v>
      </c>
      <c r="BA855" t="s">
        <v>1094</v>
      </c>
      <c r="BB855" t="s">
        <v>862</v>
      </c>
      <c r="BC855" t="s">
        <v>867</v>
      </c>
      <c r="BD855">
        <v>69330.679690000004</v>
      </c>
      <c r="BE855">
        <v>70212.478367098607</v>
      </c>
      <c r="BF855">
        <v>66004.554690000004</v>
      </c>
      <c r="BG855" t="s">
        <v>42</v>
      </c>
      <c r="BH855">
        <v>9.5949585807385204E-3</v>
      </c>
      <c r="BI855" t="s">
        <v>7</v>
      </c>
      <c r="BJ855" t="s">
        <v>862</v>
      </c>
      <c r="BK855" t="s">
        <v>867</v>
      </c>
      <c r="BL855">
        <v>3676.686768</v>
      </c>
      <c r="BM855">
        <v>3738.3254633807701</v>
      </c>
      <c r="BN855">
        <v>3479.610107</v>
      </c>
      <c r="BO855" t="s">
        <v>10</v>
      </c>
      <c r="BP855">
        <v>-0.01</v>
      </c>
      <c r="BQ855">
        <f t="shared" si="176"/>
        <v>-5.9097479290369254E-3</v>
      </c>
      <c r="BR855">
        <f t="shared" si="181"/>
        <v>4.5528689232911095</v>
      </c>
      <c r="BS855">
        <f t="shared" si="177"/>
        <v>3.5528689232911095</v>
      </c>
    </row>
    <row r="856" spans="1:71" x14ac:dyDescent="0.25">
      <c r="A856" t="s">
        <v>7</v>
      </c>
      <c r="B856" t="s">
        <v>863</v>
      </c>
      <c r="C856" t="s">
        <v>868</v>
      </c>
      <c r="D856">
        <v>3665.8342290000001</v>
      </c>
      <c r="E856">
        <v>3509.8720699999999</v>
      </c>
      <c r="F856" t="s">
        <v>10</v>
      </c>
      <c r="G856">
        <v>-9.7999999999999997E-3</v>
      </c>
      <c r="H856" t="s">
        <v>7</v>
      </c>
      <c r="I856" t="s">
        <v>863</v>
      </c>
      <c r="J856" t="s">
        <v>868</v>
      </c>
      <c r="K856">
        <v>3665.8342290000001</v>
      </c>
      <c r="L856">
        <v>3509.8720699999999</v>
      </c>
      <c r="M856" t="s">
        <v>10</v>
      </c>
      <c r="N856">
        <v>-9.7999999999999997E-3</v>
      </c>
      <c r="O856" t="s">
        <v>1094</v>
      </c>
      <c r="P856" t="s">
        <v>863</v>
      </c>
      <c r="Q856" t="s">
        <v>868</v>
      </c>
      <c r="R856">
        <v>69501.4375</v>
      </c>
      <c r="S856">
        <v>66483.46875</v>
      </c>
      <c r="T856" t="s">
        <v>10</v>
      </c>
      <c r="U856">
        <v>-8.68462253028939E-3</v>
      </c>
      <c r="V856" t="s">
        <v>1094</v>
      </c>
      <c r="W856" t="s">
        <v>863</v>
      </c>
      <c r="X856" t="s">
        <v>868</v>
      </c>
      <c r="Y856">
        <v>69501.4375</v>
      </c>
      <c r="Z856">
        <v>66483.46875</v>
      </c>
      <c r="AA856" t="s">
        <v>10</v>
      </c>
      <c r="AB856">
        <v>-9.7999999999999997E-3</v>
      </c>
      <c r="AC856">
        <f t="shared" si="169"/>
        <v>-9.5211556325723468E-3</v>
      </c>
      <c r="AD856">
        <f t="shared" si="178"/>
        <v>5.3023746296176268</v>
      </c>
      <c r="AE856">
        <f t="shared" si="170"/>
        <v>4.3023746296176268</v>
      </c>
      <c r="AF856" t="s">
        <v>7</v>
      </c>
      <c r="AG856" t="s">
        <v>863</v>
      </c>
      <c r="AH856" t="s">
        <v>868</v>
      </c>
      <c r="AI856">
        <v>3665.8342290000001</v>
      </c>
      <c r="AJ856">
        <v>3509.8720699999999</v>
      </c>
      <c r="AK856" t="s">
        <v>10</v>
      </c>
      <c r="AL856">
        <v>-0.01</v>
      </c>
      <c r="AM856">
        <f t="shared" si="171"/>
        <v>3.2016391071272796</v>
      </c>
      <c r="AN856">
        <f t="shared" si="172"/>
        <v>-9.7605778162861735E-3</v>
      </c>
      <c r="AO856">
        <f t="shared" si="179"/>
        <v>4.2420679824089564</v>
      </c>
      <c r="AP856">
        <f t="shared" si="173"/>
        <v>3.2420679824089564</v>
      </c>
      <c r="AQ856" t="s">
        <v>1094</v>
      </c>
      <c r="AR856" t="s">
        <v>863</v>
      </c>
      <c r="AS856" t="s">
        <v>868</v>
      </c>
      <c r="AT856">
        <v>69501.4375</v>
      </c>
      <c r="AU856">
        <v>66483.46875</v>
      </c>
      <c r="AV856" t="s">
        <v>10</v>
      </c>
      <c r="AW856">
        <v>-8.4846225302893895E-3</v>
      </c>
      <c r="AX856">
        <f t="shared" si="174"/>
        <v>-9.2554519930493021E-3</v>
      </c>
      <c r="AY856">
        <f t="shared" si="180"/>
        <v>4.9223790163385823</v>
      </c>
      <c r="AZ856">
        <f t="shared" si="175"/>
        <v>3.9223790163385823</v>
      </c>
      <c r="BA856" t="s">
        <v>1094</v>
      </c>
      <c r="BB856" t="s">
        <v>863</v>
      </c>
      <c r="BC856" t="s">
        <v>868</v>
      </c>
      <c r="BD856">
        <v>69501.4375</v>
      </c>
      <c r="BE856">
        <v>70368.599207934501</v>
      </c>
      <c r="BF856">
        <v>66483.46875</v>
      </c>
      <c r="BG856" t="s">
        <v>42</v>
      </c>
      <c r="BH856">
        <v>8.68462253028939E-3</v>
      </c>
      <c r="BI856" t="s">
        <v>7</v>
      </c>
      <c r="BJ856" t="s">
        <v>863</v>
      </c>
      <c r="BK856" t="s">
        <v>868</v>
      </c>
      <c r="BL856">
        <v>3665.8342290000001</v>
      </c>
      <c r="BM856">
        <v>3700.3146661179899</v>
      </c>
      <c r="BN856">
        <v>3509.8720699999999</v>
      </c>
      <c r="BO856" t="s">
        <v>10</v>
      </c>
      <c r="BP856">
        <v>-0.01</v>
      </c>
      <c r="BQ856">
        <f t="shared" si="176"/>
        <v>-5.8642311265144683E-3</v>
      </c>
      <c r="BR856">
        <f t="shared" si="181"/>
        <v>4.5261698476362051</v>
      </c>
      <c r="BS856">
        <f t="shared" si="177"/>
        <v>3.5261698476362051</v>
      </c>
    </row>
    <row r="857" spans="1:71" x14ac:dyDescent="0.25">
      <c r="A857" t="s">
        <v>7</v>
      </c>
      <c r="B857" t="s">
        <v>864</v>
      </c>
      <c r="C857" t="s">
        <v>869</v>
      </c>
      <c r="D857">
        <v>3497.4746089999999</v>
      </c>
      <c r="E857">
        <v>3482.2834469999998</v>
      </c>
      <c r="F857" t="s">
        <v>10</v>
      </c>
      <c r="G857">
        <v>-9.7999999999999997E-3</v>
      </c>
      <c r="H857" t="s">
        <v>7</v>
      </c>
      <c r="I857" t="s">
        <v>864</v>
      </c>
      <c r="J857" t="s">
        <v>869</v>
      </c>
      <c r="K857">
        <v>3497.4746089999999</v>
      </c>
      <c r="L857">
        <v>3482.2834469999998</v>
      </c>
      <c r="M857" t="s">
        <v>10</v>
      </c>
      <c r="N857">
        <v>-8.6869319713766505E-4</v>
      </c>
      <c r="O857" t="s">
        <v>1094</v>
      </c>
      <c r="P857" t="s">
        <v>864</v>
      </c>
      <c r="Q857" t="s">
        <v>869</v>
      </c>
      <c r="R857">
        <v>67317.125</v>
      </c>
      <c r="S857">
        <v>65159.5</v>
      </c>
      <c r="T857" t="s">
        <v>10</v>
      </c>
      <c r="U857">
        <v>-6.4103302094377897E-3</v>
      </c>
      <c r="V857" t="s">
        <v>1094</v>
      </c>
      <c r="W857" t="s">
        <v>864</v>
      </c>
      <c r="X857" t="s">
        <v>869</v>
      </c>
      <c r="Y857">
        <v>67317.125</v>
      </c>
      <c r="Z857">
        <v>65159.5</v>
      </c>
      <c r="AA857" t="s">
        <v>10</v>
      </c>
      <c r="AB857">
        <v>-6.4103302094377897E-3</v>
      </c>
      <c r="AC857">
        <f t="shared" si="169"/>
        <v>-5.8723384040033112E-3</v>
      </c>
      <c r="AD857">
        <f t="shared" si="178"/>
        <v>5.2712372914477106</v>
      </c>
      <c r="AE857">
        <f t="shared" si="170"/>
        <v>4.2712372914477106</v>
      </c>
      <c r="AF857" t="s">
        <v>7</v>
      </c>
      <c r="AG857" t="s">
        <v>864</v>
      </c>
      <c r="AH857" t="s">
        <v>869</v>
      </c>
      <c r="AI857">
        <v>3497.4746089999999</v>
      </c>
      <c r="AJ857">
        <v>3482.2834469999998</v>
      </c>
      <c r="AK857" t="s">
        <v>10</v>
      </c>
      <c r="AL857">
        <v>-6.6869319713766496E-4</v>
      </c>
      <c r="AM857">
        <f t="shared" si="171"/>
        <v>3.1994981928366535</v>
      </c>
      <c r="AN857">
        <f t="shared" si="172"/>
        <v>-3.2705158005704883E-3</v>
      </c>
      <c r="AO857">
        <f t="shared" si="179"/>
        <v>4.2281942320453938</v>
      </c>
      <c r="AP857">
        <f t="shared" si="173"/>
        <v>3.2281942320453938</v>
      </c>
      <c r="AQ857" t="s">
        <v>1094</v>
      </c>
      <c r="AR857" t="s">
        <v>864</v>
      </c>
      <c r="AS857" t="s">
        <v>869</v>
      </c>
      <c r="AT857">
        <v>67317.125</v>
      </c>
      <c r="AU857">
        <v>65159.5</v>
      </c>
      <c r="AV857" t="s">
        <v>10</v>
      </c>
      <c r="AW857">
        <v>-6.21033020943779E-3</v>
      </c>
      <c r="AX857">
        <f t="shared" si="174"/>
        <v>-5.1177281380038629E-3</v>
      </c>
      <c r="AY857">
        <f t="shared" si="180"/>
        <v>4.8971876187407464</v>
      </c>
      <c r="AZ857">
        <f t="shared" si="175"/>
        <v>3.8971876187407464</v>
      </c>
      <c r="BA857" t="s">
        <v>1094</v>
      </c>
      <c r="BB857" t="s">
        <v>864</v>
      </c>
      <c r="BC857" t="s">
        <v>869</v>
      </c>
      <c r="BD857">
        <v>67317.125</v>
      </c>
      <c r="BE857">
        <v>68150.452941588606</v>
      </c>
      <c r="BF857">
        <v>65159.5</v>
      </c>
      <c r="BG857" t="s">
        <v>42</v>
      </c>
      <c r="BH857">
        <v>6.4103302094377897E-3</v>
      </c>
      <c r="BI857" t="s">
        <v>7</v>
      </c>
      <c r="BJ857" t="s">
        <v>864</v>
      </c>
      <c r="BK857" t="s">
        <v>869</v>
      </c>
      <c r="BL857">
        <v>3497.4746089999999</v>
      </c>
      <c r="BM857">
        <v>3543.49445822491</v>
      </c>
      <c r="BN857">
        <v>3482.2834469999998</v>
      </c>
      <c r="BO857" t="s">
        <v>10</v>
      </c>
      <c r="BP857">
        <v>-6.6869319713766496E-4</v>
      </c>
      <c r="BQ857">
        <f t="shared" si="176"/>
        <v>-1.4019449596557284E-3</v>
      </c>
      <c r="BR857">
        <f t="shared" si="181"/>
        <v>4.5198244066317654</v>
      </c>
      <c r="BS857">
        <f t="shared" si="177"/>
        <v>3.5198244066317654</v>
      </c>
    </row>
    <row r="858" spans="1:71" x14ac:dyDescent="0.25">
      <c r="A858" t="s">
        <v>7</v>
      </c>
      <c r="B858" t="s">
        <v>865</v>
      </c>
      <c r="C858" t="s">
        <v>870</v>
      </c>
      <c r="D858">
        <v>3559.1704100000002</v>
      </c>
      <c r="E858">
        <v>3510.9655760000001</v>
      </c>
      <c r="F858" t="s">
        <v>10</v>
      </c>
      <c r="G858">
        <v>-9.7999999999999997E-3</v>
      </c>
      <c r="H858" t="s">
        <v>7</v>
      </c>
      <c r="I858" t="s">
        <v>865</v>
      </c>
      <c r="J858" t="s">
        <v>870</v>
      </c>
      <c r="K858">
        <v>3559.1704100000002</v>
      </c>
      <c r="L858">
        <v>3510.9655760000001</v>
      </c>
      <c r="M858" t="s">
        <v>10</v>
      </c>
      <c r="N858">
        <v>-9.7999999999999997E-3</v>
      </c>
      <c r="O858" t="s">
        <v>1094</v>
      </c>
      <c r="P858" t="s">
        <v>865</v>
      </c>
      <c r="Q858" t="s">
        <v>870</v>
      </c>
      <c r="R858">
        <v>68248.507809999996</v>
      </c>
      <c r="S858">
        <v>64853.449220000002</v>
      </c>
      <c r="T858" t="s">
        <v>10</v>
      </c>
      <c r="U858">
        <v>-9.9491071642229707E-3</v>
      </c>
      <c r="V858" t="s">
        <v>1094</v>
      </c>
      <c r="W858" t="s">
        <v>865</v>
      </c>
      <c r="X858" t="s">
        <v>870</v>
      </c>
      <c r="Y858">
        <v>68248.507809999996</v>
      </c>
      <c r="Z858">
        <v>64853.449220000002</v>
      </c>
      <c r="AA858" t="s">
        <v>10</v>
      </c>
      <c r="AB858">
        <v>-9.7999999999999997E-3</v>
      </c>
      <c r="AC858">
        <f t="shared" si="169"/>
        <v>-9.8372767910557424E-3</v>
      </c>
      <c r="AD858">
        <f t="shared" si="178"/>
        <v>5.219382671180405</v>
      </c>
      <c r="AE858">
        <f t="shared" si="170"/>
        <v>4.219382671180405</v>
      </c>
      <c r="AF858" t="s">
        <v>7</v>
      </c>
      <c r="AG858" t="s">
        <v>865</v>
      </c>
      <c r="AH858" t="s">
        <v>870</v>
      </c>
      <c r="AI858">
        <v>3559.1704100000002</v>
      </c>
      <c r="AJ858">
        <v>3510.9655760000001</v>
      </c>
      <c r="AK858" t="s">
        <v>10</v>
      </c>
      <c r="AL858">
        <v>-0.01</v>
      </c>
      <c r="AM858">
        <f t="shared" si="171"/>
        <v>3.1675032109082868</v>
      </c>
      <c r="AN858">
        <f t="shared" si="172"/>
        <v>-9.9186383955278713E-3</v>
      </c>
      <c r="AO858">
        <f t="shared" si="179"/>
        <v>4.186256302391679</v>
      </c>
      <c r="AP858">
        <f t="shared" si="173"/>
        <v>3.186256302391679</v>
      </c>
      <c r="AQ858" t="s">
        <v>1094</v>
      </c>
      <c r="AR858" t="s">
        <v>865</v>
      </c>
      <c r="AS858" t="s">
        <v>870</v>
      </c>
      <c r="AT858">
        <v>68248.507809999996</v>
      </c>
      <c r="AU858">
        <v>64853.449220000002</v>
      </c>
      <c r="AV858" t="s">
        <v>10</v>
      </c>
      <c r="AW858">
        <v>-9.7491071642229702E-3</v>
      </c>
      <c r="AX858">
        <f t="shared" si="174"/>
        <v>-9.8350074502688619E-3</v>
      </c>
      <c r="AY858">
        <f t="shared" si="180"/>
        <v>4.849023742025067</v>
      </c>
      <c r="AZ858">
        <f t="shared" si="175"/>
        <v>3.849023742025067</v>
      </c>
      <c r="BA858" t="s">
        <v>1094</v>
      </c>
      <c r="BB858" t="s">
        <v>865</v>
      </c>
      <c r="BC858" t="s">
        <v>870</v>
      </c>
      <c r="BD858">
        <v>68248.507809999996</v>
      </c>
      <c r="BE858">
        <v>69095.799420229494</v>
      </c>
      <c r="BF858">
        <v>64853.449220000002</v>
      </c>
      <c r="BG858" t="s">
        <v>42</v>
      </c>
      <c r="BH858">
        <v>9.9491071642229707E-3</v>
      </c>
      <c r="BI858" t="s">
        <v>7</v>
      </c>
      <c r="BJ858" t="s">
        <v>865</v>
      </c>
      <c r="BK858" t="s">
        <v>870</v>
      </c>
      <c r="BL858">
        <v>3559.1704100000002</v>
      </c>
      <c r="BM858">
        <v>3601.3763684983101</v>
      </c>
      <c r="BN858">
        <v>3510.9655760000001</v>
      </c>
      <c r="BO858" t="s">
        <v>10</v>
      </c>
      <c r="BP858">
        <v>-0.01</v>
      </c>
      <c r="BQ858">
        <f t="shared" si="176"/>
        <v>-5.9274553582111481E-3</v>
      </c>
      <c r="BR858">
        <f t="shared" si="181"/>
        <v>4.4930333492345023</v>
      </c>
      <c r="BS858">
        <f t="shared" si="177"/>
        <v>3.4930333492345023</v>
      </c>
    </row>
    <row r="859" spans="1:71" x14ac:dyDescent="0.25">
      <c r="A859" t="s">
        <v>7</v>
      </c>
      <c r="B859" t="s">
        <v>866</v>
      </c>
      <c r="C859" t="s">
        <v>871</v>
      </c>
      <c r="D859">
        <v>3467.7810060000002</v>
      </c>
      <c r="E859">
        <v>3517.3120119999999</v>
      </c>
      <c r="F859" t="s">
        <v>42</v>
      </c>
      <c r="G859">
        <v>-0.01</v>
      </c>
      <c r="H859" t="s">
        <v>7</v>
      </c>
      <c r="I859" t="s">
        <v>866</v>
      </c>
      <c r="J859" t="s">
        <v>871</v>
      </c>
      <c r="K859">
        <v>3467.7810060000002</v>
      </c>
      <c r="L859">
        <v>3517.3120119999999</v>
      </c>
      <c r="M859" t="s">
        <v>10</v>
      </c>
      <c r="N859">
        <v>2.8566397886314299E-3</v>
      </c>
      <c r="O859" t="s">
        <v>1094</v>
      </c>
      <c r="P859" t="s">
        <v>866</v>
      </c>
      <c r="Q859" t="s">
        <v>871</v>
      </c>
      <c r="R859">
        <v>66739.671879999994</v>
      </c>
      <c r="S859">
        <v>64126.339840000001</v>
      </c>
      <c r="T859" t="s">
        <v>10</v>
      </c>
      <c r="U859">
        <v>-7.8314201025706104E-3</v>
      </c>
      <c r="V859" t="s">
        <v>1094</v>
      </c>
      <c r="W859" t="s">
        <v>866</v>
      </c>
      <c r="X859" t="s">
        <v>871</v>
      </c>
      <c r="Y859">
        <v>66739.671879999994</v>
      </c>
      <c r="Z859">
        <v>64126.339840000001</v>
      </c>
      <c r="AA859" t="s">
        <v>10</v>
      </c>
      <c r="AB859">
        <v>-9.7999999999999997E-3</v>
      </c>
      <c r="AC859">
        <f t="shared" si="169"/>
        <v>-6.193695078484795E-3</v>
      </c>
      <c r="AD859">
        <f t="shared" si="178"/>
        <v>5.1870554064171861</v>
      </c>
      <c r="AE859">
        <f t="shared" si="170"/>
        <v>4.1870554064171861</v>
      </c>
      <c r="AF859" t="s">
        <v>7</v>
      </c>
      <c r="AG859" t="s">
        <v>866</v>
      </c>
      <c r="AH859" t="s">
        <v>871</v>
      </c>
      <c r="AI859">
        <v>3467.7810060000002</v>
      </c>
      <c r="AJ859">
        <v>3517.3120119999999</v>
      </c>
      <c r="AK859" t="s">
        <v>10</v>
      </c>
      <c r="AL859">
        <v>3.05663978863143E-3</v>
      </c>
      <c r="AM859">
        <f t="shared" si="171"/>
        <v>3.1771851272533667</v>
      </c>
      <c r="AN859">
        <f t="shared" si="172"/>
        <v>-1.5685276449266825E-3</v>
      </c>
      <c r="AO859">
        <f t="shared" si="179"/>
        <v>4.179690043652629</v>
      </c>
      <c r="AP859">
        <f t="shared" si="173"/>
        <v>3.179690043652629</v>
      </c>
      <c r="AQ859" t="s">
        <v>1094</v>
      </c>
      <c r="AR859" t="s">
        <v>866</v>
      </c>
      <c r="AS859" t="s">
        <v>871</v>
      </c>
      <c r="AT859">
        <v>66739.671879999994</v>
      </c>
      <c r="AU859">
        <v>64126.339840000001</v>
      </c>
      <c r="AV859" t="s">
        <v>10</v>
      </c>
      <c r="AW859">
        <v>-7.6314201025706099E-3</v>
      </c>
      <c r="AX859">
        <f t="shared" si="174"/>
        <v>-5.1312142753273627E-3</v>
      </c>
      <c r="AY859">
        <f t="shared" si="180"/>
        <v>4.8241423621785868</v>
      </c>
      <c r="AZ859">
        <f t="shared" si="175"/>
        <v>3.8241423621785868</v>
      </c>
      <c r="BA859" t="s">
        <v>1094</v>
      </c>
      <c r="BB859" t="s">
        <v>866</v>
      </c>
      <c r="BC859" t="s">
        <v>871</v>
      </c>
      <c r="BD859">
        <v>66739.671879999994</v>
      </c>
      <c r="BE859">
        <v>67539.751055748406</v>
      </c>
      <c r="BF859">
        <v>64126.339840000001</v>
      </c>
      <c r="BG859" t="s">
        <v>42</v>
      </c>
      <c r="BH859">
        <v>7.8314201025706104E-3</v>
      </c>
      <c r="BI859" t="s">
        <v>7</v>
      </c>
      <c r="BJ859" t="s">
        <v>866</v>
      </c>
      <c r="BK859" t="s">
        <v>871</v>
      </c>
      <c r="BL859">
        <v>3467.7810060000002</v>
      </c>
      <c r="BM859">
        <v>3506.18009849601</v>
      </c>
      <c r="BN859">
        <v>3517.3120119999999</v>
      </c>
      <c r="BO859" t="s">
        <v>10</v>
      </c>
      <c r="BP859">
        <v>3.05663978863143E-3</v>
      </c>
      <c r="BQ859">
        <f t="shared" si="176"/>
        <v>2.3916899755613459E-5</v>
      </c>
      <c r="BR859">
        <f t="shared" si="181"/>
        <v>4.493140808662714</v>
      </c>
      <c r="BS859">
        <f t="shared" si="177"/>
        <v>3.493140808662714</v>
      </c>
    </row>
    <row r="860" spans="1:71" x14ac:dyDescent="0.25">
      <c r="A860" t="s">
        <v>7</v>
      </c>
      <c r="B860" t="s">
        <v>867</v>
      </c>
      <c r="C860" t="s">
        <v>872</v>
      </c>
      <c r="D860">
        <v>3479.610107</v>
      </c>
      <c r="E860">
        <v>3350.7448730000001</v>
      </c>
      <c r="F860" t="s">
        <v>42</v>
      </c>
      <c r="G860">
        <v>-9.7999999999999997E-3</v>
      </c>
      <c r="H860" t="s">
        <v>7</v>
      </c>
      <c r="I860" t="s">
        <v>867</v>
      </c>
      <c r="J860" t="s">
        <v>872</v>
      </c>
      <c r="K860">
        <v>3479.610107</v>
      </c>
      <c r="L860">
        <v>3350.7448730000001</v>
      </c>
      <c r="M860" t="s">
        <v>10</v>
      </c>
      <c r="N860">
        <v>-9.7999999999999997E-3</v>
      </c>
      <c r="O860" t="s">
        <v>1094</v>
      </c>
      <c r="P860" t="s">
        <v>867</v>
      </c>
      <c r="Q860" t="s">
        <v>872</v>
      </c>
      <c r="R860">
        <v>66004.554690000004</v>
      </c>
      <c r="S860">
        <v>60273.789060000003</v>
      </c>
      <c r="T860" t="s">
        <v>10</v>
      </c>
      <c r="U860">
        <v>-1.9800000000000002E-2</v>
      </c>
      <c r="V860" t="s">
        <v>1094</v>
      </c>
      <c r="W860" t="s">
        <v>867</v>
      </c>
      <c r="X860" t="s">
        <v>872</v>
      </c>
      <c r="Y860">
        <v>66004.554690000004</v>
      </c>
      <c r="Z860">
        <v>60273.789060000003</v>
      </c>
      <c r="AA860" t="s">
        <v>10</v>
      </c>
      <c r="AB860">
        <v>-9.7999999999999997E-3</v>
      </c>
      <c r="AC860">
        <f t="shared" si="169"/>
        <v>-1.2300000000000002E-2</v>
      </c>
      <c r="AD860">
        <f t="shared" si="178"/>
        <v>5.1232546249182551</v>
      </c>
      <c r="AE860">
        <f t="shared" si="170"/>
        <v>4.1232546249182551</v>
      </c>
      <c r="AF860" t="s">
        <v>7</v>
      </c>
      <c r="AG860" t="s">
        <v>867</v>
      </c>
      <c r="AH860" t="s">
        <v>872</v>
      </c>
      <c r="AI860">
        <v>3479.610107</v>
      </c>
      <c r="AJ860">
        <v>3350.7448730000001</v>
      </c>
      <c r="AK860" t="s">
        <v>10</v>
      </c>
      <c r="AL860">
        <v>-0.01</v>
      </c>
      <c r="AM860">
        <f t="shared" si="171"/>
        <v>3.1454132759808329</v>
      </c>
      <c r="AN860">
        <f t="shared" si="172"/>
        <v>-1.115E-2</v>
      </c>
      <c r="AO860">
        <f t="shared" si="179"/>
        <v>4.133086499665902</v>
      </c>
      <c r="AP860">
        <f t="shared" si="173"/>
        <v>3.133086499665902</v>
      </c>
      <c r="AQ860" t="s">
        <v>1094</v>
      </c>
      <c r="AR860" t="s">
        <v>867</v>
      </c>
      <c r="AS860" t="s">
        <v>872</v>
      </c>
      <c r="AT860">
        <v>66004.554690000004</v>
      </c>
      <c r="AU860">
        <v>60273.789060000003</v>
      </c>
      <c r="AV860" t="s">
        <v>10</v>
      </c>
      <c r="AW860">
        <v>-1.4999999999999999E-2</v>
      </c>
      <c r="AX860">
        <f t="shared" si="174"/>
        <v>-1.2816666666666665E-2</v>
      </c>
      <c r="AY860">
        <f t="shared" si="180"/>
        <v>4.7623129375699982</v>
      </c>
      <c r="AZ860">
        <f t="shared" si="175"/>
        <v>3.7623129375699982</v>
      </c>
      <c r="BA860" t="s">
        <v>1094</v>
      </c>
      <c r="BB860" t="s">
        <v>867</v>
      </c>
      <c r="BC860" t="s">
        <v>872</v>
      </c>
      <c r="BD860">
        <v>66004.554690000004</v>
      </c>
      <c r="BE860">
        <v>66776.559975176395</v>
      </c>
      <c r="BF860">
        <v>60273.789060000003</v>
      </c>
      <c r="BG860" t="s">
        <v>42</v>
      </c>
      <c r="BH860">
        <v>1.73647581046955E-2</v>
      </c>
      <c r="BI860" t="s">
        <v>7</v>
      </c>
      <c r="BJ860" t="s">
        <v>867</v>
      </c>
      <c r="BK860" t="s">
        <v>872</v>
      </c>
      <c r="BL860">
        <v>3479.610107</v>
      </c>
      <c r="BM860">
        <v>3518.2840249425499</v>
      </c>
      <c r="BN860">
        <v>3350.7448730000001</v>
      </c>
      <c r="BO860" t="s">
        <v>10</v>
      </c>
      <c r="BP860">
        <v>-0.01</v>
      </c>
      <c r="BQ860">
        <f t="shared" si="176"/>
        <v>-5.9870483790609007E-3</v>
      </c>
      <c r="BR860">
        <f t="shared" si="181"/>
        <v>4.4662401572673174</v>
      </c>
      <c r="BS860">
        <f t="shared" si="177"/>
        <v>3.4662401572673174</v>
      </c>
    </row>
    <row r="861" spans="1:71" x14ac:dyDescent="0.25">
      <c r="A861" t="s">
        <v>7</v>
      </c>
      <c r="B861" t="s">
        <v>868</v>
      </c>
      <c r="C861" t="s">
        <v>873</v>
      </c>
      <c r="D861">
        <v>3509.8720699999999</v>
      </c>
      <c r="E861">
        <v>3393.8544919999999</v>
      </c>
      <c r="F861" t="s">
        <v>42</v>
      </c>
      <c r="G861">
        <v>-9.7999999999999997E-3</v>
      </c>
      <c r="H861" t="s">
        <v>7</v>
      </c>
      <c r="I861" t="s">
        <v>868</v>
      </c>
      <c r="J861" t="s">
        <v>873</v>
      </c>
      <c r="K861">
        <v>3509.8720699999999</v>
      </c>
      <c r="L861">
        <v>3393.8544919999999</v>
      </c>
      <c r="M861" t="s">
        <v>10</v>
      </c>
      <c r="N861">
        <v>-9.7999999999999997E-3</v>
      </c>
      <c r="O861" t="s">
        <v>1094</v>
      </c>
      <c r="P861" t="s">
        <v>868</v>
      </c>
      <c r="Q861" t="s">
        <v>873</v>
      </c>
      <c r="R861">
        <v>66483.46875</v>
      </c>
      <c r="S861">
        <v>61797.402340000001</v>
      </c>
      <c r="T861" t="s">
        <v>10</v>
      </c>
      <c r="U861">
        <v>-1.9800000000000002E-2</v>
      </c>
      <c r="V861" t="s">
        <v>1094</v>
      </c>
      <c r="W861" t="s">
        <v>868</v>
      </c>
      <c r="X861" t="s">
        <v>873</v>
      </c>
      <c r="Y861">
        <v>66483.46875</v>
      </c>
      <c r="Z861">
        <v>61797.402340000001</v>
      </c>
      <c r="AA861" t="s">
        <v>10</v>
      </c>
      <c r="AB861">
        <v>-9.7999999999999997E-3</v>
      </c>
      <c r="AC861">
        <f t="shared" si="169"/>
        <v>-1.2300000000000002E-2</v>
      </c>
      <c r="AD861">
        <f t="shared" si="178"/>
        <v>5.0602385930317606</v>
      </c>
      <c r="AE861">
        <f t="shared" si="170"/>
        <v>4.0602385930317606</v>
      </c>
      <c r="AF861" t="s">
        <v>7</v>
      </c>
      <c r="AG861" t="s">
        <v>868</v>
      </c>
      <c r="AH861" t="s">
        <v>873</v>
      </c>
      <c r="AI861">
        <v>3509.8720699999999</v>
      </c>
      <c r="AJ861">
        <v>3393.8544919999999</v>
      </c>
      <c r="AK861" t="s">
        <v>10</v>
      </c>
      <c r="AL861">
        <v>-0.01</v>
      </c>
      <c r="AM861">
        <f t="shared" si="171"/>
        <v>3.1139591432210243</v>
      </c>
      <c r="AN861">
        <f t="shared" si="172"/>
        <v>-1.115E-2</v>
      </c>
      <c r="AO861">
        <f t="shared" si="179"/>
        <v>4.087002585194627</v>
      </c>
      <c r="AP861">
        <f t="shared" si="173"/>
        <v>3.087002585194627</v>
      </c>
      <c r="AQ861" t="s">
        <v>1094</v>
      </c>
      <c r="AR861" t="s">
        <v>868</v>
      </c>
      <c r="AS861" t="s">
        <v>873</v>
      </c>
      <c r="AT861">
        <v>66483.46875</v>
      </c>
      <c r="AU861">
        <v>61797.402340000001</v>
      </c>
      <c r="AV861" t="s">
        <v>10</v>
      </c>
      <c r="AW861">
        <v>-1.4999999999999999E-2</v>
      </c>
      <c r="AX861">
        <f t="shared" si="174"/>
        <v>-1.2816666666666665E-2</v>
      </c>
      <c r="AY861">
        <f t="shared" si="180"/>
        <v>4.701275960086809</v>
      </c>
      <c r="AZ861">
        <f t="shared" si="175"/>
        <v>3.701275960086809</v>
      </c>
      <c r="BA861" t="s">
        <v>1094</v>
      </c>
      <c r="BB861" t="s">
        <v>868</v>
      </c>
      <c r="BC861" t="s">
        <v>873</v>
      </c>
      <c r="BD861">
        <v>66483.46875</v>
      </c>
      <c r="BE861">
        <v>67269.801651306901</v>
      </c>
      <c r="BF861">
        <v>61797.402340000001</v>
      </c>
      <c r="BG861" t="s">
        <v>42</v>
      </c>
      <c r="BH861">
        <v>1.4096937172821599E-2</v>
      </c>
      <c r="BI861" t="s">
        <v>7</v>
      </c>
      <c r="BJ861" t="s">
        <v>868</v>
      </c>
      <c r="BK861" t="s">
        <v>873</v>
      </c>
      <c r="BL861">
        <v>3509.8720699999999</v>
      </c>
      <c r="BM861">
        <v>3518.1607234466601</v>
      </c>
      <c r="BN861">
        <v>3393.8544919999999</v>
      </c>
      <c r="BO861" t="s">
        <v>10</v>
      </c>
      <c r="BP861">
        <v>-0.01</v>
      </c>
      <c r="BQ861">
        <f t="shared" si="176"/>
        <v>-6.6406125654356798E-3</v>
      </c>
      <c r="BR861">
        <f t="shared" si="181"/>
        <v>4.4365815867587148</v>
      </c>
      <c r="BS861">
        <f t="shared" si="177"/>
        <v>3.4365815867587148</v>
      </c>
    </row>
    <row r="862" spans="1:71" x14ac:dyDescent="0.25">
      <c r="A862" t="s">
        <v>7</v>
      </c>
      <c r="B862" t="s">
        <v>869</v>
      </c>
      <c r="C862" t="s">
        <v>874</v>
      </c>
      <c r="D862">
        <v>3482.2834469999998</v>
      </c>
      <c r="E862">
        <v>3369.5061040000001</v>
      </c>
      <c r="F862" t="s">
        <v>42</v>
      </c>
      <c r="G862">
        <v>-9.7999999999999997E-3</v>
      </c>
      <c r="H862" t="s">
        <v>7</v>
      </c>
      <c r="I862" t="s">
        <v>869</v>
      </c>
      <c r="J862" t="s">
        <v>874</v>
      </c>
      <c r="K862">
        <v>3482.2834469999998</v>
      </c>
      <c r="L862">
        <v>3369.5061040000001</v>
      </c>
      <c r="M862" t="s">
        <v>10</v>
      </c>
      <c r="N862">
        <v>-9.7999999999999997E-3</v>
      </c>
      <c r="O862" t="s">
        <v>1094</v>
      </c>
      <c r="P862" t="s">
        <v>869</v>
      </c>
      <c r="Q862" t="s">
        <v>874</v>
      </c>
      <c r="R862">
        <v>65159.5</v>
      </c>
      <c r="S862">
        <v>60821.953130000002</v>
      </c>
      <c r="T862" t="s">
        <v>10</v>
      </c>
      <c r="U862">
        <v>-1.9800000000000002E-2</v>
      </c>
      <c r="V862" t="s">
        <v>1094</v>
      </c>
      <c r="W862" t="s">
        <v>869</v>
      </c>
      <c r="X862" t="s">
        <v>874</v>
      </c>
      <c r="Y862">
        <v>65159.5</v>
      </c>
      <c r="Z862">
        <v>60821.953130000002</v>
      </c>
      <c r="AA862" t="s">
        <v>10</v>
      </c>
      <c r="AB862">
        <v>-9.7999999999999997E-3</v>
      </c>
      <c r="AC862">
        <f t="shared" si="169"/>
        <v>-1.2300000000000002E-2</v>
      </c>
      <c r="AD862">
        <f t="shared" si="178"/>
        <v>4.9979976583374697</v>
      </c>
      <c r="AE862">
        <f t="shared" si="170"/>
        <v>3.9979976583374697</v>
      </c>
      <c r="AF862" t="s">
        <v>7</v>
      </c>
      <c r="AG862" t="s">
        <v>869</v>
      </c>
      <c r="AH862" t="s">
        <v>874</v>
      </c>
      <c r="AI862">
        <v>3482.2834469999998</v>
      </c>
      <c r="AJ862">
        <v>3369.5061040000001</v>
      </c>
      <c r="AK862" t="s">
        <v>10</v>
      </c>
      <c r="AL862">
        <v>-0.01</v>
      </c>
      <c r="AM862">
        <f t="shared" si="171"/>
        <v>3.0828195517888139</v>
      </c>
      <c r="AN862">
        <f t="shared" si="172"/>
        <v>-1.115E-2</v>
      </c>
      <c r="AO862">
        <f t="shared" si="179"/>
        <v>4.0414325063697065</v>
      </c>
      <c r="AP862">
        <f t="shared" si="173"/>
        <v>3.0414325063697065</v>
      </c>
      <c r="AQ862" t="s">
        <v>1094</v>
      </c>
      <c r="AR862" t="s">
        <v>869</v>
      </c>
      <c r="AS862" t="s">
        <v>874</v>
      </c>
      <c r="AT862">
        <v>65159.5</v>
      </c>
      <c r="AU862">
        <v>60821.953130000002</v>
      </c>
      <c r="AV862" t="s">
        <v>1099</v>
      </c>
      <c r="AW862">
        <v>0</v>
      </c>
      <c r="AX862">
        <f t="shared" si="174"/>
        <v>-7.8166666666666679E-3</v>
      </c>
      <c r="AY862">
        <f t="shared" si="180"/>
        <v>4.6645276529987969</v>
      </c>
      <c r="AZ862">
        <f t="shared" si="175"/>
        <v>3.6645276529987969</v>
      </c>
      <c r="BA862" t="s">
        <v>1094</v>
      </c>
      <c r="BB862" t="s">
        <v>869</v>
      </c>
      <c r="BC862" t="s">
        <v>874</v>
      </c>
      <c r="BD862">
        <v>65159.5</v>
      </c>
      <c r="BE862">
        <v>65950.297038961697</v>
      </c>
      <c r="BF862">
        <v>60821.953130000002</v>
      </c>
      <c r="BG862" t="s">
        <v>42</v>
      </c>
      <c r="BH862">
        <v>1.3313628465534501E-2</v>
      </c>
      <c r="BI862" t="s">
        <v>7</v>
      </c>
      <c r="BJ862" t="s">
        <v>869</v>
      </c>
      <c r="BK862" t="s">
        <v>874</v>
      </c>
      <c r="BL862">
        <v>3482.2834469999998</v>
      </c>
      <c r="BM862">
        <v>3521.7129572660101</v>
      </c>
      <c r="BN862">
        <v>3369.5061040000001</v>
      </c>
      <c r="BO862" t="s">
        <v>10</v>
      </c>
      <c r="BP862">
        <v>-0.01</v>
      </c>
      <c r="BQ862">
        <f t="shared" si="176"/>
        <v>-3.7972743068931001E-3</v>
      </c>
      <c r="BR862">
        <f t="shared" si="181"/>
        <v>4.4197346694888804</v>
      </c>
      <c r="BS862">
        <f t="shared" si="177"/>
        <v>3.4197346694888804</v>
      </c>
    </row>
    <row r="863" spans="1:71" x14ac:dyDescent="0.25">
      <c r="A863" t="s">
        <v>7</v>
      </c>
      <c r="B863" t="s">
        <v>870</v>
      </c>
      <c r="C863" t="s">
        <v>875</v>
      </c>
      <c r="D863">
        <v>3510.9655760000001</v>
      </c>
      <c r="E863">
        <v>3445.6525879999999</v>
      </c>
      <c r="F863" t="s">
        <v>42</v>
      </c>
      <c r="G863">
        <v>7.4410285815915498E-3</v>
      </c>
      <c r="H863" t="s">
        <v>7</v>
      </c>
      <c r="I863" t="s">
        <v>870</v>
      </c>
      <c r="J863" t="s">
        <v>875</v>
      </c>
      <c r="K863">
        <v>3510.9655760000001</v>
      </c>
      <c r="L863">
        <v>3445.6525879999999</v>
      </c>
      <c r="M863" t="s">
        <v>10</v>
      </c>
      <c r="N863">
        <v>-9.7999999999999997E-3</v>
      </c>
      <c r="O863" t="s">
        <v>1094</v>
      </c>
      <c r="P863" t="s">
        <v>870</v>
      </c>
      <c r="Q863" t="s">
        <v>875</v>
      </c>
      <c r="R863">
        <v>64853.449220000002</v>
      </c>
      <c r="S863">
        <v>61635.714840000001</v>
      </c>
      <c r="T863" t="s">
        <v>10</v>
      </c>
      <c r="U863">
        <v>-9.9230940488133391E-3</v>
      </c>
      <c r="V863" t="s">
        <v>1094</v>
      </c>
      <c r="W863" t="s">
        <v>870</v>
      </c>
      <c r="X863" t="s">
        <v>875</v>
      </c>
      <c r="Y863">
        <v>64853.449220000002</v>
      </c>
      <c r="Z863">
        <v>61635.714840000001</v>
      </c>
      <c r="AA863" t="s">
        <v>10</v>
      </c>
      <c r="AB863">
        <v>-9.7999999999999997E-3</v>
      </c>
      <c r="AC863">
        <f t="shared" si="169"/>
        <v>-5.5205163668054467E-3</v>
      </c>
      <c r="AD863">
        <f t="shared" si="178"/>
        <v>4.9704061304633624</v>
      </c>
      <c r="AE863">
        <f t="shared" si="170"/>
        <v>3.9704061304633624</v>
      </c>
      <c r="AF863" t="s">
        <v>7</v>
      </c>
      <c r="AG863" t="s">
        <v>870</v>
      </c>
      <c r="AH863" t="s">
        <v>875</v>
      </c>
      <c r="AI863">
        <v>3510.9655760000001</v>
      </c>
      <c r="AJ863">
        <v>3445.6525879999999</v>
      </c>
      <c r="AK863" t="s">
        <v>10</v>
      </c>
      <c r="AL863">
        <v>-0.01</v>
      </c>
      <c r="AM863">
        <f t="shared" si="171"/>
        <v>3.0519913562709258</v>
      </c>
      <c r="AN863">
        <f t="shared" si="172"/>
        <v>-7.7602581834027235E-3</v>
      </c>
      <c r="AO863">
        <f t="shared" si="179"/>
        <v>4.0100699466894811</v>
      </c>
      <c r="AP863">
        <f t="shared" si="173"/>
        <v>3.0100699466894811</v>
      </c>
      <c r="AQ863" t="s">
        <v>1094</v>
      </c>
      <c r="AR863" t="s">
        <v>870</v>
      </c>
      <c r="AS863" t="s">
        <v>875</v>
      </c>
      <c r="AT863">
        <v>64853.449220000002</v>
      </c>
      <c r="AU863">
        <v>61635.714840000001</v>
      </c>
      <c r="AV863" t="s">
        <v>1099</v>
      </c>
      <c r="AW863">
        <v>0</v>
      </c>
      <c r="AX863">
        <f t="shared" si="174"/>
        <v>-4.4269248500693895E-3</v>
      </c>
      <c r="AY863">
        <f t="shared" si="180"/>
        <v>4.6438781396179012</v>
      </c>
      <c r="AZ863">
        <f t="shared" si="175"/>
        <v>3.6438781396179012</v>
      </c>
      <c r="BA863" t="s">
        <v>1094</v>
      </c>
      <c r="BB863" t="s">
        <v>870</v>
      </c>
      <c r="BC863" t="s">
        <v>875</v>
      </c>
      <c r="BD863">
        <v>64853.449220000002</v>
      </c>
      <c r="BE863">
        <v>65632.752140251498</v>
      </c>
      <c r="BF863">
        <v>61635.714840000001</v>
      </c>
      <c r="BG863" t="s">
        <v>42</v>
      </c>
      <c r="BH863">
        <v>9.9230940488133391E-3</v>
      </c>
      <c r="BI863" t="s">
        <v>7</v>
      </c>
      <c r="BJ863" t="s">
        <v>870</v>
      </c>
      <c r="BK863" t="s">
        <v>875</v>
      </c>
      <c r="BL863">
        <v>3510.9655760000001</v>
      </c>
      <c r="BM863">
        <v>3553.4276400130002</v>
      </c>
      <c r="BN863">
        <v>3445.6525879999999</v>
      </c>
      <c r="BO863" t="s">
        <v>10</v>
      </c>
      <c r="BP863">
        <v>-0.01</v>
      </c>
      <c r="BQ863">
        <f t="shared" si="176"/>
        <v>-3.1194844635984214E-3</v>
      </c>
      <c r="BR863">
        <f t="shared" si="181"/>
        <v>4.4059473758541827</v>
      </c>
      <c r="BS863">
        <f t="shared" si="177"/>
        <v>3.4059473758541827</v>
      </c>
    </row>
    <row r="864" spans="1:71" x14ac:dyDescent="0.25">
      <c r="A864" t="s">
        <v>7</v>
      </c>
      <c r="B864" t="s">
        <v>871</v>
      </c>
      <c r="C864" t="s">
        <v>876</v>
      </c>
      <c r="D864">
        <v>3517.3120119999999</v>
      </c>
      <c r="E864">
        <v>3373.7609859999998</v>
      </c>
      <c r="F864" t="s">
        <v>42</v>
      </c>
      <c r="G864">
        <v>1.6325082962244698E-2</v>
      </c>
      <c r="H864" t="s">
        <v>7</v>
      </c>
      <c r="I864" t="s">
        <v>871</v>
      </c>
      <c r="J864" t="s">
        <v>876</v>
      </c>
      <c r="K864">
        <v>3517.3120119999999</v>
      </c>
      <c r="L864">
        <v>3373.7609859999998</v>
      </c>
      <c r="M864" t="s">
        <v>10</v>
      </c>
      <c r="N864">
        <v>-9.7999999999999997E-3</v>
      </c>
      <c r="O864" t="s">
        <v>1094</v>
      </c>
      <c r="P864" t="s">
        <v>871</v>
      </c>
      <c r="Q864" t="s">
        <v>876</v>
      </c>
      <c r="R864">
        <v>64126.339840000001</v>
      </c>
      <c r="S864">
        <v>60327.566409999999</v>
      </c>
      <c r="T864" t="s">
        <v>10</v>
      </c>
      <c r="U864">
        <v>-1.18477787426452E-2</v>
      </c>
      <c r="V864" t="s">
        <v>1094</v>
      </c>
      <c r="W864" t="s">
        <v>871</v>
      </c>
      <c r="X864" t="s">
        <v>876</v>
      </c>
      <c r="Y864">
        <v>64126.339840000001</v>
      </c>
      <c r="Z864">
        <v>60327.566409999999</v>
      </c>
      <c r="AA864" t="s">
        <v>10</v>
      </c>
      <c r="AB864">
        <v>-9.7999999999999997E-3</v>
      </c>
      <c r="AC864">
        <f t="shared" si="169"/>
        <v>-3.7806739451001267E-3</v>
      </c>
      <c r="AD864">
        <f t="shared" si="178"/>
        <v>4.9516146455093537</v>
      </c>
      <c r="AE864">
        <f t="shared" si="170"/>
        <v>3.9516146455093537</v>
      </c>
      <c r="AF864" t="s">
        <v>7</v>
      </c>
      <c r="AG864" t="s">
        <v>871</v>
      </c>
      <c r="AH864" t="s">
        <v>876</v>
      </c>
      <c r="AI864">
        <v>3517.3120119999999</v>
      </c>
      <c r="AJ864">
        <v>3373.7609859999998</v>
      </c>
      <c r="AK864" t="s">
        <v>10</v>
      </c>
      <c r="AL864">
        <v>-0.01</v>
      </c>
      <c r="AM864">
        <f t="shared" si="171"/>
        <v>3.0214714427082163</v>
      </c>
      <c r="AN864">
        <f t="shared" si="172"/>
        <v>-6.8903369725500634E-3</v>
      </c>
      <c r="AO864">
        <f t="shared" si="179"/>
        <v>3.9824392134732949</v>
      </c>
      <c r="AP864">
        <f t="shared" si="173"/>
        <v>2.9824392134732949</v>
      </c>
      <c r="AQ864" t="s">
        <v>1094</v>
      </c>
      <c r="AR864" t="s">
        <v>871</v>
      </c>
      <c r="AS864" t="s">
        <v>876</v>
      </c>
      <c r="AT864">
        <v>64126.339840000001</v>
      </c>
      <c r="AU864">
        <v>60327.566409999999</v>
      </c>
      <c r="AV864" t="s">
        <v>1099</v>
      </c>
      <c r="AW864">
        <v>0</v>
      </c>
      <c r="AX864">
        <f t="shared" si="174"/>
        <v>-3.5570036392167299E-3</v>
      </c>
      <c r="AY864">
        <f t="shared" si="180"/>
        <v>4.6273598481752014</v>
      </c>
      <c r="AZ864">
        <f t="shared" si="175"/>
        <v>3.6273598481752014</v>
      </c>
      <c r="BA864" t="s">
        <v>1094</v>
      </c>
      <c r="BB864" t="s">
        <v>871</v>
      </c>
      <c r="BC864" t="s">
        <v>876</v>
      </c>
      <c r="BD864">
        <v>64126.339840000001</v>
      </c>
      <c r="BE864">
        <v>64902.415008598502</v>
      </c>
      <c r="BF864">
        <v>60327.566409999999</v>
      </c>
      <c r="BG864" t="s">
        <v>42</v>
      </c>
      <c r="BH864">
        <v>1.18477787426452E-2</v>
      </c>
      <c r="BI864" t="s">
        <v>7</v>
      </c>
      <c r="BJ864" t="s">
        <v>871</v>
      </c>
      <c r="BK864" t="s">
        <v>876</v>
      </c>
      <c r="BL864">
        <v>3517.3120119999999</v>
      </c>
      <c r="BM864">
        <v>3566.6874702761802</v>
      </c>
      <c r="BN864">
        <v>3373.7609859999998</v>
      </c>
      <c r="BO864" t="s">
        <v>10</v>
      </c>
      <c r="BP864">
        <v>-0.01</v>
      </c>
      <c r="BQ864">
        <f t="shared" si="176"/>
        <v>-2.3865790404909853E-3</v>
      </c>
      <c r="BR864">
        <f t="shared" si="181"/>
        <v>4.3954322341934624</v>
      </c>
      <c r="BS864">
        <f t="shared" si="177"/>
        <v>3.3954322341934624</v>
      </c>
    </row>
    <row r="865" spans="1:71" x14ac:dyDescent="0.25">
      <c r="A865" t="s">
        <v>7</v>
      </c>
      <c r="B865" t="s">
        <v>872</v>
      </c>
      <c r="C865" t="s">
        <v>877</v>
      </c>
      <c r="D865">
        <v>3350.7448730000001</v>
      </c>
      <c r="E865">
        <v>3438.9421390000002</v>
      </c>
      <c r="F865" t="s">
        <v>42</v>
      </c>
      <c r="G865">
        <v>-9.7999999999999997E-3</v>
      </c>
      <c r="H865" t="s">
        <v>7</v>
      </c>
      <c r="I865" t="s">
        <v>872</v>
      </c>
      <c r="J865" t="s">
        <v>877</v>
      </c>
      <c r="K865">
        <v>3350.7448730000001</v>
      </c>
      <c r="L865">
        <v>3438.9421390000002</v>
      </c>
      <c r="M865" t="s">
        <v>10</v>
      </c>
      <c r="N865">
        <v>5.26433789159453E-3</v>
      </c>
      <c r="O865" t="s">
        <v>1094</v>
      </c>
      <c r="P865" t="s">
        <v>872</v>
      </c>
      <c r="Q865" t="s">
        <v>877</v>
      </c>
      <c r="R865">
        <v>60273.789060000003</v>
      </c>
      <c r="S865">
        <v>62836.660159999999</v>
      </c>
      <c r="T865" t="s">
        <v>10</v>
      </c>
      <c r="U865">
        <v>8.5040981825408903E-3</v>
      </c>
      <c r="V865" t="s">
        <v>1094</v>
      </c>
      <c r="W865" t="s">
        <v>872</v>
      </c>
      <c r="X865" t="s">
        <v>877</v>
      </c>
      <c r="Y865">
        <v>60273.789060000003</v>
      </c>
      <c r="Z865">
        <v>62836.660159999999</v>
      </c>
      <c r="AA865" t="s">
        <v>10</v>
      </c>
      <c r="AB865">
        <v>8.5040981825408903E-3</v>
      </c>
      <c r="AC865">
        <f t="shared" si="169"/>
        <v>3.1181335641690773E-3</v>
      </c>
      <c r="AD865">
        <f t="shared" si="178"/>
        <v>4.9670544413323476</v>
      </c>
      <c r="AE865">
        <f t="shared" si="170"/>
        <v>3.9670544413323476</v>
      </c>
      <c r="AF865" t="s">
        <v>7</v>
      </c>
      <c r="AG865" t="s">
        <v>872</v>
      </c>
      <c r="AH865" t="s">
        <v>877</v>
      </c>
      <c r="AI865">
        <v>3350.7448730000001</v>
      </c>
      <c r="AJ865">
        <v>3438.9421390000002</v>
      </c>
      <c r="AK865" t="s">
        <v>10</v>
      </c>
      <c r="AL865">
        <v>5.4643378915945296E-3</v>
      </c>
      <c r="AM865">
        <f t="shared" si="171"/>
        <v>3.0379817836009777</v>
      </c>
      <c r="AN865">
        <f t="shared" si="172"/>
        <v>4.2912357278818035E-3</v>
      </c>
      <c r="AO865">
        <f t="shared" si="179"/>
        <v>3.9995287989102688</v>
      </c>
      <c r="AP865">
        <f t="shared" si="173"/>
        <v>2.9995287989102688</v>
      </c>
      <c r="AQ865" t="s">
        <v>1094</v>
      </c>
      <c r="AR865" t="s">
        <v>872</v>
      </c>
      <c r="AS865" t="s">
        <v>877</v>
      </c>
      <c r="AT865">
        <v>60273.789060000003</v>
      </c>
      <c r="AU865">
        <v>62836.660159999999</v>
      </c>
      <c r="AV865" t="s">
        <v>42</v>
      </c>
      <c r="AW865">
        <v>-8.5040981825408903E-3</v>
      </c>
      <c r="AX865">
        <f t="shared" si="174"/>
        <v>-3.6490963016333651E-4</v>
      </c>
      <c r="AY865">
        <f t="shared" si="180"/>
        <v>4.6256712800043713</v>
      </c>
      <c r="AZ865">
        <f t="shared" si="175"/>
        <v>3.6256712800043713</v>
      </c>
      <c r="BA865" t="s">
        <v>1094</v>
      </c>
      <c r="BB865" t="s">
        <v>872</v>
      </c>
      <c r="BC865" t="s">
        <v>877</v>
      </c>
      <c r="BD865">
        <v>60273.789060000003</v>
      </c>
      <c r="BE865">
        <v>61015.622582633703</v>
      </c>
      <c r="BF865">
        <v>62836.660159999999</v>
      </c>
      <c r="BG865" t="s">
        <v>42</v>
      </c>
      <c r="BH865">
        <v>-9.7999999999999997E-3</v>
      </c>
      <c r="BI865" t="s">
        <v>7</v>
      </c>
      <c r="BJ865" t="s">
        <v>872</v>
      </c>
      <c r="BK865" t="s">
        <v>877</v>
      </c>
      <c r="BL865">
        <v>3350.7448730000001</v>
      </c>
      <c r="BM865">
        <v>3407.4979934943799</v>
      </c>
      <c r="BN865">
        <v>3438.9421390000002</v>
      </c>
      <c r="BO865" t="s">
        <v>10</v>
      </c>
      <c r="BP865">
        <v>5.4643378915945296E-3</v>
      </c>
      <c r="BQ865">
        <f t="shared" si="176"/>
        <v>-8.5145776703655072E-4</v>
      </c>
      <c r="BR865">
        <f t="shared" si="181"/>
        <v>4.3916897092781753</v>
      </c>
      <c r="BS865">
        <f t="shared" si="177"/>
        <v>3.3916897092781753</v>
      </c>
    </row>
    <row r="866" spans="1:71" x14ac:dyDescent="0.25">
      <c r="A866" t="s">
        <v>7</v>
      </c>
      <c r="B866" t="s">
        <v>873</v>
      </c>
      <c r="C866" t="s">
        <v>878</v>
      </c>
      <c r="D866">
        <v>3393.8544919999999</v>
      </c>
      <c r="E866">
        <v>3416.4458009999998</v>
      </c>
      <c r="F866" t="s">
        <v>42</v>
      </c>
      <c r="G866">
        <v>-9.7999999999999997E-3</v>
      </c>
      <c r="H866" t="s">
        <v>7</v>
      </c>
      <c r="I866" t="s">
        <v>873</v>
      </c>
      <c r="J866" t="s">
        <v>878</v>
      </c>
      <c r="K866">
        <v>3393.8544919999999</v>
      </c>
      <c r="L866">
        <v>3416.4458009999998</v>
      </c>
      <c r="M866" t="s">
        <v>10</v>
      </c>
      <c r="N866">
        <v>1.3313068697112401E-3</v>
      </c>
      <c r="O866" t="s">
        <v>1094</v>
      </c>
      <c r="P866" t="s">
        <v>873</v>
      </c>
      <c r="Q866" t="s">
        <v>878</v>
      </c>
      <c r="R866">
        <v>61797.402340000001</v>
      </c>
      <c r="S866">
        <v>62046.945310000003</v>
      </c>
      <c r="T866" t="s">
        <v>10</v>
      </c>
      <c r="U866">
        <v>8.0761637399272604E-4</v>
      </c>
      <c r="V866" t="s">
        <v>1094</v>
      </c>
      <c r="W866" t="s">
        <v>873</v>
      </c>
      <c r="X866" t="s">
        <v>878</v>
      </c>
      <c r="Y866">
        <v>61797.402340000001</v>
      </c>
      <c r="Z866">
        <v>62046.945310000003</v>
      </c>
      <c r="AA866" t="s">
        <v>10</v>
      </c>
      <c r="AB866">
        <v>8.0761637399272604E-4</v>
      </c>
      <c r="AC866">
        <f t="shared" si="169"/>
        <v>-1.7133650955758269E-3</v>
      </c>
      <c r="AD866">
        <f t="shared" si="178"/>
        <v>4.9585440636247435</v>
      </c>
      <c r="AE866">
        <f t="shared" si="170"/>
        <v>3.9585440636247435</v>
      </c>
      <c r="AF866" t="s">
        <v>7</v>
      </c>
      <c r="AG866" t="s">
        <v>873</v>
      </c>
      <c r="AH866" t="s">
        <v>878</v>
      </c>
      <c r="AI866">
        <v>3393.8544919999999</v>
      </c>
      <c r="AJ866">
        <v>3416.4458009999998</v>
      </c>
      <c r="AK866" t="s">
        <v>1099</v>
      </c>
      <c r="AL866">
        <v>0</v>
      </c>
      <c r="AM866">
        <f t="shared" si="171"/>
        <v>3.0379817836009777</v>
      </c>
      <c r="AN866">
        <f t="shared" si="172"/>
        <v>-8.5668254778791344E-4</v>
      </c>
      <c r="AO866">
        <f t="shared" si="179"/>
        <v>3.9961024723888672</v>
      </c>
      <c r="AP866">
        <f t="shared" si="173"/>
        <v>2.9961024723888672</v>
      </c>
      <c r="AQ866" t="s">
        <v>1094</v>
      </c>
      <c r="AR866" t="s">
        <v>873</v>
      </c>
      <c r="AS866" t="s">
        <v>878</v>
      </c>
      <c r="AT866">
        <v>61797.402340000001</v>
      </c>
      <c r="AU866">
        <v>62046.945310000003</v>
      </c>
      <c r="AV866" t="s">
        <v>42</v>
      </c>
      <c r="AW866">
        <v>-6.0761637399272595E-4</v>
      </c>
      <c r="AX866">
        <f t="shared" si="174"/>
        <v>-1.0592213391188222E-3</v>
      </c>
      <c r="AY866">
        <f t="shared" si="180"/>
        <v>4.6207716702768415</v>
      </c>
      <c r="AZ866">
        <f t="shared" si="175"/>
        <v>3.6207716702768415</v>
      </c>
      <c r="BA866" t="s">
        <v>1094</v>
      </c>
      <c r="BB866" t="s">
        <v>873</v>
      </c>
      <c r="BC866" t="s">
        <v>878</v>
      </c>
      <c r="BD866">
        <v>61797.402340000001</v>
      </c>
      <c r="BE866">
        <v>62488.043857078497</v>
      </c>
      <c r="BF866">
        <v>62046.945310000003</v>
      </c>
      <c r="BG866" t="s">
        <v>42</v>
      </c>
      <c r="BH866">
        <v>-8.0761637399272604E-4</v>
      </c>
      <c r="BI866" t="s">
        <v>7</v>
      </c>
      <c r="BJ866" t="s">
        <v>873</v>
      </c>
      <c r="BK866" t="s">
        <v>878</v>
      </c>
      <c r="BL866">
        <v>3393.8544919999999</v>
      </c>
      <c r="BM866">
        <v>3431.447351325</v>
      </c>
      <c r="BN866">
        <v>3416.4458009999998</v>
      </c>
      <c r="BO866" t="s">
        <v>42</v>
      </c>
      <c r="BP866">
        <v>-1.3313068697112401E-3</v>
      </c>
      <c r="BQ866">
        <f t="shared" si="176"/>
        <v>-8.9198094265450362E-4</v>
      </c>
      <c r="BR866">
        <f t="shared" si="181"/>
        <v>4.3877724057514476</v>
      </c>
      <c r="BS866">
        <f t="shared" si="177"/>
        <v>3.3877724057514476</v>
      </c>
    </row>
    <row r="867" spans="1:71" x14ac:dyDescent="0.25">
      <c r="A867" t="s">
        <v>7</v>
      </c>
      <c r="B867" t="s">
        <v>874</v>
      </c>
      <c r="C867" t="s">
        <v>879</v>
      </c>
      <c r="D867">
        <v>3369.5061040000001</v>
      </c>
      <c r="E867">
        <v>3292.201904</v>
      </c>
      <c r="F867" t="s">
        <v>42</v>
      </c>
      <c r="G867">
        <v>-9.7999999999999997E-3</v>
      </c>
      <c r="H867" t="s">
        <v>7</v>
      </c>
      <c r="I867" t="s">
        <v>874</v>
      </c>
      <c r="J867" t="s">
        <v>879</v>
      </c>
      <c r="K867">
        <v>3369.5061040000001</v>
      </c>
      <c r="L867">
        <v>3292.201904</v>
      </c>
      <c r="M867" t="s">
        <v>10</v>
      </c>
      <c r="N867">
        <v>-4.5884588194234598E-3</v>
      </c>
      <c r="O867" t="s">
        <v>1094</v>
      </c>
      <c r="P867" t="s">
        <v>874</v>
      </c>
      <c r="Q867" t="s">
        <v>879</v>
      </c>
      <c r="R867">
        <v>60821.953130000002</v>
      </c>
      <c r="S867">
        <v>60155.03125</v>
      </c>
      <c r="T867" t="s">
        <v>10</v>
      </c>
      <c r="U867">
        <v>-2.1930301336247101E-3</v>
      </c>
      <c r="V867" t="s">
        <v>1094</v>
      </c>
      <c r="W867" t="s">
        <v>874</v>
      </c>
      <c r="X867" t="s">
        <v>879</v>
      </c>
      <c r="Y867">
        <v>60821.953130000002</v>
      </c>
      <c r="Z867">
        <v>60155.03125</v>
      </c>
      <c r="AA867" t="s">
        <v>10</v>
      </c>
      <c r="AB867">
        <v>-2.1930301336247101E-3</v>
      </c>
      <c r="AC867">
        <f t="shared" si="169"/>
        <v>-4.6936297716682202E-3</v>
      </c>
      <c r="AD867">
        <f t="shared" si="178"/>
        <v>4.9352704935835856</v>
      </c>
      <c r="AE867">
        <f t="shared" si="170"/>
        <v>3.9352704935835856</v>
      </c>
      <c r="AF867" t="s">
        <v>7</v>
      </c>
      <c r="AG867" t="s">
        <v>874</v>
      </c>
      <c r="AH867" t="s">
        <v>879</v>
      </c>
      <c r="AI867">
        <v>3369.5061040000001</v>
      </c>
      <c r="AJ867">
        <v>3292.201904</v>
      </c>
      <c r="AK867" t="s">
        <v>42</v>
      </c>
      <c r="AL867">
        <v>4.5884588194234598E-3</v>
      </c>
      <c r="AM867">
        <f t="shared" si="171"/>
        <v>3.051921437909189</v>
      </c>
      <c r="AN867">
        <f t="shared" si="172"/>
        <v>-5.2585476122380195E-5</v>
      </c>
      <c r="AO867">
        <f t="shared" si="179"/>
        <v>3.9958923354377225</v>
      </c>
      <c r="AP867">
        <f t="shared" si="173"/>
        <v>2.9958923354377225</v>
      </c>
      <c r="AQ867" t="s">
        <v>1094</v>
      </c>
      <c r="AR867" t="s">
        <v>874</v>
      </c>
      <c r="AS867" t="s">
        <v>879</v>
      </c>
      <c r="AT867">
        <v>60821.953130000002</v>
      </c>
      <c r="AU867">
        <v>60155.03125</v>
      </c>
      <c r="AV867" t="s">
        <v>42</v>
      </c>
      <c r="AW867">
        <v>2.3930301336247098E-3</v>
      </c>
      <c r="AX867">
        <f t="shared" si="174"/>
        <v>-7.8439503805529688E-4</v>
      </c>
      <c r="AY867">
        <f t="shared" si="180"/>
        <v>4.6171471599066898</v>
      </c>
      <c r="AZ867">
        <f t="shared" si="175"/>
        <v>3.6171471599066898</v>
      </c>
      <c r="BA867" t="s">
        <v>1094</v>
      </c>
      <c r="BB867" t="s">
        <v>874</v>
      </c>
      <c r="BC867" t="s">
        <v>879</v>
      </c>
      <c r="BD867">
        <v>60821.953130000002</v>
      </c>
      <c r="BE867">
        <v>61505.354883513399</v>
      </c>
      <c r="BF867">
        <v>60155.03125</v>
      </c>
      <c r="BG867" t="s">
        <v>42</v>
      </c>
      <c r="BH867">
        <v>2.1930301336247101E-3</v>
      </c>
      <c r="BI867" t="s">
        <v>7</v>
      </c>
      <c r="BJ867" t="s">
        <v>874</v>
      </c>
      <c r="BK867" t="s">
        <v>879</v>
      </c>
      <c r="BL867">
        <v>3369.5061040000001</v>
      </c>
      <c r="BM867">
        <v>3405.6496119475501</v>
      </c>
      <c r="BN867">
        <v>3292.201904</v>
      </c>
      <c r="BO867" t="s">
        <v>42</v>
      </c>
      <c r="BP867">
        <v>4.7884588194234603E-3</v>
      </c>
      <c r="BQ867">
        <f t="shared" si="176"/>
        <v>1.8538696268856239E-3</v>
      </c>
      <c r="BR867">
        <f t="shared" si="181"/>
        <v>4.3959067637441578</v>
      </c>
      <c r="BS867">
        <f t="shared" si="177"/>
        <v>3.3959067637441578</v>
      </c>
    </row>
    <row r="868" spans="1:71" x14ac:dyDescent="0.25">
      <c r="A868" t="s">
        <v>7</v>
      </c>
      <c r="B868" t="s">
        <v>875</v>
      </c>
      <c r="C868" t="s">
        <v>880</v>
      </c>
      <c r="D868">
        <v>3445.6525879999999</v>
      </c>
      <c r="E868">
        <v>2982.163086</v>
      </c>
      <c r="F868" t="s">
        <v>42</v>
      </c>
      <c r="G868">
        <v>5.3805714901632398E-2</v>
      </c>
      <c r="H868" t="s">
        <v>7</v>
      </c>
      <c r="I868" t="s">
        <v>875</v>
      </c>
      <c r="J868" t="s">
        <v>880</v>
      </c>
      <c r="K868">
        <v>3445.6525879999999</v>
      </c>
      <c r="L868">
        <v>2982.163086</v>
      </c>
      <c r="M868" t="s">
        <v>10</v>
      </c>
      <c r="N868">
        <v>-9.7999999999999997E-3</v>
      </c>
      <c r="O868" t="s">
        <v>1094</v>
      </c>
      <c r="P868" t="s">
        <v>875</v>
      </c>
      <c r="Q868" t="s">
        <v>880</v>
      </c>
      <c r="R868">
        <v>61635.714840000001</v>
      </c>
      <c r="S868">
        <v>56649.046880000002</v>
      </c>
      <c r="T868" t="s">
        <v>10</v>
      </c>
      <c r="U868">
        <v>-1.9800000000000002E-2</v>
      </c>
      <c r="V868" t="s">
        <v>1094</v>
      </c>
      <c r="W868" t="s">
        <v>875</v>
      </c>
      <c r="X868" t="s">
        <v>880</v>
      </c>
      <c r="Y868">
        <v>61635.714840000001</v>
      </c>
      <c r="Z868">
        <v>56649.046880000002</v>
      </c>
      <c r="AA868" t="s">
        <v>10</v>
      </c>
      <c r="AB868">
        <v>-1.4707017601485101E-2</v>
      </c>
      <c r="AC868">
        <f t="shared" si="169"/>
        <v>2.3746743250368241E-3</v>
      </c>
      <c r="AD868">
        <f t="shared" si="178"/>
        <v>4.9469901537118099</v>
      </c>
      <c r="AE868">
        <f t="shared" si="170"/>
        <v>3.9469901537118099</v>
      </c>
      <c r="AF868" t="s">
        <v>7</v>
      </c>
      <c r="AG868" t="s">
        <v>875</v>
      </c>
      <c r="AH868" t="s">
        <v>880</v>
      </c>
      <c r="AI868">
        <v>3445.6525879999999</v>
      </c>
      <c r="AJ868">
        <v>2982.163086</v>
      </c>
      <c r="AK868" t="s">
        <v>42</v>
      </c>
      <c r="AL868">
        <v>2.7102857450816201E-2</v>
      </c>
      <c r="AM868">
        <f t="shared" si="171"/>
        <v>3.1346372295919323</v>
      </c>
      <c r="AN868">
        <f t="shared" si="172"/>
        <v>1.4738765887926513E-2</v>
      </c>
      <c r="AO868">
        <f t="shared" si="179"/>
        <v>4.0547868570830987</v>
      </c>
      <c r="AP868">
        <f t="shared" si="173"/>
        <v>3.0547868570830987</v>
      </c>
      <c r="AQ868" t="s">
        <v>1094</v>
      </c>
      <c r="AR868" t="s">
        <v>875</v>
      </c>
      <c r="AS868" t="s">
        <v>880</v>
      </c>
      <c r="AT868">
        <v>61635.714840000001</v>
      </c>
      <c r="AU868">
        <v>56649.046880000002</v>
      </c>
      <c r="AV868" t="s">
        <v>42</v>
      </c>
      <c r="AW868">
        <v>1.6381098809172101E-2</v>
      </c>
      <c r="AX868">
        <f t="shared" si="174"/>
        <v>1.1164846340711812E-2</v>
      </c>
      <c r="AY868">
        <f t="shared" si="180"/>
        <v>4.6686968984795021</v>
      </c>
      <c r="AZ868">
        <f t="shared" si="175"/>
        <v>3.6686968984795021</v>
      </c>
      <c r="BA868" t="s">
        <v>1094</v>
      </c>
      <c r="BB868" t="s">
        <v>875</v>
      </c>
      <c r="BC868" t="s">
        <v>880</v>
      </c>
      <c r="BD868">
        <v>61635.714840000001</v>
      </c>
      <c r="BE868">
        <v>62285.970015509898</v>
      </c>
      <c r="BF868">
        <v>56649.046880000002</v>
      </c>
      <c r="BG868" t="s">
        <v>42</v>
      </c>
      <c r="BH868">
        <v>1.6181098809172099E-2</v>
      </c>
      <c r="BI868" t="s">
        <v>7</v>
      </c>
      <c r="BJ868" t="s">
        <v>875</v>
      </c>
      <c r="BK868" t="s">
        <v>880</v>
      </c>
      <c r="BL868">
        <v>3445.6525879999999</v>
      </c>
      <c r="BM868">
        <v>3480.85543807471</v>
      </c>
      <c r="BN868">
        <v>2982.163086</v>
      </c>
      <c r="BO868" t="s">
        <v>42</v>
      </c>
      <c r="BP868">
        <v>2.7102857450816201E-2</v>
      </c>
      <c r="BQ868">
        <f t="shared" si="176"/>
        <v>1.7828517369002685E-2</v>
      </c>
      <c r="BR868">
        <f t="shared" si="181"/>
        <v>4.4742792638340871</v>
      </c>
      <c r="BS868">
        <f t="shared" si="177"/>
        <v>3.4742792638340871</v>
      </c>
    </row>
    <row r="869" spans="1:71" x14ac:dyDescent="0.25">
      <c r="A869" t="s">
        <v>7</v>
      </c>
      <c r="B869" t="s">
        <v>876</v>
      </c>
      <c r="C869" t="s">
        <v>881</v>
      </c>
      <c r="D869">
        <v>3373.7609859999998</v>
      </c>
      <c r="E869">
        <v>3018.6186520000001</v>
      </c>
      <c r="F869" t="s">
        <v>42</v>
      </c>
      <c r="G869">
        <v>-9.7999999999999997E-3</v>
      </c>
      <c r="H869" t="s">
        <v>7</v>
      </c>
      <c r="I869" t="s">
        <v>876</v>
      </c>
      <c r="J869" t="s">
        <v>881</v>
      </c>
      <c r="K869">
        <v>3373.7609859999998</v>
      </c>
      <c r="L869">
        <v>3018.6186520000001</v>
      </c>
      <c r="M869" t="s">
        <v>10</v>
      </c>
      <c r="N869">
        <v>-9.7999999999999997E-3</v>
      </c>
      <c r="O869" t="s">
        <v>1094</v>
      </c>
      <c r="P869" t="s">
        <v>876</v>
      </c>
      <c r="Q869" t="s">
        <v>881</v>
      </c>
      <c r="R869">
        <v>60327.566409999999</v>
      </c>
      <c r="S869">
        <v>56712.757810000003</v>
      </c>
      <c r="T869" t="s">
        <v>10</v>
      </c>
      <c r="U869">
        <v>-1.9800000000000002E-2</v>
      </c>
      <c r="V869" t="s">
        <v>1094</v>
      </c>
      <c r="W869" t="s">
        <v>876</v>
      </c>
      <c r="X869" t="s">
        <v>881</v>
      </c>
      <c r="Y869">
        <v>60327.566409999999</v>
      </c>
      <c r="Z869">
        <v>56712.757810000003</v>
      </c>
      <c r="AA869" t="s">
        <v>10</v>
      </c>
      <c r="AB869">
        <v>-9.7999999999999997E-3</v>
      </c>
      <c r="AC869">
        <f t="shared" si="169"/>
        <v>-1.2300000000000002E-2</v>
      </c>
      <c r="AD869">
        <f t="shared" si="178"/>
        <v>4.8861421748211544</v>
      </c>
      <c r="AE869">
        <f t="shared" si="170"/>
        <v>3.8861421748211544</v>
      </c>
      <c r="AF869" t="s">
        <v>7</v>
      </c>
      <c r="AG869" t="s">
        <v>876</v>
      </c>
      <c r="AH869" t="s">
        <v>881</v>
      </c>
      <c r="AI869">
        <v>3373.7609859999998</v>
      </c>
      <c r="AJ869">
        <v>3018.6186520000001</v>
      </c>
      <c r="AK869" t="s">
        <v>42</v>
      </c>
      <c r="AL869">
        <v>2.1253200595639302E-2</v>
      </c>
      <c r="AM869">
        <f t="shared" si="171"/>
        <v>3.201258303427009</v>
      </c>
      <c r="AN869">
        <f t="shared" si="172"/>
        <v>4.4766002978196499E-3</v>
      </c>
      <c r="AO869">
        <f t="shared" si="179"/>
        <v>4.0729385171351122</v>
      </c>
      <c r="AP869">
        <f t="shared" si="173"/>
        <v>3.0729385171351122</v>
      </c>
      <c r="AQ869" t="s">
        <v>1094</v>
      </c>
      <c r="AR869" t="s">
        <v>876</v>
      </c>
      <c r="AS869" t="s">
        <v>881</v>
      </c>
      <c r="AT869">
        <v>60327.566409999999</v>
      </c>
      <c r="AU869">
        <v>56712.757810000003</v>
      </c>
      <c r="AV869" t="s">
        <v>42</v>
      </c>
      <c r="AW869">
        <v>1.21839364161747E-2</v>
      </c>
      <c r="AX869">
        <f t="shared" si="174"/>
        <v>1.4535122379981159E-3</v>
      </c>
      <c r="AY869">
        <f t="shared" si="180"/>
        <v>4.6754829065569465</v>
      </c>
      <c r="AZ869">
        <f t="shared" si="175"/>
        <v>3.6754829065569465</v>
      </c>
      <c r="BA869" t="s">
        <v>1094</v>
      </c>
      <c r="BB869" t="s">
        <v>876</v>
      </c>
      <c r="BC869" t="s">
        <v>881</v>
      </c>
      <c r="BD869">
        <v>60327.566409999999</v>
      </c>
      <c r="BE869">
        <v>60968.387653040802</v>
      </c>
      <c r="BF869">
        <v>56712.757810000003</v>
      </c>
      <c r="BG869" t="s">
        <v>42</v>
      </c>
      <c r="BH869">
        <v>-9.7999999999999997E-3</v>
      </c>
      <c r="BI869" t="s">
        <v>7</v>
      </c>
      <c r="BJ869" t="s">
        <v>876</v>
      </c>
      <c r="BK869" t="s">
        <v>881</v>
      </c>
      <c r="BL869">
        <v>3373.7609859999998</v>
      </c>
      <c r="BM869">
        <v>3409.5117852806202</v>
      </c>
      <c r="BN869">
        <v>3018.6186520000001</v>
      </c>
      <c r="BO869" t="s">
        <v>42</v>
      </c>
      <c r="BP869">
        <v>2.1253200595639302E-2</v>
      </c>
      <c r="BQ869">
        <f t="shared" si="176"/>
        <v>6.5180675214906586E-3</v>
      </c>
      <c r="BR869">
        <f t="shared" si="181"/>
        <v>4.5034429181857636</v>
      </c>
      <c r="BS869">
        <f t="shared" si="177"/>
        <v>3.5034429181857636</v>
      </c>
    </row>
    <row r="870" spans="1:71" x14ac:dyDescent="0.25">
      <c r="A870" t="s">
        <v>7</v>
      </c>
      <c r="B870" t="s">
        <v>877</v>
      </c>
      <c r="C870" t="s">
        <v>882</v>
      </c>
      <c r="D870">
        <v>3438.9421390000002</v>
      </c>
      <c r="E870">
        <v>3066.810547</v>
      </c>
      <c r="F870" t="s">
        <v>42</v>
      </c>
      <c r="G870">
        <v>4.3284426077399601E-2</v>
      </c>
      <c r="H870" t="s">
        <v>7</v>
      </c>
      <c r="I870" t="s">
        <v>877</v>
      </c>
      <c r="J870" t="s">
        <v>882</v>
      </c>
      <c r="K870">
        <v>3438.9421390000002</v>
      </c>
      <c r="L870">
        <v>3066.810547</v>
      </c>
      <c r="M870" t="s">
        <v>10</v>
      </c>
      <c r="N870">
        <v>-9.7999999999999997E-3</v>
      </c>
      <c r="O870" t="s">
        <v>1094</v>
      </c>
      <c r="P870" t="s">
        <v>877</v>
      </c>
      <c r="Q870" t="s">
        <v>882</v>
      </c>
      <c r="R870">
        <v>62836.660159999999</v>
      </c>
      <c r="S870">
        <v>58055.742189999997</v>
      </c>
      <c r="T870" t="s">
        <v>10</v>
      </c>
      <c r="U870">
        <v>-1.9800000000000002E-2</v>
      </c>
      <c r="V870" t="s">
        <v>1094</v>
      </c>
      <c r="W870" t="s">
        <v>877</v>
      </c>
      <c r="X870" t="s">
        <v>882</v>
      </c>
      <c r="Y870">
        <v>62836.660159999999</v>
      </c>
      <c r="Z870">
        <v>58055.742189999997</v>
      </c>
      <c r="AA870" t="s">
        <v>10</v>
      </c>
      <c r="AB870">
        <v>-9.7999999999999997E-3</v>
      </c>
      <c r="AC870">
        <f t="shared" si="169"/>
        <v>9.7110651934989925E-4</v>
      </c>
      <c r="AD870">
        <f t="shared" si="178"/>
        <v>4.8908871393415936</v>
      </c>
      <c r="AE870">
        <f t="shared" si="170"/>
        <v>3.8908871393415936</v>
      </c>
      <c r="AF870" t="s">
        <v>7</v>
      </c>
      <c r="AG870" t="s">
        <v>877</v>
      </c>
      <c r="AH870" t="s">
        <v>882</v>
      </c>
      <c r="AI870">
        <v>3438.9421390000002</v>
      </c>
      <c r="AJ870">
        <v>3066.810547</v>
      </c>
      <c r="AK870" t="s">
        <v>42</v>
      </c>
      <c r="AL870">
        <v>2.18422130386998E-2</v>
      </c>
      <c r="AM870">
        <f t="shared" si="171"/>
        <v>3.2711808692823681</v>
      </c>
      <c r="AN870">
        <f t="shared" si="172"/>
        <v>1.1406659779024849E-2</v>
      </c>
      <c r="AO870">
        <f t="shared" si="179"/>
        <v>4.1193971411009578</v>
      </c>
      <c r="AP870">
        <f t="shared" si="173"/>
        <v>3.1193971411009578</v>
      </c>
      <c r="AQ870" t="s">
        <v>1094</v>
      </c>
      <c r="AR870" t="s">
        <v>877</v>
      </c>
      <c r="AS870" t="s">
        <v>882</v>
      </c>
      <c r="AT870">
        <v>62836.660159999999</v>
      </c>
      <c r="AU870">
        <v>58055.742189999997</v>
      </c>
      <c r="AV870" t="s">
        <v>42</v>
      </c>
      <c r="AW870">
        <v>1.5416970341283E-2</v>
      </c>
      <c r="AX870">
        <f t="shared" si="174"/>
        <v>9.2649122132192497E-3</v>
      </c>
      <c r="AY870">
        <f t="shared" si="180"/>
        <v>4.7188008452406045</v>
      </c>
      <c r="AZ870">
        <f t="shared" si="175"/>
        <v>3.7188008452406045</v>
      </c>
      <c r="BA870" t="s">
        <v>1094</v>
      </c>
      <c r="BB870" t="s">
        <v>877</v>
      </c>
      <c r="BC870" t="s">
        <v>882</v>
      </c>
      <c r="BD870">
        <v>62836.660159999999</v>
      </c>
      <c r="BE870">
        <v>63546.140209590601</v>
      </c>
      <c r="BF870">
        <v>58055.742189999997</v>
      </c>
      <c r="BG870" t="s">
        <v>42</v>
      </c>
      <c r="BH870">
        <v>1.5216970341283E-2</v>
      </c>
      <c r="BI870" t="s">
        <v>7</v>
      </c>
      <c r="BJ870" t="s">
        <v>877</v>
      </c>
      <c r="BK870" t="s">
        <v>882</v>
      </c>
      <c r="BL870">
        <v>3438.9421390000002</v>
      </c>
      <c r="BM870">
        <v>3476.3855781002298</v>
      </c>
      <c r="BN870">
        <v>3066.810547</v>
      </c>
      <c r="BO870" t="s">
        <v>42</v>
      </c>
      <c r="BP870">
        <v>2.18422130386998E-2</v>
      </c>
      <c r="BQ870">
        <f t="shared" si="176"/>
        <v>1.5057894655863099E-2</v>
      </c>
      <c r="BR870">
        <f t="shared" si="181"/>
        <v>4.5712552872364975</v>
      </c>
      <c r="BS870">
        <f t="shared" si="177"/>
        <v>3.5712552872364975</v>
      </c>
    </row>
    <row r="871" spans="1:71" x14ac:dyDescent="0.25">
      <c r="A871" t="s">
        <v>7</v>
      </c>
      <c r="B871" t="s">
        <v>878</v>
      </c>
      <c r="C871" t="s">
        <v>883</v>
      </c>
      <c r="D871">
        <v>3416.4458009999998</v>
      </c>
      <c r="E871">
        <v>3100.7165530000002</v>
      </c>
      <c r="F871" t="s">
        <v>42</v>
      </c>
      <c r="G871">
        <v>3.6965813759736503E-2</v>
      </c>
      <c r="H871" t="s">
        <v>7</v>
      </c>
      <c r="I871" t="s">
        <v>878</v>
      </c>
      <c r="J871" t="s">
        <v>883</v>
      </c>
      <c r="K871">
        <v>3416.4458009999998</v>
      </c>
      <c r="L871">
        <v>3100.7165530000002</v>
      </c>
      <c r="M871" t="s">
        <v>10</v>
      </c>
      <c r="N871">
        <v>-9.7999999999999997E-3</v>
      </c>
      <c r="O871" t="s">
        <v>1094</v>
      </c>
      <c r="P871" t="s">
        <v>878</v>
      </c>
      <c r="Q871" t="s">
        <v>883</v>
      </c>
      <c r="R871">
        <v>62046.945310000003</v>
      </c>
      <c r="S871">
        <v>57730.511720000002</v>
      </c>
      <c r="T871" t="s">
        <v>10</v>
      </c>
      <c r="U871">
        <v>-1.9800000000000002E-2</v>
      </c>
      <c r="V871" t="s">
        <v>1094</v>
      </c>
      <c r="W871" t="s">
        <v>878</v>
      </c>
      <c r="X871" t="s">
        <v>883</v>
      </c>
      <c r="Y871">
        <v>62046.945310000003</v>
      </c>
      <c r="Z871">
        <v>57730.511720000002</v>
      </c>
      <c r="AA871" t="s">
        <v>10</v>
      </c>
      <c r="AB871">
        <v>-9.7999999999999997E-3</v>
      </c>
      <c r="AC871">
        <f t="shared" si="169"/>
        <v>-6.0854656006587536E-4</v>
      </c>
      <c r="AD871">
        <f t="shared" si="178"/>
        <v>4.8879108067972767</v>
      </c>
      <c r="AE871">
        <f t="shared" si="170"/>
        <v>3.8879108067972767</v>
      </c>
      <c r="AF871" t="s">
        <v>7</v>
      </c>
      <c r="AG871" t="s">
        <v>878</v>
      </c>
      <c r="AH871" t="s">
        <v>883</v>
      </c>
      <c r="AI871">
        <v>3416.4458009999998</v>
      </c>
      <c r="AJ871">
        <v>3100.7165530000002</v>
      </c>
      <c r="AK871" t="s">
        <v>42</v>
      </c>
      <c r="AL871">
        <v>1.8682906879868202E-2</v>
      </c>
      <c r="AM871">
        <f t="shared" si="171"/>
        <v>3.3322960368503769</v>
      </c>
      <c r="AN871">
        <f t="shared" si="172"/>
        <v>9.0371801599011641E-3</v>
      </c>
      <c r="AO871">
        <f t="shared" si="179"/>
        <v>4.156624875215269</v>
      </c>
      <c r="AP871">
        <f t="shared" si="173"/>
        <v>3.156624875215269</v>
      </c>
      <c r="AQ871" t="s">
        <v>1094</v>
      </c>
      <c r="AR871" t="s">
        <v>878</v>
      </c>
      <c r="AS871" t="s">
        <v>883</v>
      </c>
      <c r="AT871">
        <v>62046.945310000003</v>
      </c>
      <c r="AU871">
        <v>57730.511720000002</v>
      </c>
      <c r="AV871" t="s">
        <v>42</v>
      </c>
      <c r="AW871">
        <v>1.4113444307158499E-2</v>
      </c>
      <c r="AX871">
        <f t="shared" si="174"/>
        <v>7.5140259689979285E-3</v>
      </c>
      <c r="AY871">
        <f t="shared" si="180"/>
        <v>4.7542580373342718</v>
      </c>
      <c r="AZ871">
        <f t="shared" si="175"/>
        <v>3.7542580373342718</v>
      </c>
      <c r="BA871" t="s">
        <v>1094</v>
      </c>
      <c r="BB871" t="s">
        <v>878</v>
      </c>
      <c r="BC871" t="s">
        <v>883</v>
      </c>
      <c r="BD871">
        <v>62046.945310000003</v>
      </c>
      <c r="BE871">
        <v>62795.285843926402</v>
      </c>
      <c r="BF871">
        <v>57730.511720000002</v>
      </c>
      <c r="BG871" t="s">
        <v>1099</v>
      </c>
      <c r="BH871">
        <v>0</v>
      </c>
      <c r="BI871" t="s">
        <v>7</v>
      </c>
      <c r="BJ871" t="s">
        <v>878</v>
      </c>
      <c r="BK871" t="s">
        <v>883</v>
      </c>
      <c r="BL871">
        <v>3416.4458009999998</v>
      </c>
      <c r="BM871">
        <v>3446.0416441857301</v>
      </c>
      <c r="BN871">
        <v>3100.7165530000002</v>
      </c>
      <c r="BO871" t="s">
        <v>42</v>
      </c>
      <c r="BP871">
        <v>1.8682906879868202E-2</v>
      </c>
      <c r="BQ871">
        <f t="shared" si="176"/>
        <v>1.0174142301365806E-2</v>
      </c>
      <c r="BR871">
        <f t="shared" si="181"/>
        <v>4.6177638890247117</v>
      </c>
      <c r="BS871">
        <f t="shared" si="177"/>
        <v>3.6177638890247117</v>
      </c>
    </row>
    <row r="872" spans="1:71" x14ac:dyDescent="0.25">
      <c r="A872" t="s">
        <v>7</v>
      </c>
      <c r="B872" t="s">
        <v>879</v>
      </c>
      <c r="C872" t="s">
        <v>884</v>
      </c>
      <c r="D872">
        <v>3292.201904</v>
      </c>
      <c r="E872">
        <v>3099.375</v>
      </c>
      <c r="F872" t="s">
        <v>42</v>
      </c>
      <c r="G872">
        <v>2.3428320573621701E-2</v>
      </c>
      <c r="H872" t="s">
        <v>7</v>
      </c>
      <c r="I872" t="s">
        <v>879</v>
      </c>
      <c r="J872" t="s">
        <v>884</v>
      </c>
      <c r="K872">
        <v>3292.201904</v>
      </c>
      <c r="L872">
        <v>3099.375</v>
      </c>
      <c r="M872" t="s">
        <v>10</v>
      </c>
      <c r="N872">
        <v>-9.7999999999999997E-3</v>
      </c>
      <c r="O872" t="s">
        <v>1094</v>
      </c>
      <c r="P872" t="s">
        <v>879</v>
      </c>
      <c r="Q872" t="s">
        <v>884</v>
      </c>
      <c r="R872">
        <v>60155.03125</v>
      </c>
      <c r="S872">
        <v>57351.953130000002</v>
      </c>
      <c r="T872" t="s">
        <v>10</v>
      </c>
      <c r="U872">
        <v>-1.9800000000000002E-2</v>
      </c>
      <c r="V872" t="s">
        <v>1094</v>
      </c>
      <c r="W872" t="s">
        <v>879</v>
      </c>
      <c r="X872" t="s">
        <v>884</v>
      </c>
      <c r="Y872">
        <v>60155.03125</v>
      </c>
      <c r="Z872">
        <v>57351.953130000002</v>
      </c>
      <c r="AA872" t="s">
        <v>10</v>
      </c>
      <c r="AB872">
        <v>-9.7999999999999997E-3</v>
      </c>
      <c r="AC872">
        <f t="shared" si="169"/>
        <v>-3.9929198565945758E-3</v>
      </c>
      <c r="AD872">
        <f t="shared" si="178"/>
        <v>4.8683937706795524</v>
      </c>
      <c r="AE872">
        <f t="shared" si="170"/>
        <v>3.8683937706795524</v>
      </c>
      <c r="AF872" t="s">
        <v>7</v>
      </c>
      <c r="AG872" t="s">
        <v>879</v>
      </c>
      <c r="AH872" t="s">
        <v>884</v>
      </c>
      <c r="AI872">
        <v>3292.201904</v>
      </c>
      <c r="AJ872">
        <v>3099.375</v>
      </c>
      <c r="AK872" t="s">
        <v>42</v>
      </c>
      <c r="AL872">
        <v>1.1914160286810801E-2</v>
      </c>
      <c r="AM872">
        <f t="shared" si="171"/>
        <v>3.3719975459565164</v>
      </c>
      <c r="AN872">
        <f t="shared" si="172"/>
        <v>3.9606202151081125E-3</v>
      </c>
      <c r="AO872">
        <f t="shared" si="179"/>
        <v>4.1730876877226679</v>
      </c>
      <c r="AP872">
        <f t="shared" si="173"/>
        <v>3.1730876877226679</v>
      </c>
      <c r="AQ872" t="s">
        <v>1094</v>
      </c>
      <c r="AR872" t="s">
        <v>879</v>
      </c>
      <c r="AS872" t="s">
        <v>884</v>
      </c>
      <c r="AT872">
        <v>60155.03125</v>
      </c>
      <c r="AU872">
        <v>57351.953130000002</v>
      </c>
      <c r="AV872" t="s">
        <v>42</v>
      </c>
      <c r="AW872">
        <v>9.5195134696235296E-3</v>
      </c>
      <c r="AX872">
        <f t="shared" si="174"/>
        <v>3.1624046093790218E-3</v>
      </c>
      <c r="AY872">
        <f t="shared" si="180"/>
        <v>4.7692929248657148</v>
      </c>
      <c r="AZ872">
        <f t="shared" si="175"/>
        <v>3.7692929248657148</v>
      </c>
      <c r="BA872" t="s">
        <v>1094</v>
      </c>
      <c r="BB872" t="s">
        <v>879</v>
      </c>
      <c r="BC872" t="s">
        <v>884</v>
      </c>
      <c r="BD872">
        <v>60155.03125</v>
      </c>
      <c r="BE872">
        <v>60842.938955160796</v>
      </c>
      <c r="BF872">
        <v>57351.953130000002</v>
      </c>
      <c r="BG872" t="s">
        <v>1099</v>
      </c>
      <c r="BH872">
        <v>0</v>
      </c>
      <c r="BI872" t="s">
        <v>7</v>
      </c>
      <c r="BJ872" t="s">
        <v>879</v>
      </c>
      <c r="BK872" t="s">
        <v>884</v>
      </c>
      <c r="BL872">
        <v>3292.201904</v>
      </c>
      <c r="BM872">
        <v>3350.39058968166</v>
      </c>
      <c r="BN872">
        <v>3099.375</v>
      </c>
      <c r="BO872" t="s">
        <v>42</v>
      </c>
      <c r="BP872">
        <v>1.1914160286810801E-2</v>
      </c>
      <c r="BQ872">
        <f t="shared" si="176"/>
        <v>5.87098283733011E-3</v>
      </c>
      <c r="BR872">
        <f t="shared" si="181"/>
        <v>4.6448747015640182</v>
      </c>
      <c r="BS872">
        <f t="shared" si="177"/>
        <v>3.6448747015640182</v>
      </c>
    </row>
    <row r="873" spans="1:71" x14ac:dyDescent="0.25">
      <c r="A873" t="s">
        <v>7</v>
      </c>
      <c r="B873" t="s">
        <v>880</v>
      </c>
      <c r="C873" t="s">
        <v>885</v>
      </c>
      <c r="D873">
        <v>2982.163086</v>
      </c>
      <c r="E873">
        <v>3135.224365</v>
      </c>
      <c r="F873" t="s">
        <v>42</v>
      </c>
      <c r="G873">
        <v>-9.7999999999999997E-3</v>
      </c>
      <c r="H873" t="s">
        <v>7</v>
      </c>
      <c r="I873" t="s">
        <v>880</v>
      </c>
      <c r="J873" t="s">
        <v>885</v>
      </c>
      <c r="K873">
        <v>2982.163086</v>
      </c>
      <c r="L873">
        <v>3135.224365</v>
      </c>
      <c r="M873" t="s">
        <v>10</v>
      </c>
      <c r="N873">
        <v>-9.7999999999999997E-3</v>
      </c>
      <c r="O873" t="s">
        <v>1094</v>
      </c>
      <c r="P873" t="s">
        <v>880</v>
      </c>
      <c r="Q873" t="s">
        <v>885</v>
      </c>
      <c r="R873">
        <v>56649.046880000002</v>
      </c>
      <c r="S873">
        <v>57916.035159999999</v>
      </c>
      <c r="T873" t="s">
        <v>10</v>
      </c>
      <c r="U873">
        <v>4.4731141997282498E-3</v>
      </c>
      <c r="V873" t="s">
        <v>1094</v>
      </c>
      <c r="W873" t="s">
        <v>880</v>
      </c>
      <c r="X873" t="s">
        <v>885</v>
      </c>
      <c r="Y873">
        <v>56649.046880000002</v>
      </c>
      <c r="Z873">
        <v>57916.035159999999</v>
      </c>
      <c r="AA873" t="s">
        <v>10</v>
      </c>
      <c r="AB873">
        <v>4.4731141997282498E-3</v>
      </c>
      <c r="AC873">
        <f t="shared" si="169"/>
        <v>-2.6634429001358749E-3</v>
      </c>
      <c r="AD873">
        <f t="shared" si="178"/>
        <v>4.8554270818559706</v>
      </c>
      <c r="AE873">
        <f t="shared" si="170"/>
        <v>3.8554270818559706</v>
      </c>
      <c r="AF873" t="s">
        <v>7</v>
      </c>
      <c r="AG873" t="s">
        <v>880</v>
      </c>
      <c r="AH873" t="s">
        <v>885</v>
      </c>
      <c r="AI873">
        <v>2982.163086</v>
      </c>
      <c r="AJ873">
        <v>3135.224365</v>
      </c>
      <c r="AK873" t="s">
        <v>42</v>
      </c>
      <c r="AL873">
        <v>-1.0065117941976899E-2</v>
      </c>
      <c r="AM873">
        <f t="shared" si="171"/>
        <v>3.3380579929564074</v>
      </c>
      <c r="AN873">
        <f t="shared" si="172"/>
        <v>-6.3642804210563876E-3</v>
      </c>
      <c r="AO873">
        <f t="shared" si="179"/>
        <v>4.1465289874563434</v>
      </c>
      <c r="AP873">
        <f t="shared" si="173"/>
        <v>3.1465289874563434</v>
      </c>
      <c r="AQ873" t="s">
        <v>1094</v>
      </c>
      <c r="AR873" t="s">
        <v>880</v>
      </c>
      <c r="AS873" t="s">
        <v>885</v>
      </c>
      <c r="AT873">
        <v>56649.046880000002</v>
      </c>
      <c r="AU873">
        <v>57916.035159999999</v>
      </c>
      <c r="AV873" t="s">
        <v>42</v>
      </c>
      <c r="AW873">
        <v>-4.2731141997282502E-3</v>
      </c>
      <c r="AX873">
        <f t="shared" si="174"/>
        <v>-4.4336125069735039E-3</v>
      </c>
      <c r="AY873">
        <f t="shared" si="180"/>
        <v>4.7481477281046098</v>
      </c>
      <c r="AZ873">
        <f t="shared" si="175"/>
        <v>3.7481477281046098</v>
      </c>
      <c r="BA873" t="s">
        <v>1094</v>
      </c>
      <c r="BB873" t="s">
        <v>880</v>
      </c>
      <c r="BC873" t="s">
        <v>885</v>
      </c>
      <c r="BD873">
        <v>56649.046880000002</v>
      </c>
      <c r="BE873">
        <v>57269.427602315198</v>
      </c>
      <c r="BF873">
        <v>57916.035159999999</v>
      </c>
      <c r="BG873" t="s">
        <v>1099</v>
      </c>
      <c r="BH873">
        <v>0</v>
      </c>
      <c r="BI873" t="s">
        <v>7</v>
      </c>
      <c r="BJ873" t="s">
        <v>880</v>
      </c>
      <c r="BK873" t="s">
        <v>885</v>
      </c>
      <c r="BL873">
        <v>2982.163086</v>
      </c>
      <c r="BM873">
        <v>3023.17488045766</v>
      </c>
      <c r="BN873">
        <v>3135.224365</v>
      </c>
      <c r="BO873" t="s">
        <v>42</v>
      </c>
      <c r="BP873">
        <v>-1.0065117941976899E-2</v>
      </c>
      <c r="BQ873">
        <f t="shared" si="176"/>
        <v>-5.4133585967635848E-3</v>
      </c>
      <c r="BR873">
        <f t="shared" si="181"/>
        <v>4.6197303291674165</v>
      </c>
      <c r="BS873">
        <f t="shared" si="177"/>
        <v>3.6197303291674165</v>
      </c>
    </row>
    <row r="874" spans="1:71" x14ac:dyDescent="0.25">
      <c r="A874" t="s">
        <v>7</v>
      </c>
      <c r="B874" t="s">
        <v>881</v>
      </c>
      <c r="C874" t="s">
        <v>886</v>
      </c>
      <c r="D874">
        <v>3018.6186520000001</v>
      </c>
      <c r="E874">
        <v>3486.2834469999998</v>
      </c>
      <c r="F874" t="s">
        <v>42</v>
      </c>
      <c r="G874">
        <v>-9.7999999999999997E-3</v>
      </c>
      <c r="H874" t="s">
        <v>7</v>
      </c>
      <c r="I874" t="s">
        <v>881</v>
      </c>
      <c r="J874" t="s">
        <v>886</v>
      </c>
      <c r="K874">
        <v>3018.6186520000001</v>
      </c>
      <c r="L874">
        <v>3486.2834469999998</v>
      </c>
      <c r="M874" t="s">
        <v>10</v>
      </c>
      <c r="N874">
        <v>3.09853511764492E-2</v>
      </c>
      <c r="O874" t="s">
        <v>1094</v>
      </c>
      <c r="P874" t="s">
        <v>881</v>
      </c>
      <c r="Q874" t="s">
        <v>886</v>
      </c>
      <c r="R874">
        <v>56712.757810000003</v>
      </c>
      <c r="S874">
        <v>64766.867189999997</v>
      </c>
      <c r="T874" t="s">
        <v>10</v>
      </c>
      <c r="U874">
        <v>2.84031660282964E-2</v>
      </c>
      <c r="V874" t="s">
        <v>1094</v>
      </c>
      <c r="W874" t="s">
        <v>881</v>
      </c>
      <c r="X874" t="s">
        <v>886</v>
      </c>
      <c r="Y874">
        <v>56712.757810000003</v>
      </c>
      <c r="Z874">
        <v>64766.867189999997</v>
      </c>
      <c r="AA874" t="s">
        <v>10</v>
      </c>
      <c r="AB874">
        <v>2.84031660282964E-2</v>
      </c>
      <c r="AC874">
        <f t="shared" si="169"/>
        <v>1.9497920808260499E-2</v>
      </c>
      <c r="AD874">
        <f t="shared" si="178"/>
        <v>4.9500978145882808</v>
      </c>
      <c r="AE874">
        <f t="shared" si="170"/>
        <v>3.9500978145882808</v>
      </c>
      <c r="AF874" t="s">
        <v>7</v>
      </c>
      <c r="AG874" t="s">
        <v>881</v>
      </c>
      <c r="AH874" t="s">
        <v>886</v>
      </c>
      <c r="AI874">
        <v>3018.6186520000001</v>
      </c>
      <c r="AJ874">
        <v>3486.2834469999998</v>
      </c>
      <c r="AK874" t="s">
        <v>42</v>
      </c>
      <c r="AL874">
        <v>-1.5098450733352101E-2</v>
      </c>
      <c r="AM874">
        <f t="shared" si="171"/>
        <v>3.2876584888046829</v>
      </c>
      <c r="AN874">
        <f t="shared" si="172"/>
        <v>2.199735037454199E-3</v>
      </c>
      <c r="AO874">
        <f t="shared" si="179"/>
        <v>4.1556502525538708</v>
      </c>
      <c r="AP874">
        <f t="shared" si="173"/>
        <v>3.1556502525538708</v>
      </c>
      <c r="AQ874" t="s">
        <v>1094</v>
      </c>
      <c r="AR874" t="s">
        <v>881</v>
      </c>
      <c r="AS874" t="s">
        <v>886</v>
      </c>
      <c r="AT874">
        <v>56712.757810000003</v>
      </c>
      <c r="AU874">
        <v>64766.867189999997</v>
      </c>
      <c r="AV874" t="s">
        <v>42</v>
      </c>
      <c r="AW874">
        <v>-2.8203166028296402E-2</v>
      </c>
      <c r="AX874">
        <f t="shared" si="174"/>
        <v>-2.1685033941939006E-3</v>
      </c>
      <c r="AY874">
        <f t="shared" si="180"/>
        <v>4.7378513536400808</v>
      </c>
      <c r="AZ874">
        <f t="shared" si="175"/>
        <v>3.7378513536400808</v>
      </c>
      <c r="BA874" t="s">
        <v>1094</v>
      </c>
      <c r="BB874" t="s">
        <v>881</v>
      </c>
      <c r="BC874" t="s">
        <v>886</v>
      </c>
      <c r="BD874">
        <v>56712.757810000003</v>
      </c>
      <c r="BE874">
        <v>57291.442087663199</v>
      </c>
      <c r="BF874">
        <v>64766.867189999997</v>
      </c>
      <c r="BG874" t="s">
        <v>1099</v>
      </c>
      <c r="BH874">
        <v>0</v>
      </c>
      <c r="BI874" t="s">
        <v>7</v>
      </c>
      <c r="BJ874" t="s">
        <v>881</v>
      </c>
      <c r="BK874" t="s">
        <v>886</v>
      </c>
      <c r="BL874">
        <v>3018.6186520000001</v>
      </c>
      <c r="BM874">
        <v>3045.8166218850001</v>
      </c>
      <c r="BN874">
        <v>3486.2834469999998</v>
      </c>
      <c r="BO874" t="s">
        <v>42</v>
      </c>
      <c r="BP874">
        <v>-1.5098450733352101E-2</v>
      </c>
      <c r="BQ874">
        <f t="shared" si="176"/>
        <v>-7.7804293373480212E-3</v>
      </c>
      <c r="BR874">
        <f t="shared" si="181"/>
        <v>4.5837868437837264</v>
      </c>
      <c r="BS874">
        <f t="shared" si="177"/>
        <v>3.5837868437837264</v>
      </c>
    </row>
    <row r="875" spans="1:71" x14ac:dyDescent="0.25">
      <c r="A875" t="s">
        <v>7</v>
      </c>
      <c r="B875" t="s">
        <v>882</v>
      </c>
      <c r="C875" t="s">
        <v>887</v>
      </c>
      <c r="D875">
        <v>3066.810547</v>
      </c>
      <c r="E875">
        <v>3446.3559570000002</v>
      </c>
      <c r="F875" t="s">
        <v>42</v>
      </c>
      <c r="G875">
        <v>-9.7999999999999997E-3</v>
      </c>
      <c r="H875" t="s">
        <v>7</v>
      </c>
      <c r="I875" t="s">
        <v>882</v>
      </c>
      <c r="J875" t="s">
        <v>887</v>
      </c>
      <c r="K875">
        <v>3066.810547</v>
      </c>
      <c r="L875">
        <v>3446.3559570000002</v>
      </c>
      <c r="M875" t="s">
        <v>10</v>
      </c>
      <c r="N875">
        <v>2.4751800229151799E-2</v>
      </c>
      <c r="O875" t="s">
        <v>1094</v>
      </c>
      <c r="P875" t="s">
        <v>882</v>
      </c>
      <c r="Q875" t="s">
        <v>887</v>
      </c>
      <c r="R875">
        <v>58055.742189999997</v>
      </c>
      <c r="S875">
        <v>65089.707029999998</v>
      </c>
      <c r="T875" t="s">
        <v>10</v>
      </c>
      <c r="U875">
        <v>2.42317626979251E-2</v>
      </c>
      <c r="V875" t="s">
        <v>1094</v>
      </c>
      <c r="W875" t="s">
        <v>882</v>
      </c>
      <c r="X875" t="s">
        <v>887</v>
      </c>
      <c r="Y875">
        <v>58055.742189999997</v>
      </c>
      <c r="Z875">
        <v>65089.707029999998</v>
      </c>
      <c r="AA875" t="s">
        <v>10</v>
      </c>
      <c r="AB875">
        <v>2.42317626979251E-2</v>
      </c>
      <c r="AC875">
        <f t="shared" si="169"/>
        <v>1.5853831406250497E-2</v>
      </c>
      <c r="AD875">
        <f t="shared" si="178"/>
        <v>5.0285758307852122</v>
      </c>
      <c r="AE875">
        <f t="shared" si="170"/>
        <v>4.0285758307852122</v>
      </c>
      <c r="AF875" t="s">
        <v>7</v>
      </c>
      <c r="AG875" t="s">
        <v>882</v>
      </c>
      <c r="AH875" t="s">
        <v>887</v>
      </c>
      <c r="AI875">
        <v>3066.810547</v>
      </c>
      <c r="AJ875">
        <v>3446.3559570000002</v>
      </c>
      <c r="AK875" t="s">
        <v>42</v>
      </c>
      <c r="AL875">
        <v>-1.17183912893332E-2</v>
      </c>
      <c r="AM875">
        <f t="shared" si="171"/>
        <v>3.2491324202071721</v>
      </c>
      <c r="AN875">
        <f t="shared" si="172"/>
        <v>2.0677200584586488E-3</v>
      </c>
      <c r="AO875">
        <f t="shared" si="179"/>
        <v>4.1642429739370153</v>
      </c>
      <c r="AP875">
        <f t="shared" si="173"/>
        <v>3.1642429739370153</v>
      </c>
      <c r="AQ875" t="s">
        <v>1094</v>
      </c>
      <c r="AR875" t="s">
        <v>882</v>
      </c>
      <c r="AS875" t="s">
        <v>887</v>
      </c>
      <c r="AT875">
        <v>58055.742189999997</v>
      </c>
      <c r="AU875">
        <v>65089.707029999998</v>
      </c>
      <c r="AV875" t="s">
        <v>42</v>
      </c>
      <c r="AW875">
        <v>-2.31073180601086E-2</v>
      </c>
      <c r="AX875">
        <f t="shared" si="174"/>
        <v>-1.7285888651331512E-3</v>
      </c>
      <c r="AY875">
        <f t="shared" si="180"/>
        <v>4.7296615565455227</v>
      </c>
      <c r="AZ875">
        <f t="shared" si="175"/>
        <v>3.7296615565455227</v>
      </c>
      <c r="BA875" t="s">
        <v>1094</v>
      </c>
      <c r="BB875" t="s">
        <v>882</v>
      </c>
      <c r="BC875" t="s">
        <v>887</v>
      </c>
      <c r="BD875">
        <v>58055.742189999997</v>
      </c>
      <c r="BE875">
        <v>58604.1425139399</v>
      </c>
      <c r="BF875">
        <v>65089.707029999998</v>
      </c>
      <c r="BG875" t="s">
        <v>1099</v>
      </c>
      <c r="BH875">
        <v>0</v>
      </c>
      <c r="BI875" t="s">
        <v>7</v>
      </c>
      <c r="BJ875" t="s">
        <v>882</v>
      </c>
      <c r="BK875" t="s">
        <v>887</v>
      </c>
      <c r="BL875">
        <v>3066.810547</v>
      </c>
      <c r="BM875">
        <v>3087.0567053784398</v>
      </c>
      <c r="BN875">
        <v>3446.3559570000002</v>
      </c>
      <c r="BO875" t="s">
        <v>42</v>
      </c>
      <c r="BP875">
        <v>-1.17183912893332E-2</v>
      </c>
      <c r="BQ875">
        <f t="shared" si="176"/>
        <v>-6.1380538465049001E-3</v>
      </c>
      <c r="BR875">
        <f t="shared" si="181"/>
        <v>4.5556513133156811</v>
      </c>
      <c r="BS875">
        <f t="shared" si="177"/>
        <v>3.5556513133156811</v>
      </c>
    </row>
    <row r="876" spans="1:71" x14ac:dyDescent="0.25">
      <c r="A876" t="s">
        <v>7</v>
      </c>
      <c r="B876" t="s">
        <v>883</v>
      </c>
      <c r="C876" t="s">
        <v>888</v>
      </c>
      <c r="D876">
        <v>3100.7165530000002</v>
      </c>
      <c r="E876">
        <v>3387.5939939999998</v>
      </c>
      <c r="F876" t="s">
        <v>42</v>
      </c>
      <c r="G876">
        <v>-9.7999999999999997E-3</v>
      </c>
      <c r="H876" t="s">
        <v>7</v>
      </c>
      <c r="I876" t="s">
        <v>883</v>
      </c>
      <c r="J876" t="s">
        <v>888</v>
      </c>
      <c r="K876">
        <v>3100.7165530000002</v>
      </c>
      <c r="L876">
        <v>3387.5939939999998</v>
      </c>
      <c r="M876" t="s">
        <v>10</v>
      </c>
      <c r="N876">
        <v>1.8503944884768E-2</v>
      </c>
      <c r="O876" t="s">
        <v>1094</v>
      </c>
      <c r="P876" t="s">
        <v>883</v>
      </c>
      <c r="Q876" t="s">
        <v>888</v>
      </c>
      <c r="R876">
        <v>57730.511720000002</v>
      </c>
      <c r="S876">
        <v>64093.738279999998</v>
      </c>
      <c r="T876" t="s">
        <v>10</v>
      </c>
      <c r="U876">
        <v>2.2044587412848201E-2</v>
      </c>
      <c r="V876" t="s">
        <v>1094</v>
      </c>
      <c r="W876" t="s">
        <v>883</v>
      </c>
      <c r="X876" t="s">
        <v>888</v>
      </c>
      <c r="Y876">
        <v>57730.511720000002</v>
      </c>
      <c r="Z876">
        <v>64093.738279999998</v>
      </c>
      <c r="AA876" t="s">
        <v>10</v>
      </c>
      <c r="AB876">
        <v>2.2044587412848201E-2</v>
      </c>
      <c r="AC876">
        <f t="shared" si="169"/>
        <v>1.3198279927616099E-2</v>
      </c>
      <c r="AD876">
        <f t="shared" si="178"/>
        <v>5.0949443822371601</v>
      </c>
      <c r="AE876">
        <f t="shared" si="170"/>
        <v>4.0949443822371601</v>
      </c>
      <c r="AF876" t="s">
        <v>7</v>
      </c>
      <c r="AG876" t="s">
        <v>883</v>
      </c>
      <c r="AH876" t="s">
        <v>888</v>
      </c>
      <c r="AI876">
        <v>3100.7165530000002</v>
      </c>
      <c r="AJ876">
        <v>3387.5939939999998</v>
      </c>
      <c r="AK876" t="s">
        <v>42</v>
      </c>
      <c r="AL876">
        <v>-2.48350325106288E-2</v>
      </c>
      <c r="AM876">
        <f t="shared" si="171"/>
        <v>3.1684401109199891</v>
      </c>
      <c r="AN876">
        <f t="shared" si="172"/>
        <v>-5.8183762915063504E-3</v>
      </c>
      <c r="AO876">
        <f t="shared" si="179"/>
        <v>4.1400138413453877</v>
      </c>
      <c r="AP876">
        <f t="shared" si="173"/>
        <v>3.1400138413453877</v>
      </c>
      <c r="AQ876" t="s">
        <v>1094</v>
      </c>
      <c r="AR876" t="s">
        <v>883</v>
      </c>
      <c r="AS876" t="s">
        <v>888</v>
      </c>
      <c r="AT876">
        <v>57730.511720000002</v>
      </c>
      <c r="AU876">
        <v>64093.738279999998</v>
      </c>
      <c r="AV876" t="s">
        <v>42</v>
      </c>
      <c r="AW876">
        <v>-2.4364214902891802E-2</v>
      </c>
      <c r="AX876">
        <f t="shared" si="174"/>
        <v>-5.6614370889273508E-3</v>
      </c>
      <c r="AY876">
        <f t="shared" si="180"/>
        <v>4.7028848751912218</v>
      </c>
      <c r="AZ876">
        <f t="shared" si="175"/>
        <v>3.7028848751912218</v>
      </c>
      <c r="BA876" t="s">
        <v>1094</v>
      </c>
      <c r="BB876" t="s">
        <v>883</v>
      </c>
      <c r="BC876" t="s">
        <v>888</v>
      </c>
      <c r="BD876">
        <v>57730.511720000002</v>
      </c>
      <c r="BE876">
        <v>58264.946982220397</v>
      </c>
      <c r="BF876">
        <v>64093.738279999998</v>
      </c>
      <c r="BG876" t="s">
        <v>1099</v>
      </c>
      <c r="BH876">
        <v>0</v>
      </c>
      <c r="BI876" t="s">
        <v>7</v>
      </c>
      <c r="BJ876" t="s">
        <v>883</v>
      </c>
      <c r="BK876" t="s">
        <v>888</v>
      </c>
      <c r="BL876">
        <v>3100.7165530000002</v>
      </c>
      <c r="BM876">
        <v>3122.3783195600499</v>
      </c>
      <c r="BN876">
        <v>3387.5939939999998</v>
      </c>
      <c r="BO876" t="s">
        <v>42</v>
      </c>
      <c r="BP876">
        <v>-2.48350325106288E-2</v>
      </c>
      <c r="BQ876">
        <f t="shared" si="176"/>
        <v>-1.216719999930666E-2</v>
      </c>
      <c r="BR876">
        <f t="shared" si="181"/>
        <v>4.500221792659465</v>
      </c>
      <c r="BS876">
        <f t="shared" si="177"/>
        <v>3.500221792659465</v>
      </c>
    </row>
    <row r="877" spans="1:71" x14ac:dyDescent="0.25">
      <c r="A877" t="s">
        <v>7</v>
      </c>
      <c r="B877" t="s">
        <v>884</v>
      </c>
      <c r="C877" t="s">
        <v>889</v>
      </c>
      <c r="D877">
        <v>3099.375</v>
      </c>
      <c r="E877">
        <v>3425.7014159999999</v>
      </c>
      <c r="F877" t="s">
        <v>42</v>
      </c>
      <c r="G877">
        <v>-9.2939126114136E-3</v>
      </c>
      <c r="H877" t="s">
        <v>7</v>
      </c>
      <c r="I877" t="s">
        <v>884</v>
      </c>
      <c r="J877" t="s">
        <v>889</v>
      </c>
      <c r="K877">
        <v>3099.375</v>
      </c>
      <c r="L877">
        <v>3425.7014159999999</v>
      </c>
      <c r="M877" t="s">
        <v>10</v>
      </c>
      <c r="N877">
        <v>2.1057562637628501E-2</v>
      </c>
      <c r="O877" t="s">
        <v>1094</v>
      </c>
      <c r="P877" t="s">
        <v>884</v>
      </c>
      <c r="Q877" t="s">
        <v>889</v>
      </c>
      <c r="R877">
        <v>57351.953130000002</v>
      </c>
      <c r="S877">
        <v>63982.660159999999</v>
      </c>
      <c r="T877" t="s">
        <v>10</v>
      </c>
      <c r="U877">
        <v>2.3122863889116801E-2</v>
      </c>
      <c r="V877" t="s">
        <v>1094</v>
      </c>
      <c r="W877" t="s">
        <v>884</v>
      </c>
      <c r="X877" t="s">
        <v>889</v>
      </c>
      <c r="Y877">
        <v>57351.953130000002</v>
      </c>
      <c r="Z877">
        <v>63982.660159999999</v>
      </c>
      <c r="AA877" t="s">
        <v>10</v>
      </c>
      <c r="AB877">
        <v>2.3122863889116801E-2</v>
      </c>
      <c r="AC877">
        <f t="shared" si="169"/>
        <v>1.4502344451112127E-2</v>
      </c>
      <c r="AD877">
        <f t="shared" si="178"/>
        <v>5.1688330206276216</v>
      </c>
      <c r="AE877">
        <f t="shared" si="170"/>
        <v>4.1688330206276216</v>
      </c>
      <c r="AF877" t="s">
        <v>7</v>
      </c>
      <c r="AG877" t="s">
        <v>884</v>
      </c>
      <c r="AH877" t="s">
        <v>889</v>
      </c>
      <c r="AI877">
        <v>3099.375</v>
      </c>
      <c r="AJ877">
        <v>3425.7014159999999</v>
      </c>
      <c r="AK877" t="s">
        <v>42</v>
      </c>
      <c r="AL877">
        <v>-2.4932351522484301E-2</v>
      </c>
      <c r="AM877">
        <f t="shared" si="171"/>
        <v>3.0894434482965929</v>
      </c>
      <c r="AN877">
        <f t="shared" si="172"/>
        <v>-5.2150035356860868E-3</v>
      </c>
      <c r="AO877">
        <f t="shared" si="179"/>
        <v>4.1184236545249826</v>
      </c>
      <c r="AP877">
        <f t="shared" si="173"/>
        <v>3.1184236545249826</v>
      </c>
      <c r="AQ877" t="s">
        <v>1094</v>
      </c>
      <c r="AR877" t="s">
        <v>884</v>
      </c>
      <c r="AS877" t="s">
        <v>889</v>
      </c>
      <c r="AT877">
        <v>57351.953130000002</v>
      </c>
      <c r="AU877">
        <v>63982.660159999999</v>
      </c>
      <c r="AV877" t="s">
        <v>42</v>
      </c>
      <c r="AW877">
        <v>-2.58451583791772E-2</v>
      </c>
      <c r="AX877">
        <f t="shared" si="174"/>
        <v>-5.5192724879170527E-3</v>
      </c>
      <c r="AY877">
        <f t="shared" si="180"/>
        <v>4.6769283720857375</v>
      </c>
      <c r="AZ877">
        <f t="shared" si="175"/>
        <v>3.6769283720857375</v>
      </c>
      <c r="BA877" t="s">
        <v>1094</v>
      </c>
      <c r="BB877" t="s">
        <v>884</v>
      </c>
      <c r="BC877" t="s">
        <v>889</v>
      </c>
      <c r="BD877">
        <v>57351.953130000002</v>
      </c>
      <c r="BE877">
        <v>57882.921664800997</v>
      </c>
      <c r="BF877">
        <v>63982.660159999999</v>
      </c>
      <c r="BG877" t="s">
        <v>1099</v>
      </c>
      <c r="BH877">
        <v>0</v>
      </c>
      <c r="BI877" t="s">
        <v>7</v>
      </c>
      <c r="BJ877" t="s">
        <v>884</v>
      </c>
      <c r="BK877" t="s">
        <v>889</v>
      </c>
      <c r="BL877">
        <v>3099.375</v>
      </c>
      <c r="BM877">
        <v>3121.80083830279</v>
      </c>
      <c r="BN877">
        <v>3425.7014159999999</v>
      </c>
      <c r="BO877" t="s">
        <v>42</v>
      </c>
      <c r="BP877">
        <v>-2.4932351522484301E-2</v>
      </c>
      <c r="BQ877">
        <f t="shared" si="176"/>
        <v>-1.2241503394606735E-2</v>
      </c>
      <c r="BR877">
        <f t="shared" si="181"/>
        <v>4.4451323123081412</v>
      </c>
      <c r="BS877">
        <f t="shared" si="177"/>
        <v>3.4451323123081412</v>
      </c>
    </row>
    <row r="878" spans="1:71" x14ac:dyDescent="0.25">
      <c r="A878" t="s">
        <v>7</v>
      </c>
      <c r="B878" t="s">
        <v>885</v>
      </c>
      <c r="C878" t="s">
        <v>890</v>
      </c>
      <c r="D878">
        <v>3135.224365</v>
      </c>
      <c r="E878">
        <v>3505.8496089999999</v>
      </c>
      <c r="F878" t="s">
        <v>42</v>
      </c>
      <c r="G878">
        <v>-9.7999999999999997E-3</v>
      </c>
      <c r="H878" t="s">
        <v>7</v>
      </c>
      <c r="I878" t="s">
        <v>885</v>
      </c>
      <c r="J878" t="s">
        <v>890</v>
      </c>
      <c r="K878">
        <v>3135.224365</v>
      </c>
      <c r="L878">
        <v>3505.8496089999999</v>
      </c>
      <c r="M878" t="s">
        <v>10</v>
      </c>
      <c r="N878">
        <v>2.3642661631331101E-2</v>
      </c>
      <c r="O878" t="s">
        <v>1094</v>
      </c>
      <c r="P878" t="s">
        <v>885</v>
      </c>
      <c r="Q878" t="s">
        <v>890</v>
      </c>
      <c r="R878">
        <v>57916.035159999999</v>
      </c>
      <c r="S878">
        <v>66711.101559999996</v>
      </c>
      <c r="T878" t="s">
        <v>10</v>
      </c>
      <c r="U878">
        <v>3.0371783481733701E-2</v>
      </c>
      <c r="V878" t="s">
        <v>1094</v>
      </c>
      <c r="W878" t="s">
        <v>885</v>
      </c>
      <c r="X878" t="s">
        <v>890</v>
      </c>
      <c r="Y878">
        <v>57916.035159999999</v>
      </c>
      <c r="Z878">
        <v>66711.101559999996</v>
      </c>
      <c r="AA878" t="s">
        <v>10</v>
      </c>
      <c r="AB878">
        <v>3.0371783481733701E-2</v>
      </c>
      <c r="AC878">
        <f t="shared" si="169"/>
        <v>1.8646557148699623E-2</v>
      </c>
      <c r="AD878">
        <f t="shared" si="178"/>
        <v>5.2652139609388398</v>
      </c>
      <c r="AE878">
        <f t="shared" si="170"/>
        <v>4.2652139609388398</v>
      </c>
      <c r="AF878" t="s">
        <v>7</v>
      </c>
      <c r="AG878" t="s">
        <v>885</v>
      </c>
      <c r="AH878" t="s">
        <v>890</v>
      </c>
      <c r="AI878">
        <v>3135.224365</v>
      </c>
      <c r="AJ878">
        <v>3505.8496089999999</v>
      </c>
      <c r="AK878" t="s">
        <v>42</v>
      </c>
      <c r="AL878">
        <v>-2.2360388233331401E-2</v>
      </c>
      <c r="AM878">
        <f t="shared" si="171"/>
        <v>3.020362293367759</v>
      </c>
      <c r="AN878">
        <f t="shared" si="172"/>
        <v>-1.856915542315889E-3</v>
      </c>
      <c r="AO878">
        <f t="shared" si="179"/>
        <v>4.1107760896310532</v>
      </c>
      <c r="AP878">
        <f t="shared" si="173"/>
        <v>3.1107760896310532</v>
      </c>
      <c r="AQ878" t="s">
        <v>1094</v>
      </c>
      <c r="AR878" t="s">
        <v>885</v>
      </c>
      <c r="AS878" t="s">
        <v>890</v>
      </c>
      <c r="AT878">
        <v>57916.035159999999</v>
      </c>
      <c r="AU878">
        <v>66711.101559999996</v>
      </c>
      <c r="AV878" t="s">
        <v>42</v>
      </c>
      <c r="AW878">
        <v>-2.36455051216251E-2</v>
      </c>
      <c r="AX878">
        <f t="shared" si="174"/>
        <v>-2.2852878384137889E-3</v>
      </c>
      <c r="AY878">
        <f t="shared" si="180"/>
        <v>4.6662402445558779</v>
      </c>
      <c r="AZ878">
        <f t="shared" si="175"/>
        <v>3.6662402445558779</v>
      </c>
      <c r="BA878" t="s">
        <v>1094</v>
      </c>
      <c r="BB878" t="s">
        <v>885</v>
      </c>
      <c r="BC878" t="s">
        <v>890</v>
      </c>
      <c r="BD878">
        <v>57916.035159999999</v>
      </c>
      <c r="BE878">
        <v>58451.056603943303</v>
      </c>
      <c r="BF878">
        <v>66711.101559999996</v>
      </c>
      <c r="BG878" t="s">
        <v>1099</v>
      </c>
      <c r="BH878">
        <v>0</v>
      </c>
      <c r="BI878" t="s">
        <v>7</v>
      </c>
      <c r="BJ878" t="s">
        <v>885</v>
      </c>
      <c r="BK878" t="s">
        <v>890</v>
      </c>
      <c r="BL878">
        <v>3135.224365</v>
      </c>
      <c r="BM878">
        <v>3156.7821631230299</v>
      </c>
      <c r="BN878">
        <v>3505.8496089999999</v>
      </c>
      <c r="BO878" t="s">
        <v>42</v>
      </c>
      <c r="BP878">
        <v>-2.2360388233331401E-2</v>
      </c>
      <c r="BQ878">
        <f t="shared" si="176"/>
        <v>-9.9439448879176558E-3</v>
      </c>
      <c r="BR878">
        <f t="shared" si="181"/>
        <v>4.4009301615750474</v>
      </c>
      <c r="BS878">
        <f t="shared" si="177"/>
        <v>3.4009301615750474</v>
      </c>
    </row>
    <row r="879" spans="1:71" x14ac:dyDescent="0.25">
      <c r="A879" t="s">
        <v>7</v>
      </c>
      <c r="B879" t="s">
        <v>886</v>
      </c>
      <c r="C879" t="s">
        <v>891</v>
      </c>
      <c r="D879">
        <v>3486.2834469999998</v>
      </c>
      <c r="E879">
        <v>3441.155518</v>
      </c>
      <c r="F879" t="s">
        <v>42</v>
      </c>
      <c r="G879">
        <v>5.1777693565143697E-3</v>
      </c>
      <c r="H879" t="s">
        <v>7</v>
      </c>
      <c r="I879" t="s">
        <v>886</v>
      </c>
      <c r="J879" t="s">
        <v>891</v>
      </c>
      <c r="K879">
        <v>3486.2834469999998</v>
      </c>
      <c r="L879">
        <v>3441.155518</v>
      </c>
      <c r="M879" t="s">
        <v>10</v>
      </c>
      <c r="N879">
        <v>-2.5888846782571801E-3</v>
      </c>
      <c r="O879" t="s">
        <v>1094</v>
      </c>
      <c r="P879" t="s">
        <v>886</v>
      </c>
      <c r="Q879" t="s">
        <v>891</v>
      </c>
      <c r="R879">
        <v>64766.867189999997</v>
      </c>
      <c r="S879">
        <v>67566.039059999996</v>
      </c>
      <c r="T879" t="s">
        <v>10</v>
      </c>
      <c r="U879">
        <v>8.6438390227779605E-3</v>
      </c>
      <c r="V879" t="s">
        <v>1094</v>
      </c>
      <c r="W879" t="s">
        <v>886</v>
      </c>
      <c r="X879" t="s">
        <v>891</v>
      </c>
      <c r="Y879">
        <v>64766.867189999997</v>
      </c>
      <c r="Z879">
        <v>67566.039059999996</v>
      </c>
      <c r="AA879" t="s">
        <v>10</v>
      </c>
      <c r="AB879">
        <v>8.6438390227779605E-3</v>
      </c>
      <c r="AC879">
        <f t="shared" si="169"/>
        <v>4.9691406809532776E-3</v>
      </c>
      <c r="AD879">
        <f t="shared" si="178"/>
        <v>5.2913775498260645</v>
      </c>
      <c r="AE879">
        <f t="shared" si="170"/>
        <v>4.2913775498260645</v>
      </c>
      <c r="AF879" t="s">
        <v>7</v>
      </c>
      <c r="AG879" t="s">
        <v>886</v>
      </c>
      <c r="AH879" t="s">
        <v>891</v>
      </c>
      <c r="AI879">
        <v>3486.2834469999998</v>
      </c>
      <c r="AJ879">
        <v>3441.155518</v>
      </c>
      <c r="AK879" t="s">
        <v>42</v>
      </c>
      <c r="AL879">
        <v>2.7888846782571802E-3</v>
      </c>
      <c r="AM879">
        <f t="shared" si="171"/>
        <v>3.0287857354905179</v>
      </c>
      <c r="AN879">
        <f t="shared" si="172"/>
        <v>3.8790126796052291E-3</v>
      </c>
      <c r="AO879">
        <f t="shared" si="179"/>
        <v>4.1267218422057503</v>
      </c>
      <c r="AP879">
        <f t="shared" si="173"/>
        <v>3.1267218422057503</v>
      </c>
      <c r="AQ879" t="s">
        <v>1094</v>
      </c>
      <c r="AR879" t="s">
        <v>886</v>
      </c>
      <c r="AS879" t="s">
        <v>891</v>
      </c>
      <c r="AT879">
        <v>64766.867189999997</v>
      </c>
      <c r="AU879">
        <v>67566.039059999996</v>
      </c>
      <c r="AV879" t="s">
        <v>42</v>
      </c>
      <c r="AW879">
        <v>-8.4438390227779599E-3</v>
      </c>
      <c r="AX879">
        <f t="shared" si="174"/>
        <v>1.3477144592684894E-4</v>
      </c>
      <c r="AY879">
        <f t="shared" si="180"/>
        <v>4.666869120500678</v>
      </c>
      <c r="AZ879">
        <f t="shared" si="175"/>
        <v>3.666869120500678</v>
      </c>
      <c r="BA879" t="s">
        <v>1094</v>
      </c>
      <c r="BB879" t="s">
        <v>886</v>
      </c>
      <c r="BC879" t="s">
        <v>891</v>
      </c>
      <c r="BD879">
        <v>64766.867189999997</v>
      </c>
      <c r="BE879">
        <v>65385.307531136197</v>
      </c>
      <c r="BF879">
        <v>67566.039059999996</v>
      </c>
      <c r="BG879" t="s">
        <v>10</v>
      </c>
      <c r="BH879">
        <v>8.4438390227779599E-3</v>
      </c>
      <c r="BI879" t="s">
        <v>7</v>
      </c>
      <c r="BJ879" t="s">
        <v>886</v>
      </c>
      <c r="BK879" t="s">
        <v>891</v>
      </c>
      <c r="BL879">
        <v>3486.2834469999998</v>
      </c>
      <c r="BM879">
        <v>3511.5873444816798</v>
      </c>
      <c r="BN879">
        <v>3441.155518</v>
      </c>
      <c r="BO879" t="s">
        <v>42</v>
      </c>
      <c r="BP879">
        <v>2.7888846782571802E-3</v>
      </c>
      <c r="BQ879">
        <f t="shared" si="176"/>
        <v>2.1093820074935274E-3</v>
      </c>
      <c r="BR879">
        <f t="shared" si="181"/>
        <v>4.410213404474109</v>
      </c>
      <c r="BS879">
        <f t="shared" si="177"/>
        <v>3.410213404474109</v>
      </c>
    </row>
    <row r="880" spans="1:71" x14ac:dyDescent="0.25">
      <c r="A880" t="s">
        <v>7</v>
      </c>
      <c r="B880" t="s">
        <v>887</v>
      </c>
      <c r="C880" t="s">
        <v>892</v>
      </c>
      <c r="D880">
        <v>3446.3559570000002</v>
      </c>
      <c r="E880">
        <v>3482.9384770000001</v>
      </c>
      <c r="F880" t="s">
        <v>42</v>
      </c>
      <c r="G880">
        <v>-9.7999999999999997E-3</v>
      </c>
      <c r="H880" t="s">
        <v>7</v>
      </c>
      <c r="I880" t="s">
        <v>887</v>
      </c>
      <c r="J880" t="s">
        <v>892</v>
      </c>
      <c r="K880">
        <v>3446.3559570000002</v>
      </c>
      <c r="L880">
        <v>3482.9384770000001</v>
      </c>
      <c r="M880" t="s">
        <v>10</v>
      </c>
      <c r="N880">
        <v>2.1229681702318601E-3</v>
      </c>
      <c r="O880" t="s">
        <v>1094</v>
      </c>
      <c r="P880" t="s">
        <v>887</v>
      </c>
      <c r="Q880" t="s">
        <v>892</v>
      </c>
      <c r="R880">
        <v>65089.707029999998</v>
      </c>
      <c r="S880">
        <v>65942.945309999996</v>
      </c>
      <c r="T880" t="s">
        <v>10</v>
      </c>
      <c r="U880">
        <v>2.6217302825060698E-3</v>
      </c>
      <c r="V880" t="s">
        <v>1094</v>
      </c>
      <c r="W880" t="s">
        <v>887</v>
      </c>
      <c r="X880" t="s">
        <v>892</v>
      </c>
      <c r="Y880">
        <v>65089.707029999998</v>
      </c>
      <c r="Z880">
        <v>65942.945309999996</v>
      </c>
      <c r="AA880" t="s">
        <v>10</v>
      </c>
      <c r="AB880">
        <v>2.6217302825060698E-3</v>
      </c>
      <c r="AC880">
        <f t="shared" si="169"/>
        <v>-6.0839281618899998E-4</v>
      </c>
      <c r="AD880">
        <f t="shared" si="178"/>
        <v>5.2881583137370063</v>
      </c>
      <c r="AE880">
        <f t="shared" si="170"/>
        <v>4.2881583137370063</v>
      </c>
      <c r="AF880" t="s">
        <v>7</v>
      </c>
      <c r="AG880" t="s">
        <v>887</v>
      </c>
      <c r="AH880" t="s">
        <v>892</v>
      </c>
      <c r="AI880">
        <v>3446.3559570000002</v>
      </c>
      <c r="AJ880">
        <v>3482.9384770000001</v>
      </c>
      <c r="AK880" t="s">
        <v>42</v>
      </c>
      <c r="AL880">
        <v>-1.92296817023186E-3</v>
      </c>
      <c r="AM880">
        <f t="shared" si="171"/>
        <v>3.0229614769267172</v>
      </c>
      <c r="AN880">
        <f t="shared" si="172"/>
        <v>-1.2656804932104299E-3</v>
      </c>
      <c r="AO880">
        <f t="shared" si="179"/>
        <v>4.1214987308691651</v>
      </c>
      <c r="AP880">
        <f t="shared" si="173"/>
        <v>3.1214987308691651</v>
      </c>
      <c r="AQ880" t="s">
        <v>1094</v>
      </c>
      <c r="AR880" t="s">
        <v>887</v>
      </c>
      <c r="AS880" t="s">
        <v>892</v>
      </c>
      <c r="AT880">
        <v>65089.707029999998</v>
      </c>
      <c r="AU880">
        <v>65942.945309999996</v>
      </c>
      <c r="AV880" t="s">
        <v>42</v>
      </c>
      <c r="AW880">
        <v>-2.4217302825060702E-3</v>
      </c>
      <c r="AX880">
        <f t="shared" si="174"/>
        <v>-1.4319345306351668E-3</v>
      </c>
      <c r="AY880">
        <f t="shared" si="180"/>
        <v>4.660186469457078</v>
      </c>
      <c r="AZ880">
        <f t="shared" si="175"/>
        <v>3.660186469457078</v>
      </c>
      <c r="BA880" t="s">
        <v>1094</v>
      </c>
      <c r="BB880" t="s">
        <v>887</v>
      </c>
      <c r="BC880" t="s">
        <v>892</v>
      </c>
      <c r="BD880">
        <v>65089.707029999998</v>
      </c>
      <c r="BE880">
        <v>65827.730919156704</v>
      </c>
      <c r="BF880">
        <v>65942.945309999996</v>
      </c>
      <c r="BG880" t="s">
        <v>10</v>
      </c>
      <c r="BH880">
        <v>2.6217302825060698E-3</v>
      </c>
      <c r="BI880" t="s">
        <v>7</v>
      </c>
      <c r="BJ880" t="s">
        <v>887</v>
      </c>
      <c r="BK880" t="s">
        <v>892</v>
      </c>
      <c r="BL880">
        <v>3446.3559570000002</v>
      </c>
      <c r="BM880">
        <v>3477.3415296235898</v>
      </c>
      <c r="BN880">
        <v>3482.9384770000001</v>
      </c>
      <c r="BO880" t="s">
        <v>42</v>
      </c>
      <c r="BP880">
        <v>-1.92296817023186E-3</v>
      </c>
      <c r="BQ880">
        <f t="shared" si="176"/>
        <v>-8.5086583133054414E-4</v>
      </c>
      <c r="BR880">
        <f t="shared" si="181"/>
        <v>4.4064609045793661</v>
      </c>
      <c r="BS880">
        <f t="shared" si="177"/>
        <v>3.4064609045793661</v>
      </c>
    </row>
    <row r="881" spans="1:71" x14ac:dyDescent="0.25">
      <c r="A881" t="s">
        <v>7</v>
      </c>
      <c r="B881" t="s">
        <v>888</v>
      </c>
      <c r="C881" t="s">
        <v>893</v>
      </c>
      <c r="D881">
        <v>3387.5939939999998</v>
      </c>
      <c r="E881">
        <v>3335.453125</v>
      </c>
      <c r="F881" t="s">
        <v>42</v>
      </c>
      <c r="G881">
        <v>-9.7999999999999997E-3</v>
      </c>
      <c r="H881" t="s">
        <v>7</v>
      </c>
      <c r="I881" t="s">
        <v>888</v>
      </c>
      <c r="J881" t="s">
        <v>893</v>
      </c>
      <c r="K881">
        <v>3387.5939939999998</v>
      </c>
      <c r="L881">
        <v>3335.453125</v>
      </c>
      <c r="M881" t="s">
        <v>10</v>
      </c>
      <c r="N881">
        <v>-3.0783422743309902E-3</v>
      </c>
      <c r="O881" t="s">
        <v>1094</v>
      </c>
      <c r="P881" t="s">
        <v>888</v>
      </c>
      <c r="Q881" t="s">
        <v>893</v>
      </c>
      <c r="R881">
        <v>64093.738279999998</v>
      </c>
      <c r="S881">
        <v>65376.171880000002</v>
      </c>
      <c r="T881" t="s">
        <v>10</v>
      </c>
      <c r="U881">
        <v>4.0017438034197998E-3</v>
      </c>
      <c r="V881" t="s">
        <v>1094</v>
      </c>
      <c r="W881" t="s">
        <v>888</v>
      </c>
      <c r="X881" t="s">
        <v>893</v>
      </c>
      <c r="Y881">
        <v>64093.738279999998</v>
      </c>
      <c r="Z881">
        <v>65376.171880000002</v>
      </c>
      <c r="AA881" t="s">
        <v>10</v>
      </c>
      <c r="AB881">
        <v>4.0017438034197998E-3</v>
      </c>
      <c r="AC881">
        <f t="shared" si="169"/>
        <v>-1.2187136668728475E-3</v>
      </c>
      <c r="AD881">
        <f t="shared" si="178"/>
        <v>5.2817135629274672</v>
      </c>
      <c r="AE881">
        <f t="shared" si="170"/>
        <v>4.2817135629274672</v>
      </c>
      <c r="AF881" t="s">
        <v>7</v>
      </c>
      <c r="AG881" t="s">
        <v>888</v>
      </c>
      <c r="AH881" t="s">
        <v>893</v>
      </c>
      <c r="AI881">
        <v>3387.5939939999998</v>
      </c>
      <c r="AJ881">
        <v>3335.453125</v>
      </c>
      <c r="AK881" t="s">
        <v>42</v>
      </c>
      <c r="AL881">
        <v>3.2783422743309898E-3</v>
      </c>
      <c r="AM881">
        <f t="shared" si="171"/>
        <v>3.0328717793302</v>
      </c>
      <c r="AN881">
        <f t="shared" si="172"/>
        <v>1.0298143037290712E-3</v>
      </c>
      <c r="AO881">
        <f t="shared" si="179"/>
        <v>4.1257431092150156</v>
      </c>
      <c r="AP881">
        <f t="shared" si="173"/>
        <v>3.1257431092150156</v>
      </c>
      <c r="AQ881" t="s">
        <v>1094</v>
      </c>
      <c r="AR881" t="s">
        <v>888</v>
      </c>
      <c r="AS881" t="s">
        <v>893</v>
      </c>
      <c r="AT881">
        <v>64093.738279999998</v>
      </c>
      <c r="AU881">
        <v>65376.171880000002</v>
      </c>
      <c r="AV881" t="s">
        <v>42</v>
      </c>
      <c r="AW881">
        <v>-3.8017438034198001E-3</v>
      </c>
      <c r="AX881">
        <f t="shared" si="174"/>
        <v>-1.3302143888545255E-3</v>
      </c>
      <c r="AY881">
        <f t="shared" si="180"/>
        <v>4.653987422360661</v>
      </c>
      <c r="AZ881">
        <f t="shared" si="175"/>
        <v>3.653987422360661</v>
      </c>
      <c r="BA881" t="s">
        <v>1094</v>
      </c>
      <c r="BB881" t="s">
        <v>888</v>
      </c>
      <c r="BC881" t="s">
        <v>893</v>
      </c>
      <c r="BD881">
        <v>64093.738279999998</v>
      </c>
      <c r="BE881">
        <v>64825.604676458497</v>
      </c>
      <c r="BF881">
        <v>65376.171880000002</v>
      </c>
      <c r="BG881" t="s">
        <v>10</v>
      </c>
      <c r="BH881">
        <v>4.0017438034197998E-3</v>
      </c>
      <c r="BI881" t="s">
        <v>7</v>
      </c>
      <c r="BJ881" t="s">
        <v>888</v>
      </c>
      <c r="BK881" t="s">
        <v>893</v>
      </c>
      <c r="BL881">
        <v>3387.5939939999998</v>
      </c>
      <c r="BM881">
        <v>3417.4584442536898</v>
      </c>
      <c r="BN881">
        <v>3335.453125</v>
      </c>
      <c r="BO881" t="s">
        <v>42</v>
      </c>
      <c r="BP881">
        <v>3.2783422743309898E-3</v>
      </c>
      <c r="BQ881">
        <f t="shared" si="176"/>
        <v>1.1075941763578265E-3</v>
      </c>
      <c r="BR881">
        <f t="shared" si="181"/>
        <v>4.411341475015627</v>
      </c>
      <c r="BS881">
        <f t="shared" si="177"/>
        <v>3.411341475015627</v>
      </c>
    </row>
    <row r="882" spans="1:71" x14ac:dyDescent="0.25">
      <c r="A882" t="s">
        <v>7</v>
      </c>
      <c r="B882" t="s">
        <v>889</v>
      </c>
      <c r="C882" t="s">
        <v>894</v>
      </c>
      <c r="D882">
        <v>3425.7014159999999</v>
      </c>
      <c r="E882">
        <v>3174.430664</v>
      </c>
      <c r="F882" t="s">
        <v>10</v>
      </c>
      <c r="G882">
        <v>-0.01</v>
      </c>
      <c r="H882" t="s">
        <v>7</v>
      </c>
      <c r="I882" t="s">
        <v>889</v>
      </c>
      <c r="J882" t="s">
        <v>894</v>
      </c>
      <c r="K882">
        <v>3425.7014159999999</v>
      </c>
      <c r="L882">
        <v>3174.430664</v>
      </c>
      <c r="M882" t="s">
        <v>10</v>
      </c>
      <c r="N882">
        <v>-9.7999999999999997E-3</v>
      </c>
      <c r="O882" t="s">
        <v>1094</v>
      </c>
      <c r="P882" t="s">
        <v>889</v>
      </c>
      <c r="Q882" t="s">
        <v>894</v>
      </c>
      <c r="R882">
        <v>63982.660159999999</v>
      </c>
      <c r="S882">
        <v>65799.242190000004</v>
      </c>
      <c r="T882" t="s">
        <v>10</v>
      </c>
      <c r="U882">
        <v>5.6783573094876597E-3</v>
      </c>
      <c r="V882" t="s">
        <v>1094</v>
      </c>
      <c r="W882" t="s">
        <v>889</v>
      </c>
      <c r="X882" t="s">
        <v>894</v>
      </c>
      <c r="Y882">
        <v>63982.660159999999</v>
      </c>
      <c r="Z882">
        <v>65799.242190000004</v>
      </c>
      <c r="AA882" t="s">
        <v>10</v>
      </c>
      <c r="AB882">
        <v>5.6783573094876597E-3</v>
      </c>
      <c r="AC882">
        <f t="shared" si="169"/>
        <v>-2.1108213452561701E-3</v>
      </c>
      <c r="AD882">
        <f t="shared" si="178"/>
        <v>5.2705648091993105</v>
      </c>
      <c r="AE882">
        <f t="shared" si="170"/>
        <v>4.2705648091993105</v>
      </c>
      <c r="AF882" t="s">
        <v>7</v>
      </c>
      <c r="AG882" t="s">
        <v>889</v>
      </c>
      <c r="AH882" t="s">
        <v>894</v>
      </c>
      <c r="AI882">
        <v>3425.7014159999999</v>
      </c>
      <c r="AJ882">
        <v>3174.430664</v>
      </c>
      <c r="AK882" t="s">
        <v>42</v>
      </c>
      <c r="AL882">
        <v>1.4869740382300701E-2</v>
      </c>
      <c r="AM882">
        <f t="shared" si="171"/>
        <v>3.0779697953016463</v>
      </c>
      <c r="AN882">
        <f t="shared" si="172"/>
        <v>6.3794595185222656E-3</v>
      </c>
      <c r="AO882">
        <f t="shared" si="179"/>
        <v>4.1520631203640752</v>
      </c>
      <c r="AP882">
        <f t="shared" si="173"/>
        <v>3.1520631203640752</v>
      </c>
      <c r="AQ882" t="s">
        <v>1094</v>
      </c>
      <c r="AR882" t="s">
        <v>889</v>
      </c>
      <c r="AS882" t="s">
        <v>894</v>
      </c>
      <c r="AT882">
        <v>63982.660159999999</v>
      </c>
      <c r="AU882">
        <v>65799.242190000004</v>
      </c>
      <c r="AV882" t="s">
        <v>42</v>
      </c>
      <c r="AW882">
        <v>-5.47835730948766E-3</v>
      </c>
      <c r="AX882">
        <f t="shared" si="174"/>
        <v>-4.0323971207385486E-4</v>
      </c>
      <c r="AY882">
        <f t="shared" si="180"/>
        <v>4.652110749812473</v>
      </c>
      <c r="AZ882">
        <f t="shared" si="175"/>
        <v>3.652110749812473</v>
      </c>
      <c r="BA882" t="s">
        <v>1094</v>
      </c>
      <c r="BB882" t="s">
        <v>889</v>
      </c>
      <c r="BC882" t="s">
        <v>894</v>
      </c>
      <c r="BD882">
        <v>63982.660159999999</v>
      </c>
      <c r="BE882">
        <v>64652.718181126897</v>
      </c>
      <c r="BF882">
        <v>65799.242190000004</v>
      </c>
      <c r="BG882" t="s">
        <v>10</v>
      </c>
      <c r="BH882">
        <v>5.6783573094876597E-3</v>
      </c>
      <c r="BI882" t="s">
        <v>7</v>
      </c>
      <c r="BJ882" t="s">
        <v>889</v>
      </c>
      <c r="BK882" t="s">
        <v>894</v>
      </c>
      <c r="BL882">
        <v>3425.7014159999999</v>
      </c>
      <c r="BM882">
        <v>3451.0055057105901</v>
      </c>
      <c r="BN882">
        <v>3174.430664</v>
      </c>
      <c r="BO882" t="s">
        <v>42</v>
      </c>
      <c r="BP882">
        <v>1.4869740382300701E-2</v>
      </c>
      <c r="BQ882">
        <f t="shared" si="176"/>
        <v>5.5657318838690465E-3</v>
      </c>
      <c r="BR882">
        <f t="shared" si="181"/>
        <v>4.4358938189137556</v>
      </c>
      <c r="BS882">
        <f t="shared" si="177"/>
        <v>3.4358938189137556</v>
      </c>
    </row>
    <row r="883" spans="1:71" x14ac:dyDescent="0.25">
      <c r="A883" t="s">
        <v>7</v>
      </c>
      <c r="B883" t="s">
        <v>890</v>
      </c>
      <c r="C883" t="s">
        <v>895</v>
      </c>
      <c r="D883">
        <v>3505.8496089999999</v>
      </c>
      <c r="E883">
        <v>3275.320068</v>
      </c>
      <c r="F883" t="s">
        <v>10</v>
      </c>
      <c r="G883">
        <v>-9.7999999999999997E-3</v>
      </c>
      <c r="H883" t="s">
        <v>7</v>
      </c>
      <c r="I883" t="s">
        <v>890</v>
      </c>
      <c r="J883" t="s">
        <v>895</v>
      </c>
      <c r="K883">
        <v>3505.8496089999999</v>
      </c>
      <c r="L883">
        <v>3275.320068</v>
      </c>
      <c r="M883" t="s">
        <v>10</v>
      </c>
      <c r="N883">
        <v>-9.7999999999999997E-3</v>
      </c>
      <c r="O883" t="s">
        <v>1094</v>
      </c>
      <c r="P883" t="s">
        <v>890</v>
      </c>
      <c r="Q883" t="s">
        <v>895</v>
      </c>
      <c r="R883">
        <v>66711.101559999996</v>
      </c>
      <c r="S883">
        <v>67930.351559999996</v>
      </c>
      <c r="T883" t="s">
        <v>10</v>
      </c>
      <c r="U883">
        <v>3.6553136479193201E-3</v>
      </c>
      <c r="V883" t="s">
        <v>1094</v>
      </c>
      <c r="W883" t="s">
        <v>890</v>
      </c>
      <c r="X883" t="s">
        <v>895</v>
      </c>
      <c r="Y883">
        <v>66711.101559999996</v>
      </c>
      <c r="Z883">
        <v>67930.351559999996</v>
      </c>
      <c r="AA883" t="s">
        <v>10</v>
      </c>
      <c r="AB883">
        <v>3.6553136479193201E-3</v>
      </c>
      <c r="AC883">
        <f t="shared" si="169"/>
        <v>-3.0723431760403398E-3</v>
      </c>
      <c r="AD883">
        <f t="shared" si="178"/>
        <v>5.2543718253738882</v>
      </c>
      <c r="AE883">
        <f t="shared" si="170"/>
        <v>4.2543718253738882</v>
      </c>
      <c r="AF883" t="s">
        <v>7</v>
      </c>
      <c r="AG883" t="s">
        <v>890</v>
      </c>
      <c r="AH883" t="s">
        <v>895</v>
      </c>
      <c r="AI883">
        <v>3505.8496089999999</v>
      </c>
      <c r="AJ883">
        <v>3275.320068</v>
      </c>
      <c r="AK883" t="s">
        <v>42</v>
      </c>
      <c r="AL883">
        <v>1.33511369117602E-2</v>
      </c>
      <c r="AM883">
        <f t="shared" si="171"/>
        <v>3.1190641914489814</v>
      </c>
      <c r="AN883">
        <f t="shared" si="172"/>
        <v>5.1393968678599298E-3</v>
      </c>
      <c r="AO883">
        <f t="shared" si="179"/>
        <v>4.173402220560031</v>
      </c>
      <c r="AP883">
        <f t="shared" si="173"/>
        <v>3.173402220560031</v>
      </c>
      <c r="AQ883" t="s">
        <v>1094</v>
      </c>
      <c r="AR883" t="s">
        <v>890</v>
      </c>
      <c r="AS883" t="s">
        <v>895</v>
      </c>
      <c r="AT883">
        <v>66711.101559999996</v>
      </c>
      <c r="AU883">
        <v>67930.351559999996</v>
      </c>
      <c r="AV883" t="s">
        <v>1099</v>
      </c>
      <c r="AW883">
        <v>0</v>
      </c>
      <c r="AX883">
        <f t="shared" si="174"/>
        <v>6.8901789727319671E-4</v>
      </c>
      <c r="AY883">
        <f t="shared" si="180"/>
        <v>4.6553161373791907</v>
      </c>
      <c r="AZ883">
        <f t="shared" si="175"/>
        <v>3.6553161373791907</v>
      </c>
      <c r="BA883" t="s">
        <v>1094</v>
      </c>
      <c r="BB883" t="s">
        <v>890</v>
      </c>
      <c r="BC883" t="s">
        <v>895</v>
      </c>
      <c r="BD883">
        <v>66711.101559999996</v>
      </c>
      <c r="BE883">
        <v>67381.936620107794</v>
      </c>
      <c r="BF883">
        <v>67930.351559999996</v>
      </c>
      <c r="BG883" t="s">
        <v>10</v>
      </c>
      <c r="BH883">
        <v>3.6553136479193201E-3</v>
      </c>
      <c r="BI883" t="s">
        <v>7</v>
      </c>
      <c r="BJ883" t="s">
        <v>890</v>
      </c>
      <c r="BK883" t="s">
        <v>895</v>
      </c>
      <c r="BL883">
        <v>3505.8496089999999</v>
      </c>
      <c r="BM883">
        <v>3530.2904406062398</v>
      </c>
      <c r="BN883">
        <v>3275.320068</v>
      </c>
      <c r="BO883" t="s">
        <v>42</v>
      </c>
      <c r="BP883">
        <v>1.33511369117602E-2</v>
      </c>
      <c r="BQ883">
        <f t="shared" si="176"/>
        <v>5.4570488590798757E-3</v>
      </c>
      <c r="BR883">
        <f t="shared" si="181"/>
        <v>4.4601007082172588</v>
      </c>
      <c r="BS883">
        <f t="shared" si="177"/>
        <v>3.4601007082172588</v>
      </c>
    </row>
    <row r="884" spans="1:71" x14ac:dyDescent="0.25">
      <c r="A884" t="s">
        <v>7</v>
      </c>
      <c r="B884" t="s">
        <v>891</v>
      </c>
      <c r="C884" t="s">
        <v>896</v>
      </c>
      <c r="D884">
        <v>3441.155518</v>
      </c>
      <c r="E884">
        <v>3318.102539</v>
      </c>
      <c r="F884" t="s">
        <v>10</v>
      </c>
      <c r="G884">
        <v>-9.7999999999999997E-3</v>
      </c>
      <c r="H884" t="s">
        <v>7</v>
      </c>
      <c r="I884" t="s">
        <v>891</v>
      </c>
      <c r="J884" t="s">
        <v>896</v>
      </c>
      <c r="K884">
        <v>3441.155518</v>
      </c>
      <c r="L884">
        <v>3318.102539</v>
      </c>
      <c r="M884" t="s">
        <v>10</v>
      </c>
      <c r="N884">
        <v>-9.7999999999999997E-3</v>
      </c>
      <c r="O884" t="s">
        <v>1094</v>
      </c>
      <c r="P884" t="s">
        <v>891</v>
      </c>
      <c r="Q884" t="s">
        <v>896</v>
      </c>
      <c r="R884">
        <v>67566.039059999996</v>
      </c>
      <c r="S884">
        <v>66783</v>
      </c>
      <c r="T884" t="s">
        <v>10</v>
      </c>
      <c r="U884">
        <v>-2.31784805175464E-3</v>
      </c>
      <c r="V884" t="s">
        <v>1094</v>
      </c>
      <c r="W884" t="s">
        <v>891</v>
      </c>
      <c r="X884" t="s">
        <v>896</v>
      </c>
      <c r="Y884">
        <v>67566.039059999996</v>
      </c>
      <c r="Z884">
        <v>66783</v>
      </c>
      <c r="AA884" t="s">
        <v>10</v>
      </c>
      <c r="AB884">
        <v>-9.7999999999999997E-3</v>
      </c>
      <c r="AC884">
        <f t="shared" si="169"/>
        <v>-7.9294620129386588E-3</v>
      </c>
      <c r="AD884">
        <f t="shared" si="178"/>
        <v>5.2127074835827312</v>
      </c>
      <c r="AE884">
        <f t="shared" si="170"/>
        <v>4.2127074835827312</v>
      </c>
      <c r="AF884" t="s">
        <v>7</v>
      </c>
      <c r="AG884" t="s">
        <v>891</v>
      </c>
      <c r="AH884" t="s">
        <v>896</v>
      </c>
      <c r="AI884">
        <v>3441.155518</v>
      </c>
      <c r="AJ884">
        <v>3318.102539</v>
      </c>
      <c r="AK884" t="s">
        <v>1099</v>
      </c>
      <c r="AL884">
        <v>0</v>
      </c>
      <c r="AM884">
        <f t="shared" si="171"/>
        <v>3.1190641914489814</v>
      </c>
      <c r="AN884">
        <f t="shared" si="172"/>
        <v>-3.9647310064693294E-3</v>
      </c>
      <c r="AO884">
        <f t="shared" si="179"/>
        <v>4.1568558033737091</v>
      </c>
      <c r="AP884">
        <f t="shared" si="173"/>
        <v>3.1568558033737091</v>
      </c>
      <c r="AQ884" t="s">
        <v>1094</v>
      </c>
      <c r="AR884" t="s">
        <v>891</v>
      </c>
      <c r="AS884" t="s">
        <v>896</v>
      </c>
      <c r="AT884">
        <v>67566.039059999996</v>
      </c>
      <c r="AU884">
        <v>66783</v>
      </c>
      <c r="AV884" t="s">
        <v>1099</v>
      </c>
      <c r="AW884">
        <v>0</v>
      </c>
      <c r="AX884">
        <f t="shared" si="174"/>
        <v>-3.9647310064693294E-3</v>
      </c>
      <c r="AY884">
        <f t="shared" si="180"/>
        <v>4.6368590611444063</v>
      </c>
      <c r="AZ884">
        <f t="shared" si="175"/>
        <v>3.6368590611444063</v>
      </c>
      <c r="BA884" t="s">
        <v>1094</v>
      </c>
      <c r="BB884" t="s">
        <v>891</v>
      </c>
      <c r="BC884" t="s">
        <v>896</v>
      </c>
      <c r="BD884">
        <v>67566.039059999996</v>
      </c>
      <c r="BE884">
        <v>68277.378018739299</v>
      </c>
      <c r="BF884">
        <v>66783</v>
      </c>
      <c r="BG884" t="s">
        <v>10</v>
      </c>
      <c r="BH884">
        <v>-9.7999999999999997E-3</v>
      </c>
      <c r="BI884" t="s">
        <v>7</v>
      </c>
      <c r="BJ884" t="s">
        <v>891</v>
      </c>
      <c r="BK884" t="s">
        <v>896</v>
      </c>
      <c r="BL884">
        <v>3441.155518</v>
      </c>
      <c r="BM884">
        <v>3465.99959628945</v>
      </c>
      <c r="BN884">
        <v>3318.102539</v>
      </c>
      <c r="BO884" t="s">
        <v>42</v>
      </c>
      <c r="BP884">
        <v>7.3518406161148103E-3</v>
      </c>
      <c r="BQ884">
        <f t="shared" si="176"/>
        <v>-2.0755242793647696E-3</v>
      </c>
      <c r="BR884">
        <f t="shared" si="181"/>
        <v>4.4508436609089417</v>
      </c>
      <c r="BS884">
        <f t="shared" si="177"/>
        <v>3.4508436609089417</v>
      </c>
    </row>
    <row r="885" spans="1:71" x14ac:dyDescent="0.25">
      <c r="A885" t="s">
        <v>7</v>
      </c>
      <c r="B885" t="s">
        <v>892</v>
      </c>
      <c r="C885" t="s">
        <v>897</v>
      </c>
      <c r="D885">
        <v>3482.9384770000001</v>
      </c>
      <c r="E885">
        <v>3278.3342290000001</v>
      </c>
      <c r="F885" t="s">
        <v>10</v>
      </c>
      <c r="G885">
        <v>-9.7999999999999997E-3</v>
      </c>
      <c r="H885" t="s">
        <v>7</v>
      </c>
      <c r="I885" t="s">
        <v>892</v>
      </c>
      <c r="J885" t="s">
        <v>897</v>
      </c>
      <c r="K885">
        <v>3482.9384770000001</v>
      </c>
      <c r="L885">
        <v>3278.3342290000001</v>
      </c>
      <c r="M885" t="s">
        <v>10</v>
      </c>
      <c r="N885">
        <v>-9.7999999999999997E-3</v>
      </c>
      <c r="O885" t="s">
        <v>1094</v>
      </c>
      <c r="P885" t="s">
        <v>892</v>
      </c>
      <c r="Q885" t="s">
        <v>897</v>
      </c>
      <c r="R885">
        <v>65942.945309999996</v>
      </c>
      <c r="S885">
        <v>66180.46875</v>
      </c>
      <c r="T885" t="s">
        <v>10</v>
      </c>
      <c r="U885">
        <v>7.2039075259195296E-4</v>
      </c>
      <c r="V885" t="s">
        <v>1094</v>
      </c>
      <c r="W885" t="s">
        <v>892</v>
      </c>
      <c r="X885" t="s">
        <v>897</v>
      </c>
      <c r="Y885">
        <v>65942.945309999996</v>
      </c>
      <c r="Z885">
        <v>66180.46875</v>
      </c>
      <c r="AA885" t="s">
        <v>10</v>
      </c>
      <c r="AB885">
        <v>7.2039075259195296E-4</v>
      </c>
      <c r="AC885">
        <f t="shared" si="169"/>
        <v>-4.5398046237040239E-3</v>
      </c>
      <c r="AD885">
        <f t="shared" si="178"/>
        <v>5.1890428100467458</v>
      </c>
      <c r="AE885">
        <f t="shared" si="170"/>
        <v>4.1890428100467458</v>
      </c>
      <c r="AF885" t="s">
        <v>7</v>
      </c>
      <c r="AG885" t="s">
        <v>892</v>
      </c>
      <c r="AH885" t="s">
        <v>897</v>
      </c>
      <c r="AI885">
        <v>3482.9384770000001</v>
      </c>
      <c r="AJ885">
        <v>3278.3342290000001</v>
      </c>
      <c r="AK885" t="s">
        <v>42</v>
      </c>
      <c r="AL885">
        <v>1.1748944137321299E-2</v>
      </c>
      <c r="AM885">
        <f t="shared" si="171"/>
        <v>3.1557099023950346</v>
      </c>
      <c r="AN885">
        <f t="shared" si="172"/>
        <v>3.6045697568086376E-3</v>
      </c>
      <c r="AO885">
        <f t="shared" si="179"/>
        <v>4.1718394800859642</v>
      </c>
      <c r="AP885">
        <f t="shared" si="173"/>
        <v>3.1718394800859642</v>
      </c>
      <c r="AQ885" t="s">
        <v>1094</v>
      </c>
      <c r="AR885" t="s">
        <v>892</v>
      </c>
      <c r="AS885" t="s">
        <v>897</v>
      </c>
      <c r="AT885">
        <v>65942.945309999996</v>
      </c>
      <c r="AU885">
        <v>66180.46875</v>
      </c>
      <c r="AV885" t="s">
        <v>10</v>
      </c>
      <c r="AW885">
        <v>7.2039075259195296E-4</v>
      </c>
      <c r="AX885">
        <f t="shared" si="174"/>
        <v>-7.1614704767811177E-5</v>
      </c>
      <c r="AY885">
        <f t="shared" si="180"/>
        <v>4.6365269938516924</v>
      </c>
      <c r="AZ885">
        <f t="shared" si="175"/>
        <v>3.6365269938516924</v>
      </c>
      <c r="BA885" t="s">
        <v>1094</v>
      </c>
      <c r="BB885" t="s">
        <v>892</v>
      </c>
      <c r="BC885" t="s">
        <v>897</v>
      </c>
      <c r="BD885">
        <v>65942.945309999996</v>
      </c>
      <c r="BE885">
        <v>66659.1617774099</v>
      </c>
      <c r="BF885">
        <v>66180.46875</v>
      </c>
      <c r="BG885" t="s">
        <v>10</v>
      </c>
      <c r="BH885">
        <v>7.2039075259195296E-4</v>
      </c>
      <c r="BI885" t="s">
        <v>7</v>
      </c>
      <c r="BJ885" t="s">
        <v>892</v>
      </c>
      <c r="BK885" t="s">
        <v>897</v>
      </c>
      <c r="BL885">
        <v>3482.9384770000001</v>
      </c>
      <c r="BM885">
        <v>3509.3630648342701</v>
      </c>
      <c r="BN885">
        <v>3278.3342290000001</v>
      </c>
      <c r="BO885" t="s">
        <v>42</v>
      </c>
      <c r="BP885">
        <v>1.19489441373213E-2</v>
      </c>
      <c r="BQ885">
        <f t="shared" si="176"/>
        <v>4.1197730312244963E-3</v>
      </c>
      <c r="BR885">
        <f t="shared" si="181"/>
        <v>4.4691801265893512</v>
      </c>
      <c r="BS885">
        <f t="shared" si="177"/>
        <v>3.4691801265893512</v>
      </c>
    </row>
    <row r="886" spans="1:71" x14ac:dyDescent="0.25">
      <c r="A886" t="s">
        <v>7</v>
      </c>
      <c r="B886" t="s">
        <v>893</v>
      </c>
      <c r="C886" t="s">
        <v>898</v>
      </c>
      <c r="D886">
        <v>3335.453125</v>
      </c>
      <c r="E886">
        <v>3231.8435060000002</v>
      </c>
      <c r="F886" t="s">
        <v>10</v>
      </c>
      <c r="G886">
        <v>-9.7999999999999997E-3</v>
      </c>
      <c r="H886" t="s">
        <v>7</v>
      </c>
      <c r="I886" t="s">
        <v>893</v>
      </c>
      <c r="J886" t="s">
        <v>898</v>
      </c>
      <c r="K886">
        <v>3335.453125</v>
      </c>
      <c r="L886">
        <v>3231.8435060000002</v>
      </c>
      <c r="M886" t="s">
        <v>10</v>
      </c>
      <c r="N886">
        <v>-9.7999999999999997E-3</v>
      </c>
      <c r="O886" t="s">
        <v>1094</v>
      </c>
      <c r="P886" t="s">
        <v>893</v>
      </c>
      <c r="Q886" t="s">
        <v>898</v>
      </c>
      <c r="R886">
        <v>65376.171880000002</v>
      </c>
      <c r="S886">
        <v>64615.777340000001</v>
      </c>
      <c r="T886" t="s">
        <v>10</v>
      </c>
      <c r="U886">
        <v>-2.3262131083347198E-3</v>
      </c>
      <c r="V886" t="s">
        <v>1094</v>
      </c>
      <c r="W886" t="s">
        <v>893</v>
      </c>
      <c r="X886" t="s">
        <v>898</v>
      </c>
      <c r="Y886">
        <v>65376.171880000002</v>
      </c>
      <c r="Z886">
        <v>64615.777340000001</v>
      </c>
      <c r="AA886" t="s">
        <v>10</v>
      </c>
      <c r="AB886">
        <v>-2.3262131083347198E-3</v>
      </c>
      <c r="AC886">
        <f t="shared" si="169"/>
        <v>-6.06310655416736E-3</v>
      </c>
      <c r="AD886">
        <f t="shared" si="178"/>
        <v>5.157581090575297</v>
      </c>
      <c r="AE886">
        <f t="shared" si="170"/>
        <v>4.157581090575297</v>
      </c>
      <c r="AF886" t="s">
        <v>7</v>
      </c>
      <c r="AG886" t="s">
        <v>893</v>
      </c>
      <c r="AH886" t="s">
        <v>898</v>
      </c>
      <c r="AI886">
        <v>3335.453125</v>
      </c>
      <c r="AJ886">
        <v>3231.8435060000002</v>
      </c>
      <c r="AK886" t="s">
        <v>10</v>
      </c>
      <c r="AL886">
        <v>-1.0200000000000001E-2</v>
      </c>
      <c r="AM886">
        <f t="shared" si="171"/>
        <v>3.1235216613906052</v>
      </c>
      <c r="AN886">
        <f t="shared" si="172"/>
        <v>-8.1315532770836804E-3</v>
      </c>
      <c r="AO886">
        <f t="shared" si="179"/>
        <v>4.1379159450902039</v>
      </c>
      <c r="AP886">
        <f t="shared" si="173"/>
        <v>3.1379159450902039</v>
      </c>
      <c r="AQ886" t="s">
        <v>1094</v>
      </c>
      <c r="AR886" t="s">
        <v>893</v>
      </c>
      <c r="AS886" t="s">
        <v>898</v>
      </c>
      <c r="AT886">
        <v>65376.171880000002</v>
      </c>
      <c r="AU886">
        <v>64615.777340000001</v>
      </c>
      <c r="AV886" t="s">
        <v>10</v>
      </c>
      <c r="AW886">
        <v>-2.1262131083347202E-3</v>
      </c>
      <c r="AX886">
        <f t="shared" si="174"/>
        <v>-5.4402909798619203E-3</v>
      </c>
      <c r="AY886">
        <f t="shared" si="180"/>
        <v>4.611302937869155</v>
      </c>
      <c r="AZ886">
        <f t="shared" si="175"/>
        <v>3.611302937869155</v>
      </c>
      <c r="BA886" t="s">
        <v>1094</v>
      </c>
      <c r="BB886" t="s">
        <v>893</v>
      </c>
      <c r="BC886" t="s">
        <v>898</v>
      </c>
      <c r="BD886">
        <v>65376.171880000002</v>
      </c>
      <c r="BE886">
        <v>66078.696183592707</v>
      </c>
      <c r="BF886">
        <v>64615.777340000001</v>
      </c>
      <c r="BG886" t="s">
        <v>10</v>
      </c>
      <c r="BH886">
        <v>-2.3262131083347198E-3</v>
      </c>
      <c r="BI886" t="s">
        <v>7</v>
      </c>
      <c r="BJ886" t="s">
        <v>893</v>
      </c>
      <c r="BK886" t="s">
        <v>898</v>
      </c>
      <c r="BL886">
        <v>3335.453125</v>
      </c>
      <c r="BM886">
        <v>3361.1875504594</v>
      </c>
      <c r="BN886">
        <v>3231.8435060000002</v>
      </c>
      <c r="BO886" t="s">
        <v>42</v>
      </c>
      <c r="BP886">
        <v>6.4126262979636202E-3</v>
      </c>
      <c r="BQ886">
        <f t="shared" si="176"/>
        <v>-2.860581294574636E-3</v>
      </c>
      <c r="BR886">
        <f t="shared" si="181"/>
        <v>4.4563956735171448</v>
      </c>
      <c r="BS886">
        <f t="shared" si="177"/>
        <v>3.4563956735171448</v>
      </c>
    </row>
    <row r="887" spans="1:71" x14ac:dyDescent="0.25">
      <c r="A887" t="s">
        <v>7</v>
      </c>
      <c r="B887" t="s">
        <v>894</v>
      </c>
      <c r="C887" t="s">
        <v>899</v>
      </c>
      <c r="D887">
        <v>3174.430664</v>
      </c>
      <c r="E887">
        <v>3200.8256839999999</v>
      </c>
      <c r="F887" t="s">
        <v>10</v>
      </c>
      <c r="G887">
        <v>-9.7999999999999997E-3</v>
      </c>
      <c r="H887" t="s">
        <v>7</v>
      </c>
      <c r="I887" t="s">
        <v>894</v>
      </c>
      <c r="J887" t="s">
        <v>899</v>
      </c>
      <c r="K887">
        <v>3174.430664</v>
      </c>
      <c r="L887">
        <v>3200.8256839999999</v>
      </c>
      <c r="M887" t="s">
        <v>10</v>
      </c>
      <c r="N887">
        <v>1.6629766275468301E-3</v>
      </c>
      <c r="O887" t="s">
        <v>1094</v>
      </c>
      <c r="P887" t="s">
        <v>894</v>
      </c>
      <c r="Q887" t="s">
        <v>899</v>
      </c>
      <c r="R887">
        <v>65799.242190000004</v>
      </c>
      <c r="S887">
        <v>65301.804689999997</v>
      </c>
      <c r="T887" t="s">
        <v>10</v>
      </c>
      <c r="U887">
        <v>-1.5119854984457701E-3</v>
      </c>
      <c r="V887" t="s">
        <v>1094</v>
      </c>
      <c r="W887" t="s">
        <v>894</v>
      </c>
      <c r="X887" t="s">
        <v>899</v>
      </c>
      <c r="Y887">
        <v>65799.242190000004</v>
      </c>
      <c r="Z887">
        <v>65301.804689999997</v>
      </c>
      <c r="AA887" t="s">
        <v>10</v>
      </c>
      <c r="AB887">
        <v>-9.7999999999999997E-3</v>
      </c>
      <c r="AC887">
        <f t="shared" si="169"/>
        <v>-4.862252217724735E-3</v>
      </c>
      <c r="AD887">
        <f t="shared" si="178"/>
        <v>5.1325036304795519</v>
      </c>
      <c r="AE887">
        <f t="shared" si="170"/>
        <v>4.1325036304795519</v>
      </c>
      <c r="AF887" t="s">
        <v>7</v>
      </c>
      <c r="AG887" t="s">
        <v>894</v>
      </c>
      <c r="AH887" t="s">
        <v>899</v>
      </c>
      <c r="AI887">
        <v>3174.430664</v>
      </c>
      <c r="AJ887">
        <v>3200.8256839999999</v>
      </c>
      <c r="AK887" t="s">
        <v>1099</v>
      </c>
      <c r="AL887">
        <v>0</v>
      </c>
      <c r="AM887">
        <f t="shared" si="171"/>
        <v>3.1235216613906052</v>
      </c>
      <c r="AN887">
        <f t="shared" si="172"/>
        <v>-2.4311261088623675E-3</v>
      </c>
      <c r="AO887">
        <f t="shared" si="179"/>
        <v>4.1278561495998174</v>
      </c>
      <c r="AP887">
        <f t="shared" si="173"/>
        <v>3.1278561495998174</v>
      </c>
      <c r="AQ887" t="s">
        <v>1094</v>
      </c>
      <c r="AR887" t="s">
        <v>894</v>
      </c>
      <c r="AS887" t="s">
        <v>899</v>
      </c>
      <c r="AT887">
        <v>65799.242190000004</v>
      </c>
      <c r="AU887">
        <v>65301.804689999997</v>
      </c>
      <c r="AV887" t="s">
        <v>10</v>
      </c>
      <c r="AW887">
        <v>-1.31198549844577E-3</v>
      </c>
      <c r="AX887">
        <f t="shared" si="174"/>
        <v>-2.8684546083442911E-3</v>
      </c>
      <c r="AY887">
        <f t="shared" si="180"/>
        <v>4.5980756247065528</v>
      </c>
      <c r="AZ887">
        <f t="shared" si="175"/>
        <v>3.5980756247065528</v>
      </c>
      <c r="BA887" t="s">
        <v>1094</v>
      </c>
      <c r="BB887" t="s">
        <v>894</v>
      </c>
      <c r="BC887" t="s">
        <v>899</v>
      </c>
      <c r="BD887">
        <v>65799.242190000004</v>
      </c>
      <c r="BE887">
        <v>66504.974111381904</v>
      </c>
      <c r="BF887">
        <v>65301.804689999997</v>
      </c>
      <c r="BG887" t="s">
        <v>10</v>
      </c>
      <c r="BH887">
        <v>-9.7999999999999997E-3</v>
      </c>
      <c r="BI887" t="s">
        <v>7</v>
      </c>
      <c r="BJ887" t="s">
        <v>894</v>
      </c>
      <c r="BK887" t="s">
        <v>899</v>
      </c>
      <c r="BL887">
        <v>3174.430664</v>
      </c>
      <c r="BM887">
        <v>3197.76081801891</v>
      </c>
      <c r="BN887">
        <v>3200.8256839999999</v>
      </c>
      <c r="BO887" t="s">
        <v>1099</v>
      </c>
      <c r="BP887">
        <v>0</v>
      </c>
      <c r="BQ887">
        <f t="shared" si="176"/>
        <v>-3.1948475432341016E-3</v>
      </c>
      <c r="BR887">
        <f t="shared" si="181"/>
        <v>4.4421581687479295</v>
      </c>
      <c r="BS887">
        <f t="shared" si="177"/>
        <v>3.4421581687479295</v>
      </c>
    </row>
    <row r="888" spans="1:71" x14ac:dyDescent="0.25">
      <c r="A888" t="s">
        <v>7</v>
      </c>
      <c r="B888" t="s">
        <v>895</v>
      </c>
      <c r="C888" t="s">
        <v>900</v>
      </c>
      <c r="D888">
        <v>3275.320068</v>
      </c>
      <c r="E888">
        <v>2986.1286620000001</v>
      </c>
      <c r="F888" t="s">
        <v>10</v>
      </c>
      <c r="G888">
        <v>-9.7999999999999997E-3</v>
      </c>
      <c r="H888" t="s">
        <v>7</v>
      </c>
      <c r="I888" t="s">
        <v>895</v>
      </c>
      <c r="J888" t="s">
        <v>900</v>
      </c>
      <c r="K888">
        <v>3275.320068</v>
      </c>
      <c r="L888">
        <v>2986.1286620000001</v>
      </c>
      <c r="M888" t="s">
        <v>10</v>
      </c>
      <c r="N888">
        <v>-9.7999999999999997E-3</v>
      </c>
      <c r="O888" t="s">
        <v>1094</v>
      </c>
      <c r="P888" t="s">
        <v>895</v>
      </c>
      <c r="Q888" t="s">
        <v>900</v>
      </c>
      <c r="R888">
        <v>67930.351559999996</v>
      </c>
      <c r="S888">
        <v>61424.160159999999</v>
      </c>
      <c r="T888" t="s">
        <v>10</v>
      </c>
      <c r="U888">
        <v>-1.91554768982856E-2</v>
      </c>
      <c r="V888" t="s">
        <v>1094</v>
      </c>
      <c r="W888" t="s">
        <v>895</v>
      </c>
      <c r="X888" t="s">
        <v>900</v>
      </c>
      <c r="Y888">
        <v>67930.351559999996</v>
      </c>
      <c r="Z888">
        <v>61424.160159999999</v>
      </c>
      <c r="AA888" t="s">
        <v>10</v>
      </c>
      <c r="AB888">
        <v>-9.7999999999999997E-3</v>
      </c>
      <c r="AC888">
        <f t="shared" si="169"/>
        <v>-1.21388692245714E-2</v>
      </c>
      <c r="AD888">
        <f t="shared" si="178"/>
        <v>5.0702008401145227</v>
      </c>
      <c r="AE888">
        <f t="shared" si="170"/>
        <v>4.0702008401145227</v>
      </c>
      <c r="AF888" t="s">
        <v>7</v>
      </c>
      <c r="AG888" t="s">
        <v>895</v>
      </c>
      <c r="AH888" t="s">
        <v>900</v>
      </c>
      <c r="AI888">
        <v>3275.320068</v>
      </c>
      <c r="AJ888">
        <v>2986.1286620000001</v>
      </c>
      <c r="AK888" t="s">
        <v>42</v>
      </c>
      <c r="AL888">
        <v>1.7658818069440599E-2</v>
      </c>
      <c r="AM888">
        <f t="shared" si="171"/>
        <v>3.1786793621450586</v>
      </c>
      <c r="AN888">
        <f t="shared" si="172"/>
        <v>2.7599744224345996E-3</v>
      </c>
      <c r="AO888">
        <f t="shared" si="179"/>
        <v>4.1392489269922024</v>
      </c>
      <c r="AP888">
        <f t="shared" si="173"/>
        <v>3.1392489269922024</v>
      </c>
      <c r="AQ888" t="s">
        <v>1094</v>
      </c>
      <c r="AR888" t="s">
        <v>895</v>
      </c>
      <c r="AS888" t="s">
        <v>900</v>
      </c>
      <c r="AT888">
        <v>67930.351559999996</v>
      </c>
      <c r="AU888">
        <v>61424.160159999999</v>
      </c>
      <c r="AV888" t="s">
        <v>10</v>
      </c>
      <c r="AW888">
        <v>-1.4999999999999999E-2</v>
      </c>
      <c r="AX888">
        <f t="shared" si="174"/>
        <v>-8.1262982673789338E-3</v>
      </c>
      <c r="AY888">
        <f t="shared" si="180"/>
        <v>4.5607102907242227</v>
      </c>
      <c r="AZ888">
        <f t="shared" si="175"/>
        <v>3.5607102907242227</v>
      </c>
      <c r="BA888" t="s">
        <v>1094</v>
      </c>
      <c r="BB888" t="s">
        <v>895</v>
      </c>
      <c r="BC888" t="s">
        <v>900</v>
      </c>
      <c r="BD888">
        <v>67930.351559999996</v>
      </c>
      <c r="BE888">
        <v>68670.0144836377</v>
      </c>
      <c r="BF888">
        <v>61424.160159999999</v>
      </c>
      <c r="BG888" t="s">
        <v>10</v>
      </c>
      <c r="BH888">
        <v>-9.7999999999999997E-3</v>
      </c>
      <c r="BI888" t="s">
        <v>7</v>
      </c>
      <c r="BJ888" t="s">
        <v>895</v>
      </c>
      <c r="BK888" t="s">
        <v>900</v>
      </c>
      <c r="BL888">
        <v>3275.320068</v>
      </c>
      <c r="BM888">
        <v>3297.9580984753802</v>
      </c>
      <c r="BN888">
        <v>2986.1286620000001</v>
      </c>
      <c r="BO888" t="s">
        <v>1099</v>
      </c>
      <c r="BP888">
        <v>0</v>
      </c>
      <c r="BQ888">
        <f t="shared" si="176"/>
        <v>-3.85601023102616E-3</v>
      </c>
      <c r="BR888">
        <f t="shared" si="181"/>
        <v>4.425029161401401</v>
      </c>
      <c r="BS888">
        <f t="shared" si="177"/>
        <v>3.425029161401401</v>
      </c>
    </row>
    <row r="889" spans="1:71" x14ac:dyDescent="0.25">
      <c r="A889" t="s">
        <v>7</v>
      </c>
      <c r="B889" t="s">
        <v>896</v>
      </c>
      <c r="C889" t="s">
        <v>901</v>
      </c>
      <c r="D889">
        <v>3318.102539</v>
      </c>
      <c r="E889">
        <v>2420.2302249999998</v>
      </c>
      <c r="F889" t="s">
        <v>10</v>
      </c>
      <c r="G889">
        <v>-9.7999999999999997E-3</v>
      </c>
      <c r="H889" t="s">
        <v>7</v>
      </c>
      <c r="I889" t="s">
        <v>896</v>
      </c>
      <c r="J889" t="s">
        <v>901</v>
      </c>
      <c r="K889">
        <v>3318.102539</v>
      </c>
      <c r="L889">
        <v>2420.2302249999998</v>
      </c>
      <c r="M889" t="s">
        <v>10</v>
      </c>
      <c r="N889">
        <v>-9.7999999999999997E-3</v>
      </c>
      <c r="O889" t="s">
        <v>1094</v>
      </c>
      <c r="P889" t="s">
        <v>896</v>
      </c>
      <c r="Q889" t="s">
        <v>901</v>
      </c>
      <c r="R889">
        <v>66783</v>
      </c>
      <c r="S889">
        <v>54037.023439999997</v>
      </c>
      <c r="T889" t="s">
        <v>10</v>
      </c>
      <c r="U889">
        <v>-2.5694115538385499E-2</v>
      </c>
      <c r="V889" t="s">
        <v>1094</v>
      </c>
      <c r="W889" t="s">
        <v>896</v>
      </c>
      <c r="X889" t="s">
        <v>901</v>
      </c>
      <c r="Y889">
        <v>66783</v>
      </c>
      <c r="Z889">
        <v>54037.023439999997</v>
      </c>
      <c r="AA889" t="s">
        <v>10</v>
      </c>
      <c r="AB889">
        <v>-9.7999999999999997E-3</v>
      </c>
      <c r="AC889">
        <f t="shared" si="169"/>
        <v>-1.3773528884596375E-2</v>
      </c>
      <c r="AD889">
        <f t="shared" si="178"/>
        <v>5.0003662823925001</v>
      </c>
      <c r="AE889">
        <f t="shared" si="170"/>
        <v>4.0003662823925001</v>
      </c>
      <c r="AF889" t="s">
        <v>7</v>
      </c>
      <c r="AG889" t="s">
        <v>896</v>
      </c>
      <c r="AH889" t="s">
        <v>901</v>
      </c>
      <c r="AI889">
        <v>3318.102539</v>
      </c>
      <c r="AJ889">
        <v>2420.2302249999998</v>
      </c>
      <c r="AK889" t="s">
        <v>42</v>
      </c>
      <c r="AL889">
        <v>5.4319624300133797E-2</v>
      </c>
      <c r="AM889">
        <f t="shared" si="171"/>
        <v>3.3513440308673674</v>
      </c>
      <c r="AN889">
        <f t="shared" si="172"/>
        <v>2.0273047707768711E-2</v>
      </c>
      <c r="AO889">
        <f t="shared" si="179"/>
        <v>4.2231641179634449</v>
      </c>
      <c r="AP889">
        <f t="shared" si="173"/>
        <v>3.2231641179634449</v>
      </c>
      <c r="AQ889" t="s">
        <v>1094</v>
      </c>
      <c r="AR889" t="s">
        <v>896</v>
      </c>
      <c r="AS889" t="s">
        <v>901</v>
      </c>
      <c r="AT889">
        <v>66783</v>
      </c>
      <c r="AU889">
        <v>54037.023439999997</v>
      </c>
      <c r="AV889" t="s">
        <v>10</v>
      </c>
      <c r="AW889">
        <v>-1.4999999999999999E-2</v>
      </c>
      <c r="AX889">
        <f t="shared" si="174"/>
        <v>-2.8334937256092214E-3</v>
      </c>
      <c r="AY889">
        <f t="shared" si="180"/>
        <v>4.5477875467311337</v>
      </c>
      <c r="AZ889">
        <f t="shared" si="175"/>
        <v>3.5477875467311337</v>
      </c>
      <c r="BA889" t="s">
        <v>1094</v>
      </c>
      <c r="BB889" t="s">
        <v>896</v>
      </c>
      <c r="BC889" t="s">
        <v>901</v>
      </c>
      <c r="BD889">
        <v>66783</v>
      </c>
      <c r="BE889">
        <v>67511.580432535004</v>
      </c>
      <c r="BF889">
        <v>54037.023439999997</v>
      </c>
      <c r="BG889" t="s">
        <v>10</v>
      </c>
      <c r="BH889">
        <v>-9.7999999999999997E-3</v>
      </c>
      <c r="BI889" t="s">
        <v>7</v>
      </c>
      <c r="BJ889" t="s">
        <v>896</v>
      </c>
      <c r="BK889" t="s">
        <v>901</v>
      </c>
      <c r="BL889">
        <v>3318.102539</v>
      </c>
      <c r="BM889">
        <v>3339.4841888036599</v>
      </c>
      <c r="BN889">
        <v>2420.2302249999998</v>
      </c>
      <c r="BO889" t="s">
        <v>10</v>
      </c>
      <c r="BP889">
        <v>-1.0200000000000001E-2</v>
      </c>
      <c r="BQ889">
        <f t="shared" si="176"/>
        <v>1.1092190831074849E-3</v>
      </c>
      <c r="BR889">
        <f t="shared" si="181"/>
        <v>4.429937488190534</v>
      </c>
      <c r="BS889">
        <f t="shared" si="177"/>
        <v>3.429937488190534</v>
      </c>
    </row>
    <row r="890" spans="1:71" x14ac:dyDescent="0.25">
      <c r="A890" t="s">
        <v>7</v>
      </c>
      <c r="B890" t="s">
        <v>897</v>
      </c>
      <c r="C890" t="s">
        <v>902</v>
      </c>
      <c r="D890">
        <v>3278.3342290000001</v>
      </c>
      <c r="E890">
        <v>2462.532471</v>
      </c>
      <c r="F890" t="s">
        <v>10</v>
      </c>
      <c r="G890">
        <v>-9.7999999999999997E-3</v>
      </c>
      <c r="H890" t="s">
        <v>7</v>
      </c>
      <c r="I890" t="s">
        <v>897</v>
      </c>
      <c r="J890" t="s">
        <v>902</v>
      </c>
      <c r="K890">
        <v>3278.3342290000001</v>
      </c>
      <c r="L890">
        <v>2462.532471</v>
      </c>
      <c r="M890" t="s">
        <v>10</v>
      </c>
      <c r="N890">
        <v>-9.7999999999999997E-3</v>
      </c>
      <c r="O890" t="s">
        <v>1094</v>
      </c>
      <c r="P890" t="s">
        <v>897</v>
      </c>
      <c r="Q890" t="s">
        <v>902</v>
      </c>
      <c r="R890">
        <v>66180.46875</v>
      </c>
      <c r="S890">
        <v>56058.964840000001</v>
      </c>
      <c r="T890" t="s">
        <v>10</v>
      </c>
      <c r="U890">
        <v>-2.4108991737082499E-2</v>
      </c>
      <c r="V890" t="s">
        <v>1094</v>
      </c>
      <c r="W890" t="s">
        <v>897</v>
      </c>
      <c r="X890" t="s">
        <v>902</v>
      </c>
      <c r="Y890">
        <v>66180.46875</v>
      </c>
      <c r="Z890">
        <v>56058.964840000001</v>
      </c>
      <c r="AA890" t="s">
        <v>10</v>
      </c>
      <c r="AB890">
        <v>-9.7999999999999997E-3</v>
      </c>
      <c r="AC890">
        <f t="shared" si="169"/>
        <v>-1.3377247934270625E-2</v>
      </c>
      <c r="AD890">
        <f t="shared" si="178"/>
        <v>4.9334751428707682</v>
      </c>
      <c r="AE890">
        <f t="shared" si="170"/>
        <v>3.9334751428707682</v>
      </c>
      <c r="AF890" t="s">
        <v>7</v>
      </c>
      <c r="AG890" t="s">
        <v>897</v>
      </c>
      <c r="AH890" t="s">
        <v>902</v>
      </c>
      <c r="AI890">
        <v>3278.3342290000001</v>
      </c>
      <c r="AJ890">
        <v>2462.532471</v>
      </c>
      <c r="AK890" t="s">
        <v>42</v>
      </c>
      <c r="AL890">
        <v>4.9969285314685301E-2</v>
      </c>
      <c r="AM890">
        <f t="shared" si="171"/>
        <v>3.5188082969334467</v>
      </c>
      <c r="AN890">
        <f t="shared" si="172"/>
        <v>1.829601869020734E-2</v>
      </c>
      <c r="AO890">
        <f t="shared" si="179"/>
        <v>4.3004312075975166</v>
      </c>
      <c r="AP890">
        <f t="shared" si="173"/>
        <v>3.3004312075975166</v>
      </c>
      <c r="AQ890" t="s">
        <v>1094</v>
      </c>
      <c r="AR890" t="s">
        <v>897</v>
      </c>
      <c r="AS890" t="s">
        <v>902</v>
      </c>
      <c r="AT890">
        <v>66180.46875</v>
      </c>
      <c r="AU890">
        <v>56058.964840000001</v>
      </c>
      <c r="AV890" t="s">
        <v>10</v>
      </c>
      <c r="AW890">
        <v>-1.4999999999999999E-2</v>
      </c>
      <c r="AX890">
        <f t="shared" si="174"/>
        <v>-3.3604097480210947E-3</v>
      </c>
      <c r="AY890">
        <f t="shared" si="180"/>
        <v>4.5325051171271697</v>
      </c>
      <c r="AZ890">
        <f t="shared" si="175"/>
        <v>3.5325051171271697</v>
      </c>
      <c r="BA890" t="s">
        <v>1094</v>
      </c>
      <c r="BB890" t="s">
        <v>897</v>
      </c>
      <c r="BC890" t="s">
        <v>902</v>
      </c>
      <c r="BD890">
        <v>66180.46875</v>
      </c>
      <c r="BE890">
        <v>66876.676594410601</v>
      </c>
      <c r="BF890">
        <v>56058.964840000001</v>
      </c>
      <c r="BG890" t="s">
        <v>10</v>
      </c>
      <c r="BH890">
        <v>-9.7999999999999997E-3</v>
      </c>
      <c r="BI890" t="s">
        <v>7</v>
      </c>
      <c r="BJ890" t="s">
        <v>897</v>
      </c>
      <c r="BK890" t="s">
        <v>902</v>
      </c>
      <c r="BL890">
        <v>3278.3342290000001</v>
      </c>
      <c r="BM890">
        <v>3301.3063228794799</v>
      </c>
      <c r="BN890">
        <v>2462.532471</v>
      </c>
      <c r="BO890" t="s">
        <v>10</v>
      </c>
      <c r="BP890">
        <v>-0.01</v>
      </c>
      <c r="BQ890">
        <f t="shared" si="176"/>
        <v>3.5840747608293576E-4</v>
      </c>
      <c r="BR890">
        <f t="shared" si="181"/>
        <v>4.4315252109048817</v>
      </c>
      <c r="BS890">
        <f t="shared" si="177"/>
        <v>3.4315252109048817</v>
      </c>
    </row>
    <row r="891" spans="1:71" x14ac:dyDescent="0.25">
      <c r="A891" t="s">
        <v>7</v>
      </c>
      <c r="B891" t="s">
        <v>898</v>
      </c>
      <c r="C891" t="s">
        <v>903</v>
      </c>
      <c r="D891">
        <v>3231.8435060000002</v>
      </c>
      <c r="E891">
        <v>2343.4658199999999</v>
      </c>
      <c r="F891" t="s">
        <v>10</v>
      </c>
      <c r="G891">
        <v>-9.7999999999999997E-3</v>
      </c>
      <c r="H891" t="s">
        <v>7</v>
      </c>
      <c r="I891" t="s">
        <v>898</v>
      </c>
      <c r="J891" t="s">
        <v>903</v>
      </c>
      <c r="K891">
        <v>3231.8435060000002</v>
      </c>
      <c r="L891">
        <v>2343.4658199999999</v>
      </c>
      <c r="M891" t="s">
        <v>10</v>
      </c>
      <c r="N891">
        <v>-9.7999999999999997E-3</v>
      </c>
      <c r="O891" t="s">
        <v>1094</v>
      </c>
      <c r="P891" t="s">
        <v>898</v>
      </c>
      <c r="Q891" t="s">
        <v>903</v>
      </c>
      <c r="R891">
        <v>64615.777340000001</v>
      </c>
      <c r="S891">
        <v>55144.761720000002</v>
      </c>
      <c r="T891" t="s">
        <v>10</v>
      </c>
      <c r="U891">
        <v>-1.98545786082777E-2</v>
      </c>
      <c r="V891" t="s">
        <v>1094</v>
      </c>
      <c r="W891" t="s">
        <v>898</v>
      </c>
      <c r="X891" t="s">
        <v>903</v>
      </c>
      <c r="Y891">
        <v>64615.777340000001</v>
      </c>
      <c r="Z891">
        <v>55144.761720000002</v>
      </c>
      <c r="AA891" t="s">
        <v>10</v>
      </c>
      <c r="AB891">
        <v>-9.7999999999999997E-3</v>
      </c>
      <c r="AC891">
        <f t="shared" si="169"/>
        <v>-1.2313644652069425E-2</v>
      </c>
      <c r="AD891">
        <f t="shared" si="178"/>
        <v>4.8727260830616403</v>
      </c>
      <c r="AE891">
        <f t="shared" si="170"/>
        <v>3.8727260830616403</v>
      </c>
      <c r="AF891" t="s">
        <v>7</v>
      </c>
      <c r="AG891" t="s">
        <v>898</v>
      </c>
      <c r="AH891" t="s">
        <v>903</v>
      </c>
      <c r="AI891">
        <v>3231.8435060000002</v>
      </c>
      <c r="AJ891">
        <v>2343.4658199999999</v>
      </c>
      <c r="AK891" t="s">
        <v>42</v>
      </c>
      <c r="AL891">
        <v>5.5176528680965099E-2</v>
      </c>
      <c r="AM891">
        <f t="shared" si="171"/>
        <v>3.7129639238520129</v>
      </c>
      <c r="AN891">
        <f t="shared" si="172"/>
        <v>2.1431442014447837E-2</v>
      </c>
      <c r="AO891">
        <f t="shared" si="179"/>
        <v>4.3925956496602652</v>
      </c>
      <c r="AP891">
        <f t="shared" si="173"/>
        <v>3.3925956496602652</v>
      </c>
      <c r="AQ891" t="s">
        <v>1094</v>
      </c>
      <c r="AR891" t="s">
        <v>898</v>
      </c>
      <c r="AS891" t="s">
        <v>903</v>
      </c>
      <c r="AT891">
        <v>64615.777340000001</v>
      </c>
      <c r="AU891">
        <v>55144.761720000002</v>
      </c>
      <c r="AV891" t="s">
        <v>10</v>
      </c>
      <c r="AW891">
        <v>-2.0054578608277699E-2</v>
      </c>
      <c r="AX891">
        <f t="shared" si="174"/>
        <v>-3.6455937486330955E-3</v>
      </c>
      <c r="AY891">
        <f t="shared" si="180"/>
        <v>4.5159814448065241</v>
      </c>
      <c r="AZ891">
        <f t="shared" si="175"/>
        <v>3.5159814448065241</v>
      </c>
      <c r="BA891" t="s">
        <v>1094</v>
      </c>
      <c r="BB891" t="s">
        <v>898</v>
      </c>
      <c r="BC891" t="s">
        <v>903</v>
      </c>
      <c r="BD891">
        <v>64615.777340000001</v>
      </c>
      <c r="BE891">
        <v>65307.8212530862</v>
      </c>
      <c r="BF891">
        <v>55144.761720000002</v>
      </c>
      <c r="BG891" t="s">
        <v>10</v>
      </c>
      <c r="BH891">
        <v>-9.7999999999999997E-3</v>
      </c>
      <c r="BI891" t="s">
        <v>7</v>
      </c>
      <c r="BJ891" t="s">
        <v>898</v>
      </c>
      <c r="BK891" t="s">
        <v>903</v>
      </c>
      <c r="BL891">
        <v>3231.8435060000002</v>
      </c>
      <c r="BM891">
        <v>3253.3492253309901</v>
      </c>
      <c r="BN891">
        <v>2343.4658199999999</v>
      </c>
      <c r="BO891" t="s">
        <v>10</v>
      </c>
      <c r="BP891">
        <v>-0.01</v>
      </c>
      <c r="BQ891">
        <f t="shared" si="176"/>
        <v>6.0166108412359543E-4</v>
      </c>
      <c r="BR891">
        <f t="shared" si="181"/>
        <v>4.4341914871675954</v>
      </c>
      <c r="BS891">
        <f t="shared" si="177"/>
        <v>3.4341914871675954</v>
      </c>
    </row>
    <row r="892" spans="1:71" x14ac:dyDescent="0.25">
      <c r="A892" t="s">
        <v>7</v>
      </c>
      <c r="B892" t="s">
        <v>899</v>
      </c>
      <c r="C892" t="s">
        <v>904</v>
      </c>
      <c r="D892">
        <v>3200.8256839999999</v>
      </c>
      <c r="E892">
        <v>2683.8095699999999</v>
      </c>
      <c r="F892" t="s">
        <v>10</v>
      </c>
      <c r="G892">
        <v>-9.7999999999999997E-3</v>
      </c>
      <c r="H892" t="s">
        <v>7</v>
      </c>
      <c r="I892" t="s">
        <v>899</v>
      </c>
      <c r="J892" t="s">
        <v>904</v>
      </c>
      <c r="K892">
        <v>3200.8256839999999</v>
      </c>
      <c r="L892">
        <v>2683.8095699999999</v>
      </c>
      <c r="M892" t="s">
        <v>10</v>
      </c>
      <c r="N892">
        <v>-9.7999999999999997E-3</v>
      </c>
      <c r="O892" t="s">
        <v>1094</v>
      </c>
      <c r="P892" t="s">
        <v>899</v>
      </c>
      <c r="Q892" t="s">
        <v>904</v>
      </c>
      <c r="R892">
        <v>65301.804689999997</v>
      </c>
      <c r="S892">
        <v>61708.996090000001</v>
      </c>
      <c r="T892" t="s">
        <v>10</v>
      </c>
      <c r="U892">
        <v>-2.174499314074E-2</v>
      </c>
      <c r="V892" t="s">
        <v>1094</v>
      </c>
      <c r="W892" t="s">
        <v>899</v>
      </c>
      <c r="X892" t="s">
        <v>904</v>
      </c>
      <c r="Y892">
        <v>65301.804689999997</v>
      </c>
      <c r="Z892">
        <v>61708.996090000001</v>
      </c>
      <c r="AA892" t="s">
        <v>10</v>
      </c>
      <c r="AB892">
        <v>-9.7999999999999997E-3</v>
      </c>
      <c r="AC892">
        <f t="shared" si="169"/>
        <v>-1.2786248285185001E-2</v>
      </c>
      <c r="AD892">
        <f t="shared" si="178"/>
        <v>4.8104221975379167</v>
      </c>
      <c r="AE892">
        <f t="shared" si="170"/>
        <v>3.8104221975379167</v>
      </c>
      <c r="AF892" t="s">
        <v>7</v>
      </c>
      <c r="AG892" t="s">
        <v>899</v>
      </c>
      <c r="AH892" t="s">
        <v>904</v>
      </c>
      <c r="AI892">
        <v>3200.8256839999999</v>
      </c>
      <c r="AJ892">
        <v>2683.8095699999999</v>
      </c>
      <c r="AK892" t="s">
        <v>42</v>
      </c>
      <c r="AL892">
        <v>3.25051715427312E-2</v>
      </c>
      <c r="AM892">
        <f t="shared" si="171"/>
        <v>3.8336544531287946</v>
      </c>
      <c r="AN892">
        <f t="shared" si="172"/>
        <v>9.8594616287730995E-3</v>
      </c>
      <c r="AO892">
        <f t="shared" si="179"/>
        <v>4.435904277918806</v>
      </c>
      <c r="AP892">
        <f t="shared" si="173"/>
        <v>3.435904277918806</v>
      </c>
      <c r="AQ892" t="s">
        <v>1094</v>
      </c>
      <c r="AR892" t="s">
        <v>899</v>
      </c>
      <c r="AS892" t="s">
        <v>904</v>
      </c>
      <c r="AT892">
        <v>65301.804689999997</v>
      </c>
      <c r="AU892">
        <v>61708.996090000001</v>
      </c>
      <c r="AV892" t="s">
        <v>10</v>
      </c>
      <c r="AW892">
        <v>-2.19449931407401E-2</v>
      </c>
      <c r="AX892">
        <f t="shared" si="174"/>
        <v>-8.2905932657173342E-3</v>
      </c>
      <c r="AY892">
        <f t="shared" si="180"/>
        <v>4.4785412794521067</v>
      </c>
      <c r="AZ892">
        <f t="shared" si="175"/>
        <v>3.4785412794521067</v>
      </c>
      <c r="BA892" t="s">
        <v>1094</v>
      </c>
      <c r="BB892" t="s">
        <v>899</v>
      </c>
      <c r="BC892" t="s">
        <v>904</v>
      </c>
      <c r="BD892">
        <v>65301.804689999997</v>
      </c>
      <c r="BE892">
        <v>65962.067565428893</v>
      </c>
      <c r="BF892">
        <v>61708.996090000001</v>
      </c>
      <c r="BG892" t="s">
        <v>10</v>
      </c>
      <c r="BH892">
        <v>-9.7999999999999997E-3</v>
      </c>
      <c r="BI892" t="s">
        <v>7</v>
      </c>
      <c r="BJ892" t="s">
        <v>899</v>
      </c>
      <c r="BK892" t="s">
        <v>904</v>
      </c>
      <c r="BL892">
        <v>3200.8256839999999</v>
      </c>
      <c r="BM892">
        <v>3218.8783726822198</v>
      </c>
      <c r="BN892">
        <v>2683.8095699999999</v>
      </c>
      <c r="BO892" t="s">
        <v>10</v>
      </c>
      <c r="BP892">
        <v>-0.01</v>
      </c>
      <c r="BQ892">
        <f t="shared" si="176"/>
        <v>-4.4052139766387801E-3</v>
      </c>
      <c r="BR892">
        <f t="shared" si="181"/>
        <v>4.4146579248532323</v>
      </c>
      <c r="BS892">
        <f t="shared" si="177"/>
        <v>3.4146579248532323</v>
      </c>
    </row>
    <row r="893" spans="1:71" x14ac:dyDescent="0.25">
      <c r="A893" t="s">
        <v>7</v>
      </c>
      <c r="B893" t="s">
        <v>900</v>
      </c>
      <c r="C893" t="s">
        <v>905</v>
      </c>
      <c r="D893">
        <v>2986.1286620000001</v>
      </c>
      <c r="E893">
        <v>2600.0158689999998</v>
      </c>
      <c r="F893" t="s">
        <v>42</v>
      </c>
      <c r="G893">
        <v>5.1520851537776101E-2</v>
      </c>
      <c r="H893" t="s">
        <v>7</v>
      </c>
      <c r="I893" t="s">
        <v>900</v>
      </c>
      <c r="J893" t="s">
        <v>905</v>
      </c>
      <c r="K893">
        <v>2986.1286620000001</v>
      </c>
      <c r="L893">
        <v>2600.0158689999998</v>
      </c>
      <c r="M893" t="s">
        <v>10</v>
      </c>
      <c r="N893">
        <v>-9.7999999999999997E-3</v>
      </c>
      <c r="O893" t="s">
        <v>1094</v>
      </c>
      <c r="P893" t="s">
        <v>900</v>
      </c>
      <c r="Q893" t="s">
        <v>905</v>
      </c>
      <c r="R893">
        <v>61424.160159999999</v>
      </c>
      <c r="S893">
        <v>60863.449220000002</v>
      </c>
      <c r="T893" t="s">
        <v>10</v>
      </c>
      <c r="U893">
        <v>-1.9800000000000002E-2</v>
      </c>
      <c r="V893" t="s">
        <v>1094</v>
      </c>
      <c r="W893" t="s">
        <v>900</v>
      </c>
      <c r="X893" t="s">
        <v>905</v>
      </c>
      <c r="Y893">
        <v>61424.160159999999</v>
      </c>
      <c r="Z893">
        <v>60863.449220000002</v>
      </c>
      <c r="AA893" t="s">
        <v>10</v>
      </c>
      <c r="AB893">
        <v>-9.7999999999999997E-3</v>
      </c>
      <c r="AC893">
        <f t="shared" si="169"/>
        <v>3.0302128844440241E-3</v>
      </c>
      <c r="AD893">
        <f t="shared" si="178"/>
        <v>4.8249988008605111</v>
      </c>
      <c r="AE893">
        <f t="shared" si="170"/>
        <v>3.8249988008605111</v>
      </c>
      <c r="AF893" t="s">
        <v>7</v>
      </c>
      <c r="AG893" t="s">
        <v>900</v>
      </c>
      <c r="AH893" t="s">
        <v>905</v>
      </c>
      <c r="AI893">
        <v>2986.1286620000001</v>
      </c>
      <c r="AJ893">
        <v>2600.0158689999998</v>
      </c>
      <c r="AK893" t="s">
        <v>42</v>
      </c>
      <c r="AL893">
        <v>2.6060425768888E-2</v>
      </c>
      <c r="AM893">
        <f t="shared" si="171"/>
        <v>3.933561120428124</v>
      </c>
      <c r="AN893">
        <f t="shared" si="172"/>
        <v>1.4545319326666011E-2</v>
      </c>
      <c r="AO893">
        <f t="shared" si="179"/>
        <v>4.5004259221436591</v>
      </c>
      <c r="AP893">
        <f t="shared" si="173"/>
        <v>3.5004259221436591</v>
      </c>
      <c r="AQ893" t="s">
        <v>1094</v>
      </c>
      <c r="AR893" t="s">
        <v>900</v>
      </c>
      <c r="AS893" t="s">
        <v>905</v>
      </c>
      <c r="AT893">
        <v>61424.160159999999</v>
      </c>
      <c r="AU893">
        <v>60863.449220000002</v>
      </c>
      <c r="AV893" t="s">
        <v>10</v>
      </c>
      <c r="AW893">
        <v>-1.4999999999999999E-2</v>
      </c>
      <c r="AX893">
        <f t="shared" si="174"/>
        <v>8.5851073703667859E-4</v>
      </c>
      <c r="AY893">
        <f t="shared" si="180"/>
        <v>4.4823861552267781</v>
      </c>
      <c r="AZ893">
        <f t="shared" si="175"/>
        <v>3.4823861552267781</v>
      </c>
      <c r="BA893" t="s">
        <v>1094</v>
      </c>
      <c r="BB893" t="s">
        <v>900</v>
      </c>
      <c r="BC893" t="s">
        <v>905</v>
      </c>
      <c r="BD893">
        <v>61424.160159999999</v>
      </c>
      <c r="BE893">
        <v>62052.390553089703</v>
      </c>
      <c r="BF893">
        <v>60863.449220000002</v>
      </c>
      <c r="BG893" t="s">
        <v>10</v>
      </c>
      <c r="BH893">
        <v>-9.7999999999999997E-3</v>
      </c>
      <c r="BI893" t="s">
        <v>7</v>
      </c>
      <c r="BJ893" t="s">
        <v>900</v>
      </c>
      <c r="BK893" t="s">
        <v>905</v>
      </c>
      <c r="BL893">
        <v>2986.1286620000001</v>
      </c>
      <c r="BM893">
        <v>3002.2408038069998</v>
      </c>
      <c r="BN893">
        <v>2600.0158689999998</v>
      </c>
      <c r="BO893" t="s">
        <v>10</v>
      </c>
      <c r="BP893">
        <v>-1.99405895525341E-2</v>
      </c>
      <c r="BQ893">
        <f t="shared" si="176"/>
        <v>-3.1299901798404152E-3</v>
      </c>
      <c r="BR893">
        <f t="shared" si="181"/>
        <v>4.400840088901087</v>
      </c>
      <c r="BS893">
        <f t="shared" si="177"/>
        <v>3.400840088901087</v>
      </c>
    </row>
    <row r="894" spans="1:71" x14ac:dyDescent="0.25">
      <c r="A894" t="s">
        <v>7</v>
      </c>
      <c r="B894" t="s">
        <v>901</v>
      </c>
      <c r="C894" t="s">
        <v>906</v>
      </c>
      <c r="D894">
        <v>2420.2302249999998</v>
      </c>
      <c r="E894">
        <v>2723.2285160000001</v>
      </c>
      <c r="F894" t="s">
        <v>42</v>
      </c>
      <c r="G894">
        <v>-9.7999999999999997E-3</v>
      </c>
      <c r="H894" t="s">
        <v>7</v>
      </c>
      <c r="I894" t="s">
        <v>901</v>
      </c>
      <c r="J894" t="s">
        <v>906</v>
      </c>
      <c r="K894">
        <v>2420.2302249999998</v>
      </c>
      <c r="L894">
        <v>2723.2285160000001</v>
      </c>
      <c r="M894" t="s">
        <v>10</v>
      </c>
      <c r="N894">
        <v>2.50387990258241E-2</v>
      </c>
      <c r="O894" t="s">
        <v>1094</v>
      </c>
      <c r="P894" t="s">
        <v>901</v>
      </c>
      <c r="Q894" t="s">
        <v>906</v>
      </c>
      <c r="R894">
        <v>54037.023439999997</v>
      </c>
      <c r="S894">
        <v>59362.953130000002</v>
      </c>
      <c r="T894" t="s">
        <v>10</v>
      </c>
      <c r="U894">
        <v>1.9712150488502202E-2</v>
      </c>
      <c r="V894" t="s">
        <v>1094</v>
      </c>
      <c r="W894" t="s">
        <v>901</v>
      </c>
      <c r="X894" t="s">
        <v>906</v>
      </c>
      <c r="Y894">
        <v>54037.023439999997</v>
      </c>
      <c r="Z894">
        <v>59362.953130000002</v>
      </c>
      <c r="AA894" t="s">
        <v>10</v>
      </c>
      <c r="AB894">
        <v>1.9712150488502202E-2</v>
      </c>
      <c r="AC894">
        <f t="shared" si="169"/>
        <v>1.3665775000707127E-2</v>
      </c>
      <c r="AD894">
        <f t="shared" si="178"/>
        <v>4.8909361488517531</v>
      </c>
      <c r="AE894">
        <f t="shared" si="170"/>
        <v>3.8909361488517531</v>
      </c>
      <c r="AF894" t="s">
        <v>7</v>
      </c>
      <c r="AG894" t="s">
        <v>901</v>
      </c>
      <c r="AH894" t="s">
        <v>906</v>
      </c>
      <c r="AI894">
        <v>2420.2302249999998</v>
      </c>
      <c r="AJ894">
        <v>2723.2285160000001</v>
      </c>
      <c r="AK894" t="s">
        <v>10</v>
      </c>
      <c r="AL894">
        <v>2.50387990258241E-2</v>
      </c>
      <c r="AM894">
        <f t="shared" si="171"/>
        <v>4.0320527667783193</v>
      </c>
      <c r="AN894">
        <f t="shared" si="172"/>
        <v>1.9352287013265614E-2</v>
      </c>
      <c r="AO894">
        <f t="shared" si="179"/>
        <v>4.5875194562709236</v>
      </c>
      <c r="AP894">
        <f t="shared" si="173"/>
        <v>3.5875194562709236</v>
      </c>
      <c r="AQ894" t="s">
        <v>1094</v>
      </c>
      <c r="AR894" t="s">
        <v>901</v>
      </c>
      <c r="AS894" t="s">
        <v>906</v>
      </c>
      <c r="AT894">
        <v>54037.023439999997</v>
      </c>
      <c r="AU894">
        <v>59362.953130000002</v>
      </c>
      <c r="AV894" t="s">
        <v>10</v>
      </c>
      <c r="AW894">
        <v>1.99121504885022E-2</v>
      </c>
      <c r="AX894">
        <f t="shared" si="174"/>
        <v>1.7643404167491647E-2</v>
      </c>
      <c r="AY894">
        <f t="shared" si="180"/>
        <v>4.5614707057982127</v>
      </c>
      <c r="AZ894">
        <f t="shared" si="175"/>
        <v>3.5614707057982127</v>
      </c>
      <c r="BA894" t="s">
        <v>1094</v>
      </c>
      <c r="BB894" t="s">
        <v>901</v>
      </c>
      <c r="BC894" t="s">
        <v>906</v>
      </c>
      <c r="BD894">
        <v>54037.023439999997</v>
      </c>
      <c r="BE894">
        <v>54544.861323689598</v>
      </c>
      <c r="BF894">
        <v>59362.953130000002</v>
      </c>
      <c r="BG894" t="s">
        <v>10</v>
      </c>
      <c r="BH894">
        <v>1.9712150488502202E-2</v>
      </c>
      <c r="BI894" t="s">
        <v>7</v>
      </c>
      <c r="BJ894" t="s">
        <v>901</v>
      </c>
      <c r="BK894" t="s">
        <v>906</v>
      </c>
      <c r="BL894">
        <v>2420.2302249999998</v>
      </c>
      <c r="BM894">
        <v>2430.55611047716</v>
      </c>
      <c r="BN894">
        <v>2723.2285160000001</v>
      </c>
      <c r="BO894" t="s">
        <v>10</v>
      </c>
      <c r="BP894">
        <v>2.5238799025824099E-2</v>
      </c>
      <c r="BQ894">
        <f t="shared" si="176"/>
        <v>2.0713534805871948E-2</v>
      </c>
      <c r="BR894">
        <f t="shared" si="181"/>
        <v>4.4919970432576166</v>
      </c>
      <c r="BS894">
        <f t="shared" si="177"/>
        <v>3.4919970432576166</v>
      </c>
    </row>
    <row r="895" spans="1:71" x14ac:dyDescent="0.25">
      <c r="A895" t="s">
        <v>7</v>
      </c>
      <c r="B895" t="s">
        <v>902</v>
      </c>
      <c r="C895" t="s">
        <v>907</v>
      </c>
      <c r="D895">
        <v>2462.532471</v>
      </c>
      <c r="E895">
        <v>2703.4458009999998</v>
      </c>
      <c r="F895" t="s">
        <v>42</v>
      </c>
      <c r="G895">
        <v>-9.7999999999999997E-3</v>
      </c>
      <c r="H895" t="s">
        <v>7</v>
      </c>
      <c r="I895" t="s">
        <v>902</v>
      </c>
      <c r="J895" t="s">
        <v>907</v>
      </c>
      <c r="K895">
        <v>2462.532471</v>
      </c>
      <c r="L895">
        <v>2703.4458009999998</v>
      </c>
      <c r="M895" t="s">
        <v>10</v>
      </c>
      <c r="N895">
        <v>-9.7999999999999997E-3</v>
      </c>
      <c r="O895" t="s">
        <v>1094</v>
      </c>
      <c r="P895" t="s">
        <v>902</v>
      </c>
      <c r="Q895" t="s">
        <v>907</v>
      </c>
      <c r="R895">
        <v>56058.964840000001</v>
      </c>
      <c r="S895">
        <v>60609.9375</v>
      </c>
      <c r="T895" t="s">
        <v>10</v>
      </c>
      <c r="U895">
        <v>1.6236377796090599E-2</v>
      </c>
      <c r="V895" t="s">
        <v>1094</v>
      </c>
      <c r="W895" t="s">
        <v>902</v>
      </c>
      <c r="X895" t="s">
        <v>907</v>
      </c>
      <c r="Y895">
        <v>56058.964840000001</v>
      </c>
      <c r="Z895">
        <v>60609.9375</v>
      </c>
      <c r="AA895" t="s">
        <v>10</v>
      </c>
      <c r="AB895">
        <v>1.6236377796090599E-2</v>
      </c>
      <c r="AC895">
        <f t="shared" si="169"/>
        <v>3.2181888980452999E-3</v>
      </c>
      <c r="AD895">
        <f t="shared" si="178"/>
        <v>4.9066761052670369</v>
      </c>
      <c r="AE895">
        <f t="shared" si="170"/>
        <v>3.9066761052670369</v>
      </c>
      <c r="AF895" t="s">
        <v>7</v>
      </c>
      <c r="AG895" t="s">
        <v>902</v>
      </c>
      <c r="AH895" t="s">
        <v>907</v>
      </c>
      <c r="AI895">
        <v>2462.532471</v>
      </c>
      <c r="AJ895">
        <v>2703.4458009999998</v>
      </c>
      <c r="AK895" t="s">
        <v>42</v>
      </c>
      <c r="AL895">
        <v>-1.8147375931271501E-2</v>
      </c>
      <c r="AM895">
        <f t="shared" si="171"/>
        <v>3.9588815894448697</v>
      </c>
      <c r="AN895">
        <f t="shared" si="172"/>
        <v>-7.4645935166131007E-3</v>
      </c>
      <c r="AO895">
        <f t="shared" si="179"/>
        <v>4.553275488280307</v>
      </c>
      <c r="AP895">
        <f t="shared" si="173"/>
        <v>3.553275488280307</v>
      </c>
      <c r="AQ895" t="s">
        <v>1094</v>
      </c>
      <c r="AR895" t="s">
        <v>902</v>
      </c>
      <c r="AS895" t="s">
        <v>907</v>
      </c>
      <c r="AT895">
        <v>56058.964840000001</v>
      </c>
      <c r="AU895">
        <v>60609.9375</v>
      </c>
      <c r="AV895" t="s">
        <v>10</v>
      </c>
      <c r="AW895">
        <v>1.6436377796090602E-2</v>
      </c>
      <c r="AX895">
        <f t="shared" si="174"/>
        <v>4.0633243925076003E-3</v>
      </c>
      <c r="AY895">
        <f t="shared" si="180"/>
        <v>4.5800054409827915</v>
      </c>
      <c r="AZ895">
        <f t="shared" si="175"/>
        <v>3.5800054409827915</v>
      </c>
      <c r="BA895" t="s">
        <v>1094</v>
      </c>
      <c r="BB895" t="s">
        <v>902</v>
      </c>
      <c r="BC895" t="s">
        <v>907</v>
      </c>
      <c r="BD895">
        <v>56058.964840000001</v>
      </c>
      <c r="BE895">
        <v>56519.516409068601</v>
      </c>
      <c r="BF895">
        <v>60609.9375</v>
      </c>
      <c r="BG895" t="s">
        <v>10</v>
      </c>
      <c r="BH895">
        <v>1.6236377796090599E-2</v>
      </c>
      <c r="BI895" t="s">
        <v>7</v>
      </c>
      <c r="BJ895" t="s">
        <v>902</v>
      </c>
      <c r="BK895" t="s">
        <v>907</v>
      </c>
      <c r="BL895">
        <v>2462.532471</v>
      </c>
      <c r="BM895">
        <v>2468.57249922253</v>
      </c>
      <c r="BN895">
        <v>2703.4458009999998</v>
      </c>
      <c r="BO895" t="s">
        <v>10</v>
      </c>
      <c r="BP895">
        <v>-0.01</v>
      </c>
      <c r="BQ895">
        <f t="shared" si="176"/>
        <v>1.548713711791E-3</v>
      </c>
      <c r="BR895">
        <f t="shared" si="181"/>
        <v>4.4989538606718344</v>
      </c>
      <c r="BS895">
        <f t="shared" si="177"/>
        <v>3.4989538606718344</v>
      </c>
    </row>
    <row r="896" spans="1:71" x14ac:dyDescent="0.25">
      <c r="A896" t="s">
        <v>7</v>
      </c>
      <c r="B896" t="s">
        <v>903</v>
      </c>
      <c r="C896" t="s">
        <v>908</v>
      </c>
      <c r="D896">
        <v>2343.4658199999999</v>
      </c>
      <c r="E896">
        <v>2661.8784179999998</v>
      </c>
      <c r="F896" t="s">
        <v>42</v>
      </c>
      <c r="G896">
        <v>-9.7999999999999997E-3</v>
      </c>
      <c r="H896" t="s">
        <v>7</v>
      </c>
      <c r="I896" t="s">
        <v>903</v>
      </c>
      <c r="J896" t="s">
        <v>908</v>
      </c>
      <c r="K896">
        <v>2343.4658199999999</v>
      </c>
      <c r="L896">
        <v>2661.8784179999998</v>
      </c>
      <c r="M896" t="s">
        <v>10</v>
      </c>
      <c r="N896">
        <v>2.7174503274811902E-2</v>
      </c>
      <c r="O896" t="s">
        <v>1094</v>
      </c>
      <c r="P896" t="s">
        <v>903</v>
      </c>
      <c r="Q896" t="s">
        <v>908</v>
      </c>
      <c r="R896">
        <v>55144.761720000002</v>
      </c>
      <c r="S896">
        <v>58697.03125</v>
      </c>
      <c r="T896" t="s">
        <v>10</v>
      </c>
      <c r="U896">
        <v>1.28834341438877E-2</v>
      </c>
      <c r="V896" t="s">
        <v>1094</v>
      </c>
      <c r="W896" t="s">
        <v>903</v>
      </c>
      <c r="X896" t="s">
        <v>908</v>
      </c>
      <c r="Y896">
        <v>55144.761720000002</v>
      </c>
      <c r="Z896">
        <v>58697.03125</v>
      </c>
      <c r="AA896" t="s">
        <v>10</v>
      </c>
      <c r="AB896">
        <v>1.28834341438877E-2</v>
      </c>
      <c r="AC896">
        <f t="shared" si="169"/>
        <v>1.0785342890646823E-2</v>
      </c>
      <c r="AD896">
        <f t="shared" si="178"/>
        <v>4.9595962895156855</v>
      </c>
      <c r="AE896">
        <f t="shared" si="170"/>
        <v>3.9595962895156855</v>
      </c>
      <c r="AF896" t="s">
        <v>7</v>
      </c>
      <c r="AG896" t="s">
        <v>903</v>
      </c>
      <c r="AH896" t="s">
        <v>908</v>
      </c>
      <c r="AI896">
        <v>2343.4658199999999</v>
      </c>
      <c r="AJ896">
        <v>2661.8784179999998</v>
      </c>
      <c r="AK896" t="s">
        <v>42</v>
      </c>
      <c r="AL896">
        <v>-2.9020831291663499E-2</v>
      </c>
      <c r="AM896">
        <f t="shared" si="171"/>
        <v>3.8439915547339174</v>
      </c>
      <c r="AN896">
        <f t="shared" si="172"/>
        <v>-9.1177442005083379E-3</v>
      </c>
      <c r="AO896">
        <f t="shared" si="179"/>
        <v>4.5117598871037226</v>
      </c>
      <c r="AP896">
        <f t="shared" si="173"/>
        <v>3.5117598871037226</v>
      </c>
      <c r="AQ896" t="s">
        <v>1094</v>
      </c>
      <c r="AR896" t="s">
        <v>903</v>
      </c>
      <c r="AS896" t="s">
        <v>908</v>
      </c>
      <c r="AT896">
        <v>55144.761720000002</v>
      </c>
      <c r="AU896">
        <v>58697.03125</v>
      </c>
      <c r="AV896" t="s">
        <v>10</v>
      </c>
      <c r="AW896">
        <v>1.30834341438877E-2</v>
      </c>
      <c r="AX896">
        <f t="shared" si="174"/>
        <v>4.9170109446753955E-3</v>
      </c>
      <c r="AY896">
        <f t="shared" si="180"/>
        <v>4.6025253778627766</v>
      </c>
      <c r="AZ896">
        <f t="shared" si="175"/>
        <v>3.6025253778627766</v>
      </c>
      <c r="BA896" t="s">
        <v>1094</v>
      </c>
      <c r="BB896" t="s">
        <v>903</v>
      </c>
      <c r="BC896" t="s">
        <v>908</v>
      </c>
      <c r="BD896">
        <v>55144.761720000002</v>
      </c>
      <c r="BE896">
        <v>55624.299294379198</v>
      </c>
      <c r="BF896">
        <v>58697.03125</v>
      </c>
      <c r="BG896" t="s">
        <v>10</v>
      </c>
      <c r="BH896">
        <v>1.28834341438877E-2</v>
      </c>
      <c r="BI896" t="s">
        <v>7</v>
      </c>
      <c r="BJ896" t="s">
        <v>903</v>
      </c>
      <c r="BK896" t="s">
        <v>908</v>
      </c>
      <c r="BL896">
        <v>2343.4658199999999</v>
      </c>
      <c r="BM896">
        <v>2349.91112245268</v>
      </c>
      <c r="BN896">
        <v>2661.8784179999998</v>
      </c>
      <c r="BO896" t="s">
        <v>10</v>
      </c>
      <c r="BP896">
        <v>2.73745032748119E-2</v>
      </c>
      <c r="BQ896">
        <f t="shared" si="176"/>
        <v>7.0211766323141243E-3</v>
      </c>
      <c r="BR896">
        <f t="shared" si="181"/>
        <v>4.5305418103882422</v>
      </c>
      <c r="BS896">
        <f t="shared" si="177"/>
        <v>3.5305418103882422</v>
      </c>
    </row>
    <row r="897" spans="1:71" x14ac:dyDescent="0.25">
      <c r="A897" t="s">
        <v>7</v>
      </c>
      <c r="B897" t="s">
        <v>904</v>
      </c>
      <c r="C897" t="s">
        <v>909</v>
      </c>
      <c r="D897">
        <v>2683.8095699999999</v>
      </c>
      <c r="E897">
        <v>2570.4392090000001</v>
      </c>
      <c r="F897" t="s">
        <v>42</v>
      </c>
      <c r="G897">
        <v>-9.7999999999999997E-3</v>
      </c>
      <c r="H897" t="s">
        <v>7</v>
      </c>
      <c r="I897" t="s">
        <v>904</v>
      </c>
      <c r="J897" t="s">
        <v>909</v>
      </c>
      <c r="K897">
        <v>2683.8095699999999</v>
      </c>
      <c r="L897">
        <v>2570.4392090000001</v>
      </c>
      <c r="M897" t="s">
        <v>10</v>
      </c>
      <c r="N897">
        <v>-9.7999999999999997E-3</v>
      </c>
      <c r="O897" t="s">
        <v>1094</v>
      </c>
      <c r="P897" t="s">
        <v>904</v>
      </c>
      <c r="Q897" t="s">
        <v>909</v>
      </c>
      <c r="R897">
        <v>61708.996090000001</v>
      </c>
      <c r="S897">
        <v>57548.445310000003</v>
      </c>
      <c r="T897" t="s">
        <v>10</v>
      </c>
      <c r="U897">
        <v>-1.34844221867813E-2</v>
      </c>
      <c r="V897" t="s">
        <v>1094</v>
      </c>
      <c r="W897" t="s">
        <v>904</v>
      </c>
      <c r="X897" t="s">
        <v>909</v>
      </c>
      <c r="Y897">
        <v>61708.996090000001</v>
      </c>
      <c r="Z897">
        <v>57548.445310000003</v>
      </c>
      <c r="AA897" t="s">
        <v>10</v>
      </c>
      <c r="AB897">
        <v>-9.7999999999999997E-3</v>
      </c>
      <c r="AC897">
        <f t="shared" si="169"/>
        <v>-1.0721105546695326E-2</v>
      </c>
      <c r="AD897">
        <f t="shared" si="178"/>
        <v>4.9064239342267895</v>
      </c>
      <c r="AE897">
        <f t="shared" si="170"/>
        <v>3.9064239342267895</v>
      </c>
      <c r="AF897" t="s">
        <v>7</v>
      </c>
      <c r="AG897" t="s">
        <v>904</v>
      </c>
      <c r="AH897" t="s">
        <v>909</v>
      </c>
      <c r="AI897">
        <v>2683.8095699999999</v>
      </c>
      <c r="AJ897">
        <v>2570.4392090000001</v>
      </c>
      <c r="AK897" t="s">
        <v>42</v>
      </c>
      <c r="AL897">
        <v>8.64846536559594E-3</v>
      </c>
      <c r="AM897">
        <f t="shared" si="171"/>
        <v>3.8772361825606776</v>
      </c>
      <c r="AN897">
        <f t="shared" si="172"/>
        <v>-1.036320090549693E-3</v>
      </c>
      <c r="AO897">
        <f t="shared" si="179"/>
        <v>4.5070842596889813</v>
      </c>
      <c r="AP897">
        <f t="shared" si="173"/>
        <v>3.5070842596889813</v>
      </c>
      <c r="AQ897" t="s">
        <v>1094</v>
      </c>
      <c r="AR897" t="s">
        <v>904</v>
      </c>
      <c r="AS897" t="s">
        <v>909</v>
      </c>
      <c r="AT897">
        <v>61708.996090000001</v>
      </c>
      <c r="AU897">
        <v>57548.445310000003</v>
      </c>
      <c r="AV897" t="s">
        <v>1099</v>
      </c>
      <c r="AW897">
        <v>0</v>
      </c>
      <c r="AX897">
        <f t="shared" si="174"/>
        <v>-3.919141879081673E-3</v>
      </c>
      <c r="AY897">
        <f t="shared" si="180"/>
        <v>4.5844874279048584</v>
      </c>
      <c r="AZ897">
        <f t="shared" si="175"/>
        <v>3.5844874279048584</v>
      </c>
      <c r="BA897" t="s">
        <v>1094</v>
      </c>
      <c r="BB897" t="s">
        <v>904</v>
      </c>
      <c r="BC897" t="s">
        <v>909</v>
      </c>
      <c r="BD897">
        <v>61708.996090000001</v>
      </c>
      <c r="BE897">
        <v>62248.971150345104</v>
      </c>
      <c r="BF897">
        <v>57548.445310000003</v>
      </c>
      <c r="BG897" t="s">
        <v>10</v>
      </c>
      <c r="BH897">
        <v>-9.7999999999999997E-3</v>
      </c>
      <c r="BI897" t="s">
        <v>7</v>
      </c>
      <c r="BJ897" t="s">
        <v>904</v>
      </c>
      <c r="BK897" t="s">
        <v>909</v>
      </c>
      <c r="BL897">
        <v>2683.8095699999999</v>
      </c>
      <c r="BM897">
        <v>2690.4616065504001</v>
      </c>
      <c r="BN897">
        <v>2570.4392090000001</v>
      </c>
      <c r="BO897" t="s">
        <v>10</v>
      </c>
      <c r="BP897">
        <v>-0.01</v>
      </c>
      <c r="BQ897">
        <f t="shared" si="176"/>
        <v>-4.3745280362198768E-3</v>
      </c>
      <c r="BR897">
        <f t="shared" si="181"/>
        <v>4.5107228282194329</v>
      </c>
      <c r="BS897">
        <f t="shared" si="177"/>
        <v>3.5107228282194329</v>
      </c>
    </row>
    <row r="898" spans="1:71" x14ac:dyDescent="0.25">
      <c r="A898" t="s">
        <v>7</v>
      </c>
      <c r="B898" t="s">
        <v>905</v>
      </c>
      <c r="C898" t="s">
        <v>910</v>
      </c>
      <c r="D898">
        <v>2600.0158689999998</v>
      </c>
      <c r="E898">
        <v>2593.7844239999999</v>
      </c>
      <c r="F898" t="s">
        <v>42</v>
      </c>
      <c r="G898">
        <v>-9.7999999999999997E-3</v>
      </c>
      <c r="H898" t="s">
        <v>7</v>
      </c>
      <c r="I898" t="s">
        <v>905</v>
      </c>
      <c r="J898" t="s">
        <v>910</v>
      </c>
      <c r="K898">
        <v>2600.0158689999998</v>
      </c>
      <c r="L898">
        <v>2593.7844239999999</v>
      </c>
      <c r="M898" t="s">
        <v>10</v>
      </c>
      <c r="N898">
        <v>-4.7933899744978E-4</v>
      </c>
      <c r="O898" t="s">
        <v>1094</v>
      </c>
      <c r="P898" t="s">
        <v>905</v>
      </c>
      <c r="Q898" t="s">
        <v>910</v>
      </c>
      <c r="R898">
        <v>60863.449220000002</v>
      </c>
      <c r="S898">
        <v>58891.050779999998</v>
      </c>
      <c r="T898" t="s">
        <v>10</v>
      </c>
      <c r="U898">
        <v>-6.4813889625955096E-3</v>
      </c>
      <c r="V898" t="s">
        <v>1094</v>
      </c>
      <c r="W898" t="s">
        <v>905</v>
      </c>
      <c r="X898" t="s">
        <v>910</v>
      </c>
      <c r="Y898">
        <v>60863.449220000002</v>
      </c>
      <c r="Z898">
        <v>58891.050779999998</v>
      </c>
      <c r="AA898" t="s">
        <v>10</v>
      </c>
      <c r="AB898">
        <v>-9.7999999999999997E-3</v>
      </c>
      <c r="AC898">
        <f t="shared" si="169"/>
        <v>-6.6401819900113223E-3</v>
      </c>
      <c r="AD898">
        <f t="shared" si="178"/>
        <v>4.873844386383376</v>
      </c>
      <c r="AE898">
        <f t="shared" si="170"/>
        <v>3.873844386383376</v>
      </c>
      <c r="AF898" t="s">
        <v>7</v>
      </c>
      <c r="AG898" t="s">
        <v>905</v>
      </c>
      <c r="AH898" t="s">
        <v>910</v>
      </c>
      <c r="AI898">
        <v>2600.0158689999998</v>
      </c>
      <c r="AJ898">
        <v>2593.7844239999999</v>
      </c>
      <c r="AK898" t="s">
        <v>42</v>
      </c>
      <c r="AL898">
        <v>6.7933899744978003E-4</v>
      </c>
      <c r="AM898">
        <f t="shared" si="171"/>
        <v>3.8798701403018141</v>
      </c>
      <c r="AN898">
        <f t="shared" si="172"/>
        <v>-2.9804214962807713E-3</v>
      </c>
      <c r="AO898">
        <f t="shared" si="179"/>
        <v>4.4936512488758558</v>
      </c>
      <c r="AP898">
        <f t="shared" si="173"/>
        <v>3.4936512488758558</v>
      </c>
      <c r="AQ898" t="s">
        <v>1094</v>
      </c>
      <c r="AR898" t="s">
        <v>905</v>
      </c>
      <c r="AS898" t="s">
        <v>910</v>
      </c>
      <c r="AT898">
        <v>60863.449220000002</v>
      </c>
      <c r="AU898">
        <v>58891.050779999998</v>
      </c>
      <c r="AV898" t="s">
        <v>1099</v>
      </c>
      <c r="AW898">
        <v>0</v>
      </c>
      <c r="AX898">
        <f t="shared" si="174"/>
        <v>-3.2068678287640313E-3</v>
      </c>
      <c r="AY898">
        <f t="shared" si="180"/>
        <v>4.5697855826609377</v>
      </c>
      <c r="AZ898">
        <f t="shared" si="175"/>
        <v>3.5697855826609377</v>
      </c>
      <c r="BA898" t="s">
        <v>1094</v>
      </c>
      <c r="BB898" t="s">
        <v>905</v>
      </c>
      <c r="BC898" t="s">
        <v>910</v>
      </c>
      <c r="BD898">
        <v>60863.449220000002</v>
      </c>
      <c r="BE898">
        <v>61470.454462025802</v>
      </c>
      <c r="BF898">
        <v>58891.050779999998</v>
      </c>
      <c r="BG898" t="s">
        <v>10</v>
      </c>
      <c r="BH898">
        <v>-9.7999999999999997E-3</v>
      </c>
      <c r="BI898" t="s">
        <v>7</v>
      </c>
      <c r="BJ898" t="s">
        <v>905</v>
      </c>
      <c r="BK898" t="s">
        <v>910</v>
      </c>
      <c r="BL898">
        <v>2600.0158689999998</v>
      </c>
      <c r="BM898">
        <v>2609.8715569840501</v>
      </c>
      <c r="BN898">
        <v>2593.7844239999999</v>
      </c>
      <c r="BO898" t="s">
        <v>10</v>
      </c>
      <c r="BP898">
        <v>-2.7933899744978001E-4</v>
      </c>
      <c r="BQ898">
        <f t="shared" si="176"/>
        <v>-3.208036398002264E-3</v>
      </c>
      <c r="BR898">
        <f t="shared" si="181"/>
        <v>4.4962522652052055</v>
      </c>
      <c r="BS898">
        <f t="shared" si="177"/>
        <v>3.4962522652052055</v>
      </c>
    </row>
    <row r="899" spans="1:71" x14ac:dyDescent="0.25">
      <c r="A899" t="s">
        <v>7</v>
      </c>
      <c r="B899" t="s">
        <v>906</v>
      </c>
      <c r="C899" t="s">
        <v>911</v>
      </c>
      <c r="D899">
        <v>2723.2285160000001</v>
      </c>
      <c r="E899">
        <v>2637.4934079999998</v>
      </c>
      <c r="F899" t="s">
        <v>42</v>
      </c>
      <c r="G899">
        <v>1.2593156614845001E-2</v>
      </c>
      <c r="H899" t="s">
        <v>7</v>
      </c>
      <c r="I899" t="s">
        <v>906</v>
      </c>
      <c r="J899" t="s">
        <v>911</v>
      </c>
      <c r="K899">
        <v>2723.2285160000001</v>
      </c>
      <c r="L899">
        <v>2637.4934079999998</v>
      </c>
      <c r="M899" t="s">
        <v>10</v>
      </c>
      <c r="N899">
        <v>-9.7999999999999997E-3</v>
      </c>
      <c r="O899" t="s">
        <v>1094</v>
      </c>
      <c r="P899" t="s">
        <v>906</v>
      </c>
      <c r="Q899" t="s">
        <v>911</v>
      </c>
      <c r="R899">
        <v>59362.953130000002</v>
      </c>
      <c r="S899">
        <v>59466.308590000001</v>
      </c>
      <c r="T899" t="s">
        <v>10</v>
      </c>
      <c r="U899">
        <v>3.4821535840260103E-4</v>
      </c>
      <c r="V899" t="s">
        <v>1094</v>
      </c>
      <c r="W899" t="s">
        <v>906</v>
      </c>
      <c r="X899" t="s">
        <v>911</v>
      </c>
      <c r="Y899">
        <v>59362.953130000002</v>
      </c>
      <c r="Z899">
        <v>59466.308590000001</v>
      </c>
      <c r="AA899" t="s">
        <v>10</v>
      </c>
      <c r="AB899">
        <v>-9.7999999999999997E-3</v>
      </c>
      <c r="AC899">
        <f t="shared" si="169"/>
        <v>-1.6646570066880992E-3</v>
      </c>
      <c r="AD899">
        <f t="shared" si="178"/>
        <v>4.8657311071760754</v>
      </c>
      <c r="AE899">
        <f t="shared" si="170"/>
        <v>3.8657311071760754</v>
      </c>
      <c r="AF899" t="s">
        <v>7</v>
      </c>
      <c r="AG899" t="s">
        <v>906</v>
      </c>
      <c r="AH899" t="s">
        <v>911</v>
      </c>
      <c r="AI899">
        <v>2723.2285160000001</v>
      </c>
      <c r="AJ899">
        <v>2637.4934079999998</v>
      </c>
      <c r="AK899" t="s">
        <v>42</v>
      </c>
      <c r="AL899">
        <v>6.4965783074225304E-3</v>
      </c>
      <c r="AM899">
        <f t="shared" si="171"/>
        <v>3.905076020490915</v>
      </c>
      <c r="AN899">
        <f t="shared" si="172"/>
        <v>2.4159606503672158E-3</v>
      </c>
      <c r="AO899">
        <f t="shared" si="179"/>
        <v>4.5045077334696142</v>
      </c>
      <c r="AP899">
        <f t="shared" si="173"/>
        <v>3.5045077334696142</v>
      </c>
      <c r="AQ899" t="s">
        <v>1094</v>
      </c>
      <c r="AR899" t="s">
        <v>906</v>
      </c>
      <c r="AS899" t="s">
        <v>911</v>
      </c>
      <c r="AT899">
        <v>59362.953130000002</v>
      </c>
      <c r="AU899">
        <v>59466.308590000001</v>
      </c>
      <c r="AV899" t="s">
        <v>1099</v>
      </c>
      <c r="AW899">
        <v>0</v>
      </c>
      <c r="AX899">
        <f t="shared" si="174"/>
        <v>2.5043454789303883E-4</v>
      </c>
      <c r="AY899">
        <f t="shared" si="180"/>
        <v>4.5709300148473</v>
      </c>
      <c r="AZ899">
        <f t="shared" si="175"/>
        <v>3.5709300148473</v>
      </c>
      <c r="BA899" t="s">
        <v>1094</v>
      </c>
      <c r="BB899" t="s">
        <v>906</v>
      </c>
      <c r="BC899" t="s">
        <v>911</v>
      </c>
      <c r="BD899">
        <v>59362.953130000002</v>
      </c>
      <c r="BE899">
        <v>60011.973632156602</v>
      </c>
      <c r="BF899">
        <v>59466.308590000001</v>
      </c>
      <c r="BG899" t="s">
        <v>10</v>
      </c>
      <c r="BH899">
        <v>-9.7999999999999997E-3</v>
      </c>
      <c r="BI899" t="s">
        <v>7</v>
      </c>
      <c r="BJ899" t="s">
        <v>906</v>
      </c>
      <c r="BK899" t="s">
        <v>911</v>
      </c>
      <c r="BL899">
        <v>2723.2285160000001</v>
      </c>
      <c r="BM899">
        <v>2736.48660313049</v>
      </c>
      <c r="BN899">
        <v>2637.4934079999998</v>
      </c>
      <c r="BO899" t="s">
        <v>10</v>
      </c>
      <c r="BP899">
        <v>-0.01</v>
      </c>
      <c r="BQ899">
        <f t="shared" si="176"/>
        <v>-2.9936157398531135E-3</v>
      </c>
      <c r="BR899">
        <f t="shared" si="181"/>
        <v>4.4827922136537373</v>
      </c>
      <c r="BS899">
        <f t="shared" si="177"/>
        <v>3.4827922136537373</v>
      </c>
    </row>
    <row r="900" spans="1:71" x14ac:dyDescent="0.25">
      <c r="A900" t="s">
        <v>7</v>
      </c>
      <c r="B900" t="s">
        <v>907</v>
      </c>
      <c r="C900" t="s">
        <v>912</v>
      </c>
      <c r="D900">
        <v>2703.4458009999998</v>
      </c>
      <c r="E900">
        <v>2573.780518</v>
      </c>
      <c r="F900" t="s">
        <v>42</v>
      </c>
      <c r="G900">
        <v>-9.7999999999999997E-3</v>
      </c>
      <c r="H900" t="s">
        <v>7</v>
      </c>
      <c r="I900" t="s">
        <v>907</v>
      </c>
      <c r="J900" t="s">
        <v>912</v>
      </c>
      <c r="K900">
        <v>2703.4458009999998</v>
      </c>
      <c r="L900">
        <v>2573.780518</v>
      </c>
      <c r="M900" t="s">
        <v>10</v>
      </c>
      <c r="N900">
        <v>-9.7999999999999997E-3</v>
      </c>
      <c r="O900" t="s">
        <v>1094</v>
      </c>
      <c r="P900" t="s">
        <v>907</v>
      </c>
      <c r="Q900" t="s">
        <v>912</v>
      </c>
      <c r="R900">
        <v>60609.9375</v>
      </c>
      <c r="S900">
        <v>59027.5625</v>
      </c>
      <c r="T900" t="s">
        <v>10</v>
      </c>
      <c r="U900">
        <v>-5.22150348694881E-3</v>
      </c>
      <c r="V900" t="s">
        <v>1094</v>
      </c>
      <c r="W900" t="s">
        <v>907</v>
      </c>
      <c r="X900" t="s">
        <v>912</v>
      </c>
      <c r="Y900">
        <v>60609.9375</v>
      </c>
      <c r="Z900">
        <v>59027.5625</v>
      </c>
      <c r="AA900" t="s">
        <v>10</v>
      </c>
      <c r="AB900">
        <v>-9.7999999999999997E-3</v>
      </c>
      <c r="AC900">
        <f t="shared" ref="AC900:AC963" si="182">(AB900+U900+N900+G900)/4</f>
        <v>-8.6553758717372031E-3</v>
      </c>
      <c r="AD900">
        <f t="shared" si="178"/>
        <v>4.8236163755526631</v>
      </c>
      <c r="AE900">
        <f t="shared" ref="AE900:AE963" si="183">AD900-1</f>
        <v>3.8236163755526631</v>
      </c>
      <c r="AF900" t="s">
        <v>7</v>
      </c>
      <c r="AG900" t="s">
        <v>907</v>
      </c>
      <c r="AH900" t="s">
        <v>912</v>
      </c>
      <c r="AI900">
        <v>2703.4458009999998</v>
      </c>
      <c r="AJ900">
        <v>2573.780518</v>
      </c>
      <c r="AK900" t="s">
        <v>42</v>
      </c>
      <c r="AL900">
        <v>9.7925934932401298E-3</v>
      </c>
      <c r="AM900">
        <f t="shared" ref="AM900:AM963" si="184">(1+AL900)*AM899</f>
        <v>3.9433168425197822</v>
      </c>
      <c r="AN900">
        <f t="shared" ref="AN900:AN963" si="185">(AC900+AL900)/2</f>
        <v>5.6860881075146332E-4</v>
      </c>
      <c r="AO900">
        <f t="shared" si="179"/>
        <v>4.507069036254963</v>
      </c>
      <c r="AP900">
        <f t="shared" ref="AP900:AP963" si="186">AO900-1</f>
        <v>3.507069036254963</v>
      </c>
      <c r="AQ900" t="s">
        <v>1094</v>
      </c>
      <c r="AR900" t="s">
        <v>907</v>
      </c>
      <c r="AS900" t="s">
        <v>912</v>
      </c>
      <c r="AT900">
        <v>60609.9375</v>
      </c>
      <c r="AU900">
        <v>59027.5625</v>
      </c>
      <c r="AV900" t="s">
        <v>1099</v>
      </c>
      <c r="AW900">
        <v>0</v>
      </c>
      <c r="AX900">
        <f t="shared" ref="AX900:AX963" si="187">(AW900+AN900+AC900)/3</f>
        <v>-2.6955890203285795E-3</v>
      </c>
      <c r="AY900">
        <f t="shared" si="180"/>
        <v>4.5586086660865872</v>
      </c>
      <c r="AZ900">
        <f t="shared" ref="AZ900:AZ963" si="188">AY900-1</f>
        <v>3.5586086660865872</v>
      </c>
      <c r="BA900" t="s">
        <v>1094</v>
      </c>
      <c r="BB900" t="s">
        <v>907</v>
      </c>
      <c r="BC900" t="s">
        <v>912</v>
      </c>
      <c r="BD900">
        <v>60609.9375</v>
      </c>
      <c r="BE900">
        <v>61240.398758518801</v>
      </c>
      <c r="BF900">
        <v>59027.5625</v>
      </c>
      <c r="BG900" t="s">
        <v>10</v>
      </c>
      <c r="BH900">
        <v>-9.7999999999999997E-3</v>
      </c>
      <c r="BI900" t="s">
        <v>7</v>
      </c>
      <c r="BJ900" t="s">
        <v>907</v>
      </c>
      <c r="BK900" t="s">
        <v>912</v>
      </c>
      <c r="BL900">
        <v>2703.4458009999998</v>
      </c>
      <c r="BM900">
        <v>2717.61642091048</v>
      </c>
      <c r="BN900">
        <v>2573.780518</v>
      </c>
      <c r="BO900" t="s">
        <v>10</v>
      </c>
      <c r="BP900">
        <v>-0.01</v>
      </c>
      <c r="BQ900">
        <f t="shared" ref="BQ900:BQ963" si="189">(BP900+BH900+AL900+AW900+AC900)/5</f>
        <v>-3.732556475699414E-3</v>
      </c>
      <c r="BR900">
        <f t="shared" si="181"/>
        <v>4.4660599385474491</v>
      </c>
      <c r="BS900">
        <f t="shared" ref="BS900:BS963" si="190">BR900-1</f>
        <v>3.4660599385474491</v>
      </c>
    </row>
    <row r="901" spans="1:71" x14ac:dyDescent="0.25">
      <c r="A901" t="s">
        <v>7</v>
      </c>
      <c r="B901" t="s">
        <v>908</v>
      </c>
      <c r="C901" t="s">
        <v>913</v>
      </c>
      <c r="D901">
        <v>2661.8784179999998</v>
      </c>
      <c r="E901">
        <v>2639.3793949999999</v>
      </c>
      <c r="F901" t="s">
        <v>42</v>
      </c>
      <c r="G901">
        <v>3.3809242146986499E-3</v>
      </c>
      <c r="H901" t="s">
        <v>7</v>
      </c>
      <c r="I901" t="s">
        <v>908</v>
      </c>
      <c r="J901" t="s">
        <v>913</v>
      </c>
      <c r="K901">
        <v>2661.8784179999998</v>
      </c>
      <c r="L901">
        <v>2639.3793949999999</v>
      </c>
      <c r="M901" t="s">
        <v>10</v>
      </c>
      <c r="N901">
        <v>-9.7999999999999997E-3</v>
      </c>
      <c r="O901" t="s">
        <v>1094</v>
      </c>
      <c r="P901" t="s">
        <v>908</v>
      </c>
      <c r="Q901" t="s">
        <v>913</v>
      </c>
      <c r="R901">
        <v>58697.03125</v>
      </c>
      <c r="S901">
        <v>61013.253909999999</v>
      </c>
      <c r="T901" t="s">
        <v>10</v>
      </c>
      <c r="U901">
        <v>7.8921288203992399E-3</v>
      </c>
      <c r="V901" t="s">
        <v>1094</v>
      </c>
      <c r="W901" t="s">
        <v>908</v>
      </c>
      <c r="X901" t="s">
        <v>913</v>
      </c>
      <c r="Y901">
        <v>58697.03125</v>
      </c>
      <c r="Z901">
        <v>61013.253909999999</v>
      </c>
      <c r="AA901" t="s">
        <v>10</v>
      </c>
      <c r="AB901">
        <v>7.8921288203992399E-3</v>
      </c>
      <c r="AC901">
        <f t="shared" si="182"/>
        <v>2.3412954638742825E-3</v>
      </c>
      <c r="AD901">
        <f t="shared" ref="AD901:AD964" si="191">(1+AC901)*AD900</f>
        <v>4.8349098866922136</v>
      </c>
      <c r="AE901">
        <f t="shared" si="183"/>
        <v>3.8349098866922136</v>
      </c>
      <c r="AF901" t="s">
        <v>7</v>
      </c>
      <c r="AG901" t="s">
        <v>908</v>
      </c>
      <c r="AH901" t="s">
        <v>913</v>
      </c>
      <c r="AI901">
        <v>2661.8784179999998</v>
      </c>
      <c r="AJ901">
        <v>2639.3793949999999</v>
      </c>
      <c r="AK901" t="s">
        <v>42</v>
      </c>
      <c r="AL901">
        <v>1.8904621073493201E-3</v>
      </c>
      <c r="AM901">
        <f t="shared" si="184"/>
        <v>3.9507715335878379</v>
      </c>
      <c r="AN901">
        <f t="shared" si="185"/>
        <v>2.1158787856118012E-3</v>
      </c>
      <c r="AO901">
        <f t="shared" ref="AO901:AO964" si="192">(1+AN901)*AO900</f>
        <v>4.5166054480140625</v>
      </c>
      <c r="AP901">
        <f t="shared" si="186"/>
        <v>3.5166054480140625</v>
      </c>
      <c r="AQ901" t="s">
        <v>1094</v>
      </c>
      <c r="AR901" t="s">
        <v>908</v>
      </c>
      <c r="AS901" t="s">
        <v>913</v>
      </c>
      <c r="AT901">
        <v>58697.03125</v>
      </c>
      <c r="AU901">
        <v>61013.253909999999</v>
      </c>
      <c r="AV901" t="s">
        <v>42</v>
      </c>
      <c r="AW901">
        <v>-7.8921288203992399E-3</v>
      </c>
      <c r="AX901">
        <f t="shared" si="187"/>
        <v>-1.144984856971052E-3</v>
      </c>
      <c r="AY901">
        <f t="shared" ref="AY901:AY964" si="193">(1+AX901)*AY900</f>
        <v>4.5533891281950609</v>
      </c>
      <c r="AZ901">
        <f t="shared" si="188"/>
        <v>3.5533891281950609</v>
      </c>
      <c r="BA901" t="s">
        <v>1094</v>
      </c>
      <c r="BB901" t="s">
        <v>908</v>
      </c>
      <c r="BC901" t="s">
        <v>913</v>
      </c>
      <c r="BD901">
        <v>58697.03125</v>
      </c>
      <c r="BE901">
        <v>59316.593886688301</v>
      </c>
      <c r="BF901">
        <v>61013.253909999999</v>
      </c>
      <c r="BG901" t="s">
        <v>10</v>
      </c>
      <c r="BH901">
        <v>7.8921288203992399E-3</v>
      </c>
      <c r="BI901" t="s">
        <v>7</v>
      </c>
      <c r="BJ901" t="s">
        <v>908</v>
      </c>
      <c r="BK901" t="s">
        <v>913</v>
      </c>
      <c r="BL901">
        <v>2661.8784179999998</v>
      </c>
      <c r="BM901">
        <v>2674.9619714188502</v>
      </c>
      <c r="BN901">
        <v>2639.3793949999999</v>
      </c>
      <c r="BO901" t="s">
        <v>10</v>
      </c>
      <c r="BP901">
        <v>-0.01</v>
      </c>
      <c r="BQ901">
        <f t="shared" si="189"/>
        <v>-1.1536484857552795E-3</v>
      </c>
      <c r="BR901">
        <f t="shared" ref="BR901:BR964" si="194">(1+BQ901)*BR900</f>
        <v>4.4609076752620513</v>
      </c>
      <c r="BS901">
        <f t="shared" si="190"/>
        <v>3.4609076752620513</v>
      </c>
    </row>
    <row r="902" spans="1:71" x14ac:dyDescent="0.25">
      <c r="A902" t="s">
        <v>7</v>
      </c>
      <c r="B902" t="s">
        <v>909</v>
      </c>
      <c r="C902" t="s">
        <v>914</v>
      </c>
      <c r="D902">
        <v>2570.4392090000001</v>
      </c>
      <c r="E902">
        <v>2625.8173830000001</v>
      </c>
      <c r="F902" t="s">
        <v>42</v>
      </c>
      <c r="G902">
        <v>-9.7999999999999997E-3</v>
      </c>
      <c r="H902" t="s">
        <v>7</v>
      </c>
      <c r="I902" t="s">
        <v>909</v>
      </c>
      <c r="J902" t="s">
        <v>914</v>
      </c>
      <c r="K902">
        <v>2570.4392090000001</v>
      </c>
      <c r="L902">
        <v>2625.8173830000001</v>
      </c>
      <c r="M902" t="s">
        <v>10</v>
      </c>
      <c r="N902">
        <v>4.3088491496785196E-3</v>
      </c>
      <c r="O902" t="s">
        <v>1094</v>
      </c>
      <c r="P902" t="s">
        <v>909</v>
      </c>
      <c r="Q902" t="s">
        <v>914</v>
      </c>
      <c r="R902">
        <v>57548.445310000003</v>
      </c>
      <c r="S902">
        <v>60394.355470000002</v>
      </c>
      <c r="T902" t="s">
        <v>10</v>
      </c>
      <c r="U902">
        <v>9.8904849459259796E-3</v>
      </c>
      <c r="V902" t="s">
        <v>1094</v>
      </c>
      <c r="W902" t="s">
        <v>909</v>
      </c>
      <c r="X902" t="s">
        <v>914</v>
      </c>
      <c r="Y902">
        <v>57548.445310000003</v>
      </c>
      <c r="Z902">
        <v>60394.355470000002</v>
      </c>
      <c r="AA902" t="s">
        <v>10</v>
      </c>
      <c r="AB902">
        <v>9.8904849459259796E-3</v>
      </c>
      <c r="AC902">
        <f t="shared" si="182"/>
        <v>3.5724547603826198E-3</v>
      </c>
      <c r="AD902">
        <f t="shared" si="191"/>
        <v>4.8521823835329476</v>
      </c>
      <c r="AE902">
        <f t="shared" si="183"/>
        <v>3.8521823835329476</v>
      </c>
      <c r="AF902" t="s">
        <v>7</v>
      </c>
      <c r="AG902" t="s">
        <v>909</v>
      </c>
      <c r="AH902" t="s">
        <v>914</v>
      </c>
      <c r="AI902">
        <v>2570.4392090000001</v>
      </c>
      <c r="AJ902">
        <v>2625.8173830000001</v>
      </c>
      <c r="AK902" t="s">
        <v>42</v>
      </c>
      <c r="AL902">
        <v>-4.1088491496785199E-3</v>
      </c>
      <c r="AM902">
        <f t="shared" si="184"/>
        <v>3.9345384093314815</v>
      </c>
      <c r="AN902">
        <f t="shared" si="185"/>
        <v>-2.6819719464795007E-4</v>
      </c>
      <c r="AO902">
        <f t="shared" si="192"/>
        <v>4.5153941071035737</v>
      </c>
      <c r="AP902">
        <f t="shared" si="186"/>
        <v>3.5153941071035737</v>
      </c>
      <c r="AQ902" t="s">
        <v>1094</v>
      </c>
      <c r="AR902" t="s">
        <v>909</v>
      </c>
      <c r="AS902" t="s">
        <v>914</v>
      </c>
      <c r="AT902">
        <v>57548.445310000003</v>
      </c>
      <c r="AU902">
        <v>60394.355470000002</v>
      </c>
      <c r="AV902" t="s">
        <v>1099</v>
      </c>
      <c r="AW902">
        <v>0</v>
      </c>
      <c r="AX902">
        <f t="shared" si="187"/>
        <v>1.1014191885782233E-3</v>
      </c>
      <c r="AY902">
        <f t="shared" si="193"/>
        <v>4.5584043183539187</v>
      </c>
      <c r="AZ902">
        <f t="shared" si="188"/>
        <v>3.5584043183539187</v>
      </c>
      <c r="BA902" t="s">
        <v>1094</v>
      </c>
      <c r="BB902" t="s">
        <v>909</v>
      </c>
      <c r="BC902" t="s">
        <v>914</v>
      </c>
      <c r="BD902">
        <v>57548.445310000003</v>
      </c>
      <c r="BE902">
        <v>58141.280796875901</v>
      </c>
      <c r="BF902">
        <v>60394.355470000002</v>
      </c>
      <c r="BG902" t="s">
        <v>10</v>
      </c>
      <c r="BH902">
        <v>9.8904849459259796E-3</v>
      </c>
      <c r="BI902" t="s">
        <v>7</v>
      </c>
      <c r="BJ902" t="s">
        <v>909</v>
      </c>
      <c r="BK902" t="s">
        <v>914</v>
      </c>
      <c r="BL902">
        <v>2570.4392090000001</v>
      </c>
      <c r="BM902">
        <v>2582.80596906346</v>
      </c>
      <c r="BN902">
        <v>2625.8173830000001</v>
      </c>
      <c r="BO902" t="s">
        <v>1099</v>
      </c>
      <c r="BP902">
        <v>0</v>
      </c>
      <c r="BQ902">
        <f t="shared" si="189"/>
        <v>1.8708181113260159E-3</v>
      </c>
      <c r="BR902">
        <f t="shared" si="194"/>
        <v>4.4692532221338848</v>
      </c>
      <c r="BS902">
        <f t="shared" si="190"/>
        <v>3.4692532221338848</v>
      </c>
    </row>
    <row r="903" spans="1:71" x14ac:dyDescent="0.25">
      <c r="A903" t="s">
        <v>7</v>
      </c>
      <c r="B903" t="s">
        <v>910</v>
      </c>
      <c r="C903" t="s">
        <v>915</v>
      </c>
      <c r="D903">
        <v>2593.7844239999999</v>
      </c>
      <c r="E903">
        <v>2764.6301269999999</v>
      </c>
      <c r="F903" t="s">
        <v>42</v>
      </c>
      <c r="G903">
        <v>-9.7999999999999997E-3</v>
      </c>
      <c r="H903" t="s">
        <v>7</v>
      </c>
      <c r="I903" t="s">
        <v>910</v>
      </c>
      <c r="J903" t="s">
        <v>915</v>
      </c>
      <c r="K903">
        <v>2593.7844239999999</v>
      </c>
      <c r="L903">
        <v>2764.6301269999999</v>
      </c>
      <c r="M903" t="s">
        <v>10</v>
      </c>
      <c r="N903">
        <v>1.31734697316541E-2</v>
      </c>
      <c r="O903" t="s">
        <v>1094</v>
      </c>
      <c r="P903" t="s">
        <v>910</v>
      </c>
      <c r="Q903" t="s">
        <v>915</v>
      </c>
      <c r="R903">
        <v>58891.050779999998</v>
      </c>
      <c r="S903">
        <v>64094.484380000002</v>
      </c>
      <c r="T903" t="s">
        <v>10</v>
      </c>
      <c r="U903">
        <v>1.76713899007797E-2</v>
      </c>
      <c r="V903" t="s">
        <v>1094</v>
      </c>
      <c r="W903" t="s">
        <v>910</v>
      </c>
      <c r="X903" t="s">
        <v>915</v>
      </c>
      <c r="Y903">
        <v>58891.050779999998</v>
      </c>
      <c r="Z903">
        <v>64094.484380000002</v>
      </c>
      <c r="AA903" t="s">
        <v>10</v>
      </c>
      <c r="AB903">
        <v>1.76713899007797E-2</v>
      </c>
      <c r="AC903">
        <f t="shared" si="182"/>
        <v>9.6790623833033738E-3</v>
      </c>
      <c r="AD903">
        <f t="shared" si="191"/>
        <v>4.8991469595183288</v>
      </c>
      <c r="AE903">
        <f t="shared" si="183"/>
        <v>3.8991469595183288</v>
      </c>
      <c r="AF903" t="s">
        <v>7</v>
      </c>
      <c r="AG903" t="s">
        <v>910</v>
      </c>
      <c r="AH903" t="s">
        <v>915</v>
      </c>
      <c r="AI903">
        <v>2593.7844239999999</v>
      </c>
      <c r="AJ903">
        <v>2764.6301269999999</v>
      </c>
      <c r="AK903" t="s">
        <v>42</v>
      </c>
      <c r="AL903">
        <v>-1.29734697316541E-2</v>
      </c>
      <c r="AM903">
        <f t="shared" si="184"/>
        <v>3.883493794369989</v>
      </c>
      <c r="AN903">
        <f t="shared" si="185"/>
        <v>-1.647203674175363E-3</v>
      </c>
      <c r="AO903">
        <f t="shared" si="192"/>
        <v>4.5079563333400028</v>
      </c>
      <c r="AP903">
        <f t="shared" si="186"/>
        <v>3.5079563333400028</v>
      </c>
      <c r="AQ903" t="s">
        <v>1094</v>
      </c>
      <c r="AR903" t="s">
        <v>910</v>
      </c>
      <c r="AS903" t="s">
        <v>915</v>
      </c>
      <c r="AT903">
        <v>58891.050779999998</v>
      </c>
      <c r="AU903">
        <v>64094.484380000002</v>
      </c>
      <c r="AV903" t="s">
        <v>1099</v>
      </c>
      <c r="AW903">
        <v>0</v>
      </c>
      <c r="AX903">
        <f t="shared" si="187"/>
        <v>2.6772862363760035E-3</v>
      </c>
      <c r="AY903">
        <f t="shared" si="193"/>
        <v>4.5706084714952846</v>
      </c>
      <c r="AZ903">
        <f t="shared" si="188"/>
        <v>3.5706084714952846</v>
      </c>
      <c r="BA903" t="s">
        <v>1094</v>
      </c>
      <c r="BB903" t="s">
        <v>910</v>
      </c>
      <c r="BC903" t="s">
        <v>915</v>
      </c>
      <c r="BD903">
        <v>58891.050779999998</v>
      </c>
      <c r="BE903">
        <v>59480.3961042597</v>
      </c>
      <c r="BF903">
        <v>64094.484380000002</v>
      </c>
      <c r="BG903" t="s">
        <v>10</v>
      </c>
      <c r="BH903">
        <v>1.76713899007797E-2</v>
      </c>
      <c r="BI903" t="s">
        <v>7</v>
      </c>
      <c r="BJ903" t="s">
        <v>910</v>
      </c>
      <c r="BK903" t="s">
        <v>915</v>
      </c>
      <c r="BL903">
        <v>2593.7844239999999</v>
      </c>
      <c r="BM903">
        <v>2604.73363687869</v>
      </c>
      <c r="BN903">
        <v>2764.6301269999999</v>
      </c>
      <c r="BO903" t="s">
        <v>42</v>
      </c>
      <c r="BP903">
        <v>-1.31734697316541E-2</v>
      </c>
      <c r="BQ903">
        <f t="shared" si="189"/>
        <v>2.4070256415497474E-4</v>
      </c>
      <c r="BR903">
        <f t="shared" si="194"/>
        <v>4.4703289828443102</v>
      </c>
      <c r="BS903">
        <f t="shared" si="190"/>
        <v>3.4703289828443102</v>
      </c>
    </row>
    <row r="904" spans="1:71" x14ac:dyDescent="0.25">
      <c r="A904" t="s">
        <v>7</v>
      </c>
      <c r="B904" t="s">
        <v>911</v>
      </c>
      <c r="C904" t="s">
        <v>916</v>
      </c>
      <c r="D904">
        <v>2637.4934079999998</v>
      </c>
      <c r="E904">
        <v>2681.599365</v>
      </c>
      <c r="F904" t="s">
        <v>42</v>
      </c>
      <c r="G904">
        <v>-9.7999999999999997E-3</v>
      </c>
      <c r="H904" t="s">
        <v>7</v>
      </c>
      <c r="I904" t="s">
        <v>911</v>
      </c>
      <c r="J904" t="s">
        <v>916</v>
      </c>
      <c r="K904">
        <v>2637.4934079999998</v>
      </c>
      <c r="L904">
        <v>2681.599365</v>
      </c>
      <c r="M904" t="s">
        <v>10</v>
      </c>
      <c r="N904">
        <v>3.3445359041443501E-3</v>
      </c>
      <c r="O904" t="s">
        <v>1094</v>
      </c>
      <c r="P904" t="s">
        <v>911</v>
      </c>
      <c r="Q904" t="s">
        <v>916</v>
      </c>
      <c r="R904">
        <v>59466.308590000001</v>
      </c>
      <c r="S904">
        <v>62872.265630000002</v>
      </c>
      <c r="T904" t="s">
        <v>10</v>
      </c>
      <c r="U904">
        <v>1.1455081442781E-2</v>
      </c>
      <c r="V904" t="s">
        <v>1094</v>
      </c>
      <c r="W904" t="s">
        <v>911</v>
      </c>
      <c r="X904" t="s">
        <v>916</v>
      </c>
      <c r="Y904">
        <v>59466.308590000001</v>
      </c>
      <c r="Z904">
        <v>62872.265630000002</v>
      </c>
      <c r="AA904" t="s">
        <v>10</v>
      </c>
      <c r="AB904">
        <v>1.1455081442781E-2</v>
      </c>
      <c r="AC904">
        <f t="shared" si="182"/>
        <v>4.1136746974265873E-3</v>
      </c>
      <c r="AD904">
        <f t="shared" si="191"/>
        <v>4.9193004564046738</v>
      </c>
      <c r="AE904">
        <f t="shared" si="183"/>
        <v>3.9193004564046738</v>
      </c>
      <c r="AF904" t="s">
        <v>7</v>
      </c>
      <c r="AG904" t="s">
        <v>911</v>
      </c>
      <c r="AH904" t="s">
        <v>916</v>
      </c>
      <c r="AI904">
        <v>2637.4934079999998</v>
      </c>
      <c r="AJ904">
        <v>2681.599365</v>
      </c>
      <c r="AK904" t="s">
        <v>42</v>
      </c>
      <c r="AL904">
        <v>-3.1445359041443501E-3</v>
      </c>
      <c r="AM904">
        <f t="shared" si="184"/>
        <v>3.8712820087000708</v>
      </c>
      <c r="AN904">
        <f t="shared" si="185"/>
        <v>4.8456939664111862E-4</v>
      </c>
      <c r="AO904">
        <f t="shared" si="192"/>
        <v>4.5101407510205336</v>
      </c>
      <c r="AP904">
        <f t="shared" si="186"/>
        <v>3.5101407510205336</v>
      </c>
      <c r="AQ904" t="s">
        <v>1094</v>
      </c>
      <c r="AR904" t="s">
        <v>911</v>
      </c>
      <c r="AS904" t="s">
        <v>916</v>
      </c>
      <c r="AT904">
        <v>59466.308590000001</v>
      </c>
      <c r="AU904">
        <v>62872.265630000002</v>
      </c>
      <c r="AV904" t="s">
        <v>42</v>
      </c>
      <c r="AW904">
        <v>-1.6363222685082401E-2</v>
      </c>
      <c r="AX904">
        <f t="shared" si="187"/>
        <v>-3.9216595303382317E-3</v>
      </c>
      <c r="AY904">
        <f t="shared" si="193"/>
        <v>4.5526841012236003</v>
      </c>
      <c r="AZ904">
        <f t="shared" si="188"/>
        <v>3.5526841012236003</v>
      </c>
      <c r="BA904" t="s">
        <v>1094</v>
      </c>
      <c r="BB904" t="s">
        <v>911</v>
      </c>
      <c r="BC904" t="s">
        <v>916</v>
      </c>
      <c r="BD904">
        <v>59466.308590000001</v>
      </c>
      <c r="BE904">
        <v>60114.162423928799</v>
      </c>
      <c r="BF904">
        <v>62872.265630000002</v>
      </c>
      <c r="BG904" t="s">
        <v>10</v>
      </c>
      <c r="BH904">
        <v>1.1455081442781E-2</v>
      </c>
      <c r="BI904" t="s">
        <v>7</v>
      </c>
      <c r="BJ904" t="s">
        <v>911</v>
      </c>
      <c r="BK904" t="s">
        <v>916</v>
      </c>
      <c r="BL904">
        <v>2637.4934079999998</v>
      </c>
      <c r="BM904">
        <v>2652.0125283819398</v>
      </c>
      <c r="BN904">
        <v>2681.599365</v>
      </c>
      <c r="BO904" t="s">
        <v>42</v>
      </c>
      <c r="BP904">
        <v>-3.1445359041443501E-3</v>
      </c>
      <c r="BQ904">
        <f t="shared" si="189"/>
        <v>-1.4167076706327027E-3</v>
      </c>
      <c r="BR904">
        <f t="shared" si="194"/>
        <v>4.4639958334840628</v>
      </c>
      <c r="BS904">
        <f t="shared" si="190"/>
        <v>3.4639958334840628</v>
      </c>
    </row>
    <row r="905" spans="1:71" x14ac:dyDescent="0.25">
      <c r="A905" t="s">
        <v>7</v>
      </c>
      <c r="B905" t="s">
        <v>912</v>
      </c>
      <c r="C905" t="s">
        <v>917</v>
      </c>
      <c r="D905">
        <v>2573.780518</v>
      </c>
      <c r="E905">
        <v>2458.6696780000002</v>
      </c>
      <c r="F905" t="s">
        <v>42</v>
      </c>
      <c r="G905">
        <v>-9.7999999999999997E-3</v>
      </c>
      <c r="H905" t="s">
        <v>7</v>
      </c>
      <c r="I905" t="s">
        <v>912</v>
      </c>
      <c r="J905" t="s">
        <v>917</v>
      </c>
      <c r="K905">
        <v>2573.780518</v>
      </c>
      <c r="L905">
        <v>2458.6696780000002</v>
      </c>
      <c r="M905" t="s">
        <v>10</v>
      </c>
      <c r="N905">
        <v>-9.7999999999999997E-3</v>
      </c>
      <c r="O905" t="s">
        <v>1094</v>
      </c>
      <c r="P905" t="s">
        <v>912</v>
      </c>
      <c r="Q905" t="s">
        <v>917</v>
      </c>
      <c r="R905">
        <v>59027.5625</v>
      </c>
      <c r="S905">
        <v>59445.375</v>
      </c>
      <c r="T905" t="s">
        <v>10</v>
      </c>
      <c r="U905">
        <v>1.41565222179045E-3</v>
      </c>
      <c r="V905" t="s">
        <v>1094</v>
      </c>
      <c r="W905" t="s">
        <v>912</v>
      </c>
      <c r="X905" t="s">
        <v>917</v>
      </c>
      <c r="Y905">
        <v>59027.5625</v>
      </c>
      <c r="Z905">
        <v>59445.375</v>
      </c>
      <c r="AA905" t="s">
        <v>10</v>
      </c>
      <c r="AB905">
        <v>1.41565222179045E-3</v>
      </c>
      <c r="AC905">
        <f t="shared" si="182"/>
        <v>-4.1921738891047746E-3</v>
      </c>
      <c r="AD905">
        <f t="shared" si="191"/>
        <v>4.8986778934786734</v>
      </c>
      <c r="AE905">
        <f t="shared" si="183"/>
        <v>3.8986778934786734</v>
      </c>
      <c r="AF905" t="s">
        <v>7</v>
      </c>
      <c r="AG905" t="s">
        <v>912</v>
      </c>
      <c r="AH905" t="s">
        <v>917</v>
      </c>
      <c r="AI905">
        <v>2573.780518</v>
      </c>
      <c r="AJ905">
        <v>2458.6696780000002</v>
      </c>
      <c r="AK905" t="s">
        <v>42</v>
      </c>
      <c r="AL905">
        <v>-1.36209265533029E-2</v>
      </c>
      <c r="AM905">
        <f t="shared" si="184"/>
        <v>3.8185515607924438</v>
      </c>
      <c r="AN905">
        <f t="shared" si="185"/>
        <v>-8.9065502212038374E-3</v>
      </c>
      <c r="AO905">
        <f t="shared" si="192"/>
        <v>4.469970955916871</v>
      </c>
      <c r="AP905">
        <f t="shared" si="186"/>
        <v>3.469970955916871</v>
      </c>
      <c r="AQ905" t="s">
        <v>1094</v>
      </c>
      <c r="AR905" t="s">
        <v>912</v>
      </c>
      <c r="AS905" t="s">
        <v>917</v>
      </c>
      <c r="AT905">
        <v>59027.5625</v>
      </c>
      <c r="AU905">
        <v>59445.375</v>
      </c>
      <c r="AV905" t="s">
        <v>42</v>
      </c>
      <c r="AW905">
        <v>-1.7769942744967598E-2</v>
      </c>
      <c r="AX905">
        <f t="shared" si="187"/>
        <v>-1.0289555618425405E-2</v>
      </c>
      <c r="AY905">
        <f t="shared" si="193"/>
        <v>4.5058390049509391</v>
      </c>
      <c r="AZ905">
        <f t="shared" si="188"/>
        <v>3.5058390049509391</v>
      </c>
      <c r="BA905" t="s">
        <v>1094</v>
      </c>
      <c r="BB905" t="s">
        <v>912</v>
      </c>
      <c r="BC905" t="s">
        <v>917</v>
      </c>
      <c r="BD905">
        <v>59027.5625</v>
      </c>
      <c r="BE905">
        <v>59675.213980024702</v>
      </c>
      <c r="BF905">
        <v>59445.375</v>
      </c>
      <c r="BG905" t="s">
        <v>1099</v>
      </c>
      <c r="BH905">
        <v>0</v>
      </c>
      <c r="BI905" t="s">
        <v>7</v>
      </c>
      <c r="BJ905" t="s">
        <v>912</v>
      </c>
      <c r="BK905" t="s">
        <v>917</v>
      </c>
      <c r="BL905">
        <v>2573.780518</v>
      </c>
      <c r="BM905">
        <v>2587.63948151472</v>
      </c>
      <c r="BN905">
        <v>2458.6696780000002</v>
      </c>
      <c r="BO905" t="s">
        <v>42</v>
      </c>
      <c r="BP905">
        <v>-1.36209265533029E-2</v>
      </c>
      <c r="BQ905">
        <f t="shared" si="189"/>
        <v>-9.8407939481356364E-3</v>
      </c>
      <c r="BR905">
        <f t="shared" si="194"/>
        <v>4.4200665703014099</v>
      </c>
      <c r="BS905">
        <f t="shared" si="190"/>
        <v>3.4200665703014099</v>
      </c>
    </row>
    <row r="906" spans="1:71" x14ac:dyDescent="0.25">
      <c r="A906" t="s">
        <v>7</v>
      </c>
      <c r="B906" t="s">
        <v>913</v>
      </c>
      <c r="C906" t="s">
        <v>918</v>
      </c>
      <c r="D906">
        <v>2639.3793949999999</v>
      </c>
      <c r="E906">
        <v>2528.7741700000001</v>
      </c>
      <c r="F906" t="s">
        <v>42</v>
      </c>
      <c r="G906">
        <v>-9.7999999999999997E-3</v>
      </c>
      <c r="H906" t="s">
        <v>7</v>
      </c>
      <c r="I906" t="s">
        <v>913</v>
      </c>
      <c r="J906" t="s">
        <v>918</v>
      </c>
      <c r="K906">
        <v>2639.3793949999999</v>
      </c>
      <c r="L906">
        <v>2528.7741700000001</v>
      </c>
      <c r="M906" t="s">
        <v>10</v>
      </c>
      <c r="N906">
        <v>-9.7999999999999997E-3</v>
      </c>
      <c r="O906" t="s">
        <v>1094</v>
      </c>
      <c r="P906" t="s">
        <v>913</v>
      </c>
      <c r="Q906" t="s">
        <v>918</v>
      </c>
      <c r="R906">
        <v>61013.253909999999</v>
      </c>
      <c r="S906">
        <v>59048.765630000002</v>
      </c>
      <c r="T906" t="s">
        <v>10</v>
      </c>
      <c r="U906">
        <v>-6.4395460137162703E-3</v>
      </c>
      <c r="V906" t="s">
        <v>1094</v>
      </c>
      <c r="W906" t="s">
        <v>913</v>
      </c>
      <c r="X906" t="s">
        <v>918</v>
      </c>
      <c r="Y906">
        <v>61013.253909999999</v>
      </c>
      <c r="Z906">
        <v>59048.765630000002</v>
      </c>
      <c r="AA906" t="s">
        <v>10</v>
      </c>
      <c r="AB906">
        <v>-9.7999999999999997E-3</v>
      </c>
      <c r="AC906">
        <f t="shared" si="182"/>
        <v>-8.9598865034290678E-3</v>
      </c>
      <c r="AD906">
        <f t="shared" si="191"/>
        <v>4.8547862955362477</v>
      </c>
      <c r="AE906">
        <f t="shared" si="183"/>
        <v>3.8547862955362477</v>
      </c>
      <c r="AF906" t="s">
        <v>7</v>
      </c>
      <c r="AG906" t="s">
        <v>913</v>
      </c>
      <c r="AH906" t="s">
        <v>918</v>
      </c>
      <c r="AI906">
        <v>2639.3793949999999</v>
      </c>
      <c r="AJ906">
        <v>2528.7741700000001</v>
      </c>
      <c r="AK906" t="s">
        <v>42</v>
      </c>
      <c r="AL906">
        <v>8.5811539341050097E-3</v>
      </c>
      <c r="AM906">
        <f t="shared" si="184"/>
        <v>3.8513191395409208</v>
      </c>
      <c r="AN906">
        <f t="shared" si="185"/>
        <v>-1.8936628466202903E-4</v>
      </c>
      <c r="AO906">
        <f t="shared" si="192"/>
        <v>4.4691244941244017</v>
      </c>
      <c r="AP906">
        <f t="shared" si="186"/>
        <v>3.4691244941244017</v>
      </c>
      <c r="AQ906" t="s">
        <v>1094</v>
      </c>
      <c r="AR906" t="s">
        <v>913</v>
      </c>
      <c r="AS906" t="s">
        <v>918</v>
      </c>
      <c r="AT906">
        <v>61013.253909999999</v>
      </c>
      <c r="AU906">
        <v>59048.765630000002</v>
      </c>
      <c r="AV906" t="s">
        <v>42</v>
      </c>
      <c r="AW906">
        <v>6.6395460137162699E-3</v>
      </c>
      <c r="AX906">
        <f t="shared" si="187"/>
        <v>-8.3656892479160895E-4</v>
      </c>
      <c r="AY906">
        <f t="shared" si="193"/>
        <v>4.502069560059283</v>
      </c>
      <c r="AZ906">
        <f t="shared" si="188"/>
        <v>3.502069560059283</v>
      </c>
      <c r="BA906" t="s">
        <v>1094</v>
      </c>
      <c r="BB906" t="s">
        <v>913</v>
      </c>
      <c r="BC906" t="s">
        <v>918</v>
      </c>
      <c r="BD906">
        <v>61013.253909999999</v>
      </c>
      <c r="BE906">
        <v>61692.751004329497</v>
      </c>
      <c r="BF906">
        <v>59048.765630000002</v>
      </c>
      <c r="BG906" t="s">
        <v>1099</v>
      </c>
      <c r="BH906">
        <v>0</v>
      </c>
      <c r="BI906" t="s">
        <v>7</v>
      </c>
      <c r="BJ906" t="s">
        <v>913</v>
      </c>
      <c r="BK906" t="s">
        <v>918</v>
      </c>
      <c r="BL906">
        <v>2639.3793949999999</v>
      </c>
      <c r="BM906">
        <v>2653.40471374546</v>
      </c>
      <c r="BN906">
        <v>2528.7741700000001</v>
      </c>
      <c r="BO906" t="s">
        <v>42</v>
      </c>
      <c r="BP906">
        <v>8.5811539341050097E-3</v>
      </c>
      <c r="BQ906">
        <f t="shared" si="189"/>
        <v>2.9683934756994444E-3</v>
      </c>
      <c r="BR906">
        <f t="shared" si="194"/>
        <v>4.4331870670708495</v>
      </c>
      <c r="BS906">
        <f t="shared" si="190"/>
        <v>3.4331870670708495</v>
      </c>
    </row>
    <row r="907" spans="1:71" x14ac:dyDescent="0.25">
      <c r="A907" t="s">
        <v>7</v>
      </c>
      <c r="B907" t="s">
        <v>914</v>
      </c>
      <c r="C907" t="s">
        <v>919</v>
      </c>
      <c r="D907">
        <v>2625.8173830000001</v>
      </c>
      <c r="E907">
        <v>2527.8959960000002</v>
      </c>
      <c r="F907" t="s">
        <v>42</v>
      </c>
      <c r="G907">
        <v>-9.7999999999999997E-3</v>
      </c>
      <c r="H907" t="s">
        <v>7</v>
      </c>
      <c r="I907" t="s">
        <v>914</v>
      </c>
      <c r="J907" t="s">
        <v>919</v>
      </c>
      <c r="K907">
        <v>2625.8173830000001</v>
      </c>
      <c r="L907">
        <v>2527.8959960000002</v>
      </c>
      <c r="M907" t="s">
        <v>10</v>
      </c>
      <c r="N907">
        <v>-9.7999999999999997E-3</v>
      </c>
      <c r="O907" t="s">
        <v>1094</v>
      </c>
      <c r="P907" t="s">
        <v>914</v>
      </c>
      <c r="Q907" t="s">
        <v>919</v>
      </c>
      <c r="R907">
        <v>60394.355470000002</v>
      </c>
      <c r="S907">
        <v>59375.578130000002</v>
      </c>
      <c r="T907" t="s">
        <v>10</v>
      </c>
      <c r="U907">
        <v>-3.3737501859956499E-3</v>
      </c>
      <c r="V907" t="s">
        <v>1094</v>
      </c>
      <c r="W907" t="s">
        <v>914</v>
      </c>
      <c r="X907" t="s">
        <v>919</v>
      </c>
      <c r="Y907">
        <v>60394.355470000002</v>
      </c>
      <c r="Z907">
        <v>59375.578130000002</v>
      </c>
      <c r="AA907" t="s">
        <v>10</v>
      </c>
      <c r="AB907">
        <v>-3.3737501859956499E-3</v>
      </c>
      <c r="AC907">
        <f t="shared" si="182"/>
        <v>-6.5868750929978246E-3</v>
      </c>
      <c r="AD907">
        <f t="shared" si="191"/>
        <v>4.8228084246043528</v>
      </c>
      <c r="AE907">
        <f t="shared" si="183"/>
        <v>3.8228084246043528</v>
      </c>
      <c r="AF907" t="s">
        <v>7</v>
      </c>
      <c r="AG907" t="s">
        <v>914</v>
      </c>
      <c r="AH907" t="s">
        <v>919</v>
      </c>
      <c r="AI907">
        <v>2625.8173830000001</v>
      </c>
      <c r="AJ907">
        <v>2527.8959960000002</v>
      </c>
      <c r="AK907" t="s">
        <v>42</v>
      </c>
      <c r="AL907">
        <v>7.6583546924443397E-3</v>
      </c>
      <c r="AM907">
        <f t="shared" si="184"/>
        <v>3.8808139075453245</v>
      </c>
      <c r="AN907">
        <f t="shared" si="185"/>
        <v>5.3573979972325759E-4</v>
      </c>
      <c r="AO907">
        <f t="shared" si="192"/>
        <v>4.4715187819858224</v>
      </c>
      <c r="AP907">
        <f t="shared" si="186"/>
        <v>3.4715187819858224</v>
      </c>
      <c r="AQ907" t="s">
        <v>1094</v>
      </c>
      <c r="AR907" t="s">
        <v>914</v>
      </c>
      <c r="AS907" t="s">
        <v>919</v>
      </c>
      <c r="AT907">
        <v>60394.355470000002</v>
      </c>
      <c r="AU907">
        <v>59375.578130000002</v>
      </c>
      <c r="AV907" t="s">
        <v>42</v>
      </c>
      <c r="AW907">
        <v>3.57375018599565E-3</v>
      </c>
      <c r="AX907">
        <f t="shared" si="187"/>
        <v>-8.25795035759639E-4</v>
      </c>
      <c r="AY907">
        <f t="shared" si="193"/>
        <v>4.4983517733659415</v>
      </c>
      <c r="AZ907">
        <f t="shared" si="188"/>
        <v>3.4983517733659415</v>
      </c>
      <c r="BA907" t="s">
        <v>1094</v>
      </c>
      <c r="BB907" t="s">
        <v>914</v>
      </c>
      <c r="BC907" t="s">
        <v>919</v>
      </c>
      <c r="BD907">
        <v>60394.355470000002</v>
      </c>
      <c r="BE907">
        <v>61080.175217379699</v>
      </c>
      <c r="BF907">
        <v>59375.578130000002</v>
      </c>
      <c r="BG907" t="s">
        <v>1099</v>
      </c>
      <c r="BH907">
        <v>0</v>
      </c>
      <c r="BI907" t="s">
        <v>7</v>
      </c>
      <c r="BJ907" t="s">
        <v>914</v>
      </c>
      <c r="BK907" t="s">
        <v>919</v>
      </c>
      <c r="BL907">
        <v>2625.8173830000001</v>
      </c>
      <c r="BM907">
        <v>2639.9335131634898</v>
      </c>
      <c r="BN907">
        <v>2527.8959960000002</v>
      </c>
      <c r="BO907" t="s">
        <v>42</v>
      </c>
      <c r="BP907">
        <v>7.6583546924443397E-3</v>
      </c>
      <c r="BQ907">
        <f t="shared" si="189"/>
        <v>2.4607168955773015E-3</v>
      </c>
      <c r="BR907">
        <f t="shared" si="194"/>
        <v>4.4440958853880455</v>
      </c>
      <c r="BS907">
        <f t="shared" si="190"/>
        <v>3.4440958853880455</v>
      </c>
    </row>
    <row r="908" spans="1:71" x14ac:dyDescent="0.25">
      <c r="A908" t="s">
        <v>7</v>
      </c>
      <c r="B908" t="s">
        <v>915</v>
      </c>
      <c r="C908" t="s">
        <v>920</v>
      </c>
      <c r="D908">
        <v>2764.6301269999999</v>
      </c>
      <c r="E908">
        <v>2526.0366210000002</v>
      </c>
      <c r="F908" t="s">
        <v>42</v>
      </c>
      <c r="G908">
        <v>3.4520857407989797E-2</v>
      </c>
      <c r="H908" t="s">
        <v>7</v>
      </c>
      <c r="I908" t="s">
        <v>915</v>
      </c>
      <c r="J908" t="s">
        <v>920</v>
      </c>
      <c r="K908">
        <v>2764.6301269999999</v>
      </c>
      <c r="L908">
        <v>2526.0366210000002</v>
      </c>
      <c r="M908" t="s">
        <v>10</v>
      </c>
      <c r="N908">
        <v>-9.7999999999999997E-3</v>
      </c>
      <c r="O908" t="s">
        <v>1094</v>
      </c>
      <c r="P908" t="s">
        <v>915</v>
      </c>
      <c r="Q908" t="s">
        <v>920</v>
      </c>
      <c r="R908">
        <v>64094.484380000002</v>
      </c>
      <c r="S908">
        <v>59137.363279999998</v>
      </c>
      <c r="T908" t="s">
        <v>10</v>
      </c>
      <c r="U908">
        <v>-1.5468167496630301E-2</v>
      </c>
      <c r="V908" t="s">
        <v>1094</v>
      </c>
      <c r="W908" t="s">
        <v>915</v>
      </c>
      <c r="X908" t="s">
        <v>920</v>
      </c>
      <c r="Y908">
        <v>64094.484380000002</v>
      </c>
      <c r="Z908">
        <v>59137.363279999998</v>
      </c>
      <c r="AA908" t="s">
        <v>10</v>
      </c>
      <c r="AB908">
        <v>-9.7999999999999997E-3</v>
      </c>
      <c r="AC908">
        <f t="shared" si="182"/>
        <v>-1.3682752216012672E-4</v>
      </c>
      <c r="AD908">
        <f t="shared" si="191"/>
        <v>4.8221485316777608</v>
      </c>
      <c r="AE908">
        <f t="shared" si="183"/>
        <v>3.8221485316777608</v>
      </c>
      <c r="AF908" t="s">
        <v>7</v>
      </c>
      <c r="AG908" t="s">
        <v>915</v>
      </c>
      <c r="AH908" t="s">
        <v>920</v>
      </c>
      <c r="AI908">
        <v>2764.6301269999999</v>
      </c>
      <c r="AJ908">
        <v>2526.0366210000002</v>
      </c>
      <c r="AK908" t="s">
        <v>42</v>
      </c>
      <c r="AL908">
        <v>1.7460428703994901E-2</v>
      </c>
      <c r="AM908">
        <f t="shared" si="184"/>
        <v>3.9485745820914917</v>
      </c>
      <c r="AN908">
        <f t="shared" si="185"/>
        <v>8.661800590917387E-3</v>
      </c>
      <c r="AO908">
        <f t="shared" si="192"/>
        <v>4.5102501860139252</v>
      </c>
      <c r="AP908">
        <f t="shared" si="186"/>
        <v>3.5102501860139252</v>
      </c>
      <c r="AQ908" t="s">
        <v>1094</v>
      </c>
      <c r="AR908" t="s">
        <v>915</v>
      </c>
      <c r="AS908" t="s">
        <v>920</v>
      </c>
      <c r="AT908">
        <v>64094.484380000002</v>
      </c>
      <c r="AU908">
        <v>59137.363279999998</v>
      </c>
      <c r="AV908" t="s">
        <v>42</v>
      </c>
      <c r="AW908">
        <v>1.56681674966303E-2</v>
      </c>
      <c r="AX908">
        <f t="shared" si="187"/>
        <v>8.0643801884625194E-3</v>
      </c>
      <c r="AY908">
        <f t="shared" si="193"/>
        <v>4.5346281922878093</v>
      </c>
      <c r="AZ908">
        <f t="shared" si="188"/>
        <v>3.5346281922878093</v>
      </c>
      <c r="BA908" t="s">
        <v>1094</v>
      </c>
      <c r="BB908" t="s">
        <v>915</v>
      </c>
      <c r="BC908" t="s">
        <v>920</v>
      </c>
      <c r="BD908">
        <v>64094.484380000002</v>
      </c>
      <c r="BE908">
        <v>64812.893440004496</v>
      </c>
      <c r="BF908">
        <v>59137.363279999998</v>
      </c>
      <c r="BG908" t="s">
        <v>1099</v>
      </c>
      <c r="BH908">
        <v>0</v>
      </c>
      <c r="BI908" t="s">
        <v>7</v>
      </c>
      <c r="BJ908" t="s">
        <v>915</v>
      </c>
      <c r="BK908" t="s">
        <v>920</v>
      </c>
      <c r="BL908">
        <v>2764.6301269999999</v>
      </c>
      <c r="BM908">
        <v>2778.7714939792399</v>
      </c>
      <c r="BN908">
        <v>2526.0366210000002</v>
      </c>
      <c r="BO908" t="s">
        <v>42</v>
      </c>
      <c r="BP908">
        <v>1.7460428703994901E-2</v>
      </c>
      <c r="BQ908">
        <f t="shared" si="189"/>
        <v>1.0090439476491995E-2</v>
      </c>
      <c r="BR908">
        <f t="shared" si="194"/>
        <v>4.4889387659472808</v>
      </c>
      <c r="BS908">
        <f t="shared" si="190"/>
        <v>3.4889387659472808</v>
      </c>
    </row>
    <row r="909" spans="1:71" x14ac:dyDescent="0.25">
      <c r="A909" t="s">
        <v>7</v>
      </c>
      <c r="B909" t="s">
        <v>916</v>
      </c>
      <c r="C909" t="s">
        <v>921</v>
      </c>
      <c r="D909">
        <v>2681.599365</v>
      </c>
      <c r="E909">
        <v>2424.1965329999998</v>
      </c>
      <c r="F909" t="s">
        <v>42</v>
      </c>
      <c r="G909">
        <v>3.8395419593187402E-2</v>
      </c>
      <c r="H909" t="s">
        <v>7</v>
      </c>
      <c r="I909" t="s">
        <v>916</v>
      </c>
      <c r="J909" t="s">
        <v>921</v>
      </c>
      <c r="K909">
        <v>2681.599365</v>
      </c>
      <c r="L909">
        <v>2424.1965329999998</v>
      </c>
      <c r="M909" t="s">
        <v>10</v>
      </c>
      <c r="N909">
        <v>-9.7999999999999997E-3</v>
      </c>
      <c r="O909" t="s">
        <v>1094</v>
      </c>
      <c r="P909" t="s">
        <v>916</v>
      </c>
      <c r="Q909" t="s">
        <v>921</v>
      </c>
      <c r="R909">
        <v>62872.265630000002</v>
      </c>
      <c r="S909">
        <v>57492.648439999997</v>
      </c>
      <c r="T909" t="s">
        <v>10</v>
      </c>
      <c r="U909">
        <v>-1.7112846613986401E-2</v>
      </c>
      <c r="V909" t="s">
        <v>1094</v>
      </c>
      <c r="W909" t="s">
        <v>916</v>
      </c>
      <c r="X909" t="s">
        <v>921</v>
      </c>
      <c r="Y909">
        <v>62872.265630000002</v>
      </c>
      <c r="Z909">
        <v>57492.648439999997</v>
      </c>
      <c r="AA909" t="s">
        <v>10</v>
      </c>
      <c r="AB909">
        <v>-9.7999999999999997E-3</v>
      </c>
      <c r="AC909">
        <f t="shared" si="182"/>
        <v>4.2064324480025131E-4</v>
      </c>
      <c r="AD909">
        <f t="shared" si="191"/>
        <v>4.8241769358830338</v>
      </c>
      <c r="AE909">
        <f t="shared" si="183"/>
        <v>3.8241769358830338</v>
      </c>
      <c r="AF909" t="s">
        <v>7</v>
      </c>
      <c r="AG909" t="s">
        <v>916</v>
      </c>
      <c r="AH909" t="s">
        <v>921</v>
      </c>
      <c r="AI909">
        <v>2681.599365</v>
      </c>
      <c r="AJ909">
        <v>2424.1965329999998</v>
      </c>
      <c r="AK909" t="s">
        <v>42</v>
      </c>
      <c r="AL909">
        <v>1.93977097965937E-2</v>
      </c>
      <c r="AM909">
        <f t="shared" si="184"/>
        <v>4.0251678859451081</v>
      </c>
      <c r="AN909">
        <f t="shared" si="185"/>
        <v>9.9091765206969756E-3</v>
      </c>
      <c r="AO909">
        <f t="shared" si="192"/>
        <v>4.5549430512596434</v>
      </c>
      <c r="AP909">
        <f t="shared" si="186"/>
        <v>3.5549430512596434</v>
      </c>
      <c r="AQ909" t="s">
        <v>1094</v>
      </c>
      <c r="AR909" t="s">
        <v>916</v>
      </c>
      <c r="AS909" t="s">
        <v>921</v>
      </c>
      <c r="AT909">
        <v>62872.265630000002</v>
      </c>
      <c r="AU909">
        <v>57492.648439999997</v>
      </c>
      <c r="AV909" t="s">
        <v>42</v>
      </c>
      <c r="AW909">
        <v>1.73128466139864E-2</v>
      </c>
      <c r="AX909">
        <f t="shared" si="187"/>
        <v>9.2142221264945416E-3</v>
      </c>
      <c r="AY909">
        <f t="shared" si="193"/>
        <v>4.5764112637126138</v>
      </c>
      <c r="AZ909">
        <f t="shared" si="188"/>
        <v>3.5764112637126138</v>
      </c>
      <c r="BA909" t="s">
        <v>1094</v>
      </c>
      <c r="BB909" t="s">
        <v>916</v>
      </c>
      <c r="BC909" t="s">
        <v>921</v>
      </c>
      <c r="BD909">
        <v>62872.265630000002</v>
      </c>
      <c r="BE909">
        <v>63621.356797938803</v>
      </c>
      <c r="BF909">
        <v>57492.648439999997</v>
      </c>
      <c r="BG909" t="s">
        <v>1099</v>
      </c>
      <c r="BH909">
        <v>0</v>
      </c>
      <c r="BI909" t="s">
        <v>7</v>
      </c>
      <c r="BJ909" t="s">
        <v>916</v>
      </c>
      <c r="BK909" t="s">
        <v>921</v>
      </c>
      <c r="BL909">
        <v>2681.599365</v>
      </c>
      <c r="BM909">
        <v>2696.9105730051801</v>
      </c>
      <c r="BN909">
        <v>2424.1965329999998</v>
      </c>
      <c r="BO909" t="s">
        <v>42</v>
      </c>
      <c r="BP909">
        <v>1.93977097965937E-2</v>
      </c>
      <c r="BQ909">
        <f t="shared" si="189"/>
        <v>1.1305781890394809E-2</v>
      </c>
      <c r="BR909">
        <f t="shared" si="194"/>
        <v>4.5396897285544187</v>
      </c>
      <c r="BS909">
        <f t="shared" si="190"/>
        <v>3.5396897285544187</v>
      </c>
    </row>
    <row r="910" spans="1:71" x14ac:dyDescent="0.25">
      <c r="A910" t="s">
        <v>7</v>
      </c>
      <c r="B910" t="s">
        <v>917</v>
      </c>
      <c r="C910" t="s">
        <v>922</v>
      </c>
      <c r="D910">
        <v>2458.6696780000002</v>
      </c>
      <c r="E910">
        <v>2450.4968260000001</v>
      </c>
      <c r="F910" t="s">
        <v>42</v>
      </c>
      <c r="G910">
        <v>-9.7999999999999997E-3</v>
      </c>
      <c r="H910" t="s">
        <v>7</v>
      </c>
      <c r="I910" t="s">
        <v>917</v>
      </c>
      <c r="J910" t="s">
        <v>922</v>
      </c>
      <c r="K910">
        <v>2458.6696780000002</v>
      </c>
      <c r="L910">
        <v>2450.4968260000001</v>
      </c>
      <c r="M910" t="s">
        <v>10</v>
      </c>
      <c r="N910">
        <v>-9.7999999999999997E-3</v>
      </c>
      <c r="O910" t="s">
        <v>1094</v>
      </c>
      <c r="P910" t="s">
        <v>917</v>
      </c>
      <c r="Q910" t="s">
        <v>922</v>
      </c>
      <c r="R910">
        <v>59445.375</v>
      </c>
      <c r="S910">
        <v>57984.890630000002</v>
      </c>
      <c r="T910" t="s">
        <v>10</v>
      </c>
      <c r="U910">
        <v>-4.9137022686794301E-3</v>
      </c>
      <c r="V910" t="s">
        <v>1094</v>
      </c>
      <c r="W910" t="s">
        <v>917</v>
      </c>
      <c r="X910" t="s">
        <v>922</v>
      </c>
      <c r="Y910">
        <v>59445.375</v>
      </c>
      <c r="Z910">
        <v>57984.890630000002</v>
      </c>
      <c r="AA910" t="s">
        <v>10</v>
      </c>
      <c r="AB910">
        <v>-9.7999999999999997E-3</v>
      </c>
      <c r="AC910">
        <f t="shared" si="182"/>
        <v>-8.5784255671698569E-3</v>
      </c>
      <c r="AD910">
        <f t="shared" si="191"/>
        <v>4.7827930931157034</v>
      </c>
      <c r="AE910">
        <f t="shared" si="183"/>
        <v>3.7827930931157034</v>
      </c>
      <c r="AF910" t="s">
        <v>7</v>
      </c>
      <c r="AG910" t="s">
        <v>917</v>
      </c>
      <c r="AH910" t="s">
        <v>922</v>
      </c>
      <c r="AI910">
        <v>2458.6696780000002</v>
      </c>
      <c r="AJ910">
        <v>2450.4968260000001</v>
      </c>
      <c r="AK910" t="s">
        <v>42</v>
      </c>
      <c r="AL910">
        <v>8.6481903389708996E-4</v>
      </c>
      <c r="AM910">
        <f t="shared" si="184"/>
        <v>4.028648927747505</v>
      </c>
      <c r="AN910">
        <f t="shared" si="185"/>
        <v>-3.8568032666363833E-3</v>
      </c>
      <c r="AO910">
        <f t="shared" si="192"/>
        <v>4.5373755320202021</v>
      </c>
      <c r="AP910">
        <f t="shared" si="186"/>
        <v>3.5373755320202021</v>
      </c>
      <c r="AQ910" t="s">
        <v>1094</v>
      </c>
      <c r="AR910" t="s">
        <v>917</v>
      </c>
      <c r="AS910" t="s">
        <v>922</v>
      </c>
      <c r="AT910">
        <v>59445.375</v>
      </c>
      <c r="AU910">
        <v>57984.890630000002</v>
      </c>
      <c r="AV910" t="s">
        <v>42</v>
      </c>
      <c r="AW910">
        <v>5.1137022686794298E-3</v>
      </c>
      <c r="AX910">
        <f t="shared" si="187"/>
        <v>-2.4405088550422701E-3</v>
      </c>
      <c r="AY910">
        <f t="shared" si="193"/>
        <v>4.565242491499208</v>
      </c>
      <c r="AZ910">
        <f t="shared" si="188"/>
        <v>3.565242491499208</v>
      </c>
      <c r="BA910" t="s">
        <v>1094</v>
      </c>
      <c r="BB910" t="s">
        <v>917</v>
      </c>
      <c r="BC910" t="s">
        <v>922</v>
      </c>
      <c r="BD910">
        <v>59445.375</v>
      </c>
      <c r="BE910">
        <v>60178.5550091474</v>
      </c>
      <c r="BF910">
        <v>57984.890630000002</v>
      </c>
      <c r="BG910" t="s">
        <v>1099</v>
      </c>
      <c r="BH910">
        <v>0</v>
      </c>
      <c r="BI910" t="s">
        <v>7</v>
      </c>
      <c r="BJ910" t="s">
        <v>917</v>
      </c>
      <c r="BK910" t="s">
        <v>922</v>
      </c>
      <c r="BL910">
        <v>2458.6696780000002</v>
      </c>
      <c r="BM910">
        <v>2472.2044717151998</v>
      </c>
      <c r="BN910">
        <v>2450.4968260000001</v>
      </c>
      <c r="BO910" t="s">
        <v>42</v>
      </c>
      <c r="BP910">
        <v>8.6481903389708996E-4</v>
      </c>
      <c r="BQ910">
        <f t="shared" si="189"/>
        <v>-3.4701704613924951E-4</v>
      </c>
      <c r="BR910">
        <f t="shared" si="194"/>
        <v>4.5381143788344271</v>
      </c>
      <c r="BS910">
        <f t="shared" si="190"/>
        <v>3.5381143788344271</v>
      </c>
    </row>
    <row r="911" spans="1:71" x14ac:dyDescent="0.25">
      <c r="A911" t="s">
        <v>7</v>
      </c>
      <c r="B911" t="s">
        <v>918</v>
      </c>
      <c r="C911" t="s">
        <v>923</v>
      </c>
      <c r="D911">
        <v>2528.7741700000001</v>
      </c>
      <c r="E911">
        <v>2368.0441890000002</v>
      </c>
      <c r="F911" t="s">
        <v>42</v>
      </c>
      <c r="G911">
        <v>-9.7999999999999997E-3</v>
      </c>
      <c r="H911" t="s">
        <v>7</v>
      </c>
      <c r="I911" t="s">
        <v>918</v>
      </c>
      <c r="J911" t="s">
        <v>923</v>
      </c>
      <c r="K911">
        <v>2528.7741700000001</v>
      </c>
      <c r="L911">
        <v>2368.0441890000002</v>
      </c>
      <c r="M911" t="s">
        <v>10</v>
      </c>
      <c r="N911">
        <v>-9.7999999999999997E-3</v>
      </c>
      <c r="O911" t="s">
        <v>1094</v>
      </c>
      <c r="P911" t="s">
        <v>918</v>
      </c>
      <c r="Q911" t="s">
        <v>923</v>
      </c>
      <c r="R911">
        <v>59048.765630000002</v>
      </c>
      <c r="S911">
        <v>56178.003909999999</v>
      </c>
      <c r="T911" t="s">
        <v>10</v>
      </c>
      <c r="U911">
        <v>-9.7233589538118902E-3</v>
      </c>
      <c r="V911" t="s">
        <v>1094</v>
      </c>
      <c r="W911" t="s">
        <v>918</v>
      </c>
      <c r="X911" t="s">
        <v>923</v>
      </c>
      <c r="Y911">
        <v>59048.765630000002</v>
      </c>
      <c r="Z911">
        <v>56178.003909999999</v>
      </c>
      <c r="AA911" t="s">
        <v>10</v>
      </c>
      <c r="AB911">
        <v>-9.7999999999999997E-3</v>
      </c>
      <c r="AC911">
        <f t="shared" si="182"/>
        <v>-9.7808397384529719E-3</v>
      </c>
      <c r="AD911">
        <f t="shared" si="191"/>
        <v>4.7360133603697587</v>
      </c>
      <c r="AE911">
        <f t="shared" si="183"/>
        <v>3.7360133603697587</v>
      </c>
      <c r="AF911" t="s">
        <v>7</v>
      </c>
      <c r="AG911" t="s">
        <v>918</v>
      </c>
      <c r="AH911" t="s">
        <v>923</v>
      </c>
      <c r="AI911">
        <v>2528.7741700000001</v>
      </c>
      <c r="AJ911">
        <v>2368.0441890000002</v>
      </c>
      <c r="AK911" t="s">
        <v>42</v>
      </c>
      <c r="AL911">
        <v>1.29120865838328E-2</v>
      </c>
      <c r="AM911">
        <f t="shared" si="184"/>
        <v>4.0806671915184456</v>
      </c>
      <c r="AN911">
        <f t="shared" si="185"/>
        <v>1.5656234226899138E-3</v>
      </c>
      <c r="AO911">
        <f t="shared" si="192"/>
        <v>4.5444793534306731</v>
      </c>
      <c r="AP911">
        <f t="shared" si="186"/>
        <v>3.5444793534306731</v>
      </c>
      <c r="AQ911" t="s">
        <v>1094</v>
      </c>
      <c r="AR911" t="s">
        <v>918</v>
      </c>
      <c r="AS911" t="s">
        <v>923</v>
      </c>
      <c r="AT911">
        <v>59048.765630000002</v>
      </c>
      <c r="AU911">
        <v>56178.003909999999</v>
      </c>
      <c r="AV911" t="s">
        <v>42</v>
      </c>
      <c r="AW911">
        <v>9.9233589538118908E-3</v>
      </c>
      <c r="AX911">
        <f t="shared" si="187"/>
        <v>5.6938087934961057E-4</v>
      </c>
      <c r="AY911">
        <f t="shared" si="193"/>
        <v>4.5678418532834622</v>
      </c>
      <c r="AZ911">
        <f t="shared" si="188"/>
        <v>3.5678418532834622</v>
      </c>
      <c r="BA911" t="s">
        <v>1094</v>
      </c>
      <c r="BB911" t="s">
        <v>918</v>
      </c>
      <c r="BC911" t="s">
        <v>923</v>
      </c>
      <c r="BD911">
        <v>59048.765630000002</v>
      </c>
      <c r="BE911">
        <v>59726.804326045298</v>
      </c>
      <c r="BF911">
        <v>56178.003909999999</v>
      </c>
      <c r="BG911" t="s">
        <v>1099</v>
      </c>
      <c r="BH911">
        <v>0</v>
      </c>
      <c r="BI911" t="s">
        <v>7</v>
      </c>
      <c r="BJ911" t="s">
        <v>918</v>
      </c>
      <c r="BK911" t="s">
        <v>923</v>
      </c>
      <c r="BL911">
        <v>2528.7741700000001</v>
      </c>
      <c r="BM911">
        <v>2539.31141877458</v>
      </c>
      <c r="BN911">
        <v>2368.0441890000002</v>
      </c>
      <c r="BO911" t="s">
        <v>42</v>
      </c>
      <c r="BP911">
        <v>1.29120865838328E-2</v>
      </c>
      <c r="BQ911">
        <f t="shared" si="189"/>
        <v>5.1933384766049044E-3</v>
      </c>
      <c r="BR911">
        <f t="shared" si="194"/>
        <v>4.5616823428492621</v>
      </c>
      <c r="BS911">
        <f t="shared" si="190"/>
        <v>3.5616823428492621</v>
      </c>
    </row>
    <row r="912" spans="1:71" x14ac:dyDescent="0.25">
      <c r="A912" t="s">
        <v>7</v>
      </c>
      <c r="B912" t="s">
        <v>919</v>
      </c>
      <c r="C912" t="s">
        <v>924</v>
      </c>
      <c r="D912">
        <v>2527.8959960000002</v>
      </c>
      <c r="E912">
        <v>2224.8576659999999</v>
      </c>
      <c r="F912" t="s">
        <v>42</v>
      </c>
      <c r="G912">
        <v>4.7951075594804701E-2</v>
      </c>
      <c r="H912" t="s">
        <v>7</v>
      </c>
      <c r="I912" t="s">
        <v>919</v>
      </c>
      <c r="J912" t="s">
        <v>924</v>
      </c>
      <c r="K912">
        <v>2527.8959960000002</v>
      </c>
      <c r="L912">
        <v>2224.8576659999999</v>
      </c>
      <c r="M912" t="s">
        <v>10</v>
      </c>
      <c r="N912">
        <v>-9.7999999999999997E-3</v>
      </c>
      <c r="O912" t="s">
        <v>1094</v>
      </c>
      <c r="P912" t="s">
        <v>919</v>
      </c>
      <c r="Q912" t="s">
        <v>924</v>
      </c>
      <c r="R912">
        <v>59375.578130000002</v>
      </c>
      <c r="S912">
        <v>53967.378909999999</v>
      </c>
      <c r="T912" t="s">
        <v>10</v>
      </c>
      <c r="U912">
        <v>-1.9800000000000002E-2</v>
      </c>
      <c r="V912" t="s">
        <v>1094</v>
      </c>
      <c r="W912" t="s">
        <v>919</v>
      </c>
      <c r="X912" t="s">
        <v>924</v>
      </c>
      <c r="Y912">
        <v>59375.578130000002</v>
      </c>
      <c r="Z912">
        <v>53967.378909999999</v>
      </c>
      <c r="AA912" t="s">
        <v>10</v>
      </c>
      <c r="AB912">
        <v>-9.7999999999999997E-3</v>
      </c>
      <c r="AC912">
        <f t="shared" si="182"/>
        <v>2.1377688987011742E-3</v>
      </c>
      <c r="AD912">
        <f t="shared" si="191"/>
        <v>4.7461378624353907</v>
      </c>
      <c r="AE912">
        <f t="shared" si="183"/>
        <v>3.7461378624353907</v>
      </c>
      <c r="AF912" t="s">
        <v>7</v>
      </c>
      <c r="AG912" t="s">
        <v>919</v>
      </c>
      <c r="AH912" t="s">
        <v>924</v>
      </c>
      <c r="AI912">
        <v>2527.8959960000002</v>
      </c>
      <c r="AJ912">
        <v>2224.8576659999999</v>
      </c>
      <c r="AK912" t="s">
        <v>42</v>
      </c>
      <c r="AL912">
        <v>2.4175537797402301E-2</v>
      </c>
      <c r="AM912">
        <f t="shared" si="184"/>
        <v>4.1793195154456191</v>
      </c>
      <c r="AN912">
        <f t="shared" si="185"/>
        <v>1.3156653348051738E-2</v>
      </c>
      <c r="AO912">
        <f t="shared" si="192"/>
        <v>4.604269492931139</v>
      </c>
      <c r="AP912">
        <f t="shared" si="186"/>
        <v>3.604269492931139</v>
      </c>
      <c r="AQ912" t="s">
        <v>1094</v>
      </c>
      <c r="AR912" t="s">
        <v>919</v>
      </c>
      <c r="AS912" t="s">
        <v>924</v>
      </c>
      <c r="AT912">
        <v>59375.578130000002</v>
      </c>
      <c r="AU912">
        <v>53967.378909999999</v>
      </c>
      <c r="AV912" t="s">
        <v>42</v>
      </c>
      <c r="AW912">
        <v>1.8416914732717199E-2</v>
      </c>
      <c r="AX912">
        <f t="shared" si="187"/>
        <v>1.1237112326490037E-2</v>
      </c>
      <c r="AY912">
        <f t="shared" si="193"/>
        <v>4.6191712052784508</v>
      </c>
      <c r="AZ912">
        <f t="shared" si="188"/>
        <v>3.6191712052784508</v>
      </c>
      <c r="BA912" t="s">
        <v>1094</v>
      </c>
      <c r="BB912" t="s">
        <v>919</v>
      </c>
      <c r="BC912" t="s">
        <v>924</v>
      </c>
      <c r="BD912">
        <v>59375.578130000002</v>
      </c>
      <c r="BE912">
        <v>60052.442464025902</v>
      </c>
      <c r="BF912">
        <v>53967.378909999999</v>
      </c>
      <c r="BG912" t="s">
        <v>1099</v>
      </c>
      <c r="BH912">
        <v>0</v>
      </c>
      <c r="BI912" t="s">
        <v>7</v>
      </c>
      <c r="BJ912" t="s">
        <v>919</v>
      </c>
      <c r="BK912" t="s">
        <v>924</v>
      </c>
      <c r="BL912">
        <v>2527.8959960000002</v>
      </c>
      <c r="BM912">
        <v>2539.0655431973701</v>
      </c>
      <c r="BN912">
        <v>2224.8576659999999</v>
      </c>
      <c r="BO912" t="s">
        <v>42</v>
      </c>
      <c r="BP912">
        <v>2.4175537797402301E-2</v>
      </c>
      <c r="BQ912">
        <f t="shared" si="189"/>
        <v>1.3781151845244593E-2</v>
      </c>
      <c r="BR912">
        <f t="shared" si="194"/>
        <v>4.6245475798858395</v>
      </c>
      <c r="BS912">
        <f t="shared" si="190"/>
        <v>3.6245475798858395</v>
      </c>
    </row>
    <row r="913" spans="1:71" x14ac:dyDescent="0.25">
      <c r="A913" t="s">
        <v>7</v>
      </c>
      <c r="B913" t="s">
        <v>920</v>
      </c>
      <c r="C913" t="s">
        <v>925</v>
      </c>
      <c r="D913">
        <v>2526.0366210000002</v>
      </c>
      <c r="E913">
        <v>2360.0979000000002</v>
      </c>
      <c r="F913" t="s">
        <v>42</v>
      </c>
      <c r="G913">
        <v>2.62765344920943E-2</v>
      </c>
      <c r="H913" t="s">
        <v>7</v>
      </c>
      <c r="I913" t="s">
        <v>920</v>
      </c>
      <c r="J913" t="s">
        <v>925</v>
      </c>
      <c r="K913">
        <v>2526.0366210000002</v>
      </c>
      <c r="L913">
        <v>2360.0979000000002</v>
      </c>
      <c r="M913" t="s">
        <v>10</v>
      </c>
      <c r="N913">
        <v>-9.7999999999999997E-3</v>
      </c>
      <c r="O913" t="s">
        <v>1094</v>
      </c>
      <c r="P913" t="s">
        <v>920</v>
      </c>
      <c r="Q913" t="s">
        <v>925</v>
      </c>
      <c r="R913">
        <v>59137.363279999998</v>
      </c>
      <c r="S913">
        <v>57062.308590000001</v>
      </c>
      <c r="T913" t="s">
        <v>10</v>
      </c>
      <c r="U913">
        <v>-1.9800000000000002E-2</v>
      </c>
      <c r="V913" t="s">
        <v>1094</v>
      </c>
      <c r="W913" t="s">
        <v>920</v>
      </c>
      <c r="X913" t="s">
        <v>925</v>
      </c>
      <c r="Y913">
        <v>59137.363279999998</v>
      </c>
      <c r="Z913">
        <v>57062.308590000001</v>
      </c>
      <c r="AA913" t="s">
        <v>10</v>
      </c>
      <c r="AB913">
        <v>-9.7999999999999997E-3</v>
      </c>
      <c r="AC913">
        <f t="shared" si="182"/>
        <v>-3.2808663769764261E-3</v>
      </c>
      <c r="AD913">
        <f t="shared" si="191"/>
        <v>4.7305664183020317</v>
      </c>
      <c r="AE913">
        <f t="shared" si="183"/>
        <v>3.7305664183020317</v>
      </c>
      <c r="AF913" t="s">
        <v>7</v>
      </c>
      <c r="AG913" t="s">
        <v>920</v>
      </c>
      <c r="AH913" t="s">
        <v>925</v>
      </c>
      <c r="AI913">
        <v>2526.0366210000002</v>
      </c>
      <c r="AJ913">
        <v>2360.0979000000002</v>
      </c>
      <c r="AK913" t="s">
        <v>42</v>
      </c>
      <c r="AL913">
        <v>1.33382672460471E-2</v>
      </c>
      <c r="AM913">
        <f t="shared" si="184"/>
        <v>4.2350643960492533</v>
      </c>
      <c r="AN913">
        <f t="shared" si="185"/>
        <v>5.0287004345353371E-3</v>
      </c>
      <c r="AO913">
        <f t="shared" si="192"/>
        <v>4.6274229849309592</v>
      </c>
      <c r="AP913">
        <f t="shared" si="186"/>
        <v>3.6274229849309592</v>
      </c>
      <c r="AQ913" t="s">
        <v>1094</v>
      </c>
      <c r="AR913" t="s">
        <v>920</v>
      </c>
      <c r="AS913" t="s">
        <v>925</v>
      </c>
      <c r="AT913">
        <v>59137.363279999998</v>
      </c>
      <c r="AU913">
        <v>57062.308590000001</v>
      </c>
      <c r="AV913" t="s">
        <v>42</v>
      </c>
      <c r="AW913">
        <v>7.2177450427579996E-3</v>
      </c>
      <c r="AX913">
        <f t="shared" si="187"/>
        <v>2.9885263667723035E-3</v>
      </c>
      <c r="AY913">
        <f t="shared" si="193"/>
        <v>4.6329757202180613</v>
      </c>
      <c r="AZ913">
        <f t="shared" si="188"/>
        <v>3.6329757202180613</v>
      </c>
      <c r="BA913" t="s">
        <v>1094</v>
      </c>
      <c r="BB913" t="s">
        <v>920</v>
      </c>
      <c r="BC913" t="s">
        <v>925</v>
      </c>
      <c r="BD913">
        <v>59137.363279999998</v>
      </c>
      <c r="BE913">
        <v>59767.241282180999</v>
      </c>
      <c r="BF913">
        <v>57062.308590000001</v>
      </c>
      <c r="BG913" t="s">
        <v>1099</v>
      </c>
      <c r="BH913">
        <v>0</v>
      </c>
      <c r="BI913" t="s">
        <v>7</v>
      </c>
      <c r="BJ913" t="s">
        <v>920</v>
      </c>
      <c r="BK913" t="s">
        <v>925</v>
      </c>
      <c r="BL913">
        <v>2526.0366210000002</v>
      </c>
      <c r="BM913">
        <v>2536.1462904848099</v>
      </c>
      <c r="BN913">
        <v>2360.0979000000002</v>
      </c>
      <c r="BO913" t="s">
        <v>42</v>
      </c>
      <c r="BP913">
        <v>1.33382672460471E-2</v>
      </c>
      <c r="BQ913">
        <f t="shared" si="189"/>
        <v>6.1226826315751558E-3</v>
      </c>
      <c r="BR913">
        <f t="shared" si="194"/>
        <v>4.6528622170320997</v>
      </c>
      <c r="BS913">
        <f t="shared" si="190"/>
        <v>3.6528622170320997</v>
      </c>
    </row>
    <row r="914" spans="1:71" x14ac:dyDescent="0.25">
      <c r="A914" t="s">
        <v>7</v>
      </c>
      <c r="B914" t="s">
        <v>921</v>
      </c>
      <c r="C914" t="s">
        <v>926</v>
      </c>
      <c r="D914">
        <v>2424.1965329999998</v>
      </c>
      <c r="E914">
        <v>2388.3081050000001</v>
      </c>
      <c r="F914" t="s">
        <v>42</v>
      </c>
      <c r="G914">
        <v>-9.7999999999999997E-3</v>
      </c>
      <c r="H914" t="s">
        <v>7</v>
      </c>
      <c r="I914" t="s">
        <v>921</v>
      </c>
      <c r="J914" t="s">
        <v>926</v>
      </c>
      <c r="K914">
        <v>2424.1965329999998</v>
      </c>
      <c r="L914">
        <v>2388.3081050000001</v>
      </c>
      <c r="M914" t="s">
        <v>10</v>
      </c>
      <c r="N914">
        <v>-9.7999999999999997E-3</v>
      </c>
      <c r="O914" t="s">
        <v>1094</v>
      </c>
      <c r="P914" t="s">
        <v>921</v>
      </c>
      <c r="Q914" t="s">
        <v>926</v>
      </c>
      <c r="R914">
        <v>57492.648439999997</v>
      </c>
      <c r="S914">
        <v>57651.273439999997</v>
      </c>
      <c r="T914" t="s">
        <v>10</v>
      </c>
      <c r="U914">
        <v>5.5180968107789601E-4</v>
      </c>
      <c r="V914" t="s">
        <v>1094</v>
      </c>
      <c r="W914" t="s">
        <v>921</v>
      </c>
      <c r="X914" t="s">
        <v>926</v>
      </c>
      <c r="Y914">
        <v>57492.648439999997</v>
      </c>
      <c r="Z914">
        <v>57651.273439999997</v>
      </c>
      <c r="AA914" t="s">
        <v>10</v>
      </c>
      <c r="AB914">
        <v>-9.7999999999999997E-3</v>
      </c>
      <c r="AC914">
        <f t="shared" si="182"/>
        <v>-7.2120475797305258E-3</v>
      </c>
      <c r="AD914">
        <f t="shared" si="191"/>
        <v>4.6964493482141618</v>
      </c>
      <c r="AE914">
        <f t="shared" si="183"/>
        <v>3.6964493482141618</v>
      </c>
      <c r="AF914" t="s">
        <v>7</v>
      </c>
      <c r="AG914" t="s">
        <v>921</v>
      </c>
      <c r="AH914" t="s">
        <v>926</v>
      </c>
      <c r="AI914">
        <v>2424.1965329999998</v>
      </c>
      <c r="AJ914">
        <v>2388.3081050000001</v>
      </c>
      <c r="AK914" t="s">
        <v>42</v>
      </c>
      <c r="AL914">
        <v>3.1608513593233199E-3</v>
      </c>
      <c r="AM914">
        <f t="shared" si="184"/>
        <v>4.2484508051023271</v>
      </c>
      <c r="AN914">
        <f t="shared" si="185"/>
        <v>-2.0255981102036032E-3</v>
      </c>
      <c r="AO914">
        <f t="shared" si="192"/>
        <v>4.6180496856775699</v>
      </c>
      <c r="AP914">
        <f t="shared" si="186"/>
        <v>3.6180496856775699</v>
      </c>
      <c r="AQ914" t="s">
        <v>1094</v>
      </c>
      <c r="AR914" t="s">
        <v>921</v>
      </c>
      <c r="AS914" t="s">
        <v>926</v>
      </c>
      <c r="AT914">
        <v>57492.648439999997</v>
      </c>
      <c r="AU914">
        <v>57651.273439999997</v>
      </c>
      <c r="AV914" t="s">
        <v>1099</v>
      </c>
      <c r="AW914">
        <v>0</v>
      </c>
      <c r="AX914">
        <f t="shared" si="187"/>
        <v>-3.0792152299780433E-3</v>
      </c>
      <c r="AY914">
        <f t="shared" si="193"/>
        <v>4.6187097908202475</v>
      </c>
      <c r="AZ914">
        <f t="shared" si="188"/>
        <v>3.6187097908202475</v>
      </c>
      <c r="BA914" t="s">
        <v>1094</v>
      </c>
      <c r="BB914" t="s">
        <v>921</v>
      </c>
      <c r="BC914" t="s">
        <v>926</v>
      </c>
      <c r="BD914">
        <v>57492.648439999997</v>
      </c>
      <c r="BE914">
        <v>58061.375220920301</v>
      </c>
      <c r="BF914">
        <v>57651.273439999997</v>
      </c>
      <c r="BG914" t="s">
        <v>1099</v>
      </c>
      <c r="BH914">
        <v>0</v>
      </c>
      <c r="BI914" t="s">
        <v>7</v>
      </c>
      <c r="BJ914" t="s">
        <v>921</v>
      </c>
      <c r="BK914" t="s">
        <v>926</v>
      </c>
      <c r="BL914">
        <v>2424.1965329999998</v>
      </c>
      <c r="BM914">
        <v>2437.8984216255299</v>
      </c>
      <c r="BN914">
        <v>2388.3081050000001</v>
      </c>
      <c r="BO914" t="s">
        <v>42</v>
      </c>
      <c r="BP914">
        <v>3.1608513593233199E-3</v>
      </c>
      <c r="BQ914">
        <f t="shared" si="189"/>
        <v>-1.7806897221677719E-4</v>
      </c>
      <c r="BR914">
        <f t="shared" si="194"/>
        <v>4.6520336866392471</v>
      </c>
      <c r="BS914">
        <f t="shared" si="190"/>
        <v>3.6520336866392471</v>
      </c>
    </row>
    <row r="915" spans="1:71" x14ac:dyDescent="0.25">
      <c r="A915" t="s">
        <v>7</v>
      </c>
      <c r="B915" t="s">
        <v>922</v>
      </c>
      <c r="C915" t="s">
        <v>927</v>
      </c>
      <c r="D915">
        <v>2450.4968260000001</v>
      </c>
      <c r="E915">
        <v>2340.664307</v>
      </c>
      <c r="F915" t="s">
        <v>42</v>
      </c>
      <c r="G915">
        <v>1.7928204245713199E-2</v>
      </c>
      <c r="H915" t="s">
        <v>7</v>
      </c>
      <c r="I915" t="s">
        <v>922</v>
      </c>
      <c r="J915" t="s">
        <v>927</v>
      </c>
      <c r="K915">
        <v>2450.4968260000001</v>
      </c>
      <c r="L915">
        <v>2340.664307</v>
      </c>
      <c r="M915" t="s">
        <v>10</v>
      </c>
      <c r="N915">
        <v>-9.7999999999999997E-3</v>
      </c>
      <c r="O915" t="s">
        <v>1094</v>
      </c>
      <c r="P915" t="s">
        <v>922</v>
      </c>
      <c r="Q915" t="s">
        <v>927</v>
      </c>
      <c r="R915">
        <v>57984.890630000002</v>
      </c>
      <c r="S915">
        <v>57357.183590000001</v>
      </c>
      <c r="T915" t="s">
        <v>10</v>
      </c>
      <c r="U915">
        <v>-2.16507104930276E-3</v>
      </c>
      <c r="V915" t="s">
        <v>1094</v>
      </c>
      <c r="W915" t="s">
        <v>922</v>
      </c>
      <c r="X915" t="s">
        <v>927</v>
      </c>
      <c r="Y915">
        <v>57984.890630000002</v>
      </c>
      <c r="Z915">
        <v>57357.183590000001</v>
      </c>
      <c r="AA915" t="s">
        <v>10</v>
      </c>
      <c r="AB915">
        <v>-9.7999999999999997E-3</v>
      </c>
      <c r="AC915">
        <f t="shared" si="182"/>
        <v>-9.5921670089739019E-4</v>
      </c>
      <c r="AD915">
        <f t="shared" si="191"/>
        <v>4.6919444355644364</v>
      </c>
      <c r="AE915">
        <f t="shared" si="183"/>
        <v>3.6919444355644364</v>
      </c>
      <c r="AF915" t="s">
        <v>7</v>
      </c>
      <c r="AG915" t="s">
        <v>922</v>
      </c>
      <c r="AH915" t="s">
        <v>927</v>
      </c>
      <c r="AI915">
        <v>2450.4968260000001</v>
      </c>
      <c r="AJ915">
        <v>2340.664307</v>
      </c>
      <c r="AK915" t="s">
        <v>42</v>
      </c>
      <c r="AL915">
        <v>9.1641021228566193E-3</v>
      </c>
      <c r="AM915">
        <f t="shared" si="184"/>
        <v>4.2873840421442173</v>
      </c>
      <c r="AN915">
        <f t="shared" si="185"/>
        <v>4.102442710979615E-3</v>
      </c>
      <c r="AO915">
        <f t="shared" si="192"/>
        <v>4.6369949699495203</v>
      </c>
      <c r="AP915">
        <f t="shared" si="186"/>
        <v>3.6369949699495203</v>
      </c>
      <c r="AQ915" t="s">
        <v>1094</v>
      </c>
      <c r="AR915" t="s">
        <v>922</v>
      </c>
      <c r="AS915" t="s">
        <v>927</v>
      </c>
      <c r="AT915">
        <v>57984.890630000002</v>
      </c>
      <c r="AU915">
        <v>57357.183590000001</v>
      </c>
      <c r="AV915" t="s">
        <v>1099</v>
      </c>
      <c r="AW915">
        <v>0</v>
      </c>
      <c r="AX915">
        <f t="shared" si="187"/>
        <v>1.0477420033607415E-3</v>
      </c>
      <c r="AY915">
        <f t="shared" si="193"/>
        <v>4.6235490070694238</v>
      </c>
      <c r="AZ915">
        <f t="shared" si="188"/>
        <v>3.6235490070694238</v>
      </c>
      <c r="BA915" t="s">
        <v>1094</v>
      </c>
      <c r="BB915" t="s">
        <v>922</v>
      </c>
      <c r="BC915" t="s">
        <v>927</v>
      </c>
      <c r="BD915">
        <v>57984.890630000002</v>
      </c>
      <c r="BE915">
        <v>58604.224185705702</v>
      </c>
      <c r="BF915">
        <v>57357.183590000001</v>
      </c>
      <c r="BG915" t="s">
        <v>1099</v>
      </c>
      <c r="BH915">
        <v>0</v>
      </c>
      <c r="BI915" t="s">
        <v>7</v>
      </c>
      <c r="BJ915" t="s">
        <v>922</v>
      </c>
      <c r="BK915" t="s">
        <v>927</v>
      </c>
      <c r="BL915">
        <v>2450.4968260000001</v>
      </c>
      <c r="BM915">
        <v>2461.2218451993199</v>
      </c>
      <c r="BN915">
        <v>2340.664307</v>
      </c>
      <c r="BO915" t="s">
        <v>42</v>
      </c>
      <c r="BP915">
        <v>9.1641021228566193E-3</v>
      </c>
      <c r="BQ915">
        <f t="shared" si="189"/>
        <v>3.4737975089631696E-3</v>
      </c>
      <c r="BR915">
        <f t="shared" si="194"/>
        <v>4.6681939096715075</v>
      </c>
      <c r="BS915">
        <f t="shared" si="190"/>
        <v>3.6681939096715075</v>
      </c>
    </row>
    <row r="916" spans="1:71" x14ac:dyDescent="0.25">
      <c r="A916" t="s">
        <v>7</v>
      </c>
      <c r="B916" t="s">
        <v>923</v>
      </c>
      <c r="C916" t="s">
        <v>928</v>
      </c>
      <c r="D916">
        <v>2368.0441890000002</v>
      </c>
      <c r="E916">
        <v>2361.888672</v>
      </c>
      <c r="F916" t="s">
        <v>42</v>
      </c>
      <c r="G916">
        <v>1.0397638741022901E-3</v>
      </c>
      <c r="H916" t="s">
        <v>7</v>
      </c>
      <c r="I916" t="s">
        <v>923</v>
      </c>
      <c r="J916" t="s">
        <v>928</v>
      </c>
      <c r="K916">
        <v>2368.0441890000002</v>
      </c>
      <c r="L916">
        <v>2361.888672</v>
      </c>
      <c r="M916" t="s">
        <v>10</v>
      </c>
      <c r="N916">
        <v>-9.7999999999999997E-3</v>
      </c>
      <c r="O916" t="s">
        <v>1094</v>
      </c>
      <c r="P916" t="s">
        <v>923</v>
      </c>
      <c r="Q916" t="s">
        <v>928</v>
      </c>
      <c r="R916">
        <v>56178.003909999999</v>
      </c>
      <c r="S916">
        <v>58146.351560000003</v>
      </c>
      <c r="T916" t="s">
        <v>10</v>
      </c>
      <c r="U916">
        <v>7.0075385845086097E-3</v>
      </c>
      <c r="V916" t="s">
        <v>1094</v>
      </c>
      <c r="W916" t="s">
        <v>923</v>
      </c>
      <c r="X916" t="s">
        <v>928</v>
      </c>
      <c r="Y916">
        <v>56178.003909999999</v>
      </c>
      <c r="Z916">
        <v>58146.351560000003</v>
      </c>
      <c r="AA916" t="s">
        <v>10</v>
      </c>
      <c r="AB916">
        <v>-9.7999999999999997E-3</v>
      </c>
      <c r="AC916">
        <f t="shared" si="182"/>
        <v>-2.8881743853472752E-3</v>
      </c>
      <c r="AD916">
        <f t="shared" si="191"/>
        <v>4.6783932818281668</v>
      </c>
      <c r="AE916">
        <f t="shared" si="183"/>
        <v>3.6783932818281668</v>
      </c>
      <c r="AF916" t="s">
        <v>7</v>
      </c>
      <c r="AG916" t="s">
        <v>923</v>
      </c>
      <c r="AH916" t="s">
        <v>928</v>
      </c>
      <c r="AI916">
        <v>2368.0441890000002</v>
      </c>
      <c r="AJ916">
        <v>2361.888672</v>
      </c>
      <c r="AK916" t="s">
        <v>42</v>
      </c>
      <c r="AL916">
        <v>7.1988193705114503E-4</v>
      </c>
      <c r="AM916">
        <f t="shared" si="184"/>
        <v>4.2904704524733583</v>
      </c>
      <c r="AN916">
        <f t="shared" si="185"/>
        <v>-1.0841462241480652E-3</v>
      </c>
      <c r="AO916">
        <f t="shared" si="192"/>
        <v>4.6319677893614557</v>
      </c>
      <c r="AP916">
        <f t="shared" si="186"/>
        <v>3.6319677893614557</v>
      </c>
      <c r="AQ916" t="s">
        <v>1094</v>
      </c>
      <c r="AR916" t="s">
        <v>923</v>
      </c>
      <c r="AS916" t="s">
        <v>928</v>
      </c>
      <c r="AT916">
        <v>56178.003909999999</v>
      </c>
      <c r="AU916">
        <v>58146.351560000003</v>
      </c>
      <c r="AV916" t="s">
        <v>42</v>
      </c>
      <c r="AW916">
        <v>-7.0075385845086097E-3</v>
      </c>
      <c r="AX916">
        <f t="shared" si="187"/>
        <v>-3.6599530646679833E-3</v>
      </c>
      <c r="AY916">
        <f t="shared" si="193"/>
        <v>4.6066270347113578</v>
      </c>
      <c r="AZ916">
        <f t="shared" si="188"/>
        <v>3.6066270347113578</v>
      </c>
      <c r="BA916" t="s">
        <v>1094</v>
      </c>
      <c r="BB916" t="s">
        <v>923</v>
      </c>
      <c r="BC916" t="s">
        <v>928</v>
      </c>
      <c r="BD916">
        <v>56178.003909999999</v>
      </c>
      <c r="BE916">
        <v>56781.340414295701</v>
      </c>
      <c r="BF916">
        <v>58146.351560000003</v>
      </c>
      <c r="BG916" t="s">
        <v>1099</v>
      </c>
      <c r="BH916">
        <v>0</v>
      </c>
      <c r="BI916" t="s">
        <v>7</v>
      </c>
      <c r="BJ916" t="s">
        <v>923</v>
      </c>
      <c r="BK916" t="s">
        <v>928</v>
      </c>
      <c r="BL916">
        <v>2368.0441890000002</v>
      </c>
      <c r="BM916">
        <v>2377.7043494505201</v>
      </c>
      <c r="BN916">
        <v>2361.888672</v>
      </c>
      <c r="BO916" t="s">
        <v>42</v>
      </c>
      <c r="BP916">
        <v>7.1988193705114503E-4</v>
      </c>
      <c r="BQ916">
        <f t="shared" si="189"/>
        <v>-1.6911898191507191E-3</v>
      </c>
      <c r="BR916">
        <f t="shared" si="194"/>
        <v>4.6602991076576492</v>
      </c>
      <c r="BS916">
        <f t="shared" si="190"/>
        <v>3.6602991076576492</v>
      </c>
    </row>
    <row r="917" spans="1:71" x14ac:dyDescent="0.25">
      <c r="A917" t="s">
        <v>7</v>
      </c>
      <c r="B917" t="s">
        <v>924</v>
      </c>
      <c r="C917" t="s">
        <v>929</v>
      </c>
      <c r="D917">
        <v>2224.8576659999999</v>
      </c>
      <c r="E917">
        <v>2441.2277829999998</v>
      </c>
      <c r="F917" t="s">
        <v>42</v>
      </c>
      <c r="G917">
        <v>-9.7999999999999997E-3</v>
      </c>
      <c r="H917" t="s">
        <v>7</v>
      </c>
      <c r="I917" t="s">
        <v>924</v>
      </c>
      <c r="J917" t="s">
        <v>929</v>
      </c>
      <c r="K917">
        <v>2224.8576659999999</v>
      </c>
      <c r="L917">
        <v>2441.2277829999998</v>
      </c>
      <c r="M917" t="s">
        <v>10</v>
      </c>
      <c r="N917">
        <v>1.9450243519532999E-2</v>
      </c>
      <c r="O917" t="s">
        <v>1094</v>
      </c>
      <c r="P917" t="s">
        <v>924</v>
      </c>
      <c r="Q917" t="s">
        <v>929</v>
      </c>
      <c r="R917">
        <v>53967.378909999999</v>
      </c>
      <c r="S917">
        <v>60552.296880000002</v>
      </c>
      <c r="T917" t="s">
        <v>10</v>
      </c>
      <c r="U917">
        <v>2.4403326983811799E-2</v>
      </c>
      <c r="V917" t="s">
        <v>1094</v>
      </c>
      <c r="W917" t="s">
        <v>924</v>
      </c>
      <c r="X917" t="s">
        <v>929</v>
      </c>
      <c r="Y917">
        <v>53967.378909999999</v>
      </c>
      <c r="Z917">
        <v>60552.296880000002</v>
      </c>
      <c r="AA917" t="s">
        <v>10</v>
      </c>
      <c r="AB917">
        <v>2.4403326983811799E-2</v>
      </c>
      <c r="AC917">
        <f t="shared" si="182"/>
        <v>1.461422437178915E-2</v>
      </c>
      <c r="AD917">
        <f t="shared" si="191"/>
        <v>4.7467643709482745</v>
      </c>
      <c r="AE917">
        <f t="shared" si="183"/>
        <v>3.7467643709482745</v>
      </c>
      <c r="AF917" t="s">
        <v>7</v>
      </c>
      <c r="AG917" t="s">
        <v>924</v>
      </c>
      <c r="AH917" t="s">
        <v>929</v>
      </c>
      <c r="AI917">
        <v>2224.8576659999999</v>
      </c>
      <c r="AJ917">
        <v>2441.2277829999998</v>
      </c>
      <c r="AK917" t="s">
        <v>42</v>
      </c>
      <c r="AL917">
        <v>-1.2134071501542901E-2</v>
      </c>
      <c r="AM917">
        <f t="shared" si="184"/>
        <v>4.2384095772277899</v>
      </c>
      <c r="AN917">
        <f t="shared" si="185"/>
        <v>1.2400764351231247E-3</v>
      </c>
      <c r="AO917">
        <f t="shared" si="192"/>
        <v>4.6377117834652921</v>
      </c>
      <c r="AP917">
        <f t="shared" si="186"/>
        <v>3.6377117834652921</v>
      </c>
      <c r="AQ917" t="s">
        <v>1094</v>
      </c>
      <c r="AR917" t="s">
        <v>924</v>
      </c>
      <c r="AS917" t="s">
        <v>929</v>
      </c>
      <c r="AT917">
        <v>53967.378909999999</v>
      </c>
      <c r="AU917">
        <v>60552.296880000002</v>
      </c>
      <c r="AV917" t="s">
        <v>10</v>
      </c>
      <c r="AW917">
        <v>2.4403326983811799E-2</v>
      </c>
      <c r="AX917">
        <f t="shared" si="187"/>
        <v>1.3419209263574691E-2</v>
      </c>
      <c r="AY917">
        <f t="shared" si="193"/>
        <v>4.6684443268893903</v>
      </c>
      <c r="AZ917">
        <f t="shared" si="188"/>
        <v>3.6684443268893903</v>
      </c>
      <c r="BA917" t="s">
        <v>1094</v>
      </c>
      <c r="BB917" t="s">
        <v>924</v>
      </c>
      <c r="BC917" t="s">
        <v>929</v>
      </c>
      <c r="BD917">
        <v>53967.378909999999</v>
      </c>
      <c r="BE917">
        <v>54543.991014851897</v>
      </c>
      <c r="BF917">
        <v>60552.296880000002</v>
      </c>
      <c r="BG917" t="s">
        <v>1099</v>
      </c>
      <c r="BH917">
        <v>0</v>
      </c>
      <c r="BI917" t="s">
        <v>7</v>
      </c>
      <c r="BJ917" t="s">
        <v>924</v>
      </c>
      <c r="BK917" t="s">
        <v>929</v>
      </c>
      <c r="BL917">
        <v>2224.8576659999999</v>
      </c>
      <c r="BM917">
        <v>2235.5764386792298</v>
      </c>
      <c r="BN917">
        <v>2441.2277829999998</v>
      </c>
      <c r="BO917" t="s">
        <v>42</v>
      </c>
      <c r="BP917">
        <v>-1.2134071501542901E-2</v>
      </c>
      <c r="BQ917">
        <f t="shared" si="189"/>
        <v>2.9498816705030295E-3</v>
      </c>
      <c r="BR917">
        <f t="shared" si="194"/>
        <v>4.6740464385743898</v>
      </c>
      <c r="BS917">
        <f t="shared" si="190"/>
        <v>3.6740464385743898</v>
      </c>
    </row>
    <row r="918" spans="1:71" x14ac:dyDescent="0.25">
      <c r="A918" t="s">
        <v>7</v>
      </c>
      <c r="B918" t="s">
        <v>925</v>
      </c>
      <c r="C918" t="s">
        <v>930</v>
      </c>
      <c r="D918">
        <v>2360.0979000000002</v>
      </c>
      <c r="E918">
        <v>2295.3859859999998</v>
      </c>
      <c r="F918" t="s">
        <v>42</v>
      </c>
      <c r="G918">
        <v>-9.7999999999999997E-3</v>
      </c>
      <c r="H918" t="s">
        <v>7</v>
      </c>
      <c r="I918" t="s">
        <v>925</v>
      </c>
      <c r="J918" t="s">
        <v>930</v>
      </c>
      <c r="K918">
        <v>2360.0979000000002</v>
      </c>
      <c r="L918">
        <v>2295.3859859999998</v>
      </c>
      <c r="M918" t="s">
        <v>10</v>
      </c>
      <c r="N918">
        <v>-5.4838330223505004E-3</v>
      </c>
      <c r="O918" t="s">
        <v>1094</v>
      </c>
      <c r="P918" t="s">
        <v>925</v>
      </c>
      <c r="Q918" t="s">
        <v>930</v>
      </c>
      <c r="R918">
        <v>57062.308590000001</v>
      </c>
      <c r="S918">
        <v>58215.585939999997</v>
      </c>
      <c r="T918" t="s">
        <v>10</v>
      </c>
      <c r="U918">
        <v>4.04216856449479E-3</v>
      </c>
      <c r="V918" t="s">
        <v>1094</v>
      </c>
      <c r="W918" t="s">
        <v>925</v>
      </c>
      <c r="X918" t="s">
        <v>930</v>
      </c>
      <c r="Y918">
        <v>57062.308590000001</v>
      </c>
      <c r="Z918">
        <v>58215.585939999997</v>
      </c>
      <c r="AA918" t="s">
        <v>10</v>
      </c>
      <c r="AB918">
        <v>4.04216856449479E-3</v>
      </c>
      <c r="AC918">
        <f t="shared" si="182"/>
        <v>-1.79987397334023E-3</v>
      </c>
      <c r="AD918">
        <f t="shared" si="191"/>
        <v>4.7382207932994262</v>
      </c>
      <c r="AE918">
        <f t="shared" si="183"/>
        <v>3.7382207932994262</v>
      </c>
      <c r="AF918" t="s">
        <v>7</v>
      </c>
      <c r="AG918" t="s">
        <v>925</v>
      </c>
      <c r="AH918" t="s">
        <v>930</v>
      </c>
      <c r="AI918">
        <v>2360.0979000000002</v>
      </c>
      <c r="AJ918">
        <v>2295.3859859999998</v>
      </c>
      <c r="AK918" t="s">
        <v>42</v>
      </c>
      <c r="AL918">
        <v>5.6838330223505E-3</v>
      </c>
      <c r="AM918">
        <f t="shared" si="184"/>
        <v>4.2624999895450841</v>
      </c>
      <c r="AN918">
        <f t="shared" si="185"/>
        <v>1.941979524505135E-3</v>
      </c>
      <c r="AO918">
        <f t="shared" si="192"/>
        <v>4.646718124789337</v>
      </c>
      <c r="AP918">
        <f t="shared" si="186"/>
        <v>3.646718124789337</v>
      </c>
      <c r="AQ918" t="s">
        <v>1094</v>
      </c>
      <c r="AR918" t="s">
        <v>925</v>
      </c>
      <c r="AS918" t="s">
        <v>930</v>
      </c>
      <c r="AT918">
        <v>57062.308590000001</v>
      </c>
      <c r="AU918">
        <v>58215.585939999997</v>
      </c>
      <c r="AV918" t="s">
        <v>1099</v>
      </c>
      <c r="AW918">
        <v>0</v>
      </c>
      <c r="AX918">
        <f t="shared" si="187"/>
        <v>4.7368517054968317E-5</v>
      </c>
      <c r="AY918">
        <f t="shared" si="193"/>
        <v>4.6686654641741088</v>
      </c>
      <c r="AZ918">
        <f t="shared" si="188"/>
        <v>3.6686654641741088</v>
      </c>
      <c r="BA918" t="s">
        <v>1094</v>
      </c>
      <c r="BB918" t="s">
        <v>925</v>
      </c>
      <c r="BC918" t="s">
        <v>930</v>
      </c>
      <c r="BD918">
        <v>57062.308590000001</v>
      </c>
      <c r="BE918">
        <v>57645.4591213901</v>
      </c>
      <c r="BF918">
        <v>58215.585939999997</v>
      </c>
      <c r="BG918" t="s">
        <v>1099</v>
      </c>
      <c r="BH918">
        <v>0</v>
      </c>
      <c r="BI918" t="s">
        <v>7</v>
      </c>
      <c r="BJ918" t="s">
        <v>925</v>
      </c>
      <c r="BK918" t="s">
        <v>930</v>
      </c>
      <c r="BL918">
        <v>2360.0979000000002</v>
      </c>
      <c r="BM918">
        <v>2370.6126707119001</v>
      </c>
      <c r="BN918">
        <v>2295.3859859999998</v>
      </c>
      <c r="BO918" t="s">
        <v>1099</v>
      </c>
      <c r="BP918">
        <v>0</v>
      </c>
      <c r="BQ918">
        <f t="shared" si="189"/>
        <v>7.7679180980205396E-4</v>
      </c>
      <c r="BR918">
        <f t="shared" si="194"/>
        <v>4.6776771995665092</v>
      </c>
      <c r="BS918">
        <f t="shared" si="190"/>
        <v>3.6776771995665092</v>
      </c>
    </row>
    <row r="919" spans="1:71" x14ac:dyDescent="0.25">
      <c r="A919" t="s">
        <v>7</v>
      </c>
      <c r="B919" t="s">
        <v>926</v>
      </c>
      <c r="C919" t="s">
        <v>931</v>
      </c>
      <c r="D919">
        <v>2388.3081050000001</v>
      </c>
      <c r="E919">
        <v>2342.1750489999999</v>
      </c>
      <c r="F919" t="s">
        <v>42</v>
      </c>
      <c r="G919">
        <v>-9.7999999999999997E-3</v>
      </c>
      <c r="H919" t="s">
        <v>7</v>
      </c>
      <c r="I919" t="s">
        <v>926</v>
      </c>
      <c r="J919" t="s">
        <v>931</v>
      </c>
      <c r="K919">
        <v>2388.3081050000001</v>
      </c>
      <c r="L919">
        <v>2342.1750489999999</v>
      </c>
      <c r="M919" t="s">
        <v>10</v>
      </c>
      <c r="N919">
        <v>-9.7999999999999997E-3</v>
      </c>
      <c r="O919" t="s">
        <v>1094</v>
      </c>
      <c r="P919" t="s">
        <v>926</v>
      </c>
      <c r="Q919" t="s">
        <v>931</v>
      </c>
      <c r="R919">
        <v>57651.273439999997</v>
      </c>
      <c r="S919">
        <v>60321.449220000002</v>
      </c>
      <c r="T919" t="s">
        <v>10</v>
      </c>
      <c r="U919">
        <v>9.2631979162748693E-3</v>
      </c>
      <c r="V919" t="s">
        <v>1094</v>
      </c>
      <c r="W919" t="s">
        <v>926</v>
      </c>
      <c r="X919" t="s">
        <v>931</v>
      </c>
      <c r="Y919">
        <v>57651.273439999997</v>
      </c>
      <c r="Z919">
        <v>60321.449220000002</v>
      </c>
      <c r="AA919" t="s">
        <v>10</v>
      </c>
      <c r="AB919">
        <v>9.2631979162748693E-3</v>
      </c>
      <c r="AC919">
        <f t="shared" si="182"/>
        <v>-2.6840104186256521E-4</v>
      </c>
      <c r="AD919">
        <f t="shared" si="191"/>
        <v>4.7369490499019298</v>
      </c>
      <c r="AE919">
        <f t="shared" si="183"/>
        <v>3.7369490499019298</v>
      </c>
      <c r="AF919" t="s">
        <v>7</v>
      </c>
      <c r="AG919" t="s">
        <v>926</v>
      </c>
      <c r="AH919" t="s">
        <v>931</v>
      </c>
      <c r="AI919">
        <v>2388.3081050000001</v>
      </c>
      <c r="AJ919">
        <v>2342.1750489999999</v>
      </c>
      <c r="AK919" t="s">
        <v>42</v>
      </c>
      <c r="AL919">
        <v>4.0632415895938204E-3</v>
      </c>
      <c r="AM919">
        <f t="shared" si="184"/>
        <v>4.2798195567782473</v>
      </c>
      <c r="AN919">
        <f t="shared" si="185"/>
        <v>1.8974202738656276E-3</v>
      </c>
      <c r="AO919">
        <f t="shared" si="192"/>
        <v>4.6555349019662504</v>
      </c>
      <c r="AP919">
        <f t="shared" si="186"/>
        <v>3.6555349019662504</v>
      </c>
      <c r="AQ919" t="s">
        <v>1094</v>
      </c>
      <c r="AR919" t="s">
        <v>926</v>
      </c>
      <c r="AS919" t="s">
        <v>931</v>
      </c>
      <c r="AT919">
        <v>57651.273439999997</v>
      </c>
      <c r="AU919">
        <v>60321.449220000002</v>
      </c>
      <c r="AV919" t="s">
        <v>1099</v>
      </c>
      <c r="AW919">
        <v>0</v>
      </c>
      <c r="AX919">
        <f t="shared" si="187"/>
        <v>5.4300641066768742E-4</v>
      </c>
      <c r="AY919">
        <f t="shared" si="193"/>
        <v>4.6712005794504181</v>
      </c>
      <c r="AZ919">
        <f t="shared" si="188"/>
        <v>3.6712005794504181</v>
      </c>
      <c r="BA919" t="s">
        <v>1094</v>
      </c>
      <c r="BB919" t="s">
        <v>926</v>
      </c>
      <c r="BC919" t="s">
        <v>931</v>
      </c>
      <c r="BD919">
        <v>57651.273439999997</v>
      </c>
      <c r="BE919">
        <v>58281.490898473101</v>
      </c>
      <c r="BF919">
        <v>60321.449220000002</v>
      </c>
      <c r="BG919" t="s">
        <v>1099</v>
      </c>
      <c r="BH919">
        <v>0</v>
      </c>
      <c r="BI919" t="s">
        <v>7</v>
      </c>
      <c r="BJ919" t="s">
        <v>926</v>
      </c>
      <c r="BK919" t="s">
        <v>931</v>
      </c>
      <c r="BL919">
        <v>2388.3081050000001</v>
      </c>
      <c r="BM919">
        <v>2401.3840808114601</v>
      </c>
      <c r="BN919">
        <v>2342.1750489999999</v>
      </c>
      <c r="BO919" t="s">
        <v>1099</v>
      </c>
      <c r="BP919">
        <v>0</v>
      </c>
      <c r="BQ919">
        <f t="shared" si="189"/>
        <v>7.5896810954625103E-4</v>
      </c>
      <c r="BR919">
        <f t="shared" si="194"/>
        <v>4.6812274073877322</v>
      </c>
      <c r="BS919">
        <f t="shared" si="190"/>
        <v>3.6812274073877322</v>
      </c>
    </row>
    <row r="920" spans="1:71" x14ac:dyDescent="0.25">
      <c r="A920" t="s">
        <v>7</v>
      </c>
      <c r="B920" t="s">
        <v>927</v>
      </c>
      <c r="C920" t="s">
        <v>932</v>
      </c>
      <c r="D920">
        <v>2340.664307</v>
      </c>
      <c r="E920">
        <v>2374.701172</v>
      </c>
      <c r="F920" t="s">
        <v>42</v>
      </c>
      <c r="G920">
        <v>-9.7999999999999997E-3</v>
      </c>
      <c r="H920" t="s">
        <v>7</v>
      </c>
      <c r="I920" t="s">
        <v>927</v>
      </c>
      <c r="J920" t="s">
        <v>932</v>
      </c>
      <c r="K920">
        <v>2340.664307</v>
      </c>
      <c r="L920">
        <v>2374.701172</v>
      </c>
      <c r="M920" t="s">
        <v>10</v>
      </c>
      <c r="N920">
        <v>2.9083081156242E-3</v>
      </c>
      <c r="O920" t="s">
        <v>1094</v>
      </c>
      <c r="P920" t="s">
        <v>927</v>
      </c>
      <c r="Q920" t="s">
        <v>932</v>
      </c>
      <c r="R920">
        <v>57357.183590000001</v>
      </c>
      <c r="S920">
        <v>61771.046880000002</v>
      </c>
      <c r="T920" t="s">
        <v>10</v>
      </c>
      <c r="U920">
        <v>1.5390795062571801E-2</v>
      </c>
      <c r="V920" t="s">
        <v>1094</v>
      </c>
      <c r="W920" t="s">
        <v>927</v>
      </c>
      <c r="X920" t="s">
        <v>932</v>
      </c>
      <c r="Y920">
        <v>57357.183590000001</v>
      </c>
      <c r="Z920">
        <v>61771.046880000002</v>
      </c>
      <c r="AA920" t="s">
        <v>10</v>
      </c>
      <c r="AB920">
        <v>1.5390795062571801E-2</v>
      </c>
      <c r="AC920">
        <f t="shared" si="182"/>
        <v>5.9724745601919512E-3</v>
      </c>
      <c r="AD920">
        <f t="shared" si="191"/>
        <v>4.7652403575953945</v>
      </c>
      <c r="AE920">
        <f t="shared" si="183"/>
        <v>3.7652403575953945</v>
      </c>
      <c r="AF920" t="s">
        <v>7</v>
      </c>
      <c r="AG920" t="s">
        <v>927</v>
      </c>
      <c r="AH920" t="s">
        <v>932</v>
      </c>
      <c r="AI920">
        <v>2340.664307</v>
      </c>
      <c r="AJ920">
        <v>2374.701172</v>
      </c>
      <c r="AK920" t="s">
        <v>1099</v>
      </c>
      <c r="AL920">
        <v>0</v>
      </c>
      <c r="AM920">
        <f t="shared" si="184"/>
        <v>4.2798195567782473</v>
      </c>
      <c r="AN920">
        <f t="shared" si="185"/>
        <v>2.9862372800959756E-3</v>
      </c>
      <c r="AO920">
        <f t="shared" si="192"/>
        <v>4.6694374338492901</v>
      </c>
      <c r="AP920">
        <f t="shared" si="186"/>
        <v>3.6694374338492901</v>
      </c>
      <c r="AQ920" t="s">
        <v>1094</v>
      </c>
      <c r="AR920" t="s">
        <v>927</v>
      </c>
      <c r="AS920" t="s">
        <v>932</v>
      </c>
      <c r="AT920">
        <v>57357.183590000001</v>
      </c>
      <c r="AU920">
        <v>61771.046880000002</v>
      </c>
      <c r="AV920" t="s">
        <v>1099</v>
      </c>
      <c r="AW920">
        <v>0</v>
      </c>
      <c r="AX920">
        <f t="shared" si="187"/>
        <v>2.9862372800959756E-3</v>
      </c>
      <c r="AY920">
        <f t="shared" si="193"/>
        <v>4.6851498927635786</v>
      </c>
      <c r="AZ920">
        <f t="shared" si="188"/>
        <v>3.6851498927635786</v>
      </c>
      <c r="BA920" t="s">
        <v>1094</v>
      </c>
      <c r="BB920" t="s">
        <v>927</v>
      </c>
      <c r="BC920" t="s">
        <v>932</v>
      </c>
      <c r="BD920">
        <v>57357.183590000001</v>
      </c>
      <c r="BE920">
        <v>58010.588385538802</v>
      </c>
      <c r="BF920">
        <v>61771.046880000002</v>
      </c>
      <c r="BG920" t="s">
        <v>1099</v>
      </c>
      <c r="BH920">
        <v>0</v>
      </c>
      <c r="BI920" t="s">
        <v>7</v>
      </c>
      <c r="BJ920" t="s">
        <v>927</v>
      </c>
      <c r="BK920" t="s">
        <v>932</v>
      </c>
      <c r="BL920">
        <v>2340.664307</v>
      </c>
      <c r="BM920">
        <v>2354.7037324186799</v>
      </c>
      <c r="BN920">
        <v>2374.701172</v>
      </c>
      <c r="BO920" t="s">
        <v>1099</v>
      </c>
      <c r="BP920">
        <v>0</v>
      </c>
      <c r="BQ920">
        <f t="shared" si="189"/>
        <v>1.1944949120383903E-3</v>
      </c>
      <c r="BR920">
        <f t="shared" si="194"/>
        <v>4.6868191097079519</v>
      </c>
      <c r="BS920">
        <f t="shared" si="190"/>
        <v>3.6868191097079519</v>
      </c>
    </row>
    <row r="921" spans="1:71" x14ac:dyDescent="0.25">
      <c r="A921" t="s">
        <v>7</v>
      </c>
      <c r="B921" t="s">
        <v>928</v>
      </c>
      <c r="C921" t="s">
        <v>933</v>
      </c>
      <c r="D921">
        <v>2361.888672</v>
      </c>
      <c r="E921">
        <v>2465.7641600000002</v>
      </c>
      <c r="F921" t="s">
        <v>42</v>
      </c>
      <c r="G921">
        <v>-9.7999999999999997E-3</v>
      </c>
      <c r="H921" t="s">
        <v>7</v>
      </c>
      <c r="I921" t="s">
        <v>928</v>
      </c>
      <c r="J921" t="s">
        <v>933</v>
      </c>
      <c r="K921">
        <v>2361.888672</v>
      </c>
      <c r="L921">
        <v>2465.7641600000002</v>
      </c>
      <c r="M921" t="s">
        <v>10</v>
      </c>
      <c r="N921">
        <v>8.7959681784696795E-3</v>
      </c>
      <c r="O921" t="s">
        <v>1094</v>
      </c>
      <c r="P921" t="s">
        <v>928</v>
      </c>
      <c r="Q921" t="s">
        <v>933</v>
      </c>
      <c r="R921">
        <v>58146.351560000003</v>
      </c>
      <c r="S921">
        <v>62957.695310000003</v>
      </c>
      <c r="T921" t="s">
        <v>10</v>
      </c>
      <c r="U921">
        <v>1.6549082172542699E-2</v>
      </c>
      <c r="V921" t="s">
        <v>1094</v>
      </c>
      <c r="W921" t="s">
        <v>928</v>
      </c>
      <c r="X921" t="s">
        <v>933</v>
      </c>
      <c r="Y921">
        <v>58146.351560000003</v>
      </c>
      <c r="Z921">
        <v>62957.695310000003</v>
      </c>
      <c r="AA921" t="s">
        <v>10</v>
      </c>
      <c r="AB921">
        <v>1.6549082172542699E-2</v>
      </c>
      <c r="AC921">
        <f t="shared" si="182"/>
        <v>8.0235331308887679E-3</v>
      </c>
      <c r="AD921">
        <f t="shared" si="191"/>
        <v>4.8034744214812086</v>
      </c>
      <c r="AE921">
        <f t="shared" si="183"/>
        <v>3.8034744214812086</v>
      </c>
      <c r="AF921" t="s">
        <v>7</v>
      </c>
      <c r="AG921" t="s">
        <v>928</v>
      </c>
      <c r="AH921" t="s">
        <v>933</v>
      </c>
      <c r="AI921">
        <v>2361.888672</v>
      </c>
      <c r="AJ921">
        <v>2465.7641600000002</v>
      </c>
      <c r="AK921" t="s">
        <v>42</v>
      </c>
      <c r="AL921">
        <v>-8.7959681784696795E-3</v>
      </c>
      <c r="AM921">
        <f t="shared" si="184"/>
        <v>4.242174400147233</v>
      </c>
      <c r="AN921">
        <f t="shared" si="185"/>
        <v>-3.8621752379045578E-4</v>
      </c>
      <c r="AO921">
        <f t="shared" si="192"/>
        <v>4.6676340152860947</v>
      </c>
      <c r="AP921">
        <f t="shared" si="186"/>
        <v>3.6676340152860947</v>
      </c>
      <c r="AQ921" t="s">
        <v>1094</v>
      </c>
      <c r="AR921" t="s">
        <v>928</v>
      </c>
      <c r="AS921" t="s">
        <v>933</v>
      </c>
      <c r="AT921">
        <v>58146.351560000003</v>
      </c>
      <c r="AU921">
        <v>62957.695310000003</v>
      </c>
      <c r="AV921" t="s">
        <v>1099</v>
      </c>
      <c r="AW921">
        <v>0</v>
      </c>
      <c r="AX921">
        <f t="shared" si="187"/>
        <v>2.5457718690327707E-3</v>
      </c>
      <c r="AY921">
        <f t="shared" si="193"/>
        <v>4.6970772155627776</v>
      </c>
      <c r="AZ921">
        <f t="shared" si="188"/>
        <v>3.6970772155627776</v>
      </c>
      <c r="BA921" t="s">
        <v>1094</v>
      </c>
      <c r="BB921" t="s">
        <v>928</v>
      </c>
      <c r="BC921" t="s">
        <v>933</v>
      </c>
      <c r="BD921">
        <v>58146.351560000003</v>
      </c>
      <c r="BE921">
        <v>58819.072675982003</v>
      </c>
      <c r="BF921">
        <v>62957.695310000003</v>
      </c>
      <c r="BG921" t="s">
        <v>1099</v>
      </c>
      <c r="BH921">
        <v>0</v>
      </c>
      <c r="BI921" t="s">
        <v>7</v>
      </c>
      <c r="BJ921" t="s">
        <v>928</v>
      </c>
      <c r="BK921" t="s">
        <v>933</v>
      </c>
      <c r="BL921">
        <v>2361.888672</v>
      </c>
      <c r="BM921">
        <v>2377.02208822786</v>
      </c>
      <c r="BN921">
        <v>2465.7641600000002</v>
      </c>
      <c r="BO921" t="s">
        <v>1099</v>
      </c>
      <c r="BP921">
        <v>0</v>
      </c>
      <c r="BQ921">
        <f t="shared" si="189"/>
        <v>-1.544870095161823E-4</v>
      </c>
      <c r="BR921">
        <f t="shared" si="194"/>
        <v>4.6860950570395499</v>
      </c>
      <c r="BS921">
        <f t="shared" si="190"/>
        <v>3.6860950570395499</v>
      </c>
    </row>
    <row r="922" spans="1:71" x14ac:dyDescent="0.25">
      <c r="A922" t="s">
        <v>7</v>
      </c>
      <c r="B922" t="s">
        <v>929</v>
      </c>
      <c r="C922" t="s">
        <v>934</v>
      </c>
      <c r="D922">
        <v>2441.2277829999998</v>
      </c>
      <c r="E922">
        <v>2561.4812010000001</v>
      </c>
      <c r="F922" t="s">
        <v>42</v>
      </c>
      <c r="G922">
        <v>-9.7999999999999997E-3</v>
      </c>
      <c r="H922" t="s">
        <v>7</v>
      </c>
      <c r="I922" t="s">
        <v>929</v>
      </c>
      <c r="J922" t="s">
        <v>934</v>
      </c>
      <c r="K922">
        <v>2441.2277829999998</v>
      </c>
      <c r="L922">
        <v>2561.4812010000001</v>
      </c>
      <c r="M922" t="s">
        <v>10</v>
      </c>
      <c r="N922">
        <v>-9.7999999999999997E-3</v>
      </c>
      <c r="O922" t="s">
        <v>1094</v>
      </c>
      <c r="P922" t="s">
        <v>929</v>
      </c>
      <c r="Q922" t="s">
        <v>934</v>
      </c>
      <c r="R922">
        <v>60552.296880000002</v>
      </c>
      <c r="S922">
        <v>63209.953130000002</v>
      </c>
      <c r="T922" t="s">
        <v>10</v>
      </c>
      <c r="U922">
        <v>8.7780526484959893E-3</v>
      </c>
      <c r="V922" t="s">
        <v>1094</v>
      </c>
      <c r="W922" t="s">
        <v>929</v>
      </c>
      <c r="X922" t="s">
        <v>934</v>
      </c>
      <c r="Y922">
        <v>60552.296880000002</v>
      </c>
      <c r="Z922">
        <v>63209.953130000002</v>
      </c>
      <c r="AA922" t="s">
        <v>10</v>
      </c>
      <c r="AB922">
        <v>-9.7999999999999997E-3</v>
      </c>
      <c r="AC922">
        <f t="shared" si="182"/>
        <v>-5.155486837876002E-3</v>
      </c>
      <c r="AD922">
        <f t="shared" si="191"/>
        <v>4.7787101723251881</v>
      </c>
      <c r="AE922">
        <f t="shared" si="183"/>
        <v>3.7787101723251881</v>
      </c>
      <c r="AF922" t="s">
        <v>7</v>
      </c>
      <c r="AG922" t="s">
        <v>929</v>
      </c>
      <c r="AH922" t="s">
        <v>934</v>
      </c>
      <c r="AI922">
        <v>2441.2277829999998</v>
      </c>
      <c r="AJ922">
        <v>2561.4812010000001</v>
      </c>
      <c r="AK922" t="s">
        <v>42</v>
      </c>
      <c r="AL922">
        <v>-9.6518801758205403E-3</v>
      </c>
      <c r="AM922">
        <f t="shared" si="184"/>
        <v>4.201229441152079</v>
      </c>
      <c r="AN922">
        <f t="shared" si="185"/>
        <v>-7.4036835068482711E-3</v>
      </c>
      <c r="AO922">
        <f t="shared" si="192"/>
        <v>4.6330763303111171</v>
      </c>
      <c r="AP922">
        <f t="shared" si="186"/>
        <v>3.6330763303111171</v>
      </c>
      <c r="AQ922" t="s">
        <v>1094</v>
      </c>
      <c r="AR922" t="s">
        <v>929</v>
      </c>
      <c r="AS922" t="s">
        <v>934</v>
      </c>
      <c r="AT922">
        <v>60552.296880000002</v>
      </c>
      <c r="AU922">
        <v>63209.953130000002</v>
      </c>
      <c r="AV922" t="s">
        <v>42</v>
      </c>
      <c r="AW922">
        <v>-8.7780526484959893E-3</v>
      </c>
      <c r="AX922">
        <f t="shared" si="187"/>
        <v>-7.1124076644067539E-3</v>
      </c>
      <c r="AY922">
        <f t="shared" si="193"/>
        <v>4.6636696875744983</v>
      </c>
      <c r="AZ922">
        <f t="shared" si="188"/>
        <v>3.6636696875744983</v>
      </c>
      <c r="BA922" t="s">
        <v>1094</v>
      </c>
      <c r="BB922" t="s">
        <v>929</v>
      </c>
      <c r="BC922" t="s">
        <v>934</v>
      </c>
      <c r="BD922">
        <v>60552.296880000002</v>
      </c>
      <c r="BE922">
        <v>61230.366014046202</v>
      </c>
      <c r="BF922">
        <v>63209.953130000002</v>
      </c>
      <c r="BG922" t="s">
        <v>1099</v>
      </c>
      <c r="BH922">
        <v>0</v>
      </c>
      <c r="BI922" t="s">
        <v>7</v>
      </c>
      <c r="BJ922" t="s">
        <v>929</v>
      </c>
      <c r="BK922" t="s">
        <v>934</v>
      </c>
      <c r="BL922">
        <v>2441.2277829999998</v>
      </c>
      <c r="BM922">
        <v>2455.5300464011498</v>
      </c>
      <c r="BN922">
        <v>2561.4812010000001</v>
      </c>
      <c r="BO922" t="s">
        <v>42</v>
      </c>
      <c r="BP922">
        <v>-9.8518801758205495E-3</v>
      </c>
      <c r="BQ922">
        <f t="shared" si="189"/>
        <v>-6.6874599676026159E-3</v>
      </c>
      <c r="BR922">
        <f t="shared" si="194"/>
        <v>4.6547569839412173</v>
      </c>
      <c r="BS922">
        <f t="shared" si="190"/>
        <v>3.6547569839412173</v>
      </c>
    </row>
    <row r="923" spans="1:71" x14ac:dyDescent="0.25">
      <c r="A923" t="s">
        <v>7</v>
      </c>
      <c r="B923" t="s">
        <v>930</v>
      </c>
      <c r="C923" t="s">
        <v>935</v>
      </c>
      <c r="D923">
        <v>2295.3859859999998</v>
      </c>
      <c r="E923">
        <v>2647.0783689999998</v>
      </c>
      <c r="F923" t="s">
        <v>42</v>
      </c>
      <c r="G923">
        <v>-9.7999999999999997E-3</v>
      </c>
      <c r="H923" t="s">
        <v>7</v>
      </c>
      <c r="I923" t="s">
        <v>930</v>
      </c>
      <c r="J923" t="s">
        <v>935</v>
      </c>
      <c r="K923">
        <v>2295.3859859999998</v>
      </c>
      <c r="L923">
        <v>2647.0783689999998</v>
      </c>
      <c r="M923" t="s">
        <v>10</v>
      </c>
      <c r="N923">
        <v>3.0643419899314399E-2</v>
      </c>
      <c r="O923" t="s">
        <v>1094</v>
      </c>
      <c r="P923" t="s">
        <v>930</v>
      </c>
      <c r="Q923" t="s">
        <v>935</v>
      </c>
      <c r="R923">
        <v>58215.585939999997</v>
      </c>
      <c r="S923">
        <v>63344.046880000002</v>
      </c>
      <c r="T923" t="s">
        <v>10</v>
      </c>
      <c r="U923">
        <v>1.7618858789072898E-2</v>
      </c>
      <c r="V923" t="s">
        <v>1094</v>
      </c>
      <c r="W923" t="s">
        <v>930</v>
      </c>
      <c r="X923" t="s">
        <v>935</v>
      </c>
      <c r="Y923">
        <v>58215.585939999997</v>
      </c>
      <c r="Z923">
        <v>63344.046880000002</v>
      </c>
      <c r="AA923" t="s">
        <v>10</v>
      </c>
      <c r="AB923">
        <v>1.7618858789072898E-2</v>
      </c>
      <c r="AC923">
        <f t="shared" si="182"/>
        <v>1.4020284369365046E-2</v>
      </c>
      <c r="AD923">
        <f t="shared" si="191"/>
        <v>4.8457090478599651</v>
      </c>
      <c r="AE923">
        <f t="shared" si="183"/>
        <v>3.8457090478599651</v>
      </c>
      <c r="AF923" t="s">
        <v>7</v>
      </c>
      <c r="AG923" t="s">
        <v>930</v>
      </c>
      <c r="AH923" t="s">
        <v>935</v>
      </c>
      <c r="AI923">
        <v>2295.3859859999998</v>
      </c>
      <c r="AJ923">
        <v>2647.0783689999998</v>
      </c>
      <c r="AK923" t="s">
        <v>42</v>
      </c>
      <c r="AL923">
        <v>-1.4916174973981001E-2</v>
      </c>
      <c r="AM923">
        <f t="shared" si="184"/>
        <v>4.1385631677020145</v>
      </c>
      <c r="AN923">
        <f t="shared" si="185"/>
        <v>-4.479453023079772E-4</v>
      </c>
      <c r="AO923">
        <f t="shared" si="192"/>
        <v>4.6310009655337199</v>
      </c>
      <c r="AP923">
        <f t="shared" si="186"/>
        <v>3.6310009655337199</v>
      </c>
      <c r="AQ923" t="s">
        <v>1094</v>
      </c>
      <c r="AR923" t="s">
        <v>930</v>
      </c>
      <c r="AS923" t="s">
        <v>935</v>
      </c>
      <c r="AT923">
        <v>58215.585939999997</v>
      </c>
      <c r="AU923">
        <v>63344.046880000002</v>
      </c>
      <c r="AV923" t="s">
        <v>1099</v>
      </c>
      <c r="AW923">
        <v>0</v>
      </c>
      <c r="AX923">
        <f t="shared" si="187"/>
        <v>4.5241130223523567E-3</v>
      </c>
      <c r="AY923">
        <f t="shared" si="193"/>
        <v>4.6847686563400037</v>
      </c>
      <c r="AZ923">
        <f t="shared" si="188"/>
        <v>3.6847686563400037</v>
      </c>
      <c r="BA923" t="s">
        <v>1094</v>
      </c>
      <c r="BB923" t="s">
        <v>930</v>
      </c>
      <c r="BC923" t="s">
        <v>935</v>
      </c>
      <c r="BD923">
        <v>58215.585939999997</v>
      </c>
      <c r="BE923">
        <v>58895.255119205402</v>
      </c>
      <c r="BF923">
        <v>63344.046880000002</v>
      </c>
      <c r="BG923" t="s">
        <v>1099</v>
      </c>
      <c r="BH923">
        <v>0</v>
      </c>
      <c r="BI923" t="s">
        <v>7</v>
      </c>
      <c r="BJ923" t="s">
        <v>930</v>
      </c>
      <c r="BK923" t="s">
        <v>935</v>
      </c>
      <c r="BL923">
        <v>2295.3859859999998</v>
      </c>
      <c r="BM923">
        <v>2309.5948157668099</v>
      </c>
      <c r="BN923">
        <v>2647.0783689999998</v>
      </c>
      <c r="BO923" t="s">
        <v>42</v>
      </c>
      <c r="BP923">
        <v>-1.4916174973981001E-2</v>
      </c>
      <c r="BQ923">
        <f t="shared" si="189"/>
        <v>-3.1624131157193909E-3</v>
      </c>
      <c r="BR923">
        <f t="shared" si="194"/>
        <v>4.6400367194047147</v>
      </c>
      <c r="BS923">
        <f t="shared" si="190"/>
        <v>3.6400367194047147</v>
      </c>
    </row>
    <row r="924" spans="1:71" x14ac:dyDescent="0.25">
      <c r="A924" t="s">
        <v>7</v>
      </c>
      <c r="B924" t="s">
        <v>931</v>
      </c>
      <c r="C924" t="s">
        <v>936</v>
      </c>
      <c r="D924">
        <v>2342.1750489999999</v>
      </c>
      <c r="E924">
        <v>2653.4284670000002</v>
      </c>
      <c r="F924" t="s">
        <v>42</v>
      </c>
      <c r="G924">
        <v>-9.7999999999999997E-3</v>
      </c>
      <c r="H924" t="s">
        <v>7</v>
      </c>
      <c r="I924" t="s">
        <v>931</v>
      </c>
      <c r="J924" t="s">
        <v>936</v>
      </c>
      <c r="K924">
        <v>2342.1750489999999</v>
      </c>
      <c r="L924">
        <v>2653.4284670000002</v>
      </c>
      <c r="M924" t="s">
        <v>10</v>
      </c>
      <c r="N924">
        <v>2.6578151631569201E-2</v>
      </c>
      <c r="O924" t="s">
        <v>1094</v>
      </c>
      <c r="P924" t="s">
        <v>931</v>
      </c>
      <c r="Q924" t="s">
        <v>936</v>
      </c>
      <c r="R924">
        <v>60321.449220000002</v>
      </c>
      <c r="S924">
        <v>64275.953130000002</v>
      </c>
      <c r="T924" t="s">
        <v>10</v>
      </c>
      <c r="U924">
        <v>1.31114353555313E-2</v>
      </c>
      <c r="V924" t="s">
        <v>1094</v>
      </c>
      <c r="W924" t="s">
        <v>931</v>
      </c>
      <c r="X924" t="s">
        <v>936</v>
      </c>
      <c r="Y924">
        <v>60321.449220000002</v>
      </c>
      <c r="Z924">
        <v>64275.953130000002</v>
      </c>
      <c r="AA924" t="s">
        <v>10</v>
      </c>
      <c r="AB924">
        <v>1.31114353555313E-2</v>
      </c>
      <c r="AC924">
        <f t="shared" si="182"/>
        <v>1.0750255585657949E-2</v>
      </c>
      <c r="AD924">
        <f t="shared" si="191"/>
        <v>4.8978016586181949</v>
      </c>
      <c r="AE924">
        <f t="shared" si="183"/>
        <v>3.8978016586181949</v>
      </c>
      <c r="AF924" t="s">
        <v>7</v>
      </c>
      <c r="AG924" t="s">
        <v>931</v>
      </c>
      <c r="AH924" t="s">
        <v>936</v>
      </c>
      <c r="AI924">
        <v>2342.1750489999999</v>
      </c>
      <c r="AJ924">
        <v>2653.4284670000002</v>
      </c>
      <c r="AK924" t="s">
        <v>42</v>
      </c>
      <c r="AL924">
        <v>-1.06228466615349E-2</v>
      </c>
      <c r="AM924">
        <f t="shared" si="184"/>
        <v>4.0945998457724402</v>
      </c>
      <c r="AN924">
        <f t="shared" si="185"/>
        <v>6.3704462061524823E-5</v>
      </c>
      <c r="AO924">
        <f t="shared" si="192"/>
        <v>4.6312959809590355</v>
      </c>
      <c r="AP924">
        <f t="shared" si="186"/>
        <v>3.6312959809590355</v>
      </c>
      <c r="AQ924" t="s">
        <v>1094</v>
      </c>
      <c r="AR924" t="s">
        <v>931</v>
      </c>
      <c r="AS924" t="s">
        <v>936</v>
      </c>
      <c r="AT924">
        <v>60321.449220000002</v>
      </c>
      <c r="AU924">
        <v>64275.953130000002</v>
      </c>
      <c r="AV924" t="s">
        <v>1099</v>
      </c>
      <c r="AW924">
        <v>0</v>
      </c>
      <c r="AX924">
        <f t="shared" si="187"/>
        <v>3.6046533492398252E-3</v>
      </c>
      <c r="AY924">
        <f t="shared" si="193"/>
        <v>4.7016556233674933</v>
      </c>
      <c r="AZ924">
        <f t="shared" si="188"/>
        <v>3.7016556233674933</v>
      </c>
      <c r="BA924" t="s">
        <v>1094</v>
      </c>
      <c r="BB924" t="s">
        <v>931</v>
      </c>
      <c r="BC924" t="s">
        <v>936</v>
      </c>
      <c r="BD924">
        <v>60321.449220000002</v>
      </c>
      <c r="BE924">
        <v>61003.322323966597</v>
      </c>
      <c r="BF924">
        <v>64275.953130000002</v>
      </c>
      <c r="BG924" t="s">
        <v>1099</v>
      </c>
      <c r="BH924">
        <v>0</v>
      </c>
      <c r="BI924" t="s">
        <v>7</v>
      </c>
      <c r="BJ924" t="s">
        <v>931</v>
      </c>
      <c r="BK924" t="s">
        <v>936</v>
      </c>
      <c r="BL924">
        <v>2342.1750489999999</v>
      </c>
      <c r="BM924">
        <v>2355.03568517554</v>
      </c>
      <c r="BN924">
        <v>2653.4284670000002</v>
      </c>
      <c r="BO924" t="s">
        <v>1099</v>
      </c>
      <c r="BP924">
        <v>0</v>
      </c>
      <c r="BQ924">
        <f t="shared" si="189"/>
        <v>2.5481784824609929E-5</v>
      </c>
      <c r="BR924">
        <f t="shared" si="194"/>
        <v>4.640154955821977</v>
      </c>
      <c r="BS924">
        <f t="shared" si="190"/>
        <v>3.640154955821977</v>
      </c>
    </row>
    <row r="925" spans="1:71" x14ac:dyDescent="0.25">
      <c r="A925" t="s">
        <v>7</v>
      </c>
      <c r="B925" t="s">
        <v>932</v>
      </c>
      <c r="C925" t="s">
        <v>937</v>
      </c>
      <c r="D925">
        <v>2374.701172</v>
      </c>
      <c r="E925">
        <v>2579.4621579999998</v>
      </c>
      <c r="F925" t="s">
        <v>42</v>
      </c>
      <c r="G925">
        <v>-9.7999999999999997E-3</v>
      </c>
      <c r="H925" t="s">
        <v>7</v>
      </c>
      <c r="I925" t="s">
        <v>932</v>
      </c>
      <c r="J925" t="s">
        <v>937</v>
      </c>
      <c r="K925">
        <v>2374.701172</v>
      </c>
      <c r="L925">
        <v>2579.4621579999998</v>
      </c>
      <c r="M925" t="s">
        <v>10</v>
      </c>
      <c r="N925">
        <v>1.7245200231029299E-2</v>
      </c>
      <c r="O925" t="s">
        <v>1094</v>
      </c>
      <c r="P925" t="s">
        <v>932</v>
      </c>
      <c r="Q925" t="s">
        <v>937</v>
      </c>
      <c r="R925">
        <v>61771.046880000002</v>
      </c>
      <c r="S925">
        <v>63140.148439999997</v>
      </c>
      <c r="T925" t="s">
        <v>10</v>
      </c>
      <c r="U925">
        <v>4.4328261512539702E-3</v>
      </c>
      <c r="V925" t="s">
        <v>1094</v>
      </c>
      <c r="W925" t="s">
        <v>932</v>
      </c>
      <c r="X925" t="s">
        <v>937</v>
      </c>
      <c r="Y925">
        <v>61771.046880000002</v>
      </c>
      <c r="Z925">
        <v>63140.148439999997</v>
      </c>
      <c r="AA925" t="s">
        <v>10</v>
      </c>
      <c r="AB925">
        <v>4.4328261512539702E-3</v>
      </c>
      <c r="AC925">
        <f t="shared" si="182"/>
        <v>4.0777131333843098E-3</v>
      </c>
      <c r="AD925">
        <f t="shared" si="191"/>
        <v>4.9177734887662536</v>
      </c>
      <c r="AE925">
        <f t="shared" si="183"/>
        <v>3.9177734887662536</v>
      </c>
      <c r="AF925" t="s">
        <v>7</v>
      </c>
      <c r="AG925" t="s">
        <v>932</v>
      </c>
      <c r="AH925" t="s">
        <v>937</v>
      </c>
      <c r="AI925">
        <v>2374.701172</v>
      </c>
      <c r="AJ925">
        <v>2579.4621579999998</v>
      </c>
      <c r="AK925" t="s">
        <v>42</v>
      </c>
      <c r="AL925">
        <v>-1.7399352005709901E-2</v>
      </c>
      <c r="AM925">
        <f t="shared" si="184"/>
        <v>4.0233564617333206</v>
      </c>
      <c r="AN925">
        <f t="shared" si="185"/>
        <v>-6.6608194361627952E-3</v>
      </c>
      <c r="AO925">
        <f t="shared" si="192"/>
        <v>4.6004477546744411</v>
      </c>
      <c r="AP925">
        <f t="shared" si="186"/>
        <v>3.6004477546744411</v>
      </c>
      <c r="AQ925" t="s">
        <v>1094</v>
      </c>
      <c r="AR925" t="s">
        <v>932</v>
      </c>
      <c r="AS925" t="s">
        <v>937</v>
      </c>
      <c r="AT925">
        <v>61771.046880000002</v>
      </c>
      <c r="AU925">
        <v>63140.148439999997</v>
      </c>
      <c r="AV925" t="s">
        <v>1099</v>
      </c>
      <c r="AW925">
        <v>0</v>
      </c>
      <c r="AX925">
        <f t="shared" si="187"/>
        <v>-8.6103543425949513E-4</v>
      </c>
      <c r="AY925">
        <f t="shared" si="193"/>
        <v>4.697607331276088</v>
      </c>
      <c r="AZ925">
        <f t="shared" si="188"/>
        <v>3.697607331276088</v>
      </c>
      <c r="BA925" t="s">
        <v>1094</v>
      </c>
      <c r="BB925" t="s">
        <v>932</v>
      </c>
      <c r="BC925" t="s">
        <v>937</v>
      </c>
      <c r="BD925">
        <v>61771.046880000002</v>
      </c>
      <c r="BE925">
        <v>62496.838516085103</v>
      </c>
      <c r="BF925">
        <v>63140.148439999997</v>
      </c>
      <c r="BG925" t="s">
        <v>1099</v>
      </c>
      <c r="BH925">
        <v>0</v>
      </c>
      <c r="BI925" t="s">
        <v>7</v>
      </c>
      <c r="BJ925" t="s">
        <v>932</v>
      </c>
      <c r="BK925" t="s">
        <v>937</v>
      </c>
      <c r="BL925">
        <v>2374.701172</v>
      </c>
      <c r="BM925">
        <v>2388.3817188575899</v>
      </c>
      <c r="BN925">
        <v>2579.4621579999998</v>
      </c>
      <c r="BO925" t="s">
        <v>1099</v>
      </c>
      <c r="BP925">
        <v>0</v>
      </c>
      <c r="BQ925">
        <f t="shared" si="189"/>
        <v>-2.6643277744651181E-3</v>
      </c>
      <c r="BR925">
        <f t="shared" si="194"/>
        <v>4.6277920620953585</v>
      </c>
      <c r="BS925">
        <f t="shared" si="190"/>
        <v>3.6277920620953585</v>
      </c>
    </row>
    <row r="926" spans="1:71" x14ac:dyDescent="0.25">
      <c r="A926" t="s">
        <v>7</v>
      </c>
      <c r="B926" t="s">
        <v>933</v>
      </c>
      <c r="C926" t="s">
        <v>938</v>
      </c>
      <c r="D926">
        <v>2465.7641600000002</v>
      </c>
      <c r="E926">
        <v>2632.591797</v>
      </c>
      <c r="F926" t="s">
        <v>42</v>
      </c>
      <c r="G926">
        <v>-9.7999999999999997E-3</v>
      </c>
      <c r="H926" t="s">
        <v>7</v>
      </c>
      <c r="I926" t="s">
        <v>933</v>
      </c>
      <c r="J926" t="s">
        <v>938</v>
      </c>
      <c r="K926">
        <v>2465.7641600000002</v>
      </c>
      <c r="L926">
        <v>2632.591797</v>
      </c>
      <c r="M926" t="s">
        <v>10</v>
      </c>
      <c r="N926">
        <v>1.3531516087897001E-2</v>
      </c>
      <c r="O926" t="s">
        <v>1094</v>
      </c>
      <c r="P926" t="s">
        <v>933</v>
      </c>
      <c r="Q926" t="s">
        <v>938</v>
      </c>
      <c r="R926">
        <v>62957.695310000003</v>
      </c>
      <c r="S926">
        <v>65184.019529999998</v>
      </c>
      <c r="T926" t="s">
        <v>10</v>
      </c>
      <c r="U926">
        <v>7.0724451047253301E-3</v>
      </c>
      <c r="V926" t="s">
        <v>1094</v>
      </c>
      <c r="W926" t="s">
        <v>933</v>
      </c>
      <c r="X926" t="s">
        <v>938</v>
      </c>
      <c r="Y926">
        <v>62957.695310000003</v>
      </c>
      <c r="Z926">
        <v>65184.019529999998</v>
      </c>
      <c r="AA926" t="s">
        <v>10</v>
      </c>
      <c r="AB926">
        <v>7.0724451047253301E-3</v>
      </c>
      <c r="AC926">
        <f t="shared" si="182"/>
        <v>4.4691015743369153E-3</v>
      </c>
      <c r="AD926">
        <f t="shared" si="191"/>
        <v>4.9397515180071316</v>
      </c>
      <c r="AE926">
        <f t="shared" si="183"/>
        <v>3.9397515180071316</v>
      </c>
      <c r="AF926" t="s">
        <v>7</v>
      </c>
      <c r="AG926" t="s">
        <v>933</v>
      </c>
      <c r="AH926" t="s">
        <v>938</v>
      </c>
      <c r="AI926">
        <v>2465.7641600000002</v>
      </c>
      <c r="AJ926">
        <v>2632.591797</v>
      </c>
      <c r="AK926" t="s">
        <v>42</v>
      </c>
      <c r="AL926">
        <v>-1.47157411031556E-2</v>
      </c>
      <c r="AM926">
        <f t="shared" si="184"/>
        <v>3.9641497896767453</v>
      </c>
      <c r="AN926">
        <f t="shared" si="185"/>
        <v>-5.1233197644093426E-3</v>
      </c>
      <c r="AO926">
        <f t="shared" si="192"/>
        <v>4.5768781897677844</v>
      </c>
      <c r="AP926">
        <f t="shared" si="186"/>
        <v>3.5768781897677844</v>
      </c>
      <c r="AQ926" t="s">
        <v>1094</v>
      </c>
      <c r="AR926" t="s">
        <v>933</v>
      </c>
      <c r="AS926" t="s">
        <v>938</v>
      </c>
      <c r="AT926">
        <v>62957.695310000003</v>
      </c>
      <c r="AU926">
        <v>65184.019529999998</v>
      </c>
      <c r="AV926" t="s">
        <v>10</v>
      </c>
      <c r="AW926">
        <v>7.0724451047253301E-3</v>
      </c>
      <c r="AX926">
        <f t="shared" si="187"/>
        <v>2.1394089715509675E-3</v>
      </c>
      <c r="AY926">
        <f t="shared" si="193"/>
        <v>4.7076574345454434</v>
      </c>
      <c r="AZ926">
        <f t="shared" si="188"/>
        <v>3.7076574345454434</v>
      </c>
      <c r="BA926" t="s">
        <v>1094</v>
      </c>
      <c r="BB926" t="s">
        <v>933</v>
      </c>
      <c r="BC926" t="s">
        <v>938</v>
      </c>
      <c r="BD926">
        <v>62957.695310000003</v>
      </c>
      <c r="BE926">
        <v>63701.588296437702</v>
      </c>
      <c r="BF926">
        <v>65184.019529999998</v>
      </c>
      <c r="BG926" t="s">
        <v>1099</v>
      </c>
      <c r="BH926">
        <v>0</v>
      </c>
      <c r="BI926" t="s">
        <v>7</v>
      </c>
      <c r="BJ926" t="s">
        <v>933</v>
      </c>
      <c r="BK926" t="s">
        <v>938</v>
      </c>
      <c r="BL926">
        <v>2465.7641600000002</v>
      </c>
      <c r="BM926">
        <v>2480.1442504930301</v>
      </c>
      <c r="BN926">
        <v>2632.591797</v>
      </c>
      <c r="BO926" t="s">
        <v>10</v>
      </c>
      <c r="BP926">
        <v>1.3531516087897001E-2</v>
      </c>
      <c r="BQ926">
        <f t="shared" si="189"/>
        <v>2.0714643327607294E-3</v>
      </c>
      <c r="BR926">
        <f t="shared" si="194"/>
        <v>4.6373783682914214</v>
      </c>
      <c r="BS926">
        <f t="shared" si="190"/>
        <v>3.6373783682914214</v>
      </c>
    </row>
    <row r="927" spans="1:71" x14ac:dyDescent="0.25">
      <c r="A927" t="s">
        <v>7</v>
      </c>
      <c r="B927" t="s">
        <v>934</v>
      </c>
      <c r="C927" t="s">
        <v>939</v>
      </c>
      <c r="D927">
        <v>2561.4812010000001</v>
      </c>
      <c r="E927">
        <v>2695.5329590000001</v>
      </c>
      <c r="F927" t="s">
        <v>42</v>
      </c>
      <c r="G927">
        <v>-9.7999999999999997E-3</v>
      </c>
      <c r="H927" t="s">
        <v>7</v>
      </c>
      <c r="I927" t="s">
        <v>934</v>
      </c>
      <c r="J927" t="s">
        <v>939</v>
      </c>
      <c r="K927">
        <v>2561.4812010000001</v>
      </c>
      <c r="L927">
        <v>2695.5329590000001</v>
      </c>
      <c r="M927" t="s">
        <v>10</v>
      </c>
      <c r="N927">
        <v>1.04667376007027E-2</v>
      </c>
      <c r="O927" t="s">
        <v>1094</v>
      </c>
      <c r="P927" t="s">
        <v>934</v>
      </c>
      <c r="Q927" t="s">
        <v>939</v>
      </c>
      <c r="R927">
        <v>63209.953130000002</v>
      </c>
      <c r="S927">
        <v>65795.585940000004</v>
      </c>
      <c r="T927" t="s">
        <v>10</v>
      </c>
      <c r="U927">
        <v>8.1810939004567495E-3</v>
      </c>
      <c r="V927" t="s">
        <v>1094</v>
      </c>
      <c r="W927" t="s">
        <v>934</v>
      </c>
      <c r="X927" t="s">
        <v>939</v>
      </c>
      <c r="Y927">
        <v>63209.953130000002</v>
      </c>
      <c r="Z927">
        <v>65795.585940000004</v>
      </c>
      <c r="AA927" t="s">
        <v>10</v>
      </c>
      <c r="AB927">
        <v>8.1810939004567495E-3</v>
      </c>
      <c r="AC927">
        <f t="shared" si="182"/>
        <v>4.2572313504040497E-3</v>
      </c>
      <c r="AD927">
        <f t="shared" si="191"/>
        <v>4.9607811830327977</v>
      </c>
      <c r="AE927">
        <f t="shared" si="183"/>
        <v>3.9607811830327977</v>
      </c>
      <c r="AF927" t="s">
        <v>7</v>
      </c>
      <c r="AG927" t="s">
        <v>934</v>
      </c>
      <c r="AH927" t="s">
        <v>939</v>
      </c>
      <c r="AI927">
        <v>2561.4812010000001</v>
      </c>
      <c r="AJ927">
        <v>2695.5329590000001</v>
      </c>
      <c r="AK927" t="s">
        <v>42</v>
      </c>
      <c r="AL927">
        <v>-1.0266737600702701E-2</v>
      </c>
      <c r="AM927">
        <f t="shared" si="184"/>
        <v>3.9234509039762533</v>
      </c>
      <c r="AN927">
        <f t="shared" si="185"/>
        <v>-3.0047531251493256E-3</v>
      </c>
      <c r="AO927">
        <f t="shared" si="192"/>
        <v>4.5631258007236513</v>
      </c>
      <c r="AP927">
        <f t="shared" si="186"/>
        <v>3.5631258007236513</v>
      </c>
      <c r="AQ927" t="s">
        <v>1094</v>
      </c>
      <c r="AR927" t="s">
        <v>934</v>
      </c>
      <c r="AS927" t="s">
        <v>939</v>
      </c>
      <c r="AT927">
        <v>63209.953130000002</v>
      </c>
      <c r="AU927">
        <v>65795.585940000004</v>
      </c>
      <c r="AV927" t="s">
        <v>1099</v>
      </c>
      <c r="AW927">
        <v>0</v>
      </c>
      <c r="AX927">
        <f t="shared" si="187"/>
        <v>4.1749274175157471E-4</v>
      </c>
      <c r="AY927">
        <f t="shared" si="193"/>
        <v>4.7096228473550186</v>
      </c>
      <c r="AZ927">
        <f t="shared" si="188"/>
        <v>3.7096228473550186</v>
      </c>
      <c r="BA927" t="s">
        <v>1094</v>
      </c>
      <c r="BB927" t="s">
        <v>934</v>
      </c>
      <c r="BC927" t="s">
        <v>939</v>
      </c>
      <c r="BD927">
        <v>63209.953130000002</v>
      </c>
      <c r="BE927">
        <v>63963.207377967301</v>
      </c>
      <c r="BF927">
        <v>65795.585940000004</v>
      </c>
      <c r="BG927" t="s">
        <v>10</v>
      </c>
      <c r="BH927">
        <v>7.9810939004567507E-3</v>
      </c>
      <c r="BI927" t="s">
        <v>7</v>
      </c>
      <c r="BJ927" t="s">
        <v>934</v>
      </c>
      <c r="BK927" t="s">
        <v>939</v>
      </c>
      <c r="BL927">
        <v>2561.4812010000001</v>
      </c>
      <c r="BM927">
        <v>2577.4275535972702</v>
      </c>
      <c r="BN927">
        <v>2695.5329590000001</v>
      </c>
      <c r="BO927" t="s">
        <v>10</v>
      </c>
      <c r="BP927">
        <v>1.06667376007027E-2</v>
      </c>
      <c r="BQ927">
        <f t="shared" si="189"/>
        <v>2.5276650501721599E-3</v>
      </c>
      <c r="BR927">
        <f t="shared" si="194"/>
        <v>4.6491001075173761</v>
      </c>
      <c r="BS927">
        <f t="shared" si="190"/>
        <v>3.6491001075173761</v>
      </c>
    </row>
    <row r="928" spans="1:71" x14ac:dyDescent="0.25">
      <c r="A928" t="s">
        <v>7</v>
      </c>
      <c r="B928" t="s">
        <v>935</v>
      </c>
      <c r="C928" t="s">
        <v>940</v>
      </c>
      <c r="D928">
        <v>2647.0783689999998</v>
      </c>
      <c r="E928">
        <v>2601.6232909999999</v>
      </c>
      <c r="F928" t="s">
        <v>10</v>
      </c>
      <c r="G928">
        <v>-0.01</v>
      </c>
      <c r="H928" t="s">
        <v>7</v>
      </c>
      <c r="I928" t="s">
        <v>935</v>
      </c>
      <c r="J928" t="s">
        <v>940</v>
      </c>
      <c r="K928">
        <v>2647.0783689999998</v>
      </c>
      <c r="L928">
        <v>2601.6232909999999</v>
      </c>
      <c r="M928" t="s">
        <v>10</v>
      </c>
      <c r="N928">
        <v>-3.4343583123435601E-3</v>
      </c>
      <c r="O928" t="s">
        <v>1094</v>
      </c>
      <c r="P928" t="s">
        <v>935</v>
      </c>
      <c r="Q928" t="s">
        <v>940</v>
      </c>
      <c r="R928">
        <v>63344.046880000002</v>
      </c>
      <c r="S928">
        <v>63314.371090000001</v>
      </c>
      <c r="T928" t="s">
        <v>10</v>
      </c>
      <c r="U928" s="1">
        <v>-9.3697171120814005E-5</v>
      </c>
      <c r="V928" t="s">
        <v>1094</v>
      </c>
      <c r="W928" t="s">
        <v>935</v>
      </c>
      <c r="X928" t="s">
        <v>940</v>
      </c>
      <c r="Y928">
        <v>63344.046880000002</v>
      </c>
      <c r="Z928">
        <v>63314.371090000001</v>
      </c>
      <c r="AA928" t="s">
        <v>10</v>
      </c>
      <c r="AB928" s="1">
        <v>-9.3697171120814005E-5</v>
      </c>
      <c r="AC928">
        <f t="shared" si="182"/>
        <v>-3.4054381636462972E-3</v>
      </c>
      <c r="AD928">
        <f t="shared" si="191"/>
        <v>4.9438875494705998</v>
      </c>
      <c r="AE928">
        <f t="shared" si="183"/>
        <v>3.9438875494705998</v>
      </c>
      <c r="AF928" t="s">
        <v>7</v>
      </c>
      <c r="AG928" t="s">
        <v>935</v>
      </c>
      <c r="AH928" t="s">
        <v>940</v>
      </c>
      <c r="AI928">
        <v>2647.0783689999998</v>
      </c>
      <c r="AJ928">
        <v>2601.6232909999999</v>
      </c>
      <c r="AK928" t="s">
        <v>42</v>
      </c>
      <c r="AL928">
        <v>3.6343583123435602E-3</v>
      </c>
      <c r="AM928">
        <f t="shared" si="184"/>
        <v>3.9377101303821909</v>
      </c>
      <c r="AN928">
        <f t="shared" si="185"/>
        <v>1.1446007434863146E-4</v>
      </c>
      <c r="AO928">
        <f t="shared" si="192"/>
        <v>4.5636480964420638</v>
      </c>
      <c r="AP928">
        <f t="shared" si="186"/>
        <v>3.5636480964420638</v>
      </c>
      <c r="AQ928" t="s">
        <v>1094</v>
      </c>
      <c r="AR928" t="s">
        <v>935</v>
      </c>
      <c r="AS928" t="s">
        <v>940</v>
      </c>
      <c r="AT928">
        <v>63344.046880000002</v>
      </c>
      <c r="AU928">
        <v>63314.371090000001</v>
      </c>
      <c r="AV928" t="s">
        <v>1099</v>
      </c>
      <c r="AW928">
        <v>0</v>
      </c>
      <c r="AX928">
        <f t="shared" si="187"/>
        <v>-1.0969926964325553E-3</v>
      </c>
      <c r="AY928">
        <f t="shared" si="193"/>
        <v>4.7044564254885177</v>
      </c>
      <c r="AZ928">
        <f t="shared" si="188"/>
        <v>3.7044564254885177</v>
      </c>
      <c r="BA928" t="s">
        <v>1094</v>
      </c>
      <c r="BB928" t="s">
        <v>935</v>
      </c>
      <c r="BC928" t="s">
        <v>940</v>
      </c>
      <c r="BD928">
        <v>63344.046880000002</v>
      </c>
      <c r="BE928">
        <v>64107.225833438497</v>
      </c>
      <c r="BF928">
        <v>63314.371090000001</v>
      </c>
      <c r="BG928" t="s">
        <v>10</v>
      </c>
      <c r="BH928" s="1">
        <v>-9.3697171120814005E-5</v>
      </c>
      <c r="BI928" t="s">
        <v>7</v>
      </c>
      <c r="BJ928" t="s">
        <v>935</v>
      </c>
      <c r="BK928" t="s">
        <v>940</v>
      </c>
      <c r="BL928">
        <v>2647.0783689999998</v>
      </c>
      <c r="BM928">
        <v>2664.7326348912902</v>
      </c>
      <c r="BN928">
        <v>2601.6232909999999</v>
      </c>
      <c r="BO928" t="s">
        <v>10</v>
      </c>
      <c r="BP928">
        <v>-3.23435831234356E-3</v>
      </c>
      <c r="BQ928">
        <f t="shared" si="189"/>
        <v>-6.1982706695342218E-4</v>
      </c>
      <c r="BR928">
        <f t="shared" si="194"/>
        <v>4.6462184694337605</v>
      </c>
      <c r="BS928">
        <f t="shared" si="190"/>
        <v>3.6462184694337605</v>
      </c>
    </row>
    <row r="929" spans="1:71" x14ac:dyDescent="0.25">
      <c r="A929" t="s">
        <v>7</v>
      </c>
      <c r="B929" t="s">
        <v>936</v>
      </c>
      <c r="C929" t="s">
        <v>941</v>
      </c>
      <c r="D929">
        <v>2653.4284670000002</v>
      </c>
      <c r="E929">
        <v>2447.8535160000001</v>
      </c>
      <c r="F929" t="s">
        <v>10</v>
      </c>
      <c r="G929">
        <v>-9.7999999999999997E-3</v>
      </c>
      <c r="H929" t="s">
        <v>7</v>
      </c>
      <c r="I929" t="s">
        <v>936</v>
      </c>
      <c r="J929" t="s">
        <v>941</v>
      </c>
      <c r="K929">
        <v>2653.4284670000002</v>
      </c>
      <c r="L929">
        <v>2447.8535160000001</v>
      </c>
      <c r="M929" t="s">
        <v>10</v>
      </c>
      <c r="N929">
        <v>-9.7999999999999997E-3</v>
      </c>
      <c r="O929" t="s">
        <v>1094</v>
      </c>
      <c r="P929" t="s">
        <v>936</v>
      </c>
      <c r="Q929" t="s">
        <v>941</v>
      </c>
      <c r="R929">
        <v>64275.953130000002</v>
      </c>
      <c r="S929">
        <v>60801.601560000003</v>
      </c>
      <c r="T929" t="s">
        <v>10</v>
      </c>
      <c r="U929">
        <v>-1.081073527754E-2</v>
      </c>
      <c r="V929" t="s">
        <v>1094</v>
      </c>
      <c r="W929" t="s">
        <v>936</v>
      </c>
      <c r="X929" t="s">
        <v>941</v>
      </c>
      <c r="Y929">
        <v>64275.953130000002</v>
      </c>
      <c r="Z929">
        <v>60801.601560000003</v>
      </c>
      <c r="AA929" t="s">
        <v>10</v>
      </c>
      <c r="AB929">
        <v>-9.7999999999999997E-3</v>
      </c>
      <c r="AC929">
        <f t="shared" si="182"/>
        <v>-1.0052683819385001E-2</v>
      </c>
      <c r="AD929">
        <f t="shared" si="191"/>
        <v>4.8941882110971777</v>
      </c>
      <c r="AE929">
        <f t="shared" si="183"/>
        <v>3.8941882110971777</v>
      </c>
      <c r="AF929" t="s">
        <v>7</v>
      </c>
      <c r="AG929" t="s">
        <v>936</v>
      </c>
      <c r="AH929" t="s">
        <v>941</v>
      </c>
      <c r="AI929">
        <v>2653.4284670000002</v>
      </c>
      <c r="AJ929">
        <v>2447.8535160000001</v>
      </c>
      <c r="AK929" t="s">
        <v>42</v>
      </c>
      <c r="AL929">
        <v>1.5695043756157899E-2</v>
      </c>
      <c r="AM929">
        <f t="shared" si="184"/>
        <v>3.9995126631776055</v>
      </c>
      <c r="AN929">
        <f t="shared" si="185"/>
        <v>2.8211799683864492E-3</v>
      </c>
      <c r="AO929">
        <f t="shared" si="192"/>
        <v>4.5765229690345111</v>
      </c>
      <c r="AP929">
        <f t="shared" si="186"/>
        <v>3.5765229690345111</v>
      </c>
      <c r="AQ929" t="s">
        <v>1094</v>
      </c>
      <c r="AR929" t="s">
        <v>936</v>
      </c>
      <c r="AS929" t="s">
        <v>941</v>
      </c>
      <c r="AT929">
        <v>64275.953130000002</v>
      </c>
      <c r="AU929">
        <v>60801.601560000003</v>
      </c>
      <c r="AV929" t="s">
        <v>1099</v>
      </c>
      <c r="AW929">
        <v>0</v>
      </c>
      <c r="AX929">
        <f t="shared" si="187"/>
        <v>-2.4105012836661836E-3</v>
      </c>
      <c r="AY929">
        <f t="shared" si="193"/>
        <v>4.6931163272359262</v>
      </c>
      <c r="AZ929">
        <f t="shared" si="188"/>
        <v>3.6931163272359262</v>
      </c>
      <c r="BA929" t="s">
        <v>1094</v>
      </c>
      <c r="BB929" t="s">
        <v>936</v>
      </c>
      <c r="BC929" t="s">
        <v>941</v>
      </c>
      <c r="BD929">
        <v>64275.953130000002</v>
      </c>
      <c r="BE929">
        <v>65044.692203594197</v>
      </c>
      <c r="BF929">
        <v>60801.601560000003</v>
      </c>
      <c r="BG929" t="s">
        <v>10</v>
      </c>
      <c r="BH929">
        <v>-9.7999999999999997E-3</v>
      </c>
      <c r="BI929" t="s">
        <v>7</v>
      </c>
      <c r="BJ929" t="s">
        <v>936</v>
      </c>
      <c r="BK929" t="s">
        <v>941</v>
      </c>
      <c r="BL929">
        <v>2653.4284670000002</v>
      </c>
      <c r="BM929">
        <v>2672.12968915584</v>
      </c>
      <c r="BN929">
        <v>2447.8535160000001</v>
      </c>
      <c r="BO929" t="s">
        <v>10</v>
      </c>
      <c r="BP929">
        <v>-0.01</v>
      </c>
      <c r="BQ929">
        <f t="shared" si="189"/>
        <v>-2.8315280126454201E-3</v>
      </c>
      <c r="BR929">
        <f t="shared" si="194"/>
        <v>4.6330625716846887</v>
      </c>
      <c r="BS929">
        <f t="shared" si="190"/>
        <v>3.6330625716846887</v>
      </c>
    </row>
    <row r="930" spans="1:71" x14ac:dyDescent="0.25">
      <c r="A930" t="s">
        <v>7</v>
      </c>
      <c r="B930" t="s">
        <v>937</v>
      </c>
      <c r="C930" t="s">
        <v>942</v>
      </c>
      <c r="D930">
        <v>2579.4621579999998</v>
      </c>
      <c r="E930">
        <v>2364.022461</v>
      </c>
      <c r="F930" t="s">
        <v>10</v>
      </c>
      <c r="G930">
        <v>-9.7999999999999997E-3</v>
      </c>
      <c r="H930" t="s">
        <v>7</v>
      </c>
      <c r="I930" t="s">
        <v>937</v>
      </c>
      <c r="J930" t="s">
        <v>942</v>
      </c>
      <c r="K930">
        <v>2579.4621579999998</v>
      </c>
      <c r="L930">
        <v>2364.022461</v>
      </c>
      <c r="M930" t="s">
        <v>10</v>
      </c>
      <c r="N930">
        <v>-9.7999999999999997E-3</v>
      </c>
      <c r="O930" t="s">
        <v>1094</v>
      </c>
      <c r="P930" t="s">
        <v>937</v>
      </c>
      <c r="Q930" t="s">
        <v>942</v>
      </c>
      <c r="R930">
        <v>63140.148439999997</v>
      </c>
      <c r="S930">
        <v>60641.300779999998</v>
      </c>
      <c r="T930" t="s">
        <v>10</v>
      </c>
      <c r="U930">
        <v>-7.9152416386051808E-3</v>
      </c>
      <c r="V930" t="s">
        <v>1094</v>
      </c>
      <c r="W930" t="s">
        <v>937</v>
      </c>
      <c r="X930" t="s">
        <v>942</v>
      </c>
      <c r="Y930">
        <v>63140.148439999997</v>
      </c>
      <c r="Z930">
        <v>60641.300779999998</v>
      </c>
      <c r="AA930" t="s">
        <v>10</v>
      </c>
      <c r="AB930">
        <v>-9.7999999999999997E-3</v>
      </c>
      <c r="AC930">
        <f t="shared" si="182"/>
        <v>-9.3288104096512954E-3</v>
      </c>
      <c r="AD930">
        <f t="shared" si="191"/>
        <v>4.8485312571667016</v>
      </c>
      <c r="AE930">
        <f t="shared" si="183"/>
        <v>3.8485312571667016</v>
      </c>
      <c r="AF930" t="s">
        <v>7</v>
      </c>
      <c r="AG930" t="s">
        <v>937</v>
      </c>
      <c r="AH930" t="s">
        <v>942</v>
      </c>
      <c r="AI930">
        <v>2579.4621579999998</v>
      </c>
      <c r="AJ930">
        <v>2364.022461</v>
      </c>
      <c r="AK930" t="s">
        <v>42</v>
      </c>
      <c r="AL930">
        <v>1.69042339684519E-2</v>
      </c>
      <c r="AM930">
        <f t="shared" si="184"/>
        <v>4.0671213609957464</v>
      </c>
      <c r="AN930">
        <f t="shared" si="185"/>
        <v>3.7877117794003021E-3</v>
      </c>
      <c r="AO930">
        <f t="shared" si="192"/>
        <v>4.5938575189930191</v>
      </c>
      <c r="AP930">
        <f t="shared" si="186"/>
        <v>3.5938575189930191</v>
      </c>
      <c r="AQ930" t="s">
        <v>1094</v>
      </c>
      <c r="AR930" t="s">
        <v>937</v>
      </c>
      <c r="AS930" t="s">
        <v>942</v>
      </c>
      <c r="AT930">
        <v>63140.148439999997</v>
      </c>
      <c r="AU930">
        <v>60641.300779999998</v>
      </c>
      <c r="AV930" t="s">
        <v>1099</v>
      </c>
      <c r="AW930">
        <v>0</v>
      </c>
      <c r="AX930">
        <f t="shared" si="187"/>
        <v>-1.8470328767503312E-3</v>
      </c>
      <c r="AY930">
        <f t="shared" si="193"/>
        <v>4.6844479870851075</v>
      </c>
      <c r="AZ930">
        <f t="shared" si="188"/>
        <v>3.6844479870851075</v>
      </c>
      <c r="BA930" t="s">
        <v>1094</v>
      </c>
      <c r="BB930" t="s">
        <v>937</v>
      </c>
      <c r="BC930" t="s">
        <v>942</v>
      </c>
      <c r="BD930">
        <v>63140.148439999997</v>
      </c>
      <c r="BE930">
        <v>63881.585713939698</v>
      </c>
      <c r="BF930">
        <v>60641.300779999998</v>
      </c>
      <c r="BG930" t="s">
        <v>1099</v>
      </c>
      <c r="BH930">
        <v>0</v>
      </c>
      <c r="BI930" t="s">
        <v>7</v>
      </c>
      <c r="BJ930" t="s">
        <v>937</v>
      </c>
      <c r="BK930" t="s">
        <v>942</v>
      </c>
      <c r="BL930">
        <v>2579.4621579999998</v>
      </c>
      <c r="BM930">
        <v>2596.9452421349201</v>
      </c>
      <c r="BN930">
        <v>2364.022461</v>
      </c>
      <c r="BO930" t="s">
        <v>10</v>
      </c>
      <c r="BP930">
        <v>-0.01</v>
      </c>
      <c r="BQ930">
        <f t="shared" si="189"/>
        <v>-4.8491528823987916E-4</v>
      </c>
      <c r="BR930">
        <f t="shared" si="194"/>
        <v>4.6308159288123063</v>
      </c>
      <c r="BS930">
        <f t="shared" si="190"/>
        <v>3.6308159288123063</v>
      </c>
    </row>
    <row r="931" spans="1:71" x14ac:dyDescent="0.25">
      <c r="A931" t="s">
        <v>7</v>
      </c>
      <c r="B931" t="s">
        <v>938</v>
      </c>
      <c r="C931" t="s">
        <v>943</v>
      </c>
      <c r="D931">
        <v>2632.591797</v>
      </c>
      <c r="E931">
        <v>2350.1967770000001</v>
      </c>
      <c r="F931" t="s">
        <v>10</v>
      </c>
      <c r="G931">
        <v>-9.7999999999999997E-3</v>
      </c>
      <c r="H931" t="s">
        <v>7</v>
      </c>
      <c r="I931" t="s">
        <v>938</v>
      </c>
      <c r="J931" t="s">
        <v>943</v>
      </c>
      <c r="K931">
        <v>2632.591797</v>
      </c>
      <c r="L931">
        <v>2350.1967770000001</v>
      </c>
      <c r="M931" t="s">
        <v>10</v>
      </c>
      <c r="N931">
        <v>-9.7999999999999997E-3</v>
      </c>
      <c r="O931" t="s">
        <v>1094</v>
      </c>
      <c r="P931" t="s">
        <v>938</v>
      </c>
      <c r="Q931" t="s">
        <v>943</v>
      </c>
      <c r="R931">
        <v>65184.019529999998</v>
      </c>
      <c r="S931">
        <v>60749.320310000003</v>
      </c>
      <c r="T931" t="s">
        <v>10</v>
      </c>
      <c r="U931">
        <v>-1.3606706833901101E-2</v>
      </c>
      <c r="V931" t="s">
        <v>1094</v>
      </c>
      <c r="W931" t="s">
        <v>938</v>
      </c>
      <c r="X931" t="s">
        <v>943</v>
      </c>
      <c r="Y931">
        <v>65184.019529999998</v>
      </c>
      <c r="Z931">
        <v>60749.320310000003</v>
      </c>
      <c r="AA931" t="s">
        <v>10</v>
      </c>
      <c r="AB931">
        <v>-9.7999999999999997E-3</v>
      </c>
      <c r="AC931">
        <f t="shared" si="182"/>
        <v>-1.0751676708475277E-2</v>
      </c>
      <c r="AD931">
        <f t="shared" si="191"/>
        <v>4.7964014165787079</v>
      </c>
      <c r="AE931">
        <f t="shared" si="183"/>
        <v>3.7964014165787079</v>
      </c>
      <c r="AF931" t="s">
        <v>7</v>
      </c>
      <c r="AG931" t="s">
        <v>938</v>
      </c>
      <c r="AH931" t="s">
        <v>943</v>
      </c>
      <c r="AI931">
        <v>2632.591797</v>
      </c>
      <c r="AJ931">
        <v>2350.1967770000001</v>
      </c>
      <c r="AK931" t="s">
        <v>42</v>
      </c>
      <c r="AL931">
        <v>2.16537643338254E-2</v>
      </c>
      <c r="AM931">
        <f t="shared" si="184"/>
        <v>4.1551898484638157</v>
      </c>
      <c r="AN931">
        <f t="shared" si="185"/>
        <v>5.4510438126750618E-3</v>
      </c>
      <c r="AO931">
        <f t="shared" si="192"/>
        <v>4.6188988375982367</v>
      </c>
      <c r="AP931">
        <f t="shared" si="186"/>
        <v>3.6188988375982367</v>
      </c>
      <c r="AQ931" t="s">
        <v>1094</v>
      </c>
      <c r="AR931" t="s">
        <v>938</v>
      </c>
      <c r="AS931" t="s">
        <v>943</v>
      </c>
      <c r="AT931">
        <v>65184.019529999998</v>
      </c>
      <c r="AU931">
        <v>60749.320310000003</v>
      </c>
      <c r="AV931" t="s">
        <v>1099</v>
      </c>
      <c r="AW931">
        <v>0</v>
      </c>
      <c r="AX931">
        <f t="shared" si="187"/>
        <v>-1.7668776319334049E-3</v>
      </c>
      <c r="AY931">
        <f t="shared" si="193"/>
        <v>4.6761711407187709</v>
      </c>
      <c r="AZ931">
        <f t="shared" si="188"/>
        <v>3.6761711407187709</v>
      </c>
      <c r="BA931" t="s">
        <v>1094</v>
      </c>
      <c r="BB931" t="s">
        <v>938</v>
      </c>
      <c r="BC931" t="s">
        <v>943</v>
      </c>
      <c r="BD931">
        <v>65184.019529999998</v>
      </c>
      <c r="BE931">
        <v>65943.450869507695</v>
      </c>
      <c r="BF931">
        <v>60749.320310000003</v>
      </c>
      <c r="BG931" t="s">
        <v>1099</v>
      </c>
      <c r="BH931">
        <v>0</v>
      </c>
      <c r="BI931" t="s">
        <v>7</v>
      </c>
      <c r="BJ931" t="s">
        <v>938</v>
      </c>
      <c r="BK931" t="s">
        <v>943</v>
      </c>
      <c r="BL931">
        <v>2632.591797</v>
      </c>
      <c r="BM931">
        <v>2649.8607413498898</v>
      </c>
      <c r="BN931">
        <v>2350.1967770000001</v>
      </c>
      <c r="BO931" t="s">
        <v>10</v>
      </c>
      <c r="BP931">
        <v>-0.01</v>
      </c>
      <c r="BQ931">
        <f t="shared" si="189"/>
        <v>1.804175250700247E-4</v>
      </c>
      <c r="BR931">
        <f t="shared" si="194"/>
        <v>4.6316514091612371</v>
      </c>
      <c r="BS931">
        <f t="shared" si="190"/>
        <v>3.6316514091612371</v>
      </c>
    </row>
    <row r="932" spans="1:71" x14ac:dyDescent="0.25">
      <c r="A932" t="s">
        <v>7</v>
      </c>
      <c r="B932" t="s">
        <v>939</v>
      </c>
      <c r="C932" t="s">
        <v>944</v>
      </c>
      <c r="D932">
        <v>2695.5329590000001</v>
      </c>
      <c r="E932">
        <v>2414.6184079999998</v>
      </c>
      <c r="F932" t="s">
        <v>10</v>
      </c>
      <c r="G932">
        <v>-9.7999999999999997E-3</v>
      </c>
      <c r="H932" t="s">
        <v>7</v>
      </c>
      <c r="I932" t="s">
        <v>939</v>
      </c>
      <c r="J932" t="s">
        <v>944</v>
      </c>
      <c r="K932">
        <v>2695.5329590000001</v>
      </c>
      <c r="L932">
        <v>2414.6184079999998</v>
      </c>
      <c r="M932" t="s">
        <v>10</v>
      </c>
      <c r="N932">
        <v>-9.7999999999999997E-3</v>
      </c>
      <c r="O932" t="s">
        <v>1094</v>
      </c>
      <c r="P932" t="s">
        <v>939</v>
      </c>
      <c r="Q932" t="s">
        <v>944</v>
      </c>
      <c r="R932">
        <v>65795.585940000004</v>
      </c>
      <c r="S932">
        <v>62093.519529999998</v>
      </c>
      <c r="T932" t="s">
        <v>10</v>
      </c>
      <c r="U932">
        <v>-1.1253236389979E-2</v>
      </c>
      <c r="V932" t="s">
        <v>1094</v>
      </c>
      <c r="W932" t="s">
        <v>939</v>
      </c>
      <c r="X932" t="s">
        <v>944</v>
      </c>
      <c r="Y932">
        <v>65795.585940000004</v>
      </c>
      <c r="Z932">
        <v>62093.519529999998</v>
      </c>
      <c r="AA932" t="s">
        <v>10</v>
      </c>
      <c r="AB932">
        <v>-9.7999999999999997E-3</v>
      </c>
      <c r="AC932">
        <f t="shared" si="182"/>
        <v>-1.0163309097494751E-2</v>
      </c>
      <c r="AD932">
        <f t="shared" si="191"/>
        <v>4.7476541064263564</v>
      </c>
      <c r="AE932">
        <f t="shared" si="183"/>
        <v>3.7476541064263564</v>
      </c>
      <c r="AF932" t="s">
        <v>7</v>
      </c>
      <c r="AG932" t="s">
        <v>939</v>
      </c>
      <c r="AH932" t="s">
        <v>944</v>
      </c>
      <c r="AI932">
        <v>2695.5329590000001</v>
      </c>
      <c r="AJ932">
        <v>2414.6184079999998</v>
      </c>
      <c r="AK932" t="s">
        <v>1099</v>
      </c>
      <c r="AL932">
        <v>0</v>
      </c>
      <c r="AM932">
        <f t="shared" si="184"/>
        <v>4.1551898484638157</v>
      </c>
      <c r="AN932">
        <f t="shared" si="185"/>
        <v>-5.0816545487473753E-3</v>
      </c>
      <c r="AO932">
        <f t="shared" si="192"/>
        <v>4.5954271893099516</v>
      </c>
      <c r="AP932">
        <f t="shared" si="186"/>
        <v>3.5954271893099516</v>
      </c>
      <c r="AQ932" t="s">
        <v>1094</v>
      </c>
      <c r="AR932" t="s">
        <v>939</v>
      </c>
      <c r="AS932" t="s">
        <v>944</v>
      </c>
      <c r="AT932">
        <v>65795.585940000004</v>
      </c>
      <c r="AU932">
        <v>62093.519529999998</v>
      </c>
      <c r="AV932" t="s">
        <v>10</v>
      </c>
      <c r="AW932">
        <v>-1.52E-2</v>
      </c>
      <c r="AX932">
        <f t="shared" si="187"/>
        <v>-1.0148321215414043E-2</v>
      </c>
      <c r="AY932">
        <f t="shared" si="193"/>
        <v>4.6287158539245077</v>
      </c>
      <c r="AZ932">
        <f t="shared" si="188"/>
        <v>3.6287158539245077</v>
      </c>
      <c r="BA932" t="s">
        <v>1094</v>
      </c>
      <c r="BB932" t="s">
        <v>939</v>
      </c>
      <c r="BC932" t="s">
        <v>944</v>
      </c>
      <c r="BD932">
        <v>65795.585940000004</v>
      </c>
      <c r="BE932">
        <v>66590.529582653093</v>
      </c>
      <c r="BF932">
        <v>62093.519529999998</v>
      </c>
      <c r="BG932" t="s">
        <v>1099</v>
      </c>
      <c r="BH932">
        <v>0</v>
      </c>
      <c r="BI932" t="s">
        <v>7</v>
      </c>
      <c r="BJ932" t="s">
        <v>939</v>
      </c>
      <c r="BK932" t="s">
        <v>944</v>
      </c>
      <c r="BL932">
        <v>2695.5329590000001</v>
      </c>
      <c r="BM932">
        <v>2713.7827668048799</v>
      </c>
      <c r="BN932">
        <v>2414.6184079999998</v>
      </c>
      <c r="BO932" t="s">
        <v>10</v>
      </c>
      <c r="BP932">
        <v>-0.01</v>
      </c>
      <c r="BQ932">
        <f t="shared" si="189"/>
        <v>-7.0726618194989505E-3</v>
      </c>
      <c r="BR932">
        <f t="shared" si="194"/>
        <v>4.598893305078434</v>
      </c>
      <c r="BS932">
        <f t="shared" si="190"/>
        <v>3.598893305078434</v>
      </c>
    </row>
    <row r="933" spans="1:71" x14ac:dyDescent="0.25">
      <c r="A933" t="s">
        <v>7</v>
      </c>
      <c r="B933" t="s">
        <v>940</v>
      </c>
      <c r="C933" t="s">
        <v>945</v>
      </c>
      <c r="D933">
        <v>2601.6232909999999</v>
      </c>
      <c r="E933">
        <v>2421.7871089999999</v>
      </c>
      <c r="F933" t="s">
        <v>10</v>
      </c>
      <c r="G933">
        <v>-9.7999999999999997E-3</v>
      </c>
      <c r="H933" t="s">
        <v>7</v>
      </c>
      <c r="I933" t="s">
        <v>940</v>
      </c>
      <c r="J933" t="s">
        <v>945</v>
      </c>
      <c r="K933">
        <v>2601.6232909999999</v>
      </c>
      <c r="L933">
        <v>2421.7871089999999</v>
      </c>
      <c r="M933" t="s">
        <v>10</v>
      </c>
      <c r="N933">
        <v>-9.7999999999999997E-3</v>
      </c>
      <c r="O933" t="s">
        <v>1094</v>
      </c>
      <c r="P933" t="s">
        <v>940</v>
      </c>
      <c r="Q933" t="s">
        <v>945</v>
      </c>
      <c r="R933">
        <v>63314.371090000001</v>
      </c>
      <c r="S933">
        <v>62207.882810000003</v>
      </c>
      <c r="T933" t="s">
        <v>10</v>
      </c>
      <c r="U933">
        <v>-3.4952199980858899E-3</v>
      </c>
      <c r="V933" t="s">
        <v>1094</v>
      </c>
      <c r="W933" t="s">
        <v>940</v>
      </c>
      <c r="X933" t="s">
        <v>945</v>
      </c>
      <c r="Y933">
        <v>63314.371090000001</v>
      </c>
      <c r="Z933">
        <v>62207.882810000003</v>
      </c>
      <c r="AA933" t="s">
        <v>10</v>
      </c>
      <c r="AB933">
        <v>-9.7999999999999997E-3</v>
      </c>
      <c r="AC933">
        <f t="shared" si="182"/>
        <v>-8.223804999521472E-3</v>
      </c>
      <c r="AD933">
        <f t="shared" si="191"/>
        <v>4.7086103248499285</v>
      </c>
      <c r="AE933">
        <f t="shared" si="183"/>
        <v>3.7086103248499285</v>
      </c>
      <c r="AF933" t="s">
        <v>7</v>
      </c>
      <c r="AG933" t="s">
        <v>940</v>
      </c>
      <c r="AH933" t="s">
        <v>945</v>
      </c>
      <c r="AI933">
        <v>2601.6232909999999</v>
      </c>
      <c r="AJ933">
        <v>2421.7871089999999</v>
      </c>
      <c r="AK933" t="s">
        <v>10</v>
      </c>
      <c r="AL933">
        <v>-1.0200000000000001E-2</v>
      </c>
      <c r="AM933">
        <f t="shared" si="184"/>
        <v>4.1128069120094848</v>
      </c>
      <c r="AN933">
        <f t="shared" si="185"/>
        <v>-9.2119024997607372E-3</v>
      </c>
      <c r="AO933">
        <f t="shared" si="192"/>
        <v>4.5530945620972787</v>
      </c>
      <c r="AP933">
        <f t="shared" si="186"/>
        <v>3.5530945620972787</v>
      </c>
      <c r="AQ933" t="s">
        <v>1094</v>
      </c>
      <c r="AR933" t="s">
        <v>940</v>
      </c>
      <c r="AS933" t="s">
        <v>945</v>
      </c>
      <c r="AT933">
        <v>63314.371090000001</v>
      </c>
      <c r="AU933">
        <v>62207.882810000003</v>
      </c>
      <c r="AV933" t="s">
        <v>10</v>
      </c>
      <c r="AW933">
        <v>-3.2952199980858898E-3</v>
      </c>
      <c r="AX933">
        <f t="shared" si="187"/>
        <v>-6.9103091657893674E-3</v>
      </c>
      <c r="AY933">
        <f t="shared" si="193"/>
        <v>4.5967299963332984</v>
      </c>
      <c r="AZ933">
        <f t="shared" si="188"/>
        <v>3.5967299963332984</v>
      </c>
      <c r="BA933" t="s">
        <v>1094</v>
      </c>
      <c r="BB933" t="s">
        <v>940</v>
      </c>
      <c r="BC933" t="s">
        <v>945</v>
      </c>
      <c r="BD933">
        <v>63314.371090000001</v>
      </c>
      <c r="BE933">
        <v>64099.7351718973</v>
      </c>
      <c r="BF933">
        <v>62207.882810000003</v>
      </c>
      <c r="BG933" t="s">
        <v>42</v>
      </c>
      <c r="BH933">
        <v>3.2952199980858898E-3</v>
      </c>
      <c r="BI933" t="s">
        <v>7</v>
      </c>
      <c r="BJ933" t="s">
        <v>940</v>
      </c>
      <c r="BK933" t="s">
        <v>945</v>
      </c>
      <c r="BL933">
        <v>2601.6232909999999</v>
      </c>
      <c r="BM933">
        <v>2620.2831949834699</v>
      </c>
      <c r="BN933">
        <v>2421.7871089999999</v>
      </c>
      <c r="BO933" t="s">
        <v>10</v>
      </c>
      <c r="BP933">
        <v>-0.01</v>
      </c>
      <c r="BQ933">
        <f t="shared" si="189"/>
        <v>-5.6847609999042936E-3</v>
      </c>
      <c r="BR933">
        <f t="shared" si="194"/>
        <v>4.5727496957750029</v>
      </c>
      <c r="BS933">
        <f t="shared" si="190"/>
        <v>3.5727496957750029</v>
      </c>
    </row>
    <row r="934" spans="1:71" x14ac:dyDescent="0.25">
      <c r="A934" t="s">
        <v>7</v>
      </c>
      <c r="B934" t="s">
        <v>941</v>
      </c>
      <c r="C934" t="s">
        <v>946</v>
      </c>
      <c r="D934">
        <v>2447.8535160000001</v>
      </c>
      <c r="E934">
        <v>2439.6364749999998</v>
      </c>
      <c r="F934" t="s">
        <v>10</v>
      </c>
      <c r="G934">
        <v>-9.7999999999999997E-3</v>
      </c>
      <c r="H934" t="s">
        <v>7</v>
      </c>
      <c r="I934" t="s">
        <v>941</v>
      </c>
      <c r="J934" t="s">
        <v>946</v>
      </c>
      <c r="K934">
        <v>2447.8535160000001</v>
      </c>
      <c r="L934">
        <v>2439.6364749999998</v>
      </c>
      <c r="M934" t="s">
        <v>10</v>
      </c>
      <c r="N934">
        <v>-9.7999999999999997E-3</v>
      </c>
      <c r="O934" t="s">
        <v>1094</v>
      </c>
      <c r="P934" t="s">
        <v>941</v>
      </c>
      <c r="Q934" t="s">
        <v>946</v>
      </c>
      <c r="R934">
        <v>60801.601560000003</v>
      </c>
      <c r="S934">
        <v>62126.5</v>
      </c>
      <c r="T934" t="s">
        <v>10</v>
      </c>
      <c r="U934">
        <v>4.3581037538709096E-3</v>
      </c>
      <c r="V934" t="s">
        <v>1094</v>
      </c>
      <c r="W934" t="s">
        <v>941</v>
      </c>
      <c r="X934" t="s">
        <v>946</v>
      </c>
      <c r="Y934">
        <v>60801.601560000003</v>
      </c>
      <c r="Z934">
        <v>62126.5</v>
      </c>
      <c r="AA934" t="s">
        <v>10</v>
      </c>
      <c r="AB934">
        <v>4.3581037538709096E-3</v>
      </c>
      <c r="AC934">
        <f t="shared" si="182"/>
        <v>-2.720948123064545E-3</v>
      </c>
      <c r="AD934">
        <f t="shared" si="191"/>
        <v>4.6957984404242854</v>
      </c>
      <c r="AE934">
        <f t="shared" si="183"/>
        <v>3.6957984404242854</v>
      </c>
      <c r="AF934" t="s">
        <v>7</v>
      </c>
      <c r="AG934" t="s">
        <v>941</v>
      </c>
      <c r="AH934" t="s">
        <v>946</v>
      </c>
      <c r="AI934">
        <v>2447.8535160000001</v>
      </c>
      <c r="AJ934">
        <v>2439.6364749999998</v>
      </c>
      <c r="AK934" t="s">
        <v>10</v>
      </c>
      <c r="AL934">
        <v>-0.01</v>
      </c>
      <c r="AM934">
        <f t="shared" si="184"/>
        <v>4.0716788428893897</v>
      </c>
      <c r="AN934">
        <f t="shared" si="185"/>
        <v>-6.3604740615322728E-3</v>
      </c>
      <c r="AO934">
        <f t="shared" si="192"/>
        <v>4.5241347222353552</v>
      </c>
      <c r="AP934">
        <f t="shared" si="186"/>
        <v>3.5241347222353552</v>
      </c>
      <c r="AQ934" t="s">
        <v>1094</v>
      </c>
      <c r="AR934" t="s">
        <v>941</v>
      </c>
      <c r="AS934" t="s">
        <v>946</v>
      </c>
      <c r="AT934">
        <v>60801.601560000003</v>
      </c>
      <c r="AU934">
        <v>62126.5</v>
      </c>
      <c r="AV934" t="s">
        <v>10</v>
      </c>
      <c r="AW934">
        <v>4.5581037538709101E-3</v>
      </c>
      <c r="AX934">
        <f t="shared" si="187"/>
        <v>-1.5077728102419693E-3</v>
      </c>
      <c r="AY934">
        <f t="shared" si="193"/>
        <v>4.5897991718288038</v>
      </c>
      <c r="AZ934">
        <f t="shared" si="188"/>
        <v>3.5897991718288038</v>
      </c>
      <c r="BA934" t="s">
        <v>1094</v>
      </c>
      <c r="BB934" t="s">
        <v>941</v>
      </c>
      <c r="BC934" t="s">
        <v>946</v>
      </c>
      <c r="BD934">
        <v>60801.601560000003</v>
      </c>
      <c r="BE934">
        <v>61544.663671517097</v>
      </c>
      <c r="BF934">
        <v>62126.5</v>
      </c>
      <c r="BG934" t="s">
        <v>42</v>
      </c>
      <c r="BH934">
        <v>-9.7999999999999997E-3</v>
      </c>
      <c r="BI934" t="s">
        <v>7</v>
      </c>
      <c r="BJ934" t="s">
        <v>941</v>
      </c>
      <c r="BK934" t="s">
        <v>946</v>
      </c>
      <c r="BL934">
        <v>2447.8535160000001</v>
      </c>
      <c r="BM934">
        <v>2465.3096648800001</v>
      </c>
      <c r="BN934">
        <v>2439.6364749999998</v>
      </c>
      <c r="BO934" t="s">
        <v>10</v>
      </c>
      <c r="BP934">
        <v>-0.01</v>
      </c>
      <c r="BQ934">
        <f t="shared" si="189"/>
        <v>-5.5925688738387271E-3</v>
      </c>
      <c r="BR934">
        <f t="shared" si="194"/>
        <v>4.5471762781585561</v>
      </c>
      <c r="BS934">
        <f t="shared" si="190"/>
        <v>3.5471762781585561</v>
      </c>
    </row>
    <row r="935" spans="1:71" x14ac:dyDescent="0.25">
      <c r="A935" t="s">
        <v>7</v>
      </c>
      <c r="B935" t="s">
        <v>942</v>
      </c>
      <c r="C935" t="s">
        <v>947</v>
      </c>
      <c r="D935">
        <v>2364.022461</v>
      </c>
      <c r="E935">
        <v>2368.703125</v>
      </c>
      <c r="F935" t="s">
        <v>10</v>
      </c>
      <c r="G935">
        <v>7.9198299969113098E-4</v>
      </c>
      <c r="H935" t="s">
        <v>7</v>
      </c>
      <c r="I935" t="s">
        <v>942</v>
      </c>
      <c r="J935" t="s">
        <v>947</v>
      </c>
      <c r="K935">
        <v>2364.022461</v>
      </c>
      <c r="L935">
        <v>2368.703125</v>
      </c>
      <c r="M935" t="s">
        <v>10</v>
      </c>
      <c r="N935">
        <v>3.95991499845565E-4</v>
      </c>
      <c r="O935" t="s">
        <v>1094</v>
      </c>
      <c r="P935" t="s">
        <v>942</v>
      </c>
      <c r="Q935" t="s">
        <v>947</v>
      </c>
      <c r="R935">
        <v>60641.300779999998</v>
      </c>
      <c r="S935">
        <v>60581.183590000001</v>
      </c>
      <c r="T935" t="s">
        <v>10</v>
      </c>
      <c r="U935">
        <v>-1.9827143951972801E-4</v>
      </c>
      <c r="V935" t="s">
        <v>1094</v>
      </c>
      <c r="W935" t="s">
        <v>942</v>
      </c>
      <c r="X935" t="s">
        <v>947</v>
      </c>
      <c r="Y935">
        <v>60641.300779999998</v>
      </c>
      <c r="Z935">
        <v>60581.183590000001</v>
      </c>
      <c r="AA935" t="s">
        <v>10</v>
      </c>
      <c r="AB935">
        <v>-1.9827143951972801E-4</v>
      </c>
      <c r="AC935">
        <f t="shared" si="182"/>
        <v>1.9785790512430999E-4</v>
      </c>
      <c r="AD935">
        <f t="shared" si="191"/>
        <v>4.6967275412665934</v>
      </c>
      <c r="AE935">
        <f t="shared" si="183"/>
        <v>3.6967275412665934</v>
      </c>
      <c r="AF935" t="s">
        <v>7</v>
      </c>
      <c r="AG935" t="s">
        <v>942</v>
      </c>
      <c r="AH935" t="s">
        <v>947</v>
      </c>
      <c r="AI935">
        <v>2364.022461</v>
      </c>
      <c r="AJ935">
        <v>2368.703125</v>
      </c>
      <c r="AK935" t="s">
        <v>10</v>
      </c>
      <c r="AL935">
        <v>5.9599149984556504E-4</v>
      </c>
      <c r="AM935">
        <f t="shared" si="184"/>
        <v>4.0741055288698522</v>
      </c>
      <c r="AN935">
        <f t="shared" si="185"/>
        <v>3.9692470248493751E-4</v>
      </c>
      <c r="AO935">
        <f t="shared" si="192"/>
        <v>4.5259304630639798</v>
      </c>
      <c r="AP935">
        <f t="shared" si="186"/>
        <v>3.5259304630639798</v>
      </c>
      <c r="AQ935" t="s">
        <v>1094</v>
      </c>
      <c r="AR935" t="s">
        <v>942</v>
      </c>
      <c r="AS935" t="s">
        <v>947</v>
      </c>
      <c r="AT935">
        <v>60641.300779999998</v>
      </c>
      <c r="AU935">
        <v>60581.183590000001</v>
      </c>
      <c r="AV935" t="s">
        <v>10</v>
      </c>
      <c r="AW935" s="1">
        <v>1.72856048027136E-6</v>
      </c>
      <c r="AX935">
        <f t="shared" si="187"/>
        <v>1.9883705602983962E-4</v>
      </c>
      <c r="AY935">
        <f t="shared" si="193"/>
        <v>4.5907117939838979</v>
      </c>
      <c r="AZ935">
        <f t="shared" si="188"/>
        <v>3.5907117939838979</v>
      </c>
      <c r="BA935" t="s">
        <v>1094</v>
      </c>
      <c r="BB935" t="s">
        <v>942</v>
      </c>
      <c r="BC935" t="s">
        <v>947</v>
      </c>
      <c r="BD935">
        <v>60641.300779999998</v>
      </c>
      <c r="BE935">
        <v>61359.423583831303</v>
      </c>
      <c r="BF935">
        <v>60581.183590000001</v>
      </c>
      <c r="BG935" t="s">
        <v>42</v>
      </c>
      <c r="BH935">
        <v>-9.7999999999999997E-3</v>
      </c>
      <c r="BI935" t="s">
        <v>7</v>
      </c>
      <c r="BJ935" t="s">
        <v>942</v>
      </c>
      <c r="BK935" t="s">
        <v>947</v>
      </c>
      <c r="BL935">
        <v>2364.022461</v>
      </c>
      <c r="BM935">
        <v>2379.5958987884001</v>
      </c>
      <c r="BN935">
        <v>2368.703125</v>
      </c>
      <c r="BO935" t="s">
        <v>10</v>
      </c>
      <c r="BP935">
        <v>5.9599149984556504E-4</v>
      </c>
      <c r="BQ935">
        <f t="shared" si="189"/>
        <v>-1.6816861069408578E-3</v>
      </c>
      <c r="BR935">
        <f t="shared" si="194"/>
        <v>4.539529354985766</v>
      </c>
      <c r="BS935">
        <f t="shared" si="190"/>
        <v>3.539529354985766</v>
      </c>
    </row>
    <row r="936" spans="1:71" x14ac:dyDescent="0.25">
      <c r="A936" t="s">
        <v>7</v>
      </c>
      <c r="B936" t="s">
        <v>943</v>
      </c>
      <c r="C936" t="s">
        <v>948</v>
      </c>
      <c r="D936">
        <v>2350.1967770000001</v>
      </c>
      <c r="E936">
        <v>2384.3435060000002</v>
      </c>
      <c r="F936" t="s">
        <v>10</v>
      </c>
      <c r="G936">
        <v>5.8117225475201196E-3</v>
      </c>
      <c r="H936" t="s">
        <v>7</v>
      </c>
      <c r="I936" t="s">
        <v>943</v>
      </c>
      <c r="J936" t="s">
        <v>948</v>
      </c>
      <c r="K936">
        <v>2350.1967770000001</v>
      </c>
      <c r="L936">
        <v>2384.3435060000002</v>
      </c>
      <c r="M936" t="s">
        <v>10</v>
      </c>
      <c r="N936">
        <v>2.9058612737600598E-3</v>
      </c>
      <c r="O936" t="s">
        <v>1094</v>
      </c>
      <c r="P936" t="s">
        <v>943</v>
      </c>
      <c r="Q936" t="s">
        <v>948</v>
      </c>
      <c r="R936">
        <v>60749.320310000003</v>
      </c>
      <c r="S936">
        <v>60281.972659999999</v>
      </c>
      <c r="T936" t="s">
        <v>10</v>
      </c>
      <c r="U936">
        <v>-1.53861030087302E-3</v>
      </c>
      <c r="V936" t="s">
        <v>1094</v>
      </c>
      <c r="W936" t="s">
        <v>943</v>
      </c>
      <c r="X936" t="s">
        <v>948</v>
      </c>
      <c r="Y936">
        <v>60749.320310000003</v>
      </c>
      <c r="Z936">
        <v>60281.972659999999</v>
      </c>
      <c r="AA936" t="s">
        <v>10</v>
      </c>
      <c r="AB936">
        <v>-1.53861030087302E-3</v>
      </c>
      <c r="AC936">
        <f t="shared" si="182"/>
        <v>1.4100908048835349E-3</v>
      </c>
      <c r="AD936">
        <f t="shared" si="191"/>
        <v>4.7033503535855763</v>
      </c>
      <c r="AE936">
        <f t="shared" si="183"/>
        <v>3.7033503535855763</v>
      </c>
      <c r="AF936" t="s">
        <v>7</v>
      </c>
      <c r="AG936" t="s">
        <v>943</v>
      </c>
      <c r="AH936" t="s">
        <v>948</v>
      </c>
      <c r="AI936">
        <v>2350.1967770000001</v>
      </c>
      <c r="AJ936">
        <v>2384.3435060000002</v>
      </c>
      <c r="AK936" t="s">
        <v>10</v>
      </c>
      <c r="AL936">
        <v>3.1058612737600599E-3</v>
      </c>
      <c r="AM936">
        <f t="shared" si="184"/>
        <v>4.0867591354571804</v>
      </c>
      <c r="AN936">
        <f t="shared" si="185"/>
        <v>2.2579760393217976E-3</v>
      </c>
      <c r="AO936">
        <f t="shared" si="192"/>
        <v>4.5361499056052148</v>
      </c>
      <c r="AP936">
        <f t="shared" si="186"/>
        <v>3.5361499056052148</v>
      </c>
      <c r="AQ936" t="s">
        <v>1094</v>
      </c>
      <c r="AR936" t="s">
        <v>943</v>
      </c>
      <c r="AS936" t="s">
        <v>948</v>
      </c>
      <c r="AT936">
        <v>60749.320310000003</v>
      </c>
      <c r="AU936">
        <v>60281.972659999999</v>
      </c>
      <c r="AV936" t="s">
        <v>10</v>
      </c>
      <c r="AW936">
        <v>-1.3386103008730199E-3</v>
      </c>
      <c r="AX936">
        <f t="shared" si="187"/>
        <v>7.7648551444410433E-4</v>
      </c>
      <c r="AY936">
        <f t="shared" si="193"/>
        <v>4.5942764151929145</v>
      </c>
      <c r="AZ936">
        <f t="shared" si="188"/>
        <v>3.5942764151929145</v>
      </c>
      <c r="BA936" t="s">
        <v>1094</v>
      </c>
      <c r="BB936" t="s">
        <v>943</v>
      </c>
      <c r="BC936" t="s">
        <v>948</v>
      </c>
      <c r="BD936">
        <v>60749.320310000003</v>
      </c>
      <c r="BE936">
        <v>61463.869502426598</v>
      </c>
      <c r="BF936">
        <v>60281.972659999999</v>
      </c>
      <c r="BG936" t="s">
        <v>42</v>
      </c>
      <c r="BH936">
        <v>-9.7999999999999997E-3</v>
      </c>
      <c r="BI936" t="s">
        <v>7</v>
      </c>
      <c r="BJ936" t="s">
        <v>943</v>
      </c>
      <c r="BK936" t="s">
        <v>948</v>
      </c>
      <c r="BL936">
        <v>2350.1967770000001</v>
      </c>
      <c r="BM936">
        <v>2364.5731803655399</v>
      </c>
      <c r="BN936">
        <v>2384.3435060000002</v>
      </c>
      <c r="BO936" t="s">
        <v>10</v>
      </c>
      <c r="BP936">
        <v>3.1058612737600599E-3</v>
      </c>
      <c r="BQ936">
        <f t="shared" si="189"/>
        <v>-7.0335938969387306E-4</v>
      </c>
      <c r="BR936">
        <f t="shared" si="194"/>
        <v>4.5363364343891455</v>
      </c>
      <c r="BS936">
        <f t="shared" si="190"/>
        <v>3.5363364343891455</v>
      </c>
    </row>
    <row r="937" spans="1:71" x14ac:dyDescent="0.25">
      <c r="A937" t="s">
        <v>7</v>
      </c>
      <c r="B937" t="s">
        <v>944</v>
      </c>
      <c r="C937" t="s">
        <v>949</v>
      </c>
      <c r="D937">
        <v>2414.6184079999998</v>
      </c>
      <c r="E937">
        <v>2438.6577149999998</v>
      </c>
      <c r="F937" t="s">
        <v>42</v>
      </c>
      <c r="G937">
        <v>-0.01</v>
      </c>
      <c r="H937" t="s">
        <v>7</v>
      </c>
      <c r="I937" t="s">
        <v>944</v>
      </c>
      <c r="J937" t="s">
        <v>949</v>
      </c>
      <c r="K937">
        <v>2414.6184079999998</v>
      </c>
      <c r="L937">
        <v>2438.6577149999998</v>
      </c>
      <c r="M937" t="s">
        <v>10</v>
      </c>
      <c r="N937">
        <v>1.9911474972901799E-3</v>
      </c>
      <c r="O937" t="s">
        <v>1094</v>
      </c>
      <c r="P937" t="s">
        <v>944</v>
      </c>
      <c r="Q937" t="s">
        <v>949</v>
      </c>
      <c r="R937">
        <v>62093.519529999998</v>
      </c>
      <c r="S937">
        <v>62510.722659999999</v>
      </c>
      <c r="T937" t="s">
        <v>10</v>
      </c>
      <c r="U937">
        <v>1.3437896036749301E-3</v>
      </c>
      <c r="V937" t="s">
        <v>1094</v>
      </c>
      <c r="W937" t="s">
        <v>944</v>
      </c>
      <c r="X937" t="s">
        <v>949</v>
      </c>
      <c r="Y937">
        <v>62093.519529999998</v>
      </c>
      <c r="Z937">
        <v>62510.722659999999</v>
      </c>
      <c r="AA937" t="s">
        <v>10</v>
      </c>
      <c r="AB937">
        <v>-9.7999999999999997E-3</v>
      </c>
      <c r="AC937">
        <f t="shared" si="182"/>
        <v>-4.1162657247587227E-3</v>
      </c>
      <c r="AD937">
        <f t="shared" si="191"/>
        <v>4.6839901137335804</v>
      </c>
      <c r="AE937">
        <f t="shared" si="183"/>
        <v>3.6839901137335804</v>
      </c>
      <c r="AF937" t="s">
        <v>7</v>
      </c>
      <c r="AG937" t="s">
        <v>944</v>
      </c>
      <c r="AH937" t="s">
        <v>949</v>
      </c>
      <c r="AI937">
        <v>2414.6184079999998</v>
      </c>
      <c r="AJ937">
        <v>2438.6577149999998</v>
      </c>
      <c r="AK937" t="s">
        <v>1099</v>
      </c>
      <c r="AL937">
        <v>0</v>
      </c>
      <c r="AM937">
        <f t="shared" si="184"/>
        <v>4.0867591354571804</v>
      </c>
      <c r="AN937">
        <f t="shared" si="185"/>
        <v>-2.0581328623793613E-3</v>
      </c>
      <c r="AO937">
        <f t="shared" si="192"/>
        <v>4.5268139064158097</v>
      </c>
      <c r="AP937">
        <f t="shared" si="186"/>
        <v>3.5268139064158097</v>
      </c>
      <c r="AQ937" t="s">
        <v>1094</v>
      </c>
      <c r="AR937" t="s">
        <v>944</v>
      </c>
      <c r="AS937" t="s">
        <v>949</v>
      </c>
      <c r="AT937">
        <v>62093.519529999998</v>
      </c>
      <c r="AU937">
        <v>62510.722659999999</v>
      </c>
      <c r="AV937" t="s">
        <v>10</v>
      </c>
      <c r="AW937">
        <v>1.54378960367493E-3</v>
      </c>
      <c r="AX937">
        <f t="shared" si="187"/>
        <v>-1.5435363278210514E-3</v>
      </c>
      <c r="AY937">
        <f t="shared" si="193"/>
        <v>4.5871849826460132</v>
      </c>
      <c r="AZ937">
        <f t="shared" si="188"/>
        <v>3.5871849826460132</v>
      </c>
      <c r="BA937" t="s">
        <v>1094</v>
      </c>
      <c r="BB937" t="s">
        <v>944</v>
      </c>
      <c r="BC937" t="s">
        <v>949</v>
      </c>
      <c r="BD937">
        <v>62093.519529999998</v>
      </c>
      <c r="BE937">
        <v>62817.757472595797</v>
      </c>
      <c r="BF937">
        <v>62510.722659999999</v>
      </c>
      <c r="BG937" t="s">
        <v>42</v>
      </c>
      <c r="BH937">
        <v>-1.3437896036749301E-3</v>
      </c>
      <c r="BI937" t="s">
        <v>7</v>
      </c>
      <c r="BJ937" t="s">
        <v>944</v>
      </c>
      <c r="BK937" t="s">
        <v>949</v>
      </c>
      <c r="BL937">
        <v>2414.6184079999998</v>
      </c>
      <c r="BM937">
        <v>2429.3850453937698</v>
      </c>
      <c r="BN937">
        <v>2438.6577149999998</v>
      </c>
      <c r="BO937" t="s">
        <v>10</v>
      </c>
      <c r="BP937">
        <v>2.19114749729018E-3</v>
      </c>
      <c r="BQ937">
        <f t="shared" si="189"/>
        <v>-3.4502364549370853E-4</v>
      </c>
      <c r="BR937">
        <f t="shared" si="194"/>
        <v>4.5347712910553666</v>
      </c>
      <c r="BS937">
        <f t="shared" si="190"/>
        <v>3.5347712910553666</v>
      </c>
    </row>
    <row r="938" spans="1:71" x14ac:dyDescent="0.25">
      <c r="A938" t="s">
        <v>7</v>
      </c>
      <c r="B938" t="s">
        <v>945</v>
      </c>
      <c r="C938" t="s">
        <v>950</v>
      </c>
      <c r="D938">
        <v>2421.7871089999999</v>
      </c>
      <c r="E938">
        <v>2628.9160160000001</v>
      </c>
      <c r="F938" t="s">
        <v>42</v>
      </c>
      <c r="G938">
        <v>-9.7999999999999997E-3</v>
      </c>
      <c r="H938" t="s">
        <v>7</v>
      </c>
      <c r="I938" t="s">
        <v>945</v>
      </c>
      <c r="J938" t="s">
        <v>950</v>
      </c>
      <c r="K938">
        <v>2421.7871089999999</v>
      </c>
      <c r="L938">
        <v>2628.9160160000001</v>
      </c>
      <c r="M938" t="s">
        <v>10</v>
      </c>
      <c r="N938">
        <v>1.7105459536905999E-2</v>
      </c>
      <c r="O938" t="s">
        <v>1094</v>
      </c>
      <c r="P938" t="s">
        <v>945</v>
      </c>
      <c r="Q938" t="s">
        <v>950</v>
      </c>
      <c r="R938">
        <v>62207.882810000003</v>
      </c>
      <c r="S938">
        <v>66068.34375</v>
      </c>
      <c r="T938" t="s">
        <v>10</v>
      </c>
      <c r="U938">
        <v>1.2411484736720199E-2</v>
      </c>
      <c r="V938" t="s">
        <v>1094</v>
      </c>
      <c r="W938" t="s">
        <v>945</v>
      </c>
      <c r="X938" t="s">
        <v>950</v>
      </c>
      <c r="Y938">
        <v>62207.882810000003</v>
      </c>
      <c r="Z938">
        <v>66068.34375</v>
      </c>
      <c r="AA938" t="s">
        <v>10</v>
      </c>
      <c r="AB938">
        <v>-9.7999999999999997E-3</v>
      </c>
      <c r="AC938">
        <f t="shared" si="182"/>
        <v>2.4792360684065496E-3</v>
      </c>
      <c r="AD938">
        <f t="shared" si="191"/>
        <v>4.6956028309676086</v>
      </c>
      <c r="AE938">
        <f t="shared" si="183"/>
        <v>3.6956028309676086</v>
      </c>
      <c r="AF938" t="s">
        <v>7</v>
      </c>
      <c r="AG938" t="s">
        <v>945</v>
      </c>
      <c r="AH938" t="s">
        <v>950</v>
      </c>
      <c r="AI938">
        <v>2421.7871089999999</v>
      </c>
      <c r="AJ938">
        <v>2628.9160160000001</v>
      </c>
      <c r="AK938" t="s">
        <v>10</v>
      </c>
      <c r="AL938">
        <v>1.7105459536905999E-2</v>
      </c>
      <c r="AM938">
        <f t="shared" si="184"/>
        <v>4.1566650284858238</v>
      </c>
      <c r="AN938">
        <f t="shared" si="185"/>
        <v>9.7923478026562746E-3</v>
      </c>
      <c r="AO938">
        <f t="shared" si="192"/>
        <v>4.5711420426253344</v>
      </c>
      <c r="AP938">
        <f t="shared" si="186"/>
        <v>3.5711420426253344</v>
      </c>
      <c r="AQ938" t="s">
        <v>1094</v>
      </c>
      <c r="AR938" t="s">
        <v>945</v>
      </c>
      <c r="AS938" t="s">
        <v>950</v>
      </c>
      <c r="AT938">
        <v>62207.882810000003</v>
      </c>
      <c r="AU938">
        <v>66068.34375</v>
      </c>
      <c r="AV938" t="s">
        <v>10</v>
      </c>
      <c r="AW938">
        <v>1.26114847367202E-2</v>
      </c>
      <c r="AX938">
        <f t="shared" si="187"/>
        <v>8.2943562025943416E-3</v>
      </c>
      <c r="AY938">
        <f t="shared" si="193"/>
        <v>4.6252327288592703</v>
      </c>
      <c r="AZ938">
        <f t="shared" si="188"/>
        <v>3.6252327288592703</v>
      </c>
      <c r="BA938" t="s">
        <v>1094</v>
      </c>
      <c r="BB938" t="s">
        <v>945</v>
      </c>
      <c r="BC938" t="s">
        <v>950</v>
      </c>
      <c r="BD938">
        <v>62207.882810000003</v>
      </c>
      <c r="BE938">
        <v>62954.160737539998</v>
      </c>
      <c r="BF938">
        <v>66068.34375</v>
      </c>
      <c r="BG938" t="s">
        <v>42</v>
      </c>
      <c r="BH938">
        <v>-9.7999999999999997E-3</v>
      </c>
      <c r="BI938" t="s">
        <v>7</v>
      </c>
      <c r="BJ938" t="s">
        <v>945</v>
      </c>
      <c r="BK938" t="s">
        <v>950</v>
      </c>
      <c r="BL938">
        <v>2421.7871089999999</v>
      </c>
      <c r="BM938">
        <v>2437.08905214781</v>
      </c>
      <c r="BN938">
        <v>2628.9160160000001</v>
      </c>
      <c r="BO938" t="s">
        <v>10</v>
      </c>
      <c r="BP938">
        <v>1.73054595369059E-2</v>
      </c>
      <c r="BQ938">
        <f t="shared" si="189"/>
        <v>7.9403279757877289E-3</v>
      </c>
      <c r="BR938">
        <f t="shared" si="194"/>
        <v>4.5707788624015322</v>
      </c>
      <c r="BS938">
        <f t="shared" si="190"/>
        <v>3.5707788624015322</v>
      </c>
    </row>
    <row r="939" spans="1:71" x14ac:dyDescent="0.25">
      <c r="A939" t="s">
        <v>7</v>
      </c>
      <c r="B939" t="s">
        <v>946</v>
      </c>
      <c r="C939" t="s">
        <v>951</v>
      </c>
      <c r="D939">
        <v>2439.6364749999998</v>
      </c>
      <c r="E939">
        <v>2606.7385250000002</v>
      </c>
      <c r="F939" t="s">
        <v>42</v>
      </c>
      <c r="G939">
        <v>-9.7999999999999997E-3</v>
      </c>
      <c r="H939" t="s">
        <v>7</v>
      </c>
      <c r="I939" t="s">
        <v>946</v>
      </c>
      <c r="J939" t="s">
        <v>951</v>
      </c>
      <c r="K939">
        <v>2439.6364749999998</v>
      </c>
      <c r="L939">
        <v>2606.7385250000002</v>
      </c>
      <c r="M939" t="s">
        <v>10</v>
      </c>
      <c r="N939">
        <v>1.3698930288374199E-2</v>
      </c>
      <c r="O939" t="s">
        <v>1094</v>
      </c>
      <c r="P939" t="s">
        <v>946</v>
      </c>
      <c r="Q939" t="s">
        <v>951</v>
      </c>
      <c r="R939">
        <v>62126.5</v>
      </c>
      <c r="S939">
        <v>67060.976559999996</v>
      </c>
      <c r="T939" t="s">
        <v>10</v>
      </c>
      <c r="U939">
        <v>1.58852552775385E-2</v>
      </c>
      <c r="V939" t="s">
        <v>1094</v>
      </c>
      <c r="W939" t="s">
        <v>946</v>
      </c>
      <c r="X939" t="s">
        <v>951</v>
      </c>
      <c r="Y939">
        <v>62126.5</v>
      </c>
      <c r="Z939">
        <v>67060.976559999996</v>
      </c>
      <c r="AA939" t="s">
        <v>10</v>
      </c>
      <c r="AB939">
        <v>-9.7999999999999997E-3</v>
      </c>
      <c r="AC939">
        <f t="shared" si="182"/>
        <v>2.4960463914781754E-3</v>
      </c>
      <c r="AD939">
        <f t="shared" si="191"/>
        <v>4.70732327346966</v>
      </c>
      <c r="AE939">
        <f t="shared" si="183"/>
        <v>3.70732327346966</v>
      </c>
      <c r="AF939" t="s">
        <v>7</v>
      </c>
      <c r="AG939" t="s">
        <v>946</v>
      </c>
      <c r="AH939" t="s">
        <v>951</v>
      </c>
      <c r="AI939">
        <v>2439.6364749999998</v>
      </c>
      <c r="AJ939">
        <v>2606.7385250000002</v>
      </c>
      <c r="AK939" t="s">
        <v>10</v>
      </c>
      <c r="AL939">
        <v>1.38989302883742E-2</v>
      </c>
      <c r="AM939">
        <f t="shared" si="184"/>
        <v>4.2144382259488715</v>
      </c>
      <c r="AN939">
        <f t="shared" si="185"/>
        <v>8.1974883399261872E-3</v>
      </c>
      <c r="AO939">
        <f t="shared" si="192"/>
        <v>4.6086139262199026</v>
      </c>
      <c r="AP939">
        <f t="shared" si="186"/>
        <v>3.6086139262199026</v>
      </c>
      <c r="AQ939" t="s">
        <v>1094</v>
      </c>
      <c r="AR939" t="s">
        <v>946</v>
      </c>
      <c r="AS939" t="s">
        <v>951</v>
      </c>
      <c r="AT939">
        <v>62126.5</v>
      </c>
      <c r="AU939">
        <v>67060.976559999996</v>
      </c>
      <c r="AV939" t="s">
        <v>10</v>
      </c>
      <c r="AW939">
        <v>1.6085255277538499E-2</v>
      </c>
      <c r="AX939">
        <f t="shared" si="187"/>
        <v>8.9262633363142874E-3</v>
      </c>
      <c r="AY939">
        <f t="shared" si="193"/>
        <v>4.6665187741888081</v>
      </c>
      <c r="AZ939">
        <f t="shared" si="188"/>
        <v>3.6665187741888081</v>
      </c>
      <c r="BA939" t="s">
        <v>1094</v>
      </c>
      <c r="BB939" t="s">
        <v>946</v>
      </c>
      <c r="BC939" t="s">
        <v>951</v>
      </c>
      <c r="BD939">
        <v>62126.5</v>
      </c>
      <c r="BE939">
        <v>62860.575009538101</v>
      </c>
      <c r="BF939">
        <v>67060.976559999996</v>
      </c>
      <c r="BG939" t="s">
        <v>42</v>
      </c>
      <c r="BH939">
        <v>-9.7999999999999997E-3</v>
      </c>
      <c r="BI939" t="s">
        <v>7</v>
      </c>
      <c r="BJ939" t="s">
        <v>946</v>
      </c>
      <c r="BK939" t="s">
        <v>951</v>
      </c>
      <c r="BL939">
        <v>2439.6364749999998</v>
      </c>
      <c r="BM939">
        <v>2454.45768727722</v>
      </c>
      <c r="BN939">
        <v>2606.7385250000002</v>
      </c>
      <c r="BO939" t="s">
        <v>10</v>
      </c>
      <c r="BP939">
        <v>1.38989302883742E-2</v>
      </c>
      <c r="BQ939">
        <f t="shared" si="189"/>
        <v>7.3158324491530164E-3</v>
      </c>
      <c r="BR939">
        <f t="shared" si="194"/>
        <v>4.6042179147209925</v>
      </c>
      <c r="BS939">
        <f t="shared" si="190"/>
        <v>3.6042179147209925</v>
      </c>
    </row>
    <row r="940" spans="1:71" x14ac:dyDescent="0.25">
      <c r="A940" t="s">
        <v>7</v>
      </c>
      <c r="B940" t="s">
        <v>947</v>
      </c>
      <c r="C940" t="s">
        <v>952</v>
      </c>
      <c r="D940">
        <v>2368.703125</v>
      </c>
      <c r="E940">
        <v>2610.546143</v>
      </c>
      <c r="F940" t="s">
        <v>42</v>
      </c>
      <c r="G940">
        <v>-9.7999999999999997E-3</v>
      </c>
      <c r="H940" t="s">
        <v>7</v>
      </c>
      <c r="I940" t="s">
        <v>947</v>
      </c>
      <c r="J940" t="s">
        <v>952</v>
      </c>
      <c r="K940">
        <v>2368.703125</v>
      </c>
      <c r="L940">
        <v>2610.546143</v>
      </c>
      <c r="M940" t="s">
        <v>10</v>
      </c>
      <c r="N940">
        <v>2.0419867348298398E-2</v>
      </c>
      <c r="O940" t="s">
        <v>1094</v>
      </c>
      <c r="P940" t="s">
        <v>947</v>
      </c>
      <c r="Q940" t="s">
        <v>952</v>
      </c>
      <c r="R940">
        <v>60581.183590000001</v>
      </c>
      <c r="S940">
        <v>67613.203129999994</v>
      </c>
      <c r="T940" t="s">
        <v>10</v>
      </c>
      <c r="U940">
        <v>2.3215193640293098E-2</v>
      </c>
      <c r="V940" t="s">
        <v>1094</v>
      </c>
      <c r="W940" t="s">
        <v>947</v>
      </c>
      <c r="X940" t="s">
        <v>952</v>
      </c>
      <c r="Y940">
        <v>60581.183590000001</v>
      </c>
      <c r="Z940">
        <v>67613.203129999994</v>
      </c>
      <c r="AA940" t="s">
        <v>10</v>
      </c>
      <c r="AB940">
        <v>2.3215193640293098E-2</v>
      </c>
      <c r="AC940">
        <f t="shared" si="182"/>
        <v>1.4262563657221148E-2</v>
      </c>
      <c r="AD940">
        <f t="shared" si="191"/>
        <v>4.7744617713126392</v>
      </c>
      <c r="AE940">
        <f t="shared" si="183"/>
        <v>3.7744617713126392</v>
      </c>
      <c r="AF940" t="s">
        <v>7</v>
      </c>
      <c r="AG940" t="s">
        <v>947</v>
      </c>
      <c r="AH940" t="s">
        <v>952</v>
      </c>
      <c r="AI940">
        <v>2368.703125</v>
      </c>
      <c r="AJ940">
        <v>2610.546143</v>
      </c>
      <c r="AK940" t="s">
        <v>10</v>
      </c>
      <c r="AL940">
        <v>2.0619867348298401E-2</v>
      </c>
      <c r="AM940">
        <f t="shared" si="184"/>
        <v>4.3013393831155353</v>
      </c>
      <c r="AN940">
        <f t="shared" si="185"/>
        <v>1.7441215502759774E-2</v>
      </c>
      <c r="AO940">
        <f t="shared" si="192"/>
        <v>4.6889937548761234</v>
      </c>
      <c r="AP940">
        <f t="shared" si="186"/>
        <v>3.6889937548761234</v>
      </c>
      <c r="AQ940" t="s">
        <v>1094</v>
      </c>
      <c r="AR940" t="s">
        <v>947</v>
      </c>
      <c r="AS940" t="s">
        <v>952</v>
      </c>
      <c r="AT940">
        <v>60581.183590000001</v>
      </c>
      <c r="AU940">
        <v>67613.203129999994</v>
      </c>
      <c r="AV940" t="s">
        <v>10</v>
      </c>
      <c r="AW940">
        <v>2.3415193640293101E-2</v>
      </c>
      <c r="AX940">
        <f t="shared" si="187"/>
        <v>1.8372990933424673E-2</v>
      </c>
      <c r="AY940">
        <f t="shared" si="193"/>
        <v>4.7522566813176352</v>
      </c>
      <c r="AZ940">
        <f t="shared" si="188"/>
        <v>3.7522566813176352</v>
      </c>
      <c r="BA940" t="s">
        <v>1094</v>
      </c>
      <c r="BB940" t="s">
        <v>947</v>
      </c>
      <c r="BC940" t="s">
        <v>952</v>
      </c>
      <c r="BD940">
        <v>60581.183590000001</v>
      </c>
      <c r="BE940">
        <v>61303.2899344424</v>
      </c>
      <c r="BF940">
        <v>67613.203129999994</v>
      </c>
      <c r="BG940" t="s">
        <v>42</v>
      </c>
      <c r="BH940">
        <v>-9.7999999999999997E-3</v>
      </c>
      <c r="BI940" t="s">
        <v>7</v>
      </c>
      <c r="BJ940" t="s">
        <v>947</v>
      </c>
      <c r="BK940" t="s">
        <v>952</v>
      </c>
      <c r="BL940">
        <v>2368.703125</v>
      </c>
      <c r="BM940">
        <v>2383.6506798837599</v>
      </c>
      <c r="BN940">
        <v>2610.546143</v>
      </c>
      <c r="BO940" t="s">
        <v>10</v>
      </c>
      <c r="BP940">
        <v>2.0619867348298401E-2</v>
      </c>
      <c r="BQ940">
        <f t="shared" si="189"/>
        <v>1.382349839882221E-2</v>
      </c>
      <c r="BR940">
        <f t="shared" si="194"/>
        <v>4.6678643136929665</v>
      </c>
      <c r="BS940">
        <f t="shared" si="190"/>
        <v>3.6678643136929665</v>
      </c>
    </row>
    <row r="941" spans="1:71" x14ac:dyDescent="0.25">
      <c r="A941" t="s">
        <v>7</v>
      </c>
      <c r="B941" t="s">
        <v>948</v>
      </c>
      <c r="C941" t="s">
        <v>953</v>
      </c>
      <c r="D941">
        <v>2384.3435060000002</v>
      </c>
      <c r="E941">
        <v>2604.7924800000001</v>
      </c>
      <c r="F941" t="s">
        <v>42</v>
      </c>
      <c r="G941">
        <v>-9.7999999999999997E-3</v>
      </c>
      <c r="H941" t="s">
        <v>7</v>
      </c>
      <c r="I941" t="s">
        <v>948</v>
      </c>
      <c r="J941" t="s">
        <v>953</v>
      </c>
      <c r="K941">
        <v>2384.3435060000002</v>
      </c>
      <c r="L941">
        <v>2604.7924800000001</v>
      </c>
      <c r="M941" t="s">
        <v>10</v>
      </c>
      <c r="N941">
        <v>1.8491377055802401E-2</v>
      </c>
      <c r="O941" t="s">
        <v>1094</v>
      </c>
      <c r="P941" t="s">
        <v>948</v>
      </c>
      <c r="Q941" t="s">
        <v>953</v>
      </c>
      <c r="R941">
        <v>60281.972659999999</v>
      </c>
      <c r="S941">
        <v>67403.484379999994</v>
      </c>
      <c r="T941" t="s">
        <v>10</v>
      </c>
      <c r="U941">
        <v>2.3627334693131101E-2</v>
      </c>
      <c r="V941" t="s">
        <v>1094</v>
      </c>
      <c r="W941" t="s">
        <v>948</v>
      </c>
      <c r="X941" t="s">
        <v>953</v>
      </c>
      <c r="Y941">
        <v>60281.972659999999</v>
      </c>
      <c r="Z941">
        <v>67403.484379999994</v>
      </c>
      <c r="AA941" t="s">
        <v>10</v>
      </c>
      <c r="AB941">
        <v>2.3627334693131101E-2</v>
      </c>
      <c r="AC941">
        <f t="shared" si="182"/>
        <v>1.3986511610516152E-2</v>
      </c>
      <c r="AD941">
        <f t="shared" si="191"/>
        <v>4.8412398363110691</v>
      </c>
      <c r="AE941">
        <f t="shared" si="183"/>
        <v>3.8412398363110691</v>
      </c>
      <c r="AF941" t="s">
        <v>7</v>
      </c>
      <c r="AG941" t="s">
        <v>948</v>
      </c>
      <c r="AH941" t="s">
        <v>953</v>
      </c>
      <c r="AI941">
        <v>2384.3435060000002</v>
      </c>
      <c r="AJ941">
        <v>2604.7924800000001</v>
      </c>
      <c r="AK941" t="s">
        <v>10</v>
      </c>
      <c r="AL941">
        <v>1.8691377055802399E-2</v>
      </c>
      <c r="AM941">
        <f t="shared" si="184"/>
        <v>4.3817373393703205</v>
      </c>
      <c r="AN941">
        <f t="shared" si="185"/>
        <v>1.6338944333159276E-2</v>
      </c>
      <c r="AO941">
        <f t="shared" si="192"/>
        <v>4.7656069628155757</v>
      </c>
      <c r="AP941">
        <f t="shared" si="186"/>
        <v>3.7656069628155757</v>
      </c>
      <c r="AQ941" t="s">
        <v>1094</v>
      </c>
      <c r="AR941" t="s">
        <v>948</v>
      </c>
      <c r="AS941" t="s">
        <v>953</v>
      </c>
      <c r="AT941">
        <v>60281.972659999999</v>
      </c>
      <c r="AU941">
        <v>67403.484379999994</v>
      </c>
      <c r="AV941" t="s">
        <v>10</v>
      </c>
      <c r="AW941">
        <v>2.38273346931311E-2</v>
      </c>
      <c r="AX941">
        <f t="shared" si="187"/>
        <v>1.8050930212268841E-2</v>
      </c>
      <c r="AY941">
        <f t="shared" si="193"/>
        <v>4.8380393350228887</v>
      </c>
      <c r="AZ941">
        <f t="shared" si="188"/>
        <v>3.8380393350228887</v>
      </c>
      <c r="BA941" t="s">
        <v>1094</v>
      </c>
      <c r="BB941" t="s">
        <v>948</v>
      </c>
      <c r="BC941" t="s">
        <v>953</v>
      </c>
      <c r="BD941">
        <v>60281.972659999999</v>
      </c>
      <c r="BE941">
        <v>60991.434380274703</v>
      </c>
      <c r="BF941">
        <v>67403.484379999994</v>
      </c>
      <c r="BG941" t="s">
        <v>42</v>
      </c>
      <c r="BH941">
        <v>-9.7999999999999997E-3</v>
      </c>
      <c r="BI941" t="s">
        <v>7</v>
      </c>
      <c r="BJ941" t="s">
        <v>948</v>
      </c>
      <c r="BK941" t="s">
        <v>953</v>
      </c>
      <c r="BL941">
        <v>2384.3435060000002</v>
      </c>
      <c r="BM941">
        <v>2399.1548261633202</v>
      </c>
      <c r="BN941">
        <v>2604.7924800000001</v>
      </c>
      <c r="BO941" t="s">
        <v>10</v>
      </c>
      <c r="BP941">
        <v>1.8691377055802399E-2</v>
      </c>
      <c r="BQ941">
        <f t="shared" si="189"/>
        <v>1.307932008305041E-2</v>
      </c>
      <c r="BR941">
        <f t="shared" si="194"/>
        <v>4.7289168051560049</v>
      </c>
      <c r="BS941">
        <f t="shared" si="190"/>
        <v>3.7289168051560049</v>
      </c>
    </row>
    <row r="942" spans="1:71" x14ac:dyDescent="0.25">
      <c r="A942" t="s">
        <v>7</v>
      </c>
      <c r="B942" t="s">
        <v>949</v>
      </c>
      <c r="C942" t="s">
        <v>954</v>
      </c>
      <c r="D942">
        <v>2438.6577149999998</v>
      </c>
      <c r="E942">
        <v>2641.9067380000001</v>
      </c>
      <c r="F942" t="s">
        <v>42</v>
      </c>
      <c r="G942">
        <v>-9.7999999999999997E-3</v>
      </c>
      <c r="H942" t="s">
        <v>7</v>
      </c>
      <c r="I942" t="s">
        <v>949</v>
      </c>
      <c r="J942" t="s">
        <v>954</v>
      </c>
      <c r="K942">
        <v>2438.6577149999998</v>
      </c>
      <c r="L942">
        <v>2641.9067380000001</v>
      </c>
      <c r="M942" t="s">
        <v>10</v>
      </c>
      <c r="N942">
        <v>1.6668925839803599E-2</v>
      </c>
      <c r="O942" t="s">
        <v>1094</v>
      </c>
      <c r="P942" t="s">
        <v>949</v>
      </c>
      <c r="Q942" t="s">
        <v>954</v>
      </c>
      <c r="R942">
        <v>62510.722659999999</v>
      </c>
      <c r="S942">
        <v>68422.203129999994</v>
      </c>
      <c r="T942" t="s">
        <v>10</v>
      </c>
      <c r="U942">
        <v>1.8913492656781199E-2</v>
      </c>
      <c r="V942" t="s">
        <v>1094</v>
      </c>
      <c r="W942" t="s">
        <v>949</v>
      </c>
      <c r="X942" t="s">
        <v>954</v>
      </c>
      <c r="Y942">
        <v>62510.722659999999</v>
      </c>
      <c r="Z942">
        <v>68422.203129999994</v>
      </c>
      <c r="AA942" t="s">
        <v>10</v>
      </c>
      <c r="AB942">
        <v>1.8913492656781199E-2</v>
      </c>
      <c r="AC942">
        <f t="shared" si="182"/>
        <v>1.1173977788341498E-2</v>
      </c>
      <c r="AD942">
        <f t="shared" si="191"/>
        <v>4.895335742710043</v>
      </c>
      <c r="AE942">
        <f t="shared" si="183"/>
        <v>3.895335742710043</v>
      </c>
      <c r="AF942" t="s">
        <v>7</v>
      </c>
      <c r="AG942" t="s">
        <v>949</v>
      </c>
      <c r="AH942" t="s">
        <v>954</v>
      </c>
      <c r="AI942">
        <v>2438.6577149999998</v>
      </c>
      <c r="AJ942">
        <v>2641.9067380000001</v>
      </c>
      <c r="AK942" t="s">
        <v>10</v>
      </c>
      <c r="AL942">
        <v>1.6868925839803602E-2</v>
      </c>
      <c r="AM942">
        <f t="shared" si="184"/>
        <v>4.4556525415976571</v>
      </c>
      <c r="AN942">
        <f t="shared" si="185"/>
        <v>1.402145181407255E-2</v>
      </c>
      <c r="AO942">
        <f t="shared" si="192"/>
        <v>4.8324276912095021</v>
      </c>
      <c r="AP942">
        <f t="shared" si="186"/>
        <v>3.8324276912095021</v>
      </c>
      <c r="AQ942" t="s">
        <v>1094</v>
      </c>
      <c r="AR942" t="s">
        <v>949</v>
      </c>
      <c r="AS942" t="s">
        <v>954</v>
      </c>
      <c r="AT942">
        <v>62510.722659999999</v>
      </c>
      <c r="AU942">
        <v>68422.203129999994</v>
      </c>
      <c r="AV942" t="s">
        <v>10</v>
      </c>
      <c r="AW942">
        <v>1.9113492656781202E-2</v>
      </c>
      <c r="AX942">
        <f t="shared" si="187"/>
        <v>1.4769640753065083E-2</v>
      </c>
      <c r="AY942">
        <f t="shared" si="193"/>
        <v>4.9094954379503744</v>
      </c>
      <c r="AZ942">
        <f t="shared" si="188"/>
        <v>3.9094954379503744</v>
      </c>
      <c r="BA942" t="s">
        <v>1094</v>
      </c>
      <c r="BB942" t="s">
        <v>949</v>
      </c>
      <c r="BC942" t="s">
        <v>954</v>
      </c>
      <c r="BD942">
        <v>62510.722659999999</v>
      </c>
      <c r="BE942">
        <v>63245.991558808702</v>
      </c>
      <c r="BF942">
        <v>68422.203129999994</v>
      </c>
      <c r="BG942" t="s">
        <v>42</v>
      </c>
      <c r="BH942">
        <v>-9.7999999999999997E-3</v>
      </c>
      <c r="BI942" t="s">
        <v>7</v>
      </c>
      <c r="BJ942" t="s">
        <v>949</v>
      </c>
      <c r="BK942" t="s">
        <v>954</v>
      </c>
      <c r="BL942">
        <v>2438.6577149999998</v>
      </c>
      <c r="BM942">
        <v>2454.01586893798</v>
      </c>
      <c r="BN942">
        <v>2641.9067380000001</v>
      </c>
      <c r="BO942" t="s">
        <v>10</v>
      </c>
      <c r="BP942">
        <v>1.6868925839803602E-2</v>
      </c>
      <c r="BQ942">
        <f t="shared" si="189"/>
        <v>1.0845064424945981E-2</v>
      </c>
      <c r="BR942">
        <f t="shared" si="194"/>
        <v>4.780202212568132</v>
      </c>
      <c r="BS942">
        <f t="shared" si="190"/>
        <v>3.780202212568132</v>
      </c>
    </row>
    <row r="943" spans="1:71" x14ac:dyDescent="0.25">
      <c r="A943" t="s">
        <v>7</v>
      </c>
      <c r="B943" t="s">
        <v>950</v>
      </c>
      <c r="C943" t="s">
        <v>955</v>
      </c>
      <c r="D943">
        <v>2628.9160160000001</v>
      </c>
      <c r="E943">
        <v>2665.492432</v>
      </c>
      <c r="F943" t="s">
        <v>42</v>
      </c>
      <c r="G943">
        <v>-8.70737773952532E-3</v>
      </c>
      <c r="H943" t="s">
        <v>7</v>
      </c>
      <c r="I943" t="s">
        <v>950</v>
      </c>
      <c r="J943" t="s">
        <v>955</v>
      </c>
      <c r="K943">
        <v>2628.9160160000001</v>
      </c>
      <c r="L943">
        <v>2665.492432</v>
      </c>
      <c r="M943" t="s">
        <v>10</v>
      </c>
      <c r="N943">
        <v>2.7826233913437999E-3</v>
      </c>
      <c r="O943" t="s">
        <v>1094</v>
      </c>
      <c r="P943" t="s">
        <v>950</v>
      </c>
      <c r="Q943" t="s">
        <v>955</v>
      </c>
      <c r="R943">
        <v>66068.34375</v>
      </c>
      <c r="S943">
        <v>67349.96875</v>
      </c>
      <c r="T943" t="s">
        <v>10</v>
      </c>
      <c r="U943">
        <v>3.8796946533111699E-3</v>
      </c>
      <c r="V943" t="s">
        <v>1094</v>
      </c>
      <c r="W943" t="s">
        <v>950</v>
      </c>
      <c r="X943" t="s">
        <v>955</v>
      </c>
      <c r="Y943">
        <v>66068.34375</v>
      </c>
      <c r="Z943">
        <v>67349.96875</v>
      </c>
      <c r="AA943" t="s">
        <v>10</v>
      </c>
      <c r="AB943">
        <v>3.8796946533111699E-3</v>
      </c>
      <c r="AC943">
        <f t="shared" si="182"/>
        <v>4.5865873961020492E-4</v>
      </c>
      <c r="AD943">
        <f t="shared" si="191"/>
        <v>4.8975810312317636</v>
      </c>
      <c r="AE943">
        <f t="shared" si="183"/>
        <v>3.8975810312317636</v>
      </c>
      <c r="AF943" t="s">
        <v>7</v>
      </c>
      <c r="AG943" t="s">
        <v>950</v>
      </c>
      <c r="AH943" t="s">
        <v>955</v>
      </c>
      <c r="AI943">
        <v>2628.9160160000001</v>
      </c>
      <c r="AJ943">
        <v>2665.492432</v>
      </c>
      <c r="AK943" t="s">
        <v>1099</v>
      </c>
      <c r="AL943">
        <v>0</v>
      </c>
      <c r="AM943">
        <f t="shared" si="184"/>
        <v>4.4556525415976571</v>
      </c>
      <c r="AN943">
        <f t="shared" si="185"/>
        <v>2.2932936980510246E-4</v>
      </c>
      <c r="AO943">
        <f t="shared" si="192"/>
        <v>4.8335359088065557</v>
      </c>
      <c r="AP943">
        <f t="shared" si="186"/>
        <v>3.8335359088065557</v>
      </c>
      <c r="AQ943" t="s">
        <v>1094</v>
      </c>
      <c r="AR943" t="s">
        <v>950</v>
      </c>
      <c r="AS943" t="s">
        <v>955</v>
      </c>
      <c r="AT943">
        <v>66068.34375</v>
      </c>
      <c r="AU943">
        <v>67349.96875</v>
      </c>
      <c r="AV943" t="s">
        <v>10</v>
      </c>
      <c r="AW943">
        <v>4.0796946533111699E-3</v>
      </c>
      <c r="AX943">
        <f t="shared" si="187"/>
        <v>1.5892275875754927E-3</v>
      </c>
      <c r="AY943">
        <f t="shared" si="193"/>
        <v>4.9172977435414413</v>
      </c>
      <c r="AZ943">
        <f t="shared" si="188"/>
        <v>3.9172977435414413</v>
      </c>
      <c r="BA943" t="s">
        <v>1094</v>
      </c>
      <c r="BB943" t="s">
        <v>950</v>
      </c>
      <c r="BC943" t="s">
        <v>955</v>
      </c>
      <c r="BD943">
        <v>66068.34375</v>
      </c>
      <c r="BE943">
        <v>66865.927930568898</v>
      </c>
      <c r="BF943">
        <v>67349.96875</v>
      </c>
      <c r="BG943" t="s">
        <v>42</v>
      </c>
      <c r="BH943">
        <v>-9.7999999999999997E-3</v>
      </c>
      <c r="BI943" t="s">
        <v>7</v>
      </c>
      <c r="BJ943" t="s">
        <v>950</v>
      </c>
      <c r="BK943" t="s">
        <v>955</v>
      </c>
      <c r="BL943">
        <v>2628.9160160000001</v>
      </c>
      <c r="BM943">
        <v>2637.0775093011098</v>
      </c>
      <c r="BN943">
        <v>2665.492432</v>
      </c>
      <c r="BO943" t="s">
        <v>10</v>
      </c>
      <c r="BP943">
        <v>2.9826233913438E-3</v>
      </c>
      <c r="BQ943">
        <f t="shared" si="189"/>
        <v>-4.5580464314696502E-4</v>
      </c>
      <c r="BR943">
        <f t="shared" si="194"/>
        <v>4.7780233742044622</v>
      </c>
      <c r="BS943">
        <f t="shared" si="190"/>
        <v>3.7780233742044622</v>
      </c>
    </row>
    <row r="944" spans="1:71" x14ac:dyDescent="0.25">
      <c r="A944" t="s">
        <v>7</v>
      </c>
      <c r="B944" t="s">
        <v>951</v>
      </c>
      <c r="C944" t="s">
        <v>956</v>
      </c>
      <c r="D944">
        <v>2606.7385250000002</v>
      </c>
      <c r="E944">
        <v>2620.7392580000001</v>
      </c>
      <c r="F944" t="s">
        <v>42</v>
      </c>
      <c r="G944">
        <v>-9.7999999999999997E-3</v>
      </c>
      <c r="H944" t="s">
        <v>7</v>
      </c>
      <c r="I944" t="s">
        <v>951</v>
      </c>
      <c r="J944" t="s">
        <v>956</v>
      </c>
      <c r="K944">
        <v>2606.7385250000002</v>
      </c>
      <c r="L944">
        <v>2620.7392580000001</v>
      </c>
      <c r="M944" t="s">
        <v>10</v>
      </c>
      <c r="N944">
        <v>1.07419542587224E-3</v>
      </c>
      <c r="O944" t="s">
        <v>1094</v>
      </c>
      <c r="P944" t="s">
        <v>951</v>
      </c>
      <c r="Q944" t="s">
        <v>956</v>
      </c>
      <c r="R944">
        <v>67060.976559999996</v>
      </c>
      <c r="S944">
        <v>67380.257809999996</v>
      </c>
      <c r="T944" t="s">
        <v>10</v>
      </c>
      <c r="U944">
        <v>9.5221175228289798E-4</v>
      </c>
      <c r="V944" t="s">
        <v>1094</v>
      </c>
      <c r="W944" t="s">
        <v>951</v>
      </c>
      <c r="X944" t="s">
        <v>956</v>
      </c>
      <c r="Y944">
        <v>67060.976559999996</v>
      </c>
      <c r="Z944">
        <v>67380.257809999996</v>
      </c>
      <c r="AA944" t="s">
        <v>10</v>
      </c>
      <c r="AB944">
        <v>9.5221175228289798E-4</v>
      </c>
      <c r="AC944">
        <f t="shared" si="182"/>
        <v>-1.7053452673904909E-3</v>
      </c>
      <c r="AD944">
        <f t="shared" si="191"/>
        <v>4.889228964598491</v>
      </c>
      <c r="AE944">
        <f t="shared" si="183"/>
        <v>3.889228964598491</v>
      </c>
      <c r="AF944" t="s">
        <v>7</v>
      </c>
      <c r="AG944" t="s">
        <v>951</v>
      </c>
      <c r="AH944" t="s">
        <v>956</v>
      </c>
      <c r="AI944">
        <v>2606.7385250000002</v>
      </c>
      <c r="AJ944">
        <v>2620.7392580000001</v>
      </c>
      <c r="AK944" t="s">
        <v>10</v>
      </c>
      <c r="AL944">
        <v>1.07419542587224E-3</v>
      </c>
      <c r="AM944">
        <f t="shared" si="184"/>
        <v>4.4604387831771168</v>
      </c>
      <c r="AN944">
        <f t="shared" si="185"/>
        <v>-3.1557492075912541E-4</v>
      </c>
      <c r="AO944">
        <f t="shared" si="192"/>
        <v>4.8320105660951471</v>
      </c>
      <c r="AP944">
        <f t="shared" si="186"/>
        <v>3.8320105660951471</v>
      </c>
      <c r="AQ944" t="s">
        <v>1094</v>
      </c>
      <c r="AR944" t="s">
        <v>951</v>
      </c>
      <c r="AS944" t="s">
        <v>956</v>
      </c>
      <c r="AT944">
        <v>67060.976559999996</v>
      </c>
      <c r="AU944">
        <v>67380.257809999996</v>
      </c>
      <c r="AV944" t="s">
        <v>10</v>
      </c>
      <c r="AW944">
        <v>1.1522117522828901E-3</v>
      </c>
      <c r="AX944">
        <f t="shared" si="187"/>
        <v>-2.8956947862224209E-4</v>
      </c>
      <c r="AY944">
        <f t="shared" si="193"/>
        <v>4.9158738441976135</v>
      </c>
      <c r="AZ944">
        <f t="shared" si="188"/>
        <v>3.9158738441976135</v>
      </c>
      <c r="BA944" t="s">
        <v>1094</v>
      </c>
      <c r="BB944" t="s">
        <v>951</v>
      </c>
      <c r="BC944" t="s">
        <v>956</v>
      </c>
      <c r="BD944">
        <v>67060.976559999996</v>
      </c>
      <c r="BE944">
        <v>67902.831260670704</v>
      </c>
      <c r="BF944">
        <v>67380.257809999996</v>
      </c>
      <c r="BG944" t="s">
        <v>42</v>
      </c>
      <c r="BH944">
        <v>-9.5221175228289798E-4</v>
      </c>
      <c r="BI944" t="s">
        <v>7</v>
      </c>
      <c r="BJ944" t="s">
        <v>951</v>
      </c>
      <c r="BK944" t="s">
        <v>956</v>
      </c>
      <c r="BL944">
        <v>2606.7385250000002</v>
      </c>
      <c r="BM944">
        <v>2624.51719806132</v>
      </c>
      <c r="BN944">
        <v>2620.7392580000001</v>
      </c>
      <c r="BO944" t="s">
        <v>10</v>
      </c>
      <c r="BP944">
        <v>1.2741954258722399E-3</v>
      </c>
      <c r="BQ944">
        <f t="shared" si="189"/>
        <v>1.6860911687079623E-4</v>
      </c>
      <c r="BR944">
        <f t="shared" si="194"/>
        <v>4.778828992505975</v>
      </c>
      <c r="BS944">
        <f t="shared" si="190"/>
        <v>3.778828992505975</v>
      </c>
    </row>
    <row r="945" spans="1:71" x14ac:dyDescent="0.25">
      <c r="A945" t="s">
        <v>7</v>
      </c>
      <c r="B945" t="s">
        <v>952</v>
      </c>
      <c r="C945" t="s">
        <v>957</v>
      </c>
      <c r="D945">
        <v>2610.546143</v>
      </c>
      <c r="E945">
        <v>2522.3007809999999</v>
      </c>
      <c r="F945" t="s">
        <v>10</v>
      </c>
      <c r="G945">
        <v>-0.01</v>
      </c>
      <c r="H945" t="s">
        <v>7</v>
      </c>
      <c r="I945" t="s">
        <v>952</v>
      </c>
      <c r="J945" t="s">
        <v>957</v>
      </c>
      <c r="K945">
        <v>2610.546143</v>
      </c>
      <c r="L945">
        <v>2522.3007809999999</v>
      </c>
      <c r="M945" t="s">
        <v>10</v>
      </c>
      <c r="N945">
        <v>-9.7999999999999997E-3</v>
      </c>
      <c r="O945" t="s">
        <v>1094</v>
      </c>
      <c r="P945" t="s">
        <v>952</v>
      </c>
      <c r="Q945" t="s">
        <v>957</v>
      </c>
      <c r="R945">
        <v>67613.203129999994</v>
      </c>
      <c r="S945">
        <v>66607.265629999994</v>
      </c>
      <c r="T945" t="s">
        <v>10</v>
      </c>
      <c r="U945">
        <v>-2.9755652843894398E-3</v>
      </c>
      <c r="V945" t="s">
        <v>1094</v>
      </c>
      <c r="W945" t="s">
        <v>952</v>
      </c>
      <c r="X945" t="s">
        <v>957</v>
      </c>
      <c r="Y945">
        <v>67613.203129999994</v>
      </c>
      <c r="Z945">
        <v>66607.265629999994</v>
      </c>
      <c r="AA945" t="s">
        <v>10</v>
      </c>
      <c r="AB945">
        <v>-2.9755652843894398E-3</v>
      </c>
      <c r="AC945">
        <f t="shared" si="182"/>
        <v>-6.4377826421947205E-3</v>
      </c>
      <c r="AD945">
        <f t="shared" si="191"/>
        <v>4.8577531712364834</v>
      </c>
      <c r="AE945">
        <f t="shared" si="183"/>
        <v>3.8577531712364834</v>
      </c>
      <c r="AF945" t="s">
        <v>7</v>
      </c>
      <c r="AG945" t="s">
        <v>952</v>
      </c>
      <c r="AH945" t="s">
        <v>957</v>
      </c>
      <c r="AI945">
        <v>2610.546143</v>
      </c>
      <c r="AJ945">
        <v>2522.3007809999999</v>
      </c>
      <c r="AK945" t="s">
        <v>10</v>
      </c>
      <c r="AL945">
        <v>-0.01</v>
      </c>
      <c r="AM945">
        <f t="shared" si="184"/>
        <v>4.4158343953453461</v>
      </c>
      <c r="AN945">
        <f t="shared" si="185"/>
        <v>-8.2188913210973595E-3</v>
      </c>
      <c r="AO945">
        <f t="shared" si="192"/>
        <v>4.7922967963900174</v>
      </c>
      <c r="AP945">
        <f t="shared" si="186"/>
        <v>3.7922967963900174</v>
      </c>
      <c r="AQ945" t="s">
        <v>1094</v>
      </c>
      <c r="AR945" t="s">
        <v>952</v>
      </c>
      <c r="AS945" t="s">
        <v>957</v>
      </c>
      <c r="AT945">
        <v>67613.203129999994</v>
      </c>
      <c r="AU945">
        <v>66607.265629999994</v>
      </c>
      <c r="AV945" t="s">
        <v>10</v>
      </c>
      <c r="AW945">
        <v>-2.7755652843894402E-3</v>
      </c>
      <c r="AX945">
        <f t="shared" si="187"/>
        <v>-5.8107464158938396E-3</v>
      </c>
      <c r="AY945">
        <f t="shared" si="193"/>
        <v>4.8873089478764555</v>
      </c>
      <c r="AZ945">
        <f t="shared" si="188"/>
        <v>3.8873089478764555</v>
      </c>
      <c r="BA945" t="s">
        <v>1094</v>
      </c>
      <c r="BB945" t="s">
        <v>952</v>
      </c>
      <c r="BC945" t="s">
        <v>957</v>
      </c>
      <c r="BD945">
        <v>67613.203129999994</v>
      </c>
      <c r="BE945">
        <v>68445.754173500405</v>
      </c>
      <c r="BF945">
        <v>66607.265629999994</v>
      </c>
      <c r="BG945" t="s">
        <v>1099</v>
      </c>
      <c r="BH945">
        <v>0</v>
      </c>
      <c r="BI945" t="s">
        <v>7</v>
      </c>
      <c r="BJ945" t="s">
        <v>952</v>
      </c>
      <c r="BK945" t="s">
        <v>957</v>
      </c>
      <c r="BL945">
        <v>2610.546143</v>
      </c>
      <c r="BM945">
        <v>2625.9090624129499</v>
      </c>
      <c r="BN945">
        <v>2522.3007809999999</v>
      </c>
      <c r="BO945" t="s">
        <v>10</v>
      </c>
      <c r="BP945">
        <v>-0.01</v>
      </c>
      <c r="BQ945">
        <f t="shared" si="189"/>
        <v>-5.8426695853168323E-3</v>
      </c>
      <c r="BR945">
        <f t="shared" si="194"/>
        <v>4.7509078736980301</v>
      </c>
      <c r="BS945">
        <f t="shared" si="190"/>
        <v>3.7509078736980301</v>
      </c>
    </row>
    <row r="946" spans="1:71" x14ac:dyDescent="0.25">
      <c r="A946" t="s">
        <v>7</v>
      </c>
      <c r="B946" t="s">
        <v>953</v>
      </c>
      <c r="C946" t="s">
        <v>958</v>
      </c>
      <c r="D946">
        <v>2604.7924800000001</v>
      </c>
      <c r="E946">
        <v>2534.0339359999998</v>
      </c>
      <c r="F946" t="s">
        <v>10</v>
      </c>
      <c r="G946">
        <v>-9.7999999999999997E-3</v>
      </c>
      <c r="H946" t="s">
        <v>7</v>
      </c>
      <c r="I946" t="s">
        <v>953</v>
      </c>
      <c r="J946" t="s">
        <v>958</v>
      </c>
      <c r="K946">
        <v>2604.7924800000001</v>
      </c>
      <c r="L946">
        <v>2534.0339359999998</v>
      </c>
      <c r="M946" t="s">
        <v>10</v>
      </c>
      <c r="N946">
        <v>-9.7999999999999997E-3</v>
      </c>
      <c r="O946" t="s">
        <v>1094</v>
      </c>
      <c r="P946" t="s">
        <v>953</v>
      </c>
      <c r="Q946" t="s">
        <v>958</v>
      </c>
      <c r="R946">
        <v>67403.484379999994</v>
      </c>
      <c r="S946">
        <v>68157.851559999996</v>
      </c>
      <c r="T946" t="s">
        <v>10</v>
      </c>
      <c r="U946">
        <v>2.2383625622293098E-3</v>
      </c>
      <c r="V946" t="s">
        <v>1094</v>
      </c>
      <c r="W946" t="s">
        <v>953</v>
      </c>
      <c r="X946" t="s">
        <v>958</v>
      </c>
      <c r="Y946">
        <v>67403.484379999994</v>
      </c>
      <c r="Z946">
        <v>68157.851559999996</v>
      </c>
      <c r="AA946" t="s">
        <v>10</v>
      </c>
      <c r="AB946">
        <v>2.2383625622293098E-3</v>
      </c>
      <c r="AC946">
        <f t="shared" si="182"/>
        <v>-3.7808187188853449E-3</v>
      </c>
      <c r="AD946">
        <f t="shared" si="191"/>
        <v>4.8393868871149479</v>
      </c>
      <c r="AE946">
        <f t="shared" si="183"/>
        <v>3.8393868871149479</v>
      </c>
      <c r="AF946" t="s">
        <v>7</v>
      </c>
      <c r="AG946" t="s">
        <v>953</v>
      </c>
      <c r="AH946" t="s">
        <v>958</v>
      </c>
      <c r="AI946">
        <v>2604.7924800000001</v>
      </c>
      <c r="AJ946">
        <v>2534.0339359999998</v>
      </c>
      <c r="AK946" t="s">
        <v>10</v>
      </c>
      <c r="AL946">
        <v>-0.01</v>
      </c>
      <c r="AM946">
        <f t="shared" si="184"/>
        <v>4.3716760513918924</v>
      </c>
      <c r="AN946">
        <f t="shared" si="185"/>
        <v>-6.8904093594426728E-3</v>
      </c>
      <c r="AO946">
        <f t="shared" si="192"/>
        <v>4.7592759096909445</v>
      </c>
      <c r="AP946">
        <f t="shared" si="186"/>
        <v>3.7592759096909445</v>
      </c>
      <c r="AQ946" t="s">
        <v>1094</v>
      </c>
      <c r="AR946" t="s">
        <v>953</v>
      </c>
      <c r="AS946" t="s">
        <v>958</v>
      </c>
      <c r="AT946">
        <v>67403.484379999994</v>
      </c>
      <c r="AU946">
        <v>68157.851559999996</v>
      </c>
      <c r="AV946" t="s">
        <v>10</v>
      </c>
      <c r="AW946">
        <v>2.4383625622293099E-3</v>
      </c>
      <c r="AX946">
        <f t="shared" si="187"/>
        <v>-2.7442885053662359E-3</v>
      </c>
      <c r="AY946">
        <f t="shared" si="193"/>
        <v>4.8738967621086244</v>
      </c>
      <c r="AZ946">
        <f t="shared" si="188"/>
        <v>3.8738967621086244</v>
      </c>
      <c r="BA946" t="s">
        <v>1094</v>
      </c>
      <c r="BB946" t="s">
        <v>953</v>
      </c>
      <c r="BC946" t="s">
        <v>958</v>
      </c>
      <c r="BD946">
        <v>67403.484379999994</v>
      </c>
      <c r="BE946">
        <v>68215.580952901393</v>
      </c>
      <c r="BF946">
        <v>68157.851559999996</v>
      </c>
      <c r="BG946" t="s">
        <v>1099</v>
      </c>
      <c r="BH946">
        <v>0</v>
      </c>
      <c r="BI946" t="s">
        <v>7</v>
      </c>
      <c r="BJ946" t="s">
        <v>953</v>
      </c>
      <c r="BK946" t="s">
        <v>958</v>
      </c>
      <c r="BL946">
        <v>2604.7924800000001</v>
      </c>
      <c r="BM946">
        <v>2618.2933578318198</v>
      </c>
      <c r="BN946">
        <v>2534.0339359999998</v>
      </c>
      <c r="BO946" t="s">
        <v>10</v>
      </c>
      <c r="BP946">
        <v>-0.01</v>
      </c>
      <c r="BQ946">
        <f t="shared" si="189"/>
        <v>-4.2684912313312069E-3</v>
      </c>
      <c r="BR946">
        <f t="shared" si="194"/>
        <v>4.7306286650982878</v>
      </c>
      <c r="BS946">
        <f t="shared" si="190"/>
        <v>3.7306286650982878</v>
      </c>
    </row>
    <row r="947" spans="1:71" x14ac:dyDescent="0.25">
      <c r="A947" t="s">
        <v>7</v>
      </c>
      <c r="B947" t="s">
        <v>954</v>
      </c>
      <c r="C947" t="s">
        <v>959</v>
      </c>
      <c r="D947">
        <v>2641.9067380000001</v>
      </c>
      <c r="E947">
        <v>2436.5021969999998</v>
      </c>
      <c r="F947" t="s">
        <v>10</v>
      </c>
      <c r="G947">
        <v>-9.7999999999999997E-3</v>
      </c>
      <c r="H947" t="s">
        <v>7</v>
      </c>
      <c r="I947" t="s">
        <v>954</v>
      </c>
      <c r="J947" t="s">
        <v>959</v>
      </c>
      <c r="K947">
        <v>2641.9067380000001</v>
      </c>
      <c r="L947">
        <v>2436.5021969999998</v>
      </c>
      <c r="M947" t="s">
        <v>10</v>
      </c>
      <c r="N947">
        <v>-9.7999999999999997E-3</v>
      </c>
      <c r="O947" t="s">
        <v>1094</v>
      </c>
      <c r="P947" t="s">
        <v>954</v>
      </c>
      <c r="Q947" t="s">
        <v>959</v>
      </c>
      <c r="R947">
        <v>68422.203129999994</v>
      </c>
      <c r="S947">
        <v>66573.742190000004</v>
      </c>
      <c r="T947" t="s">
        <v>10</v>
      </c>
      <c r="U947">
        <v>-5.4031026638764398E-3</v>
      </c>
      <c r="V947" t="s">
        <v>1094</v>
      </c>
      <c r="W947" t="s">
        <v>954</v>
      </c>
      <c r="X947" t="s">
        <v>959</v>
      </c>
      <c r="Y947">
        <v>68422.203129999994</v>
      </c>
      <c r="Z947">
        <v>66573.742190000004</v>
      </c>
      <c r="AA947" t="s">
        <v>10</v>
      </c>
      <c r="AB947">
        <v>-9.7999999999999997E-3</v>
      </c>
      <c r="AC947">
        <f t="shared" si="182"/>
        <v>-8.7007756659691106E-3</v>
      </c>
      <c r="AD947">
        <f t="shared" si="191"/>
        <v>4.7972804674493279</v>
      </c>
      <c r="AE947">
        <f t="shared" si="183"/>
        <v>3.7972804674493279</v>
      </c>
      <c r="AF947" t="s">
        <v>7</v>
      </c>
      <c r="AG947" t="s">
        <v>954</v>
      </c>
      <c r="AH947" t="s">
        <v>959</v>
      </c>
      <c r="AI947">
        <v>2641.9067380000001</v>
      </c>
      <c r="AJ947">
        <v>2436.5021969999998</v>
      </c>
      <c r="AK947" t="s">
        <v>10</v>
      </c>
      <c r="AL947">
        <v>-0.01</v>
      </c>
      <c r="AM947">
        <f t="shared" si="184"/>
        <v>4.3279592908779732</v>
      </c>
      <c r="AN947">
        <f t="shared" si="185"/>
        <v>-9.3503878329845545E-3</v>
      </c>
      <c r="AO947">
        <f t="shared" si="192"/>
        <v>4.7147748341311537</v>
      </c>
      <c r="AP947">
        <f t="shared" si="186"/>
        <v>3.7147748341311537</v>
      </c>
      <c r="AQ947" t="s">
        <v>1094</v>
      </c>
      <c r="AR947" t="s">
        <v>954</v>
      </c>
      <c r="AS947" t="s">
        <v>959</v>
      </c>
      <c r="AT947">
        <v>68422.203129999994</v>
      </c>
      <c r="AU947">
        <v>66573.742190000004</v>
      </c>
      <c r="AV947" t="s">
        <v>10</v>
      </c>
      <c r="AW947">
        <v>-5.2031026638764402E-3</v>
      </c>
      <c r="AX947">
        <f t="shared" si="187"/>
        <v>-7.7514220542767021E-3</v>
      </c>
      <c r="AY947">
        <f t="shared" si="193"/>
        <v>4.8361171312565476</v>
      </c>
      <c r="AZ947">
        <f t="shared" si="188"/>
        <v>3.8361171312565476</v>
      </c>
      <c r="BA947" t="s">
        <v>1094</v>
      </c>
      <c r="BB947" t="s">
        <v>954</v>
      </c>
      <c r="BC947" t="s">
        <v>959</v>
      </c>
      <c r="BD947">
        <v>68422.203129999994</v>
      </c>
      <c r="BE947">
        <v>69260.718965599503</v>
      </c>
      <c r="BF947">
        <v>66573.742190000004</v>
      </c>
      <c r="BG947" t="s">
        <v>10</v>
      </c>
      <c r="BH947">
        <v>-0.01</v>
      </c>
      <c r="BI947" t="s">
        <v>7</v>
      </c>
      <c r="BJ947" t="s">
        <v>954</v>
      </c>
      <c r="BK947" t="s">
        <v>959</v>
      </c>
      <c r="BL947">
        <v>2641.9067380000001</v>
      </c>
      <c r="BM947">
        <v>2656.45245892094</v>
      </c>
      <c r="BN947">
        <v>2436.5021969999998</v>
      </c>
      <c r="BO947" t="s">
        <v>10</v>
      </c>
      <c r="BP947">
        <v>-0.01</v>
      </c>
      <c r="BQ947">
        <f t="shared" si="189"/>
        <v>-8.7807756659691091E-3</v>
      </c>
      <c r="BR947">
        <f t="shared" si="194"/>
        <v>4.6890900760310563</v>
      </c>
      <c r="BS947">
        <f t="shared" si="190"/>
        <v>3.6890900760310563</v>
      </c>
    </row>
    <row r="948" spans="1:71" x14ac:dyDescent="0.25">
      <c r="A948" t="s">
        <v>7</v>
      </c>
      <c r="B948" t="s">
        <v>955</v>
      </c>
      <c r="C948" t="s">
        <v>960</v>
      </c>
      <c r="D948">
        <v>2665.492432</v>
      </c>
      <c r="E948">
        <v>2565.6184079999998</v>
      </c>
      <c r="F948" t="s">
        <v>10</v>
      </c>
      <c r="G948">
        <v>-9.7999999999999997E-3</v>
      </c>
      <c r="H948" t="s">
        <v>7</v>
      </c>
      <c r="I948" t="s">
        <v>955</v>
      </c>
      <c r="J948" t="s">
        <v>960</v>
      </c>
      <c r="K948">
        <v>2665.492432</v>
      </c>
      <c r="L948">
        <v>2565.6184079999998</v>
      </c>
      <c r="M948" t="s">
        <v>10</v>
      </c>
      <c r="N948">
        <v>-9.7999999999999997E-3</v>
      </c>
      <c r="O948" t="s">
        <v>1094</v>
      </c>
      <c r="P948" t="s">
        <v>955</v>
      </c>
      <c r="Q948" t="s">
        <v>960</v>
      </c>
      <c r="R948">
        <v>67349.96875</v>
      </c>
      <c r="S948">
        <v>69925.554690000004</v>
      </c>
      <c r="T948" t="s">
        <v>10</v>
      </c>
      <c r="U948">
        <v>7.6483656571852601E-3</v>
      </c>
      <c r="V948" t="s">
        <v>1094</v>
      </c>
      <c r="W948" t="s">
        <v>955</v>
      </c>
      <c r="X948" t="s">
        <v>960</v>
      </c>
      <c r="Y948">
        <v>67349.96875</v>
      </c>
      <c r="Z948">
        <v>69925.554690000004</v>
      </c>
      <c r="AA948" t="s">
        <v>10</v>
      </c>
      <c r="AB948">
        <v>7.6483656571852601E-3</v>
      </c>
      <c r="AC948">
        <f t="shared" si="182"/>
        <v>-1.0758171714073698E-3</v>
      </c>
      <c r="AD948">
        <f t="shared" si="191"/>
        <v>4.792119470746389</v>
      </c>
      <c r="AE948">
        <f t="shared" si="183"/>
        <v>3.792119470746389</v>
      </c>
      <c r="AF948" t="s">
        <v>7</v>
      </c>
      <c r="AG948" t="s">
        <v>955</v>
      </c>
      <c r="AH948" t="s">
        <v>960</v>
      </c>
      <c r="AI948">
        <v>2665.492432</v>
      </c>
      <c r="AJ948">
        <v>2565.6184079999998</v>
      </c>
      <c r="AK948" t="s">
        <v>10</v>
      </c>
      <c r="AL948">
        <v>-0.01</v>
      </c>
      <c r="AM948">
        <f t="shared" si="184"/>
        <v>4.2846796979691932</v>
      </c>
      <c r="AN948">
        <f t="shared" si="185"/>
        <v>-5.5379085857036846E-3</v>
      </c>
      <c r="AO948">
        <f t="shared" si="192"/>
        <v>4.688664842097559</v>
      </c>
      <c r="AP948">
        <f t="shared" si="186"/>
        <v>3.688664842097559</v>
      </c>
      <c r="AQ948" t="s">
        <v>1094</v>
      </c>
      <c r="AR948" t="s">
        <v>955</v>
      </c>
      <c r="AS948" t="s">
        <v>960</v>
      </c>
      <c r="AT948">
        <v>67349.96875</v>
      </c>
      <c r="AU948">
        <v>69925.554690000004</v>
      </c>
      <c r="AV948" t="s">
        <v>10</v>
      </c>
      <c r="AW948">
        <v>7.8483656571852606E-3</v>
      </c>
      <c r="AX948">
        <f t="shared" si="187"/>
        <v>4.1154663335806873E-4</v>
      </c>
      <c r="AY948">
        <f t="shared" si="193"/>
        <v>4.8381074189804414</v>
      </c>
      <c r="AZ948">
        <f t="shared" si="188"/>
        <v>3.8381074189804414</v>
      </c>
      <c r="BA948" t="s">
        <v>1094</v>
      </c>
      <c r="BB948" t="s">
        <v>955</v>
      </c>
      <c r="BC948" t="s">
        <v>960</v>
      </c>
      <c r="BD948">
        <v>67349.96875</v>
      </c>
      <c r="BE948">
        <v>68175.633216834802</v>
      </c>
      <c r="BF948">
        <v>69925.554690000004</v>
      </c>
      <c r="BG948" t="s">
        <v>10</v>
      </c>
      <c r="BH948">
        <v>7.6483656571852601E-3</v>
      </c>
      <c r="BI948" t="s">
        <v>7</v>
      </c>
      <c r="BJ948" t="s">
        <v>955</v>
      </c>
      <c r="BK948" t="s">
        <v>960</v>
      </c>
      <c r="BL948">
        <v>2665.492432</v>
      </c>
      <c r="BM948">
        <v>2679.8328840351701</v>
      </c>
      <c r="BN948">
        <v>2565.6184079999998</v>
      </c>
      <c r="BO948" t="s">
        <v>10</v>
      </c>
      <c r="BP948">
        <v>-0.01</v>
      </c>
      <c r="BQ948">
        <f t="shared" si="189"/>
        <v>-1.1158171714073699E-3</v>
      </c>
      <c r="BR948">
        <f t="shared" si="194"/>
        <v>4.6838579088059449</v>
      </c>
      <c r="BS948">
        <f t="shared" si="190"/>
        <v>3.6838579088059449</v>
      </c>
    </row>
    <row r="949" spans="1:71" x14ac:dyDescent="0.25">
      <c r="A949" t="s">
        <v>7</v>
      </c>
      <c r="B949" t="s">
        <v>956</v>
      </c>
      <c r="C949" t="s">
        <v>961</v>
      </c>
      <c r="D949">
        <v>2620.7392580000001</v>
      </c>
      <c r="E949">
        <v>2637.7546390000002</v>
      </c>
      <c r="F949" t="s">
        <v>10</v>
      </c>
      <c r="G949">
        <v>-9.7999999999999997E-3</v>
      </c>
      <c r="H949" t="s">
        <v>7</v>
      </c>
      <c r="I949" t="s">
        <v>956</v>
      </c>
      <c r="J949" t="s">
        <v>961</v>
      </c>
      <c r="K949">
        <v>2620.7392580000001</v>
      </c>
      <c r="L949">
        <v>2637.7546390000002</v>
      </c>
      <c r="M949" t="s">
        <v>10</v>
      </c>
      <c r="N949">
        <v>-9.7999999999999997E-3</v>
      </c>
      <c r="O949" t="s">
        <v>1094</v>
      </c>
      <c r="P949" t="s">
        <v>956</v>
      </c>
      <c r="Q949" t="s">
        <v>961</v>
      </c>
      <c r="R949">
        <v>67380.257809999996</v>
      </c>
      <c r="S949">
        <v>72718.453129999994</v>
      </c>
      <c r="T949" t="s">
        <v>10</v>
      </c>
      <c r="U949">
        <v>1.5844983363087501E-2</v>
      </c>
      <c r="V949" t="s">
        <v>1094</v>
      </c>
      <c r="W949" t="s">
        <v>956</v>
      </c>
      <c r="X949" t="s">
        <v>961</v>
      </c>
      <c r="Y949">
        <v>67380.257809999996</v>
      </c>
      <c r="Z949">
        <v>72718.453129999994</v>
      </c>
      <c r="AA949" t="s">
        <v>10</v>
      </c>
      <c r="AB949">
        <v>1.5844983363087501E-2</v>
      </c>
      <c r="AC949">
        <f t="shared" si="182"/>
        <v>3.0224916815437507E-3</v>
      </c>
      <c r="AD949">
        <f t="shared" si="191"/>
        <v>4.8066036119836841</v>
      </c>
      <c r="AE949">
        <f t="shared" si="183"/>
        <v>3.8066036119836841</v>
      </c>
      <c r="AF949" t="s">
        <v>7</v>
      </c>
      <c r="AG949" t="s">
        <v>956</v>
      </c>
      <c r="AH949" t="s">
        <v>961</v>
      </c>
      <c r="AI949">
        <v>2620.7392580000001</v>
      </c>
      <c r="AJ949">
        <v>2637.7546390000002</v>
      </c>
      <c r="AK949" t="s">
        <v>10</v>
      </c>
      <c r="AL949">
        <v>-0.01</v>
      </c>
      <c r="AM949">
        <f t="shared" si="184"/>
        <v>4.2418329009895013</v>
      </c>
      <c r="AN949">
        <f t="shared" si="185"/>
        <v>-3.4887541592281248E-3</v>
      </c>
      <c r="AO949">
        <f t="shared" si="192"/>
        <v>4.6723072431284649</v>
      </c>
      <c r="AP949">
        <f t="shared" si="186"/>
        <v>3.6723072431284649</v>
      </c>
      <c r="AQ949" t="s">
        <v>1094</v>
      </c>
      <c r="AR949" t="s">
        <v>956</v>
      </c>
      <c r="AS949" t="s">
        <v>961</v>
      </c>
      <c r="AT949">
        <v>67380.257809999996</v>
      </c>
      <c r="AU949">
        <v>72718.453129999994</v>
      </c>
      <c r="AV949" t="s">
        <v>10</v>
      </c>
      <c r="AW949">
        <v>1.60449833630875E-2</v>
      </c>
      <c r="AX949">
        <f t="shared" si="187"/>
        <v>5.1929069618010422E-3</v>
      </c>
      <c r="AY949">
        <f t="shared" si="193"/>
        <v>4.8632312606784067</v>
      </c>
      <c r="AZ949">
        <f t="shared" si="188"/>
        <v>3.8632312606784067</v>
      </c>
      <c r="BA949" t="s">
        <v>1094</v>
      </c>
      <c r="BB949" t="s">
        <v>956</v>
      </c>
      <c r="BC949" t="s">
        <v>961</v>
      </c>
      <c r="BD949">
        <v>67380.257809999996</v>
      </c>
      <c r="BE949">
        <v>68198.968162069097</v>
      </c>
      <c r="BF949">
        <v>72718.453129999994</v>
      </c>
      <c r="BG949" t="s">
        <v>10</v>
      </c>
      <c r="BH949">
        <v>1.5844983363087501E-2</v>
      </c>
      <c r="BI949" t="s">
        <v>7</v>
      </c>
      <c r="BJ949" t="s">
        <v>956</v>
      </c>
      <c r="BK949" t="s">
        <v>961</v>
      </c>
      <c r="BL949">
        <v>2620.7392580000001</v>
      </c>
      <c r="BM949">
        <v>2634.7722066773099</v>
      </c>
      <c r="BN949">
        <v>2637.7546390000002</v>
      </c>
      <c r="BO949" t="s">
        <v>1099</v>
      </c>
      <c r="BP949">
        <v>0</v>
      </c>
      <c r="BQ949">
        <f t="shared" si="189"/>
        <v>4.9824916815437497E-3</v>
      </c>
      <c r="BR949">
        <f t="shared" si="194"/>
        <v>4.7071951918741037</v>
      </c>
      <c r="BS949">
        <f t="shared" si="190"/>
        <v>3.7071951918741037</v>
      </c>
    </row>
    <row r="950" spans="1:71" x14ac:dyDescent="0.25">
      <c r="A950" t="s">
        <v>7</v>
      </c>
      <c r="B950" t="s">
        <v>957</v>
      </c>
      <c r="C950" t="s">
        <v>962</v>
      </c>
      <c r="D950">
        <v>2522.3007809999999</v>
      </c>
      <c r="E950">
        <v>2658.1655270000001</v>
      </c>
      <c r="F950" t="s">
        <v>10</v>
      </c>
      <c r="G950">
        <v>-9.7999999999999997E-3</v>
      </c>
      <c r="H950" t="s">
        <v>7</v>
      </c>
      <c r="I950" t="s">
        <v>957</v>
      </c>
      <c r="J950" t="s">
        <v>962</v>
      </c>
      <c r="K950">
        <v>2522.3007809999999</v>
      </c>
      <c r="L950">
        <v>2658.1655270000001</v>
      </c>
      <c r="M950" t="s">
        <v>10</v>
      </c>
      <c r="N950">
        <v>-9.7999999999999997E-3</v>
      </c>
      <c r="O950" t="s">
        <v>1094</v>
      </c>
      <c r="P950" t="s">
        <v>957</v>
      </c>
      <c r="Q950" t="s">
        <v>962</v>
      </c>
      <c r="R950">
        <v>66607.265629999994</v>
      </c>
      <c r="S950">
        <v>72327.429690000004</v>
      </c>
      <c r="T950" t="s">
        <v>10</v>
      </c>
      <c r="U950">
        <v>1.7175796081392102E-2</v>
      </c>
      <c r="V950" t="s">
        <v>1094</v>
      </c>
      <c r="W950" t="s">
        <v>957</v>
      </c>
      <c r="X950" t="s">
        <v>962</v>
      </c>
      <c r="Y950">
        <v>66607.265629999994</v>
      </c>
      <c r="Z950">
        <v>72327.429690000004</v>
      </c>
      <c r="AA950" t="s">
        <v>10</v>
      </c>
      <c r="AB950">
        <v>1.7175796081392102E-2</v>
      </c>
      <c r="AC950">
        <f t="shared" si="182"/>
        <v>3.6878980406960509E-3</v>
      </c>
      <c r="AD950">
        <f t="shared" si="191"/>
        <v>4.824329876026721</v>
      </c>
      <c r="AE950">
        <f t="shared" si="183"/>
        <v>3.824329876026721</v>
      </c>
      <c r="AF950" t="s">
        <v>7</v>
      </c>
      <c r="AG950" t="s">
        <v>957</v>
      </c>
      <c r="AH950" t="s">
        <v>962</v>
      </c>
      <c r="AI950">
        <v>2522.3007809999999</v>
      </c>
      <c r="AJ950">
        <v>2658.1655270000001</v>
      </c>
      <c r="AK950" t="s">
        <v>10</v>
      </c>
      <c r="AL950">
        <v>-0.01</v>
      </c>
      <c r="AM950">
        <f t="shared" si="184"/>
        <v>4.1994145719796059</v>
      </c>
      <c r="AN950">
        <f t="shared" si="185"/>
        <v>-3.1560509796519746E-3</v>
      </c>
      <c r="AO950">
        <f t="shared" si="192"/>
        <v>4.6575612032765541</v>
      </c>
      <c r="AP950">
        <f t="shared" si="186"/>
        <v>3.6575612032765541</v>
      </c>
      <c r="AQ950" t="s">
        <v>1094</v>
      </c>
      <c r="AR950" t="s">
        <v>957</v>
      </c>
      <c r="AS950" t="s">
        <v>962</v>
      </c>
      <c r="AT950">
        <v>66607.265629999994</v>
      </c>
      <c r="AU950">
        <v>72327.429690000004</v>
      </c>
      <c r="AV950" t="s">
        <v>10</v>
      </c>
      <c r="AW950">
        <v>1.73757960813921E-2</v>
      </c>
      <c r="AX950">
        <f t="shared" si="187"/>
        <v>5.9692143808120586E-3</v>
      </c>
      <c r="AY950">
        <f t="shared" si="193"/>
        <v>4.892260930656863</v>
      </c>
      <c r="AZ950">
        <f t="shared" si="188"/>
        <v>3.892260930656863</v>
      </c>
      <c r="BA950" t="s">
        <v>1094</v>
      </c>
      <c r="BB950" t="s">
        <v>957</v>
      </c>
      <c r="BC950" t="s">
        <v>962</v>
      </c>
      <c r="BD950">
        <v>66607.265629999994</v>
      </c>
      <c r="BE950">
        <v>67417.141165567504</v>
      </c>
      <c r="BF950">
        <v>72327.429690000004</v>
      </c>
      <c r="BG950" t="s">
        <v>10</v>
      </c>
      <c r="BH950">
        <v>1.7175796081392102E-2</v>
      </c>
      <c r="BI950" t="s">
        <v>7</v>
      </c>
      <c r="BJ950" t="s">
        <v>957</v>
      </c>
      <c r="BK950" t="s">
        <v>962</v>
      </c>
      <c r="BL950">
        <v>2522.3007809999999</v>
      </c>
      <c r="BM950">
        <v>2535.2785476008198</v>
      </c>
      <c r="BN950">
        <v>2658.1655270000001</v>
      </c>
      <c r="BO950" t="s">
        <v>1099</v>
      </c>
      <c r="BP950">
        <v>0</v>
      </c>
      <c r="BQ950">
        <f t="shared" si="189"/>
        <v>5.6478980406960509E-3</v>
      </c>
      <c r="BR950">
        <f t="shared" si="194"/>
        <v>4.7337809503754631</v>
      </c>
      <c r="BS950">
        <f t="shared" si="190"/>
        <v>3.7337809503754631</v>
      </c>
    </row>
    <row r="951" spans="1:71" x14ac:dyDescent="0.25">
      <c r="A951" t="s">
        <v>7</v>
      </c>
      <c r="B951" t="s">
        <v>958</v>
      </c>
      <c r="C951" t="s">
        <v>963</v>
      </c>
      <c r="D951">
        <v>2534.0339359999998</v>
      </c>
      <c r="E951">
        <v>2515.1328130000002</v>
      </c>
      <c r="F951" t="s">
        <v>10</v>
      </c>
      <c r="G951">
        <v>-9.7999999999999997E-3</v>
      </c>
      <c r="H951" t="s">
        <v>7</v>
      </c>
      <c r="I951" t="s">
        <v>958</v>
      </c>
      <c r="J951" t="s">
        <v>963</v>
      </c>
      <c r="K951">
        <v>2534.0339359999998</v>
      </c>
      <c r="L951">
        <v>2515.1328130000002</v>
      </c>
      <c r="M951" t="s">
        <v>10</v>
      </c>
      <c r="N951">
        <v>-9.7999999999999997E-3</v>
      </c>
      <c r="O951" t="s">
        <v>1094</v>
      </c>
      <c r="P951" t="s">
        <v>958</v>
      </c>
      <c r="Q951" t="s">
        <v>963</v>
      </c>
      <c r="R951">
        <v>68157.851559999996</v>
      </c>
      <c r="S951">
        <v>70205.117190000004</v>
      </c>
      <c r="T951" t="s">
        <v>10</v>
      </c>
      <c r="U951">
        <v>6.0074241870660501E-3</v>
      </c>
      <c r="V951" t="s">
        <v>1094</v>
      </c>
      <c r="W951" t="s">
        <v>958</v>
      </c>
      <c r="X951" t="s">
        <v>963</v>
      </c>
      <c r="Y951">
        <v>68157.851559999996</v>
      </c>
      <c r="Z951">
        <v>70205.117190000004</v>
      </c>
      <c r="AA951" t="s">
        <v>10</v>
      </c>
      <c r="AB951">
        <v>6.0074241870660501E-3</v>
      </c>
      <c r="AC951">
        <f t="shared" si="182"/>
        <v>-1.8962879064669748E-3</v>
      </c>
      <c r="AD951">
        <f t="shared" si="191"/>
        <v>4.815181557626004</v>
      </c>
      <c r="AE951">
        <f t="shared" si="183"/>
        <v>3.815181557626004</v>
      </c>
      <c r="AF951" t="s">
        <v>7</v>
      </c>
      <c r="AG951" t="s">
        <v>958</v>
      </c>
      <c r="AH951" t="s">
        <v>963</v>
      </c>
      <c r="AI951">
        <v>2534.0339359999998</v>
      </c>
      <c r="AJ951">
        <v>2515.1328130000002</v>
      </c>
      <c r="AK951" t="s">
        <v>10</v>
      </c>
      <c r="AL951">
        <v>-0.01</v>
      </c>
      <c r="AM951">
        <f t="shared" si="184"/>
        <v>4.1574204262598098</v>
      </c>
      <c r="AN951">
        <f t="shared" si="185"/>
        <v>-5.9481439532334873E-3</v>
      </c>
      <c r="AO951">
        <f t="shared" si="192"/>
        <v>4.6298573587684695</v>
      </c>
      <c r="AP951">
        <f t="shared" si="186"/>
        <v>3.6298573587684695</v>
      </c>
      <c r="AQ951" t="s">
        <v>1094</v>
      </c>
      <c r="AR951" t="s">
        <v>958</v>
      </c>
      <c r="AS951" t="s">
        <v>963</v>
      </c>
      <c r="AT951">
        <v>68157.851559999996</v>
      </c>
      <c r="AU951">
        <v>70205.117190000004</v>
      </c>
      <c r="AV951" t="s">
        <v>10</v>
      </c>
      <c r="AW951">
        <v>6.2074241870660497E-3</v>
      </c>
      <c r="AX951">
        <f t="shared" si="187"/>
        <v>-5.4566922421147082E-4</v>
      </c>
      <c r="AY951">
        <f t="shared" si="193"/>
        <v>4.8895913744301911</v>
      </c>
      <c r="AZ951">
        <f t="shared" si="188"/>
        <v>3.8895913744301911</v>
      </c>
      <c r="BA951" t="s">
        <v>1094</v>
      </c>
      <c r="BB951" t="s">
        <v>958</v>
      </c>
      <c r="BC951" t="s">
        <v>963</v>
      </c>
      <c r="BD951">
        <v>68157.851559999996</v>
      </c>
      <c r="BE951">
        <v>68990.105122637702</v>
      </c>
      <c r="BF951">
        <v>70205.117190000004</v>
      </c>
      <c r="BG951" t="s">
        <v>10</v>
      </c>
      <c r="BH951">
        <v>6.0074241870660501E-3</v>
      </c>
      <c r="BI951" t="s">
        <v>7</v>
      </c>
      <c r="BJ951" t="s">
        <v>958</v>
      </c>
      <c r="BK951" t="s">
        <v>963</v>
      </c>
      <c r="BL951">
        <v>2534.0339359999998</v>
      </c>
      <c r="BM951">
        <v>2547.0894203060202</v>
      </c>
      <c r="BN951">
        <v>2515.1328130000002</v>
      </c>
      <c r="BO951" t="s">
        <v>42</v>
      </c>
      <c r="BP951">
        <v>1.49178136342051E-3</v>
      </c>
      <c r="BQ951">
        <f t="shared" si="189"/>
        <v>3.6206836621712694E-4</v>
      </c>
      <c r="BR951">
        <f t="shared" si="194"/>
        <v>4.7354949027101956</v>
      </c>
      <c r="BS951">
        <f t="shared" si="190"/>
        <v>3.7354949027101956</v>
      </c>
    </row>
    <row r="952" spans="1:71" x14ac:dyDescent="0.25">
      <c r="A952" t="s">
        <v>7</v>
      </c>
      <c r="B952" t="s">
        <v>959</v>
      </c>
      <c r="C952" t="s">
        <v>964</v>
      </c>
      <c r="D952">
        <v>2436.5021969999998</v>
      </c>
      <c r="E952">
        <v>2510.638672</v>
      </c>
      <c r="F952" t="s">
        <v>10</v>
      </c>
      <c r="G952">
        <v>1.21709678885219E-2</v>
      </c>
      <c r="H952" t="s">
        <v>7</v>
      </c>
      <c r="I952" t="s">
        <v>959</v>
      </c>
      <c r="J952" t="s">
        <v>964</v>
      </c>
      <c r="K952">
        <v>2436.5021969999998</v>
      </c>
      <c r="L952">
        <v>2510.638672</v>
      </c>
      <c r="M952" t="s">
        <v>10</v>
      </c>
      <c r="N952">
        <v>6.0854839442609499E-3</v>
      </c>
      <c r="O952" t="s">
        <v>1094</v>
      </c>
      <c r="P952" t="s">
        <v>959</v>
      </c>
      <c r="Q952" t="s">
        <v>964</v>
      </c>
      <c r="R952">
        <v>66573.742190000004</v>
      </c>
      <c r="S952">
        <v>69478.234379999994</v>
      </c>
      <c r="T952" t="s">
        <v>10</v>
      </c>
      <c r="U952">
        <v>8.7256389514972204E-3</v>
      </c>
      <c r="V952" t="s">
        <v>1094</v>
      </c>
      <c r="W952" t="s">
        <v>959</v>
      </c>
      <c r="X952" t="s">
        <v>964</v>
      </c>
      <c r="Y952">
        <v>66573.742190000004</v>
      </c>
      <c r="Z952">
        <v>69478.234379999994</v>
      </c>
      <c r="AA952" t="s">
        <v>10</v>
      </c>
      <c r="AB952">
        <v>8.7256389514972204E-3</v>
      </c>
      <c r="AC952">
        <f t="shared" si="182"/>
        <v>8.9269324339443235E-3</v>
      </c>
      <c r="AD952">
        <f t="shared" si="191"/>
        <v>4.8581663580481056</v>
      </c>
      <c r="AE952">
        <f t="shared" si="183"/>
        <v>3.8581663580481056</v>
      </c>
      <c r="AF952" t="s">
        <v>7</v>
      </c>
      <c r="AG952" t="s">
        <v>959</v>
      </c>
      <c r="AH952" t="s">
        <v>964</v>
      </c>
      <c r="AI952">
        <v>2436.5021969999998</v>
      </c>
      <c r="AJ952">
        <v>2510.638672</v>
      </c>
      <c r="AK952" t="s">
        <v>10</v>
      </c>
      <c r="AL952">
        <v>6.2854839442609504E-3</v>
      </c>
      <c r="AM952">
        <f t="shared" si="184"/>
        <v>4.1835518255986086</v>
      </c>
      <c r="AN952">
        <f t="shared" si="185"/>
        <v>7.6062081891026369E-3</v>
      </c>
      <c r="AO952">
        <f t="shared" si="192"/>
        <v>4.6650730177251116</v>
      </c>
      <c r="AP952">
        <f t="shared" si="186"/>
        <v>3.6650730177251116</v>
      </c>
      <c r="AQ952" t="s">
        <v>1094</v>
      </c>
      <c r="AR952" t="s">
        <v>959</v>
      </c>
      <c r="AS952" t="s">
        <v>964</v>
      </c>
      <c r="AT952">
        <v>66573.742190000004</v>
      </c>
      <c r="AU952">
        <v>69478.234379999994</v>
      </c>
      <c r="AV952" t="s">
        <v>10</v>
      </c>
      <c r="AW952">
        <v>8.9256389514972192E-3</v>
      </c>
      <c r="AX952">
        <f t="shared" si="187"/>
        <v>8.4862598581813935E-3</v>
      </c>
      <c r="AY952">
        <f t="shared" si="193"/>
        <v>4.9310857174339278</v>
      </c>
      <c r="AZ952">
        <f t="shared" si="188"/>
        <v>3.9310857174339278</v>
      </c>
      <c r="BA952" t="s">
        <v>1094</v>
      </c>
      <c r="BB952" t="s">
        <v>959</v>
      </c>
      <c r="BC952" t="s">
        <v>964</v>
      </c>
      <c r="BD952">
        <v>66573.742190000004</v>
      </c>
      <c r="BE952">
        <v>67400.494068062297</v>
      </c>
      <c r="BF952">
        <v>69478.234379999994</v>
      </c>
      <c r="BG952" t="s">
        <v>10</v>
      </c>
      <c r="BH952">
        <v>8.7256389514972204E-3</v>
      </c>
      <c r="BI952" t="s">
        <v>7</v>
      </c>
      <c r="BJ952" t="s">
        <v>959</v>
      </c>
      <c r="BK952" t="s">
        <v>964</v>
      </c>
      <c r="BL952">
        <v>2436.5021969999998</v>
      </c>
      <c r="BM952">
        <v>2448.9629574948999</v>
      </c>
      <c r="BN952">
        <v>2510.638672</v>
      </c>
      <c r="BO952" t="s">
        <v>42</v>
      </c>
      <c r="BP952">
        <v>-1.0606244817599E-2</v>
      </c>
      <c r="BQ952">
        <f t="shared" si="189"/>
        <v>4.451489892720142E-3</v>
      </c>
      <c r="BR952">
        <f t="shared" si="194"/>
        <v>4.7565749104066377</v>
      </c>
      <c r="BS952">
        <f t="shared" si="190"/>
        <v>3.7565749104066377</v>
      </c>
    </row>
    <row r="953" spans="1:71" x14ac:dyDescent="0.25">
      <c r="A953" t="s">
        <v>7</v>
      </c>
      <c r="B953" t="s">
        <v>960</v>
      </c>
      <c r="C953" t="s">
        <v>965</v>
      </c>
      <c r="D953">
        <v>2565.6184079999998</v>
      </c>
      <c r="E953">
        <v>2397.0021969999998</v>
      </c>
      <c r="F953" t="s">
        <v>10</v>
      </c>
      <c r="G953">
        <v>-9.7999999999999997E-3</v>
      </c>
      <c r="H953" t="s">
        <v>7</v>
      </c>
      <c r="I953" t="s">
        <v>960</v>
      </c>
      <c r="J953" t="s">
        <v>965</v>
      </c>
      <c r="K953">
        <v>2565.6184079999998</v>
      </c>
      <c r="L953">
        <v>2397.0021969999998</v>
      </c>
      <c r="M953" t="s">
        <v>10</v>
      </c>
      <c r="N953">
        <v>-9.7999999999999997E-3</v>
      </c>
      <c r="O953" t="s">
        <v>1094</v>
      </c>
      <c r="P953" t="s">
        <v>960</v>
      </c>
      <c r="Q953" t="s">
        <v>965</v>
      </c>
      <c r="R953">
        <v>69925.554690000004</v>
      </c>
      <c r="S953">
        <v>67807.445309999996</v>
      </c>
      <c r="T953" t="s">
        <v>10</v>
      </c>
      <c r="U953">
        <v>-6.0581839912180703E-3</v>
      </c>
      <c r="V953" t="s">
        <v>1094</v>
      </c>
      <c r="W953" t="s">
        <v>960</v>
      </c>
      <c r="X953" t="s">
        <v>965</v>
      </c>
      <c r="Y953">
        <v>69925.554690000004</v>
      </c>
      <c r="Z953">
        <v>67807.445309999996</v>
      </c>
      <c r="AA953" t="s">
        <v>10</v>
      </c>
      <c r="AB953">
        <v>-6.0581839912180703E-3</v>
      </c>
      <c r="AC953">
        <f t="shared" si="182"/>
        <v>-7.9290919956090354E-3</v>
      </c>
      <c r="AD953">
        <f t="shared" si="191"/>
        <v>4.8196455100651692</v>
      </c>
      <c r="AE953">
        <f t="shared" si="183"/>
        <v>3.8196455100651692</v>
      </c>
      <c r="AF953" t="s">
        <v>7</v>
      </c>
      <c r="AG953" t="s">
        <v>960</v>
      </c>
      <c r="AH953" t="s">
        <v>965</v>
      </c>
      <c r="AI953">
        <v>2565.6184079999998</v>
      </c>
      <c r="AJ953">
        <v>2397.0021969999998</v>
      </c>
      <c r="AK953" t="s">
        <v>42</v>
      </c>
      <c r="AL953">
        <v>1.31442938259429E-2</v>
      </c>
      <c r="AM953">
        <f t="shared" si="184"/>
        <v>4.2385416600303367</v>
      </c>
      <c r="AN953">
        <f t="shared" si="185"/>
        <v>2.6076009151669325E-3</v>
      </c>
      <c r="AO953">
        <f t="shared" si="192"/>
        <v>4.6772376663954525</v>
      </c>
      <c r="AP953">
        <f t="shared" si="186"/>
        <v>3.6772376663954525</v>
      </c>
      <c r="AQ953" t="s">
        <v>1094</v>
      </c>
      <c r="AR953" t="s">
        <v>960</v>
      </c>
      <c r="AS953" t="s">
        <v>965</v>
      </c>
      <c r="AT953">
        <v>69925.554690000004</v>
      </c>
      <c r="AU953">
        <v>67807.445309999996</v>
      </c>
      <c r="AV953" t="s">
        <v>10</v>
      </c>
      <c r="AW953">
        <v>-5.8581839912180697E-3</v>
      </c>
      <c r="AX953">
        <f t="shared" si="187"/>
        <v>-3.7265583572200574E-3</v>
      </c>
      <c r="AY953">
        <f t="shared" si="193"/>
        <v>4.9127097387434562</v>
      </c>
      <c r="AZ953">
        <f t="shared" si="188"/>
        <v>3.9127097387434562</v>
      </c>
      <c r="BA953" t="s">
        <v>1094</v>
      </c>
      <c r="BB953" t="s">
        <v>960</v>
      </c>
      <c r="BC953" t="s">
        <v>965</v>
      </c>
      <c r="BD953">
        <v>69925.554690000004</v>
      </c>
      <c r="BE953">
        <v>70595.382722303693</v>
      </c>
      <c r="BF953">
        <v>67807.445309999996</v>
      </c>
      <c r="BG953" t="s">
        <v>10</v>
      </c>
      <c r="BH953">
        <v>-6.0581839912180703E-3</v>
      </c>
      <c r="BI953" t="s">
        <v>7</v>
      </c>
      <c r="BJ953" t="s">
        <v>960</v>
      </c>
      <c r="BK953" t="s">
        <v>965</v>
      </c>
      <c r="BL953">
        <v>2565.6184079999998</v>
      </c>
      <c r="BM953">
        <v>2568.3496660637502</v>
      </c>
      <c r="BN953">
        <v>2397.0021969999998</v>
      </c>
      <c r="BO953" t="s">
        <v>42</v>
      </c>
      <c r="BP953">
        <v>1.3344293825942899E-2</v>
      </c>
      <c r="BQ953">
        <f t="shared" si="189"/>
        <v>1.3286255347681249E-3</v>
      </c>
      <c r="BR953">
        <f t="shared" si="194"/>
        <v>4.7628946172906419</v>
      </c>
      <c r="BS953">
        <f t="shared" si="190"/>
        <v>3.7628946172906419</v>
      </c>
    </row>
    <row r="954" spans="1:71" x14ac:dyDescent="0.25">
      <c r="A954" t="s">
        <v>7</v>
      </c>
      <c r="B954" t="s">
        <v>961</v>
      </c>
      <c r="C954" t="s">
        <v>966</v>
      </c>
      <c r="D954">
        <v>2637.7546390000002</v>
      </c>
      <c r="E954">
        <v>2422.383789</v>
      </c>
      <c r="F954" t="s">
        <v>10</v>
      </c>
      <c r="G954">
        <v>-9.7999999999999997E-3</v>
      </c>
      <c r="H954" t="s">
        <v>7</v>
      </c>
      <c r="I954" t="s">
        <v>961</v>
      </c>
      <c r="J954" t="s">
        <v>966</v>
      </c>
      <c r="K954">
        <v>2637.7546390000002</v>
      </c>
      <c r="L954">
        <v>2422.383789</v>
      </c>
      <c r="M954" t="s">
        <v>10</v>
      </c>
      <c r="N954">
        <v>-9.7999999999999997E-3</v>
      </c>
      <c r="O954" t="s">
        <v>1094</v>
      </c>
      <c r="P954" t="s">
        <v>961</v>
      </c>
      <c r="Q954" t="s">
        <v>966</v>
      </c>
      <c r="R954">
        <v>72718.453129999994</v>
      </c>
      <c r="S954">
        <v>69384.554690000004</v>
      </c>
      <c r="T954" t="s">
        <v>10</v>
      </c>
      <c r="U954">
        <v>-9.1693326700443504E-3</v>
      </c>
      <c r="V954" t="s">
        <v>1094</v>
      </c>
      <c r="W954" t="s">
        <v>961</v>
      </c>
      <c r="X954" t="s">
        <v>966</v>
      </c>
      <c r="Y954">
        <v>72718.453129999994</v>
      </c>
      <c r="Z954">
        <v>69384.554690000004</v>
      </c>
      <c r="AA954" t="s">
        <v>10</v>
      </c>
      <c r="AB954">
        <v>-9.7999999999999997E-3</v>
      </c>
      <c r="AC954">
        <f t="shared" si="182"/>
        <v>-9.6423331675110878E-3</v>
      </c>
      <c r="AD954">
        <f t="shared" si="191"/>
        <v>4.7731728823078221</v>
      </c>
      <c r="AE954">
        <f t="shared" si="183"/>
        <v>3.7731728823078221</v>
      </c>
      <c r="AF954" t="s">
        <v>7</v>
      </c>
      <c r="AG954" t="s">
        <v>961</v>
      </c>
      <c r="AH954" t="s">
        <v>966</v>
      </c>
      <c r="AI954">
        <v>2637.7546390000002</v>
      </c>
      <c r="AJ954">
        <v>2422.383789</v>
      </c>
      <c r="AK954" t="s">
        <v>42</v>
      </c>
      <c r="AL954">
        <v>1.6529862286330702E-2</v>
      </c>
      <c r="AM954">
        <f t="shared" si="184"/>
        <v>4.3086041699655144</v>
      </c>
      <c r="AN954">
        <f t="shared" si="185"/>
        <v>3.4437645594098069E-3</v>
      </c>
      <c r="AO954">
        <f t="shared" si="192"/>
        <v>4.6933449717069218</v>
      </c>
      <c r="AP954">
        <f t="shared" si="186"/>
        <v>3.6933449717069218</v>
      </c>
      <c r="AQ954" t="s">
        <v>1094</v>
      </c>
      <c r="AR954" t="s">
        <v>961</v>
      </c>
      <c r="AS954" t="s">
        <v>966</v>
      </c>
      <c r="AT954">
        <v>72718.453129999994</v>
      </c>
      <c r="AU954">
        <v>69384.554690000004</v>
      </c>
      <c r="AV954" t="s">
        <v>10</v>
      </c>
      <c r="AW954">
        <v>-1.4999999999999999E-2</v>
      </c>
      <c r="AX954">
        <f t="shared" si="187"/>
        <v>-7.0661895360337595E-3</v>
      </c>
      <c r="AY954">
        <f t="shared" si="193"/>
        <v>4.8779956005939757</v>
      </c>
      <c r="AZ954">
        <f t="shared" si="188"/>
        <v>3.8779956005939757</v>
      </c>
      <c r="BA954" t="s">
        <v>1094</v>
      </c>
      <c r="BB954" t="s">
        <v>961</v>
      </c>
      <c r="BC954" t="s">
        <v>966</v>
      </c>
      <c r="BD954">
        <v>72718.453129999994</v>
      </c>
      <c r="BE954">
        <v>73402.661241519396</v>
      </c>
      <c r="BF954">
        <v>69384.554690000004</v>
      </c>
      <c r="BG954" t="s">
        <v>10</v>
      </c>
      <c r="BH954">
        <v>-9.7999999999999997E-3</v>
      </c>
      <c r="BI954" t="s">
        <v>7</v>
      </c>
      <c r="BJ954" t="s">
        <v>961</v>
      </c>
      <c r="BK954" t="s">
        <v>966</v>
      </c>
      <c r="BL954">
        <v>2637.7546390000002</v>
      </c>
      <c r="BM954">
        <v>2642.4424136405701</v>
      </c>
      <c r="BN954">
        <v>2422.383789</v>
      </c>
      <c r="BO954" t="s">
        <v>42</v>
      </c>
      <c r="BP954">
        <v>1.6529862286330702E-2</v>
      </c>
      <c r="BQ954">
        <f t="shared" si="189"/>
        <v>-2.7652171896993676E-4</v>
      </c>
      <c r="BR954">
        <f t="shared" si="194"/>
        <v>4.7615775734837955</v>
      </c>
      <c r="BS954">
        <f t="shared" si="190"/>
        <v>3.7615775734837955</v>
      </c>
    </row>
    <row r="955" spans="1:71" x14ac:dyDescent="0.25">
      <c r="A955" t="s">
        <v>7</v>
      </c>
      <c r="B955" t="s">
        <v>962</v>
      </c>
      <c r="C955" t="s">
        <v>967</v>
      </c>
      <c r="D955">
        <v>2658.1655270000001</v>
      </c>
      <c r="E955">
        <v>2724.0668949999999</v>
      </c>
      <c r="F955" t="s">
        <v>10</v>
      </c>
      <c r="G955">
        <v>-9.7999999999999997E-3</v>
      </c>
      <c r="H955" t="s">
        <v>7</v>
      </c>
      <c r="I955" t="s">
        <v>962</v>
      </c>
      <c r="J955" t="s">
        <v>967</v>
      </c>
      <c r="K955">
        <v>2658.1655270000001</v>
      </c>
      <c r="L955">
        <v>2724.0668949999999</v>
      </c>
      <c r="M955" t="s">
        <v>10</v>
      </c>
      <c r="N955">
        <v>-9.7999999999999997E-3</v>
      </c>
      <c r="O955" t="s">
        <v>1094</v>
      </c>
      <c r="P955" t="s">
        <v>962</v>
      </c>
      <c r="Q955" t="s">
        <v>967</v>
      </c>
      <c r="R955">
        <v>72327.429690000004</v>
      </c>
      <c r="S955">
        <v>75639.773440000004</v>
      </c>
      <c r="T955" t="s">
        <v>10</v>
      </c>
      <c r="U955">
        <v>9.1593017039231592E-3</v>
      </c>
      <c r="V955" t="s">
        <v>1094</v>
      </c>
      <c r="W955" t="s">
        <v>962</v>
      </c>
      <c r="X955" t="s">
        <v>967</v>
      </c>
      <c r="Y955">
        <v>72327.429690000004</v>
      </c>
      <c r="Z955">
        <v>75639.773440000004</v>
      </c>
      <c r="AA955" t="s">
        <v>10</v>
      </c>
      <c r="AB955">
        <v>-9.7999999999999997E-3</v>
      </c>
      <c r="AC955">
        <f t="shared" si="182"/>
        <v>-5.0601745740192095E-3</v>
      </c>
      <c r="AD955">
        <f t="shared" si="191"/>
        <v>4.7490197942513701</v>
      </c>
      <c r="AE955">
        <f t="shared" si="183"/>
        <v>3.7490197942513701</v>
      </c>
      <c r="AF955" t="s">
        <v>7</v>
      </c>
      <c r="AG955" t="s">
        <v>962</v>
      </c>
      <c r="AH955" t="s">
        <v>967</v>
      </c>
      <c r="AI955">
        <v>2658.1655270000001</v>
      </c>
      <c r="AJ955">
        <v>2724.0668949999999</v>
      </c>
      <c r="AK955" t="s">
        <v>1099</v>
      </c>
      <c r="AL955">
        <v>0</v>
      </c>
      <c r="AM955">
        <f t="shared" si="184"/>
        <v>4.3086041699655144</v>
      </c>
      <c r="AN955">
        <f t="shared" si="185"/>
        <v>-2.5300872870096048E-3</v>
      </c>
      <c r="AO955">
        <f t="shared" si="192"/>
        <v>4.6814703992604558</v>
      </c>
      <c r="AP955">
        <f t="shared" si="186"/>
        <v>3.6814703992604558</v>
      </c>
      <c r="AQ955" t="s">
        <v>1094</v>
      </c>
      <c r="AR955" t="s">
        <v>962</v>
      </c>
      <c r="AS955" t="s">
        <v>967</v>
      </c>
      <c r="AT955">
        <v>72327.429690000004</v>
      </c>
      <c r="AU955">
        <v>75639.773440000004</v>
      </c>
      <c r="AV955" t="s">
        <v>10</v>
      </c>
      <c r="AW955">
        <v>-1.4999999999999999E-2</v>
      </c>
      <c r="AX955">
        <f t="shared" si="187"/>
        <v>-7.530087287009604E-3</v>
      </c>
      <c r="AY955">
        <f t="shared" si="193"/>
        <v>4.8412638679358544</v>
      </c>
      <c r="AZ955">
        <f t="shared" si="188"/>
        <v>3.8412638679358544</v>
      </c>
      <c r="BA955" t="s">
        <v>1094</v>
      </c>
      <c r="BB955" t="s">
        <v>962</v>
      </c>
      <c r="BC955" t="s">
        <v>967</v>
      </c>
      <c r="BD955">
        <v>72327.429690000004</v>
      </c>
      <c r="BE955">
        <v>73567.679630540893</v>
      </c>
      <c r="BF955">
        <v>75639.773440000004</v>
      </c>
      <c r="BG955" t="s">
        <v>10</v>
      </c>
      <c r="BH955">
        <v>-9.7999999999999997E-3</v>
      </c>
      <c r="BI955" t="s">
        <v>7</v>
      </c>
      <c r="BJ955" t="s">
        <v>962</v>
      </c>
      <c r="BK955" t="s">
        <v>967</v>
      </c>
      <c r="BL955">
        <v>2658.1655270000001</v>
      </c>
      <c r="BM955">
        <v>2675.2481984385799</v>
      </c>
      <c r="BN955">
        <v>2724.0668949999999</v>
      </c>
      <c r="BO955" t="s">
        <v>42</v>
      </c>
      <c r="BP955">
        <v>-4.7584096498592297E-3</v>
      </c>
      <c r="BQ955">
        <f t="shared" si="189"/>
        <v>-6.9237168447756877E-3</v>
      </c>
      <c r="BR955">
        <f t="shared" si="194"/>
        <v>4.7286097586305598</v>
      </c>
      <c r="BS955">
        <f t="shared" si="190"/>
        <v>3.7286097586305598</v>
      </c>
    </row>
    <row r="956" spans="1:71" x14ac:dyDescent="0.25">
      <c r="A956" t="s">
        <v>7</v>
      </c>
      <c r="B956" t="s">
        <v>963</v>
      </c>
      <c r="C956" t="s">
        <v>968</v>
      </c>
      <c r="D956">
        <v>2515.1328130000002</v>
      </c>
      <c r="E956">
        <v>2897.3786620000001</v>
      </c>
      <c r="F956" t="s">
        <v>10</v>
      </c>
      <c r="G956">
        <v>-9.7999999999999997E-3</v>
      </c>
      <c r="H956" t="s">
        <v>7</v>
      </c>
      <c r="I956" t="s">
        <v>963</v>
      </c>
      <c r="J956" t="s">
        <v>968</v>
      </c>
      <c r="K956">
        <v>2515.1328130000002</v>
      </c>
      <c r="L956">
        <v>2897.3786620000001</v>
      </c>
      <c r="M956" t="s">
        <v>10</v>
      </c>
      <c r="N956">
        <v>-9.7999999999999997E-3</v>
      </c>
      <c r="O956" t="s">
        <v>1094</v>
      </c>
      <c r="P956" t="s">
        <v>963</v>
      </c>
      <c r="Q956" t="s">
        <v>968</v>
      </c>
      <c r="R956">
        <v>70205.117190000004</v>
      </c>
      <c r="S956">
        <v>75918.390629999994</v>
      </c>
      <c r="T956" t="s">
        <v>10</v>
      </c>
      <c r="U956">
        <v>1.6275945881659402E-2</v>
      </c>
      <c r="V956" t="s">
        <v>1094</v>
      </c>
      <c r="W956" t="s">
        <v>963</v>
      </c>
      <c r="X956" t="s">
        <v>968</v>
      </c>
      <c r="Y956">
        <v>70205.117190000004</v>
      </c>
      <c r="Z956">
        <v>75918.390629999994</v>
      </c>
      <c r="AA956" t="s">
        <v>10</v>
      </c>
      <c r="AB956">
        <v>1.6275945881659402E-2</v>
      </c>
      <c r="AC956">
        <f t="shared" si="182"/>
        <v>3.237972940829701E-3</v>
      </c>
      <c r="AD956">
        <f t="shared" si="191"/>
        <v>4.7643969918406199</v>
      </c>
      <c r="AE956">
        <f t="shared" si="183"/>
        <v>3.7643969918406199</v>
      </c>
      <c r="AF956" t="s">
        <v>7</v>
      </c>
      <c r="AG956" t="s">
        <v>963</v>
      </c>
      <c r="AH956" t="s">
        <v>968</v>
      </c>
      <c r="AI956">
        <v>2515.1328130000002</v>
      </c>
      <c r="AJ956">
        <v>2897.3786620000001</v>
      </c>
      <c r="AK956" t="s">
        <v>10</v>
      </c>
      <c r="AL956">
        <v>-1.0200000000000001E-2</v>
      </c>
      <c r="AM956">
        <f t="shared" si="184"/>
        <v>4.2646564074318665</v>
      </c>
      <c r="AN956">
        <f t="shared" si="185"/>
        <v>-3.4810135295851499E-3</v>
      </c>
      <c r="AO956">
        <f t="shared" si="192"/>
        <v>4.6651741374622775</v>
      </c>
      <c r="AP956">
        <f t="shared" si="186"/>
        <v>3.6651741374622775</v>
      </c>
      <c r="AQ956" t="s">
        <v>1094</v>
      </c>
      <c r="AR956" t="s">
        <v>963</v>
      </c>
      <c r="AS956" t="s">
        <v>968</v>
      </c>
      <c r="AT956">
        <v>70205.117190000004</v>
      </c>
      <c r="AU956">
        <v>75918.390629999994</v>
      </c>
      <c r="AV956" t="s">
        <v>10</v>
      </c>
      <c r="AW956">
        <v>1.6475945881659401E-2</v>
      </c>
      <c r="AX956">
        <f t="shared" si="187"/>
        <v>5.410968430967983E-3</v>
      </c>
      <c r="AY956">
        <f t="shared" si="193"/>
        <v>4.8674597938912409</v>
      </c>
      <c r="AZ956">
        <f t="shared" si="188"/>
        <v>3.8674597938912409</v>
      </c>
      <c r="BA956" t="s">
        <v>1094</v>
      </c>
      <c r="BB956" t="s">
        <v>963</v>
      </c>
      <c r="BC956" t="s">
        <v>968</v>
      </c>
      <c r="BD956">
        <v>70205.117190000004</v>
      </c>
      <c r="BE956">
        <v>71294.495978902705</v>
      </c>
      <c r="BF956">
        <v>75918.390629999994</v>
      </c>
      <c r="BG956" t="s">
        <v>10</v>
      </c>
      <c r="BH956">
        <v>1.6275945881659402E-2</v>
      </c>
      <c r="BI956" t="s">
        <v>7</v>
      </c>
      <c r="BJ956" t="s">
        <v>963</v>
      </c>
      <c r="BK956" t="s">
        <v>968</v>
      </c>
      <c r="BL956">
        <v>2515.1328130000002</v>
      </c>
      <c r="BM956">
        <v>2537.5162363437098</v>
      </c>
      <c r="BN956">
        <v>2897.3786620000001</v>
      </c>
      <c r="BO956" t="s">
        <v>42</v>
      </c>
      <c r="BP956">
        <v>-1.66170710286065E-2</v>
      </c>
      <c r="BQ956">
        <f t="shared" si="189"/>
        <v>1.8345587351084006E-3</v>
      </c>
      <c r="BR956">
        <f t="shared" si="194"/>
        <v>4.7372846709681742</v>
      </c>
      <c r="BS956">
        <f t="shared" si="190"/>
        <v>3.7372846709681742</v>
      </c>
    </row>
    <row r="957" spans="1:71" x14ac:dyDescent="0.25">
      <c r="A957" t="s">
        <v>7</v>
      </c>
      <c r="B957" t="s">
        <v>964</v>
      </c>
      <c r="C957" t="s">
        <v>969</v>
      </c>
      <c r="D957">
        <v>2510.638672</v>
      </c>
      <c r="E957">
        <v>2963.8427729999999</v>
      </c>
      <c r="F957" t="s">
        <v>10</v>
      </c>
      <c r="G957">
        <v>-9.7999999999999997E-3</v>
      </c>
      <c r="H957" t="s">
        <v>7</v>
      </c>
      <c r="I957" t="s">
        <v>964</v>
      </c>
      <c r="J957" t="s">
        <v>969</v>
      </c>
      <c r="K957">
        <v>2510.638672</v>
      </c>
      <c r="L957">
        <v>2963.8427729999999</v>
      </c>
      <c r="M957" t="s">
        <v>10</v>
      </c>
      <c r="N957">
        <v>-9.7999999999999997E-3</v>
      </c>
      <c r="O957" t="s">
        <v>1094</v>
      </c>
      <c r="P957" t="s">
        <v>964</v>
      </c>
      <c r="Q957" t="s">
        <v>969</v>
      </c>
      <c r="R957">
        <v>69478.234379999994</v>
      </c>
      <c r="S957">
        <v>76563.390629999994</v>
      </c>
      <c r="T957" t="s">
        <v>10</v>
      </c>
      <c r="U957">
        <v>2.03953261427136E-2</v>
      </c>
      <c r="V957" t="s">
        <v>1094</v>
      </c>
      <c r="W957" t="s">
        <v>964</v>
      </c>
      <c r="X957" t="s">
        <v>969</v>
      </c>
      <c r="Y957">
        <v>69478.234379999994</v>
      </c>
      <c r="Z957">
        <v>76563.390629999994</v>
      </c>
      <c r="AA957" t="s">
        <v>10</v>
      </c>
      <c r="AB957">
        <v>2.03953261427136E-2</v>
      </c>
      <c r="AC957">
        <f t="shared" si="182"/>
        <v>5.2976630713568E-3</v>
      </c>
      <c r="AD957">
        <f t="shared" si="191"/>
        <v>4.7896371618415774</v>
      </c>
      <c r="AE957">
        <f t="shared" si="183"/>
        <v>3.7896371618415774</v>
      </c>
      <c r="AF957" t="s">
        <v>7</v>
      </c>
      <c r="AG957" t="s">
        <v>964</v>
      </c>
      <c r="AH957" t="s">
        <v>969</v>
      </c>
      <c r="AI957">
        <v>2510.638672</v>
      </c>
      <c r="AJ957">
        <v>2963.8427729999999</v>
      </c>
      <c r="AK957" t="s">
        <v>10</v>
      </c>
      <c r="AL957">
        <v>-0.01</v>
      </c>
      <c r="AM957">
        <f t="shared" si="184"/>
        <v>4.2220098433575481</v>
      </c>
      <c r="AN957">
        <f t="shared" si="185"/>
        <v>-2.3511684643216001E-3</v>
      </c>
      <c r="AO957">
        <f t="shared" si="192"/>
        <v>4.6542055271497071</v>
      </c>
      <c r="AP957">
        <f t="shared" si="186"/>
        <v>3.6542055271497071</v>
      </c>
      <c r="AQ957" t="s">
        <v>1094</v>
      </c>
      <c r="AR957" t="s">
        <v>964</v>
      </c>
      <c r="AS957" t="s">
        <v>969</v>
      </c>
      <c r="AT957">
        <v>69478.234379999994</v>
      </c>
      <c r="AU957">
        <v>76563.390629999994</v>
      </c>
      <c r="AV957" t="s">
        <v>10</v>
      </c>
      <c r="AW957">
        <v>2.0595326142713598E-2</v>
      </c>
      <c r="AX957">
        <f t="shared" si="187"/>
        <v>7.8472735832495998E-3</v>
      </c>
      <c r="AY957">
        <f t="shared" si="193"/>
        <v>4.9056560825493731</v>
      </c>
      <c r="AZ957">
        <f t="shared" si="188"/>
        <v>3.9056560825493731</v>
      </c>
      <c r="BA957" t="s">
        <v>1094</v>
      </c>
      <c r="BB957" t="s">
        <v>964</v>
      </c>
      <c r="BC957" t="s">
        <v>969</v>
      </c>
      <c r="BD957">
        <v>69478.234379999994</v>
      </c>
      <c r="BE957">
        <v>70462.966873860903</v>
      </c>
      <c r="BF957">
        <v>76563.390629999994</v>
      </c>
      <c r="BG957" t="s">
        <v>10</v>
      </c>
      <c r="BH957">
        <v>2.03953261427136E-2</v>
      </c>
      <c r="BI957" t="s">
        <v>7</v>
      </c>
      <c r="BJ957" t="s">
        <v>964</v>
      </c>
      <c r="BK957" t="s">
        <v>969</v>
      </c>
      <c r="BL957">
        <v>2510.638672</v>
      </c>
      <c r="BM957">
        <v>2527.5478538950001</v>
      </c>
      <c r="BN957">
        <v>2963.8427729999999</v>
      </c>
      <c r="BO957" t="s">
        <v>42</v>
      </c>
      <c r="BP957">
        <v>-1.7004824021925199E-2</v>
      </c>
      <c r="BQ957">
        <f t="shared" si="189"/>
        <v>3.8566982669717602E-3</v>
      </c>
      <c r="BR957">
        <f t="shared" si="194"/>
        <v>4.7555549485488484</v>
      </c>
      <c r="BS957">
        <f t="shared" si="190"/>
        <v>3.7555549485488484</v>
      </c>
    </row>
    <row r="958" spans="1:71" x14ac:dyDescent="0.25">
      <c r="A958" t="s">
        <v>7</v>
      </c>
      <c r="B958" t="s">
        <v>965</v>
      </c>
      <c r="C958" t="s">
        <v>970</v>
      </c>
      <c r="D958">
        <v>2397.0021969999998</v>
      </c>
      <c r="E958">
        <v>3375.318115</v>
      </c>
      <c r="F958" t="s">
        <v>10</v>
      </c>
      <c r="G958">
        <v>0.163256574270048</v>
      </c>
      <c r="H958" t="s">
        <v>7</v>
      </c>
      <c r="I958" t="s">
        <v>965</v>
      </c>
      <c r="J958" t="s">
        <v>970</v>
      </c>
      <c r="K958">
        <v>2397.0021969999998</v>
      </c>
      <c r="L958">
        <v>3375.318115</v>
      </c>
      <c r="M958" t="s">
        <v>10</v>
      </c>
      <c r="N958">
        <v>8.1628287135024194E-2</v>
      </c>
      <c r="O958" t="s">
        <v>1094</v>
      </c>
      <c r="P958" t="s">
        <v>965</v>
      </c>
      <c r="Q958" t="s">
        <v>970</v>
      </c>
      <c r="R958">
        <v>67807.445309999996</v>
      </c>
      <c r="S958">
        <v>88750.039059999996</v>
      </c>
      <c r="T958" t="s">
        <v>10</v>
      </c>
      <c r="U958">
        <v>6.1770779460147099E-2</v>
      </c>
      <c r="V958" t="s">
        <v>1094</v>
      </c>
      <c r="W958" t="s">
        <v>965</v>
      </c>
      <c r="X958" t="s">
        <v>970</v>
      </c>
      <c r="Y958">
        <v>67807.445309999996</v>
      </c>
      <c r="Z958">
        <v>88750.039059999996</v>
      </c>
      <c r="AA958" t="s">
        <v>10</v>
      </c>
      <c r="AB958">
        <v>6.1770779460147099E-2</v>
      </c>
      <c r="AC958">
        <f t="shared" si="182"/>
        <v>9.2106605081341608E-2</v>
      </c>
      <c r="AD958">
        <f t="shared" si="191"/>
        <v>5.2307943803902379</v>
      </c>
      <c r="AE958">
        <f t="shared" si="183"/>
        <v>4.2307943803902379</v>
      </c>
      <c r="AF958" t="s">
        <v>7</v>
      </c>
      <c r="AG958" t="s">
        <v>965</v>
      </c>
      <c r="AH958" t="s">
        <v>970</v>
      </c>
      <c r="AI958">
        <v>2397.0021969999998</v>
      </c>
      <c r="AJ958">
        <v>3375.318115</v>
      </c>
      <c r="AK958" t="s">
        <v>10</v>
      </c>
      <c r="AL958">
        <v>8.1828287135024297E-2</v>
      </c>
      <c r="AM958">
        <f t="shared" si="184"/>
        <v>4.5674896771067086</v>
      </c>
      <c r="AN958">
        <f t="shared" si="185"/>
        <v>8.6967446108182953E-2</v>
      </c>
      <c r="AO958">
        <f t="shared" si="192"/>
        <v>5.0589698955085058</v>
      </c>
      <c r="AP958">
        <f t="shared" si="186"/>
        <v>4.0589698955085058</v>
      </c>
      <c r="AQ958" t="s">
        <v>1094</v>
      </c>
      <c r="AR958" t="s">
        <v>965</v>
      </c>
      <c r="AS958" t="s">
        <v>970</v>
      </c>
      <c r="AT958">
        <v>67807.445309999996</v>
      </c>
      <c r="AU958">
        <v>88750.039059999996</v>
      </c>
      <c r="AV958" t="s">
        <v>10</v>
      </c>
      <c r="AW958">
        <v>6.1970779460147098E-2</v>
      </c>
      <c r="AX958">
        <f t="shared" si="187"/>
        <v>8.0348276883223893E-2</v>
      </c>
      <c r="AY958">
        <f t="shared" si="193"/>
        <v>5.2998170957639221</v>
      </c>
      <c r="AZ958">
        <f t="shared" si="188"/>
        <v>4.2998170957639221</v>
      </c>
      <c r="BA958" t="s">
        <v>1094</v>
      </c>
      <c r="BB958" t="s">
        <v>965</v>
      </c>
      <c r="BC958" t="s">
        <v>970</v>
      </c>
      <c r="BD958">
        <v>67807.445309999996</v>
      </c>
      <c r="BE958">
        <v>68782.644779143797</v>
      </c>
      <c r="BF958">
        <v>88750.039059999996</v>
      </c>
      <c r="BG958" t="s">
        <v>10</v>
      </c>
      <c r="BH958">
        <v>6.1770779460147099E-2</v>
      </c>
      <c r="BI958" t="s">
        <v>7</v>
      </c>
      <c r="BJ958" t="s">
        <v>965</v>
      </c>
      <c r="BK958" t="s">
        <v>970</v>
      </c>
      <c r="BL958">
        <v>2397.0021969999998</v>
      </c>
      <c r="BM958">
        <v>2413.29112358578</v>
      </c>
      <c r="BN958">
        <v>3375.318115</v>
      </c>
      <c r="BO958" t="s">
        <v>1099</v>
      </c>
      <c r="BP958">
        <v>0</v>
      </c>
      <c r="BQ958">
        <f t="shared" si="189"/>
        <v>5.9535290227332019E-2</v>
      </c>
      <c r="BR958">
        <f t="shared" si="194"/>
        <v>5.0386782926027296</v>
      </c>
      <c r="BS958">
        <f t="shared" si="190"/>
        <v>4.0386782926027296</v>
      </c>
    </row>
    <row r="959" spans="1:71" x14ac:dyDescent="0.25">
      <c r="A959" t="s">
        <v>7</v>
      </c>
      <c r="B959" t="s">
        <v>966</v>
      </c>
      <c r="C959" t="s">
        <v>971</v>
      </c>
      <c r="D959">
        <v>2422.383789</v>
      </c>
      <c r="E959">
        <v>3246.9106449999999</v>
      </c>
      <c r="F959" t="s">
        <v>42</v>
      </c>
      <c r="G959">
        <v>-0.01</v>
      </c>
      <c r="H959" t="s">
        <v>7</v>
      </c>
      <c r="I959" t="s">
        <v>966</v>
      </c>
      <c r="J959" t="s">
        <v>971</v>
      </c>
      <c r="K959">
        <v>2422.383789</v>
      </c>
      <c r="L959">
        <v>3246.9106449999999</v>
      </c>
      <c r="M959" t="s">
        <v>10</v>
      </c>
      <c r="N959">
        <v>6.8075658344822196E-2</v>
      </c>
      <c r="O959" t="s">
        <v>1094</v>
      </c>
      <c r="P959" t="s">
        <v>966</v>
      </c>
      <c r="Q959" t="s">
        <v>971</v>
      </c>
      <c r="R959">
        <v>69384.554690000004</v>
      </c>
      <c r="S959">
        <v>88031.289059999996</v>
      </c>
      <c r="T959" t="s">
        <v>10</v>
      </c>
      <c r="U959">
        <v>5.3748948748927897E-2</v>
      </c>
      <c r="V959" t="s">
        <v>1094</v>
      </c>
      <c r="W959" t="s">
        <v>966</v>
      </c>
      <c r="X959" t="s">
        <v>971</v>
      </c>
      <c r="Y959">
        <v>69384.554690000004</v>
      </c>
      <c r="Z959">
        <v>88031.289059999996</v>
      </c>
      <c r="AA959" t="s">
        <v>10</v>
      </c>
      <c r="AB959">
        <v>5.3748948748927897E-2</v>
      </c>
      <c r="AC959">
        <f t="shared" si="182"/>
        <v>4.1393388960669492E-2</v>
      </c>
      <c r="AD959">
        <f t="shared" si="191"/>
        <v>5.4473146867510147</v>
      </c>
      <c r="AE959">
        <f t="shared" si="183"/>
        <v>4.4473146867510147</v>
      </c>
      <c r="AF959" t="s">
        <v>7</v>
      </c>
      <c r="AG959" t="s">
        <v>966</v>
      </c>
      <c r="AH959" t="s">
        <v>971</v>
      </c>
      <c r="AI959">
        <v>2422.383789</v>
      </c>
      <c r="AJ959">
        <v>3246.9106449999999</v>
      </c>
      <c r="AK959" t="s">
        <v>10</v>
      </c>
      <c r="AL959">
        <v>6.8275658344822202E-2</v>
      </c>
      <c r="AM959">
        <f t="shared" si="184"/>
        <v>4.879338041794349</v>
      </c>
      <c r="AN959">
        <f t="shared" si="185"/>
        <v>5.4834523652745847E-2</v>
      </c>
      <c r="AO959">
        <f t="shared" si="192"/>
        <v>5.3363760999022967</v>
      </c>
      <c r="AP959">
        <f t="shared" si="186"/>
        <v>4.3363760999022967</v>
      </c>
      <c r="AQ959" t="s">
        <v>1094</v>
      </c>
      <c r="AR959" t="s">
        <v>966</v>
      </c>
      <c r="AS959" t="s">
        <v>971</v>
      </c>
      <c r="AT959">
        <v>69384.554690000004</v>
      </c>
      <c r="AU959">
        <v>88031.289059999996</v>
      </c>
      <c r="AV959" t="s">
        <v>10</v>
      </c>
      <c r="AW959">
        <v>5.3948948748927902E-2</v>
      </c>
      <c r="AX959">
        <f t="shared" si="187"/>
        <v>5.0058953787447742E-2</v>
      </c>
      <c r="AY959">
        <f t="shared" si="193"/>
        <v>5.5651203948426939</v>
      </c>
      <c r="AZ959">
        <f t="shared" si="188"/>
        <v>4.5651203948426939</v>
      </c>
      <c r="BA959" t="s">
        <v>1094</v>
      </c>
      <c r="BB959" t="s">
        <v>966</v>
      </c>
      <c r="BC959" t="s">
        <v>971</v>
      </c>
      <c r="BD959">
        <v>69384.554690000004</v>
      </c>
      <c r="BE959">
        <v>70384.017308935407</v>
      </c>
      <c r="BF959">
        <v>88031.289059999996</v>
      </c>
      <c r="BG959" t="s">
        <v>10</v>
      </c>
      <c r="BH959">
        <v>5.3748948748927897E-2</v>
      </c>
      <c r="BI959" t="s">
        <v>7</v>
      </c>
      <c r="BJ959" t="s">
        <v>966</v>
      </c>
      <c r="BK959" t="s">
        <v>971</v>
      </c>
      <c r="BL959">
        <v>2422.383789</v>
      </c>
      <c r="BM959">
        <v>2438.5833033418699</v>
      </c>
      <c r="BN959">
        <v>3246.9106449999999</v>
      </c>
      <c r="BO959" t="s">
        <v>1099</v>
      </c>
      <c r="BP959">
        <v>0</v>
      </c>
      <c r="BQ959">
        <f t="shared" si="189"/>
        <v>4.3473388960669497E-2</v>
      </c>
      <c r="BR959">
        <f t="shared" si="194"/>
        <v>5.2577267138647308</v>
      </c>
      <c r="BS959">
        <f t="shared" si="190"/>
        <v>4.2577267138647308</v>
      </c>
    </row>
    <row r="960" spans="1:71" x14ac:dyDescent="0.25">
      <c r="A960" t="s">
        <v>7</v>
      </c>
      <c r="B960" t="s">
        <v>967</v>
      </c>
      <c r="C960" t="s">
        <v>972</v>
      </c>
      <c r="D960">
        <v>2724.0668949999999</v>
      </c>
      <c r="E960">
        <v>3191.4135740000002</v>
      </c>
      <c r="F960" t="s">
        <v>42</v>
      </c>
      <c r="G960">
        <v>-9.7999999999999997E-3</v>
      </c>
      <c r="H960" t="s">
        <v>7</v>
      </c>
      <c r="I960" t="s">
        <v>967</v>
      </c>
      <c r="J960" t="s">
        <v>972</v>
      </c>
      <c r="K960">
        <v>2724.0668949999999</v>
      </c>
      <c r="L960">
        <v>3191.4135740000002</v>
      </c>
      <c r="M960" t="s">
        <v>10</v>
      </c>
      <c r="N960">
        <v>3.4312423080197503E-2</v>
      </c>
      <c r="O960" t="s">
        <v>1094</v>
      </c>
      <c r="P960" t="s">
        <v>967</v>
      </c>
      <c r="Q960" t="s">
        <v>972</v>
      </c>
      <c r="R960">
        <v>75639.773440000004</v>
      </c>
      <c r="S960">
        <v>90495.875</v>
      </c>
      <c r="T960" t="s">
        <v>10</v>
      </c>
      <c r="U960">
        <v>3.9281189999291401E-2</v>
      </c>
      <c r="V960" t="s">
        <v>1094</v>
      </c>
      <c r="W960" t="s">
        <v>967</v>
      </c>
      <c r="X960" t="s">
        <v>972</v>
      </c>
      <c r="Y960">
        <v>75639.773440000004</v>
      </c>
      <c r="Z960">
        <v>90495.875</v>
      </c>
      <c r="AA960" t="s">
        <v>10</v>
      </c>
      <c r="AB960">
        <v>3.9281189999291401E-2</v>
      </c>
      <c r="AC960">
        <f t="shared" si="182"/>
        <v>2.5768700769695077E-2</v>
      </c>
      <c r="AD960">
        <f t="shared" si="191"/>
        <v>5.5876849089122675</v>
      </c>
      <c r="AE960">
        <f t="shared" si="183"/>
        <v>4.5876849089122675</v>
      </c>
      <c r="AF960" t="s">
        <v>7</v>
      </c>
      <c r="AG960" t="s">
        <v>967</v>
      </c>
      <c r="AH960" t="s">
        <v>972</v>
      </c>
      <c r="AI960">
        <v>2724.0668949999999</v>
      </c>
      <c r="AJ960">
        <v>3191.4135740000002</v>
      </c>
      <c r="AK960" t="s">
        <v>10</v>
      </c>
      <c r="AL960">
        <v>3.4512423080197502E-2</v>
      </c>
      <c r="AM960">
        <f t="shared" si="184"/>
        <v>5.0477358206440579</v>
      </c>
      <c r="AN960">
        <f t="shared" si="185"/>
        <v>3.0140561924946289E-2</v>
      </c>
      <c r="AO960">
        <f t="shared" si="192"/>
        <v>5.497217474196205</v>
      </c>
      <c r="AP960">
        <f t="shared" si="186"/>
        <v>4.497217474196205</v>
      </c>
      <c r="AQ960" t="s">
        <v>1094</v>
      </c>
      <c r="AR960" t="s">
        <v>967</v>
      </c>
      <c r="AS960" t="s">
        <v>972</v>
      </c>
      <c r="AT960">
        <v>75639.773440000004</v>
      </c>
      <c r="AU960">
        <v>90495.875</v>
      </c>
      <c r="AV960" t="s">
        <v>10</v>
      </c>
      <c r="AW960">
        <v>3.9481189999291399E-2</v>
      </c>
      <c r="AX960">
        <f t="shared" si="187"/>
        <v>3.179681756464426E-2</v>
      </c>
      <c r="AY960">
        <f t="shared" si="193"/>
        <v>5.7420735127627891</v>
      </c>
      <c r="AZ960">
        <f t="shared" si="188"/>
        <v>4.7420735127627891</v>
      </c>
      <c r="BA960" t="s">
        <v>1094</v>
      </c>
      <c r="BB960" t="s">
        <v>967</v>
      </c>
      <c r="BC960" t="s">
        <v>972</v>
      </c>
      <c r="BD960">
        <v>75639.773440000004</v>
      </c>
      <c r="BE960">
        <v>76733.927382584297</v>
      </c>
      <c r="BF960">
        <v>90495.875</v>
      </c>
      <c r="BG960" t="s">
        <v>10</v>
      </c>
      <c r="BH960">
        <v>3.9281189999291401E-2</v>
      </c>
      <c r="BI960" t="s">
        <v>7</v>
      </c>
      <c r="BJ960" t="s">
        <v>967</v>
      </c>
      <c r="BK960" t="s">
        <v>972</v>
      </c>
      <c r="BL960">
        <v>2724.0668949999999</v>
      </c>
      <c r="BM960">
        <v>2742.34397164456</v>
      </c>
      <c r="BN960">
        <v>3191.4135740000002</v>
      </c>
      <c r="BO960" t="s">
        <v>1099</v>
      </c>
      <c r="BP960">
        <v>0</v>
      </c>
      <c r="BQ960">
        <f t="shared" si="189"/>
        <v>2.780870076969507E-2</v>
      </c>
      <c r="BR960">
        <f t="shared" si="194"/>
        <v>5.4039372627794267</v>
      </c>
      <c r="BS960">
        <f t="shared" si="190"/>
        <v>4.4039372627794267</v>
      </c>
    </row>
    <row r="961" spans="1:71" x14ac:dyDescent="0.25">
      <c r="A961" t="s">
        <v>7</v>
      </c>
      <c r="B961" t="s">
        <v>968</v>
      </c>
      <c r="C961" t="s">
        <v>973</v>
      </c>
      <c r="D961">
        <v>2897.3786620000001</v>
      </c>
      <c r="E961">
        <v>3059.2185060000002</v>
      </c>
      <c r="F961" t="s">
        <v>10</v>
      </c>
      <c r="G961">
        <v>2.2142933096398899E-2</v>
      </c>
      <c r="H961" t="s">
        <v>7</v>
      </c>
      <c r="I961" t="s">
        <v>968</v>
      </c>
      <c r="J961" t="s">
        <v>973</v>
      </c>
      <c r="K961">
        <v>2897.3786620000001</v>
      </c>
      <c r="L961">
        <v>3059.2185060000002</v>
      </c>
      <c r="M961" t="s">
        <v>10</v>
      </c>
      <c r="N961">
        <v>1.11714665481994E-2</v>
      </c>
      <c r="O961" t="s">
        <v>1094</v>
      </c>
      <c r="P961" t="s">
        <v>968</v>
      </c>
      <c r="Q961" t="s">
        <v>973</v>
      </c>
      <c r="R961">
        <v>75918.390629999994</v>
      </c>
      <c r="S961">
        <v>87336.390629999994</v>
      </c>
      <c r="T961" t="s">
        <v>10</v>
      </c>
      <c r="U961">
        <v>3.0079668194357201E-2</v>
      </c>
      <c r="V961" t="s">
        <v>1094</v>
      </c>
      <c r="W961" t="s">
        <v>968</v>
      </c>
      <c r="X961" t="s">
        <v>973</v>
      </c>
      <c r="Y961">
        <v>75918.390629999994</v>
      </c>
      <c r="Z961">
        <v>87336.390629999994</v>
      </c>
      <c r="AA961" t="s">
        <v>10</v>
      </c>
      <c r="AB961">
        <v>3.0079668194357201E-2</v>
      </c>
      <c r="AC961">
        <f t="shared" si="182"/>
        <v>2.3368434008328172E-2</v>
      </c>
      <c r="AD961">
        <f t="shared" si="191"/>
        <v>5.7182603549655155</v>
      </c>
      <c r="AE961">
        <f t="shared" si="183"/>
        <v>4.7182603549655155</v>
      </c>
      <c r="AF961" t="s">
        <v>7</v>
      </c>
      <c r="AG961" t="s">
        <v>968</v>
      </c>
      <c r="AH961" t="s">
        <v>973</v>
      </c>
      <c r="AI961">
        <v>2897.3786620000001</v>
      </c>
      <c r="AJ961">
        <v>3059.2185060000002</v>
      </c>
      <c r="AK961" t="s">
        <v>1099</v>
      </c>
      <c r="AL961">
        <v>0</v>
      </c>
      <c r="AM961">
        <f t="shared" si="184"/>
        <v>5.0477358206440579</v>
      </c>
      <c r="AN961">
        <f t="shared" si="185"/>
        <v>1.1684217004164086E-2</v>
      </c>
      <c r="AO961">
        <f t="shared" si="192"/>
        <v>5.5614481560837961</v>
      </c>
      <c r="AP961">
        <f t="shared" si="186"/>
        <v>4.5614481560837961</v>
      </c>
      <c r="AQ961" t="s">
        <v>1094</v>
      </c>
      <c r="AR961" t="s">
        <v>968</v>
      </c>
      <c r="AS961" t="s">
        <v>973</v>
      </c>
      <c r="AT961">
        <v>75918.390629999994</v>
      </c>
      <c r="AU961">
        <v>87336.390629999994</v>
      </c>
      <c r="AV961" t="s">
        <v>10</v>
      </c>
      <c r="AW961">
        <v>3.02796681943572E-2</v>
      </c>
      <c r="AX961">
        <f t="shared" si="187"/>
        <v>2.1777439735616484E-2</v>
      </c>
      <c r="AY961">
        <f t="shared" si="193"/>
        <v>5.8671211726444605</v>
      </c>
      <c r="AZ961">
        <f t="shared" si="188"/>
        <v>4.8671211726444605</v>
      </c>
      <c r="BA961" t="s">
        <v>1094</v>
      </c>
      <c r="BB961" t="s">
        <v>968</v>
      </c>
      <c r="BC961" t="s">
        <v>973</v>
      </c>
      <c r="BD961">
        <v>75918.390629999994</v>
      </c>
      <c r="BE961">
        <v>77095.473532190605</v>
      </c>
      <c r="BF961">
        <v>87336.390629999994</v>
      </c>
      <c r="BG961" t="s">
        <v>10</v>
      </c>
      <c r="BH961">
        <v>3.0079668194357201E-2</v>
      </c>
      <c r="BI961" t="s">
        <v>7</v>
      </c>
      <c r="BJ961" t="s">
        <v>968</v>
      </c>
      <c r="BK961" t="s">
        <v>973</v>
      </c>
      <c r="BL961">
        <v>2897.3786620000001</v>
      </c>
      <c r="BM961">
        <v>2921.1828302761101</v>
      </c>
      <c r="BN961">
        <v>3059.2185060000002</v>
      </c>
      <c r="BO961" t="s">
        <v>10</v>
      </c>
      <c r="BP961">
        <v>1.11714665481994E-2</v>
      </c>
      <c r="BQ961">
        <f t="shared" si="189"/>
        <v>1.8979847389048392E-2</v>
      </c>
      <c r="BR961">
        <f t="shared" si="194"/>
        <v>5.5065031673269722</v>
      </c>
      <c r="BS961">
        <f t="shared" si="190"/>
        <v>4.5065031673269722</v>
      </c>
    </row>
    <row r="962" spans="1:71" x14ac:dyDescent="0.25">
      <c r="A962" t="s">
        <v>7</v>
      </c>
      <c r="B962" t="s">
        <v>969</v>
      </c>
      <c r="C962" t="s">
        <v>974</v>
      </c>
      <c r="D962">
        <v>2963.8427729999999</v>
      </c>
      <c r="E962">
        <v>3090.7490229999999</v>
      </c>
      <c r="F962" t="s">
        <v>10</v>
      </c>
      <c r="G962">
        <v>1.7127258052429699E-2</v>
      </c>
      <c r="H962" t="s">
        <v>7</v>
      </c>
      <c r="I962" t="s">
        <v>969</v>
      </c>
      <c r="J962" t="s">
        <v>974</v>
      </c>
      <c r="K962">
        <v>2963.8427729999999</v>
      </c>
      <c r="L962">
        <v>3090.7490229999999</v>
      </c>
      <c r="M962" t="s">
        <v>10</v>
      </c>
      <c r="N962">
        <v>8.5636290262148806E-3</v>
      </c>
      <c r="O962" t="s">
        <v>1094</v>
      </c>
      <c r="P962" t="s">
        <v>969</v>
      </c>
      <c r="Q962" t="s">
        <v>974</v>
      </c>
      <c r="R962">
        <v>76563.390629999994</v>
      </c>
      <c r="S962">
        <v>91060.078129999994</v>
      </c>
      <c r="T962" t="s">
        <v>10</v>
      </c>
      <c r="U962">
        <v>3.7868457446083199E-2</v>
      </c>
      <c r="V962" t="s">
        <v>1094</v>
      </c>
      <c r="W962" t="s">
        <v>969</v>
      </c>
      <c r="X962" t="s">
        <v>974</v>
      </c>
      <c r="Y962">
        <v>76563.390629999994</v>
      </c>
      <c r="Z962">
        <v>91060.078129999994</v>
      </c>
      <c r="AA962" t="s">
        <v>10</v>
      </c>
      <c r="AB962">
        <v>3.7868457446083199E-2</v>
      </c>
      <c r="AC962">
        <f t="shared" si="182"/>
        <v>2.5356950492702743E-2</v>
      </c>
      <c r="AD962">
        <f t="shared" si="191"/>
        <v>5.8632579996907603</v>
      </c>
      <c r="AE962">
        <f t="shared" si="183"/>
        <v>4.8632579996907603</v>
      </c>
      <c r="AF962" t="s">
        <v>7</v>
      </c>
      <c r="AG962" t="s">
        <v>969</v>
      </c>
      <c r="AH962" t="s">
        <v>974</v>
      </c>
      <c r="AI962">
        <v>2963.8427729999999</v>
      </c>
      <c r="AJ962">
        <v>3090.7490229999999</v>
      </c>
      <c r="AK962" t="s">
        <v>10</v>
      </c>
      <c r="AL962">
        <v>8.5636290262148806E-3</v>
      </c>
      <c r="AM962">
        <f t="shared" si="184"/>
        <v>5.0909627576343892</v>
      </c>
      <c r="AN962">
        <f t="shared" si="185"/>
        <v>1.6960289759458812E-2</v>
      </c>
      <c r="AO962">
        <f t="shared" si="192"/>
        <v>5.6557719282931851</v>
      </c>
      <c r="AP962">
        <f t="shared" si="186"/>
        <v>4.6557719282931851</v>
      </c>
      <c r="AQ962" t="s">
        <v>1094</v>
      </c>
      <c r="AR962" t="s">
        <v>969</v>
      </c>
      <c r="AS962" t="s">
        <v>974</v>
      </c>
      <c r="AT962">
        <v>76563.390629999994</v>
      </c>
      <c r="AU962">
        <v>91060.078129999994</v>
      </c>
      <c r="AV962" t="s">
        <v>10</v>
      </c>
      <c r="AW962">
        <v>3.8068457446083198E-2</v>
      </c>
      <c r="AX962">
        <f t="shared" si="187"/>
        <v>2.6795232566081583E-2</v>
      </c>
      <c r="AY962">
        <f t="shared" si="193"/>
        <v>6.0243320489588505</v>
      </c>
      <c r="AZ962">
        <f t="shared" si="188"/>
        <v>5.0243320489588505</v>
      </c>
      <c r="BA962" t="s">
        <v>1094</v>
      </c>
      <c r="BB962" t="s">
        <v>969</v>
      </c>
      <c r="BC962" t="s">
        <v>974</v>
      </c>
      <c r="BD962">
        <v>76563.390629999994</v>
      </c>
      <c r="BE962">
        <v>77751.888131529602</v>
      </c>
      <c r="BF962">
        <v>91060.078129999994</v>
      </c>
      <c r="BG962" t="s">
        <v>10</v>
      </c>
      <c r="BH962">
        <v>3.7868457446083199E-2</v>
      </c>
      <c r="BI962" t="s">
        <v>7</v>
      </c>
      <c r="BJ962" t="s">
        <v>969</v>
      </c>
      <c r="BK962" t="s">
        <v>974</v>
      </c>
      <c r="BL962">
        <v>2963.8427729999999</v>
      </c>
      <c r="BM962">
        <v>2990.4630155353598</v>
      </c>
      <c r="BN962">
        <v>3090.7490229999999</v>
      </c>
      <c r="BO962" t="s">
        <v>10</v>
      </c>
      <c r="BP962">
        <v>8.7636290262148794E-3</v>
      </c>
      <c r="BQ962">
        <f t="shared" si="189"/>
        <v>2.3724224687459779E-2</v>
      </c>
      <c r="BR962">
        <f t="shared" si="194"/>
        <v>5.6371406857108468</v>
      </c>
      <c r="BS962">
        <f t="shared" si="190"/>
        <v>4.6371406857108468</v>
      </c>
    </row>
    <row r="963" spans="1:71" x14ac:dyDescent="0.25">
      <c r="A963" t="s">
        <v>7</v>
      </c>
      <c r="B963" t="s">
        <v>970</v>
      </c>
      <c r="C963" t="s">
        <v>975</v>
      </c>
      <c r="D963">
        <v>3375.318115</v>
      </c>
      <c r="E963">
        <v>3209.2224120000001</v>
      </c>
      <c r="F963" t="s">
        <v>10</v>
      </c>
      <c r="G963">
        <v>-9.7999999999999997E-3</v>
      </c>
      <c r="H963" t="s">
        <v>7</v>
      </c>
      <c r="I963" t="s">
        <v>970</v>
      </c>
      <c r="J963" t="s">
        <v>975</v>
      </c>
      <c r="K963">
        <v>3375.318115</v>
      </c>
      <c r="L963">
        <v>3209.2224120000001</v>
      </c>
      <c r="M963" t="s">
        <v>10</v>
      </c>
      <c r="N963">
        <v>-9.7999999999999997E-3</v>
      </c>
      <c r="O963" t="s">
        <v>1094</v>
      </c>
      <c r="P963" t="s">
        <v>970</v>
      </c>
      <c r="Q963" t="s">
        <v>975</v>
      </c>
      <c r="R963">
        <v>88750.039059999996</v>
      </c>
      <c r="S963">
        <v>90519.382809999996</v>
      </c>
      <c r="T963" t="s">
        <v>10</v>
      </c>
      <c r="U963">
        <v>3.9872517662867101E-3</v>
      </c>
      <c r="V963" t="s">
        <v>1094</v>
      </c>
      <c r="W963" t="s">
        <v>970</v>
      </c>
      <c r="X963" t="s">
        <v>975</v>
      </c>
      <c r="Y963">
        <v>88750.039059999996</v>
      </c>
      <c r="Z963">
        <v>90519.382809999996</v>
      </c>
      <c r="AA963" t="s">
        <v>10</v>
      </c>
      <c r="AB963">
        <v>3.9872517662867101E-3</v>
      </c>
      <c r="AC963">
        <f t="shared" si="182"/>
        <v>-2.9063741168566448E-3</v>
      </c>
      <c r="AD963">
        <f t="shared" si="191"/>
        <v>5.8462171784000061</v>
      </c>
      <c r="AE963">
        <f t="shared" si="183"/>
        <v>4.8462171784000061</v>
      </c>
      <c r="AF963" t="s">
        <v>7</v>
      </c>
      <c r="AG963" t="s">
        <v>970</v>
      </c>
      <c r="AH963" t="s">
        <v>975</v>
      </c>
      <c r="AI963">
        <v>3375.318115</v>
      </c>
      <c r="AJ963">
        <v>3209.2224120000001</v>
      </c>
      <c r="AK963" t="s">
        <v>10</v>
      </c>
      <c r="AL963">
        <v>-0.01</v>
      </c>
      <c r="AM963">
        <f t="shared" si="184"/>
        <v>5.0400531300580456</v>
      </c>
      <c r="AN963">
        <f t="shared" si="185"/>
        <v>-6.4531870584283221E-3</v>
      </c>
      <c r="AO963">
        <f t="shared" si="192"/>
        <v>5.6192741740801013</v>
      </c>
      <c r="AP963">
        <f t="shared" si="186"/>
        <v>4.6192741740801013</v>
      </c>
      <c r="AQ963" t="s">
        <v>1094</v>
      </c>
      <c r="AR963" t="s">
        <v>970</v>
      </c>
      <c r="AS963" t="s">
        <v>975</v>
      </c>
      <c r="AT963">
        <v>88750.039059999996</v>
      </c>
      <c r="AU963">
        <v>90519.382809999996</v>
      </c>
      <c r="AV963" t="s">
        <v>10</v>
      </c>
      <c r="AW963">
        <v>4.1872517662867098E-3</v>
      </c>
      <c r="AX963">
        <f t="shared" si="187"/>
        <v>-1.7241031363327524E-3</v>
      </c>
      <c r="AY963">
        <f t="shared" si="193"/>
        <v>6.0139454791789309</v>
      </c>
      <c r="AZ963">
        <f t="shared" si="188"/>
        <v>5.0139454791789309</v>
      </c>
      <c r="BA963" t="s">
        <v>1094</v>
      </c>
      <c r="BB963" t="s">
        <v>970</v>
      </c>
      <c r="BC963" t="s">
        <v>975</v>
      </c>
      <c r="BD963">
        <v>88750.039059999996</v>
      </c>
      <c r="BE963">
        <v>90135.205370964395</v>
      </c>
      <c r="BF963">
        <v>90519.382809999996</v>
      </c>
      <c r="BG963" t="s">
        <v>10</v>
      </c>
      <c r="BH963">
        <v>3.9872517662867101E-3</v>
      </c>
      <c r="BI963" t="s">
        <v>7</v>
      </c>
      <c r="BJ963" t="s">
        <v>970</v>
      </c>
      <c r="BK963" t="s">
        <v>975</v>
      </c>
      <c r="BL963">
        <v>3375.318115</v>
      </c>
      <c r="BM963">
        <v>3406.0804238522701</v>
      </c>
      <c r="BN963">
        <v>3209.2224120000001</v>
      </c>
      <c r="BO963" t="s">
        <v>10</v>
      </c>
      <c r="BP963">
        <v>-0.01</v>
      </c>
      <c r="BQ963">
        <f t="shared" si="189"/>
        <v>-2.9463741168566453E-3</v>
      </c>
      <c r="BR963">
        <f t="shared" si="194"/>
        <v>5.620531560301389</v>
      </c>
      <c r="BS963">
        <f t="shared" si="190"/>
        <v>4.620531560301389</v>
      </c>
    </row>
    <row r="964" spans="1:71" x14ac:dyDescent="0.25">
      <c r="A964" t="s">
        <v>7</v>
      </c>
      <c r="B964" t="s">
        <v>971</v>
      </c>
      <c r="C964" t="s">
        <v>976</v>
      </c>
      <c r="D964">
        <v>3246.9106449999999</v>
      </c>
      <c r="E964">
        <v>3111.3735350000002</v>
      </c>
      <c r="F964" t="s">
        <v>10</v>
      </c>
      <c r="G964">
        <v>-9.7999999999999997E-3</v>
      </c>
      <c r="H964" t="s">
        <v>7</v>
      </c>
      <c r="I964" t="s">
        <v>971</v>
      </c>
      <c r="J964" t="s">
        <v>976</v>
      </c>
      <c r="K964">
        <v>3246.9106449999999</v>
      </c>
      <c r="L964">
        <v>3111.3735350000002</v>
      </c>
      <c r="M964" t="s">
        <v>10</v>
      </c>
      <c r="N964">
        <v>-9.7999999999999997E-3</v>
      </c>
      <c r="O964" t="s">
        <v>1094</v>
      </c>
      <c r="P964" t="s">
        <v>971</v>
      </c>
      <c r="Q964" t="s">
        <v>976</v>
      </c>
      <c r="R964">
        <v>88031.289059999996</v>
      </c>
      <c r="S964">
        <v>92416.757809999996</v>
      </c>
      <c r="T964" t="s">
        <v>10</v>
      </c>
      <c r="U964">
        <v>9.9634318588950107E-3</v>
      </c>
      <c r="V964" t="s">
        <v>1094</v>
      </c>
      <c r="W964" t="s">
        <v>971</v>
      </c>
      <c r="X964" t="s">
        <v>976</v>
      </c>
      <c r="Y964">
        <v>88031.289059999996</v>
      </c>
      <c r="Z964">
        <v>92416.757809999996</v>
      </c>
      <c r="AA964" t="s">
        <v>10</v>
      </c>
      <c r="AB964">
        <v>9.9634318588950107E-3</v>
      </c>
      <c r="AC964">
        <f t="shared" ref="AC964:AC1027" si="195">(AB964+U964+N964+G964)/4</f>
        <v>8.1715929447505505E-5</v>
      </c>
      <c r="AD964">
        <f t="shared" si="191"/>
        <v>5.846694907470491</v>
      </c>
      <c r="AE964">
        <f t="shared" ref="AE964:AE1027" si="196">AD964-1</f>
        <v>4.846694907470491</v>
      </c>
      <c r="AF964" t="s">
        <v>7</v>
      </c>
      <c r="AG964" t="s">
        <v>971</v>
      </c>
      <c r="AH964" t="s">
        <v>976</v>
      </c>
      <c r="AI964">
        <v>3246.9106449999999</v>
      </c>
      <c r="AJ964">
        <v>3111.3735350000002</v>
      </c>
      <c r="AK964" t="s">
        <v>10</v>
      </c>
      <c r="AL964">
        <v>-0.01</v>
      </c>
      <c r="AM964">
        <f t="shared" ref="AM964:AM1027" si="197">(1+AL964)*AM963</f>
        <v>4.9896525987574654</v>
      </c>
      <c r="AN964">
        <f t="shared" ref="AN964:AN1027" si="198">(AC964+AL964)/2</f>
        <v>-4.9591420352762469E-3</v>
      </c>
      <c r="AO964">
        <f t="shared" si="192"/>
        <v>5.5914073953156782</v>
      </c>
      <c r="AP964">
        <f t="shared" ref="AP964:AP1027" si="199">AO964-1</f>
        <v>4.5914073953156782</v>
      </c>
      <c r="AQ964" t="s">
        <v>1094</v>
      </c>
      <c r="AR964" t="s">
        <v>971</v>
      </c>
      <c r="AS964" t="s">
        <v>976</v>
      </c>
      <c r="AT964">
        <v>88031.289059999996</v>
      </c>
      <c r="AU964">
        <v>92416.757809999996</v>
      </c>
      <c r="AV964" t="s">
        <v>10</v>
      </c>
      <c r="AW964">
        <v>1.0163431858895001E-2</v>
      </c>
      <c r="AX964">
        <f t="shared" ref="AX964:AX1027" si="200">(AW964+AN964+AC964)/3</f>
        <v>1.7620019176887531E-3</v>
      </c>
      <c r="AY964">
        <f t="shared" si="193"/>
        <v>6.0245420626461197</v>
      </c>
      <c r="AZ964">
        <f t="shared" ref="AZ964:AZ1027" si="201">AY964-1</f>
        <v>5.0245420626461197</v>
      </c>
      <c r="BA964" t="s">
        <v>1094</v>
      </c>
      <c r="BB964" t="s">
        <v>971</v>
      </c>
      <c r="BC964" t="s">
        <v>976</v>
      </c>
      <c r="BD964">
        <v>88031.289059999996</v>
      </c>
      <c r="BE964">
        <v>89592.638862352702</v>
      </c>
      <c r="BF964">
        <v>92416.757809999996</v>
      </c>
      <c r="BG964" t="s">
        <v>10</v>
      </c>
      <c r="BH964">
        <v>9.9634318588950107E-3</v>
      </c>
      <c r="BI964" t="s">
        <v>7</v>
      </c>
      <c r="BJ964" t="s">
        <v>971</v>
      </c>
      <c r="BK964" t="s">
        <v>976</v>
      </c>
      <c r="BL964">
        <v>3246.9106449999999</v>
      </c>
      <c r="BM964">
        <v>3283.8827668649201</v>
      </c>
      <c r="BN964">
        <v>3111.3735350000002</v>
      </c>
      <c r="BO964" t="s">
        <v>10</v>
      </c>
      <c r="BP964">
        <v>-0.01</v>
      </c>
      <c r="BQ964">
        <f t="shared" ref="BQ964:BQ1027" si="202">(BP964+BH964+AL964+AW964+AC964)/5</f>
        <v>4.1715929447503319E-5</v>
      </c>
      <c r="BR964">
        <f t="shared" si="194"/>
        <v>5.6207660259994157</v>
      </c>
      <c r="BS964">
        <f t="shared" ref="BS964:BS1027" si="203">BR964-1</f>
        <v>4.6207660259994157</v>
      </c>
    </row>
    <row r="965" spans="1:71" x14ac:dyDescent="0.25">
      <c r="A965" t="s">
        <v>7</v>
      </c>
      <c r="B965" t="s">
        <v>972</v>
      </c>
      <c r="C965" t="s">
        <v>977</v>
      </c>
      <c r="D965">
        <v>3191.4135740000002</v>
      </c>
      <c r="E965">
        <v>3072.1687010000001</v>
      </c>
      <c r="F965" t="s">
        <v>10</v>
      </c>
      <c r="G965">
        <v>-9.7999999999999997E-3</v>
      </c>
      <c r="H965" t="s">
        <v>7</v>
      </c>
      <c r="I965" t="s">
        <v>972</v>
      </c>
      <c r="J965" t="s">
        <v>977</v>
      </c>
      <c r="K965">
        <v>3191.4135740000002</v>
      </c>
      <c r="L965">
        <v>3072.1687010000001</v>
      </c>
      <c r="M965" t="s">
        <v>10</v>
      </c>
      <c r="N965">
        <v>-9.7999999999999997E-3</v>
      </c>
      <c r="O965" t="s">
        <v>1094</v>
      </c>
      <c r="P965" t="s">
        <v>972</v>
      </c>
      <c r="Q965" t="s">
        <v>977</v>
      </c>
      <c r="R965">
        <v>90495.875</v>
      </c>
      <c r="S965">
        <v>94378.742190000004</v>
      </c>
      <c r="T965" t="s">
        <v>10</v>
      </c>
      <c r="U965">
        <v>8.5813131040503293E-3</v>
      </c>
      <c r="V965" t="s">
        <v>1094</v>
      </c>
      <c r="W965" t="s">
        <v>972</v>
      </c>
      <c r="X965" t="s">
        <v>977</v>
      </c>
      <c r="Y965">
        <v>90495.875</v>
      </c>
      <c r="Z965">
        <v>94378.742190000004</v>
      </c>
      <c r="AA965" t="s">
        <v>10</v>
      </c>
      <c r="AB965">
        <v>8.5813131040503293E-3</v>
      </c>
      <c r="AC965">
        <f t="shared" si="195"/>
        <v>-6.0934344797483522E-4</v>
      </c>
      <c r="AD965">
        <f t="shared" ref="AD965:AD1028" si="204">(1+AC965)*AD964</f>
        <v>5.843132262236316</v>
      </c>
      <c r="AE965">
        <f t="shared" si="196"/>
        <v>4.843132262236316</v>
      </c>
      <c r="AF965" t="s">
        <v>7</v>
      </c>
      <c r="AG965" t="s">
        <v>972</v>
      </c>
      <c r="AH965" t="s">
        <v>977</v>
      </c>
      <c r="AI965">
        <v>3191.4135740000002</v>
      </c>
      <c r="AJ965">
        <v>3072.1687010000001</v>
      </c>
      <c r="AK965" t="s">
        <v>10</v>
      </c>
      <c r="AL965">
        <v>-0.01</v>
      </c>
      <c r="AM965">
        <f t="shared" si="197"/>
        <v>4.9397560727698906</v>
      </c>
      <c r="AN965">
        <f t="shared" si="198"/>
        <v>-5.3046717239874173E-3</v>
      </c>
      <c r="AO965">
        <f t="shared" ref="AO965:AO1028" si="205">(1+AN965)*AO964</f>
        <v>5.561746814608453</v>
      </c>
      <c r="AP965">
        <f t="shared" si="199"/>
        <v>4.561746814608453</v>
      </c>
      <c r="AQ965" t="s">
        <v>1094</v>
      </c>
      <c r="AR965" t="s">
        <v>972</v>
      </c>
      <c r="AS965" t="s">
        <v>977</v>
      </c>
      <c r="AT965">
        <v>90495.875</v>
      </c>
      <c r="AU965">
        <v>94378.742190000004</v>
      </c>
      <c r="AV965" t="s">
        <v>10</v>
      </c>
      <c r="AW965">
        <v>8.7813131040503298E-3</v>
      </c>
      <c r="AX965">
        <f t="shared" si="200"/>
        <v>9.5576597736269243E-4</v>
      </c>
      <c r="AY965">
        <f t="shared" ref="AY965:AY1028" si="206">(1+AX965)*AY964</f>
        <v>6.0303001149787869</v>
      </c>
      <c r="AZ965">
        <f t="shared" si="201"/>
        <v>5.0303001149787869</v>
      </c>
      <c r="BA965" t="s">
        <v>1094</v>
      </c>
      <c r="BB965" t="s">
        <v>972</v>
      </c>
      <c r="BC965" t="s">
        <v>977</v>
      </c>
      <c r="BD965">
        <v>90495.875</v>
      </c>
      <c r="BE965">
        <v>92066.893212637195</v>
      </c>
      <c r="BF965">
        <v>94378.742190000004</v>
      </c>
      <c r="BG965" t="s">
        <v>10</v>
      </c>
      <c r="BH965">
        <v>8.5813131040503293E-3</v>
      </c>
      <c r="BI965" t="s">
        <v>7</v>
      </c>
      <c r="BJ965" t="s">
        <v>972</v>
      </c>
      <c r="BK965" t="s">
        <v>977</v>
      </c>
      <c r="BL965">
        <v>3191.4135740000002</v>
      </c>
      <c r="BM965">
        <v>3225.5302962587598</v>
      </c>
      <c r="BN965">
        <v>3072.1687010000001</v>
      </c>
      <c r="BO965" t="s">
        <v>10</v>
      </c>
      <c r="BP965">
        <v>-0.01</v>
      </c>
      <c r="BQ965">
        <f t="shared" si="202"/>
        <v>-6.4934344797483532E-4</v>
      </c>
      <c r="BR965">
        <f t="shared" ref="BR965:BR1028" si="207">(1+BQ965)*BR964</f>
        <v>5.6171162184078334</v>
      </c>
      <c r="BS965">
        <f t="shared" si="203"/>
        <v>4.6171162184078334</v>
      </c>
    </row>
    <row r="966" spans="1:71" x14ac:dyDescent="0.25">
      <c r="A966" t="s">
        <v>7</v>
      </c>
      <c r="B966" t="s">
        <v>973</v>
      </c>
      <c r="C966" t="s">
        <v>978</v>
      </c>
      <c r="D966">
        <v>3059.2185060000002</v>
      </c>
      <c r="E966">
        <v>3359.8686520000001</v>
      </c>
      <c r="F966" t="s">
        <v>10</v>
      </c>
      <c r="G966">
        <v>3.9310712250248098E-2</v>
      </c>
      <c r="H966" t="s">
        <v>7</v>
      </c>
      <c r="I966" t="s">
        <v>973</v>
      </c>
      <c r="J966" t="s">
        <v>978</v>
      </c>
      <c r="K966">
        <v>3059.2185060000002</v>
      </c>
      <c r="L966">
        <v>3359.8686520000001</v>
      </c>
      <c r="M966" t="s">
        <v>10</v>
      </c>
      <c r="N966">
        <v>1.9655356125124E-2</v>
      </c>
      <c r="O966" t="s">
        <v>1094</v>
      </c>
      <c r="P966" t="s">
        <v>973</v>
      </c>
      <c r="Q966" t="s">
        <v>978</v>
      </c>
      <c r="R966">
        <v>87336.390629999994</v>
      </c>
      <c r="S966">
        <v>98434.921879999994</v>
      </c>
      <c r="T966" t="s">
        <v>10</v>
      </c>
      <c r="U966">
        <v>2.5415594049492701E-2</v>
      </c>
      <c r="V966" t="s">
        <v>1094</v>
      </c>
      <c r="W966" t="s">
        <v>973</v>
      </c>
      <c r="X966" t="s">
        <v>978</v>
      </c>
      <c r="Y966">
        <v>87336.390629999994</v>
      </c>
      <c r="Z966">
        <v>98434.921879999994</v>
      </c>
      <c r="AA966" t="s">
        <v>10</v>
      </c>
      <c r="AB966">
        <v>2.5415594049492701E-2</v>
      </c>
      <c r="AC966">
        <f t="shared" si="195"/>
        <v>2.7449314118589377E-2</v>
      </c>
      <c r="AD966">
        <f t="shared" si="204"/>
        <v>6.003522235138905</v>
      </c>
      <c r="AE966">
        <f t="shared" si="196"/>
        <v>5.003522235138905</v>
      </c>
      <c r="AF966" t="s">
        <v>7</v>
      </c>
      <c r="AG966" t="s">
        <v>973</v>
      </c>
      <c r="AH966" t="s">
        <v>978</v>
      </c>
      <c r="AI966">
        <v>3059.2185060000002</v>
      </c>
      <c r="AJ966">
        <v>3359.8686520000001</v>
      </c>
      <c r="AK966" t="s">
        <v>10</v>
      </c>
      <c r="AL966">
        <v>1.9855356125123999E-2</v>
      </c>
      <c r="AM966">
        <f t="shared" si="197"/>
        <v>5.0378366887659807</v>
      </c>
      <c r="AN966">
        <f t="shared" si="198"/>
        <v>2.3652335121856688E-2</v>
      </c>
      <c r="AO966">
        <f t="shared" si="205"/>
        <v>5.6932951141304908</v>
      </c>
      <c r="AP966">
        <f t="shared" si="199"/>
        <v>4.6932951141304908</v>
      </c>
      <c r="AQ966" t="s">
        <v>1094</v>
      </c>
      <c r="AR966" t="s">
        <v>973</v>
      </c>
      <c r="AS966" t="s">
        <v>978</v>
      </c>
      <c r="AT966">
        <v>87336.390629999994</v>
      </c>
      <c r="AU966">
        <v>98434.921879999994</v>
      </c>
      <c r="AV966" t="s">
        <v>10</v>
      </c>
      <c r="AW966">
        <v>2.56155940494927E-2</v>
      </c>
      <c r="AX966">
        <f t="shared" si="200"/>
        <v>2.5572414429979585E-2</v>
      </c>
      <c r="AY966">
        <f t="shared" si="206"/>
        <v>6.1845094486561782</v>
      </c>
      <c r="AZ966">
        <f t="shared" si="201"/>
        <v>5.1845094486561782</v>
      </c>
      <c r="BA966" t="s">
        <v>1094</v>
      </c>
      <c r="BB966" t="s">
        <v>973</v>
      </c>
      <c r="BC966" t="s">
        <v>978</v>
      </c>
      <c r="BD966">
        <v>87336.390629999994</v>
      </c>
      <c r="BE966">
        <v>88856.792490978507</v>
      </c>
      <c r="BF966">
        <v>98434.921879999994</v>
      </c>
      <c r="BG966" t="s">
        <v>10</v>
      </c>
      <c r="BH966">
        <v>2.5415594049492701E-2</v>
      </c>
      <c r="BI966" t="s">
        <v>7</v>
      </c>
      <c r="BJ966" t="s">
        <v>973</v>
      </c>
      <c r="BK966" t="s">
        <v>978</v>
      </c>
      <c r="BL966">
        <v>3059.2185060000002</v>
      </c>
      <c r="BM966">
        <v>3090.1570438723102</v>
      </c>
      <c r="BN966">
        <v>3359.8686520000001</v>
      </c>
      <c r="BO966" t="s">
        <v>10</v>
      </c>
      <c r="BP966">
        <v>1.9855356125123999E-2</v>
      </c>
      <c r="BQ966">
        <f t="shared" si="202"/>
        <v>2.3638242893564556E-2</v>
      </c>
      <c r="BR966">
        <f t="shared" si="207"/>
        <v>5.7498949759399389</v>
      </c>
      <c r="BS966">
        <f t="shared" si="203"/>
        <v>4.7498949759399389</v>
      </c>
    </row>
    <row r="967" spans="1:71" x14ac:dyDescent="0.25">
      <c r="A967" t="s">
        <v>7</v>
      </c>
      <c r="B967" t="s">
        <v>974</v>
      </c>
      <c r="C967" t="s">
        <v>979</v>
      </c>
      <c r="D967">
        <v>3090.7490229999999</v>
      </c>
      <c r="E967">
        <v>3331.47876</v>
      </c>
      <c r="F967" t="s">
        <v>10</v>
      </c>
      <c r="G967">
        <v>3.1154873489706799E-2</v>
      </c>
      <c r="H967" t="s">
        <v>7</v>
      </c>
      <c r="I967" t="s">
        <v>974</v>
      </c>
      <c r="J967" t="s">
        <v>979</v>
      </c>
      <c r="K967">
        <v>3090.7490229999999</v>
      </c>
      <c r="L967">
        <v>3331.47876</v>
      </c>
      <c r="M967" t="s">
        <v>10</v>
      </c>
      <c r="N967">
        <v>1.55774367448534E-2</v>
      </c>
      <c r="O967" t="s">
        <v>1094</v>
      </c>
      <c r="P967" t="s">
        <v>974</v>
      </c>
      <c r="Q967" t="s">
        <v>979</v>
      </c>
      <c r="R967">
        <v>91060.078129999994</v>
      </c>
      <c r="S967">
        <v>99002.5</v>
      </c>
      <c r="T967" t="s">
        <v>10</v>
      </c>
      <c r="U967">
        <v>1.7444355491681302E-2</v>
      </c>
      <c r="V967" t="s">
        <v>1094</v>
      </c>
      <c r="W967" t="s">
        <v>974</v>
      </c>
      <c r="X967" t="s">
        <v>979</v>
      </c>
      <c r="Y967">
        <v>91060.078129999994</v>
      </c>
      <c r="Z967">
        <v>99002.5</v>
      </c>
      <c r="AA967" t="s">
        <v>10</v>
      </c>
      <c r="AB967">
        <v>1.7444355491681302E-2</v>
      </c>
      <c r="AC967">
        <f t="shared" si="195"/>
        <v>2.0405255304480702E-2</v>
      </c>
      <c r="AD967">
        <f t="shared" si="204"/>
        <v>6.126025639073041</v>
      </c>
      <c r="AE967">
        <f t="shared" si="196"/>
        <v>5.126025639073041</v>
      </c>
      <c r="AF967" t="s">
        <v>7</v>
      </c>
      <c r="AG967" t="s">
        <v>974</v>
      </c>
      <c r="AH967" t="s">
        <v>979</v>
      </c>
      <c r="AI967">
        <v>3090.7490229999999</v>
      </c>
      <c r="AJ967">
        <v>3331.47876</v>
      </c>
      <c r="AK967" t="s">
        <v>10</v>
      </c>
      <c r="AL967">
        <v>1.57774367448534E-2</v>
      </c>
      <c r="AM967">
        <f t="shared" si="197"/>
        <v>5.1173208384538871</v>
      </c>
      <c r="AN967">
        <f t="shared" si="198"/>
        <v>1.8091346024667051E-2</v>
      </c>
      <c r="AO967">
        <f t="shared" si="205"/>
        <v>5.7962944860607717</v>
      </c>
      <c r="AP967">
        <f t="shared" si="199"/>
        <v>4.7962944860607717</v>
      </c>
      <c r="AQ967" t="s">
        <v>1094</v>
      </c>
      <c r="AR967" t="s">
        <v>974</v>
      </c>
      <c r="AS967" t="s">
        <v>979</v>
      </c>
      <c r="AT967">
        <v>91060.078129999994</v>
      </c>
      <c r="AU967">
        <v>99002.5</v>
      </c>
      <c r="AV967" t="s">
        <v>10</v>
      </c>
      <c r="AW967">
        <v>1.76443554916813E-2</v>
      </c>
      <c r="AX967">
        <f t="shared" si="200"/>
        <v>1.8713652273609684E-2</v>
      </c>
      <c r="AY967">
        <f t="shared" si="206"/>
        <v>6.3002442079611845</v>
      </c>
      <c r="AZ967">
        <f t="shared" si="201"/>
        <v>5.3002442079611845</v>
      </c>
      <c r="BA967" t="s">
        <v>1094</v>
      </c>
      <c r="BB967" t="s">
        <v>974</v>
      </c>
      <c r="BC967" t="s">
        <v>979</v>
      </c>
      <c r="BD967">
        <v>91060.078129999994</v>
      </c>
      <c r="BE967">
        <v>92615.892554361402</v>
      </c>
      <c r="BF967">
        <v>99002.5</v>
      </c>
      <c r="BG967" t="s">
        <v>10</v>
      </c>
      <c r="BH967">
        <v>1.7444355491681302E-2</v>
      </c>
      <c r="BI967" t="s">
        <v>7</v>
      </c>
      <c r="BJ967" t="s">
        <v>974</v>
      </c>
      <c r="BK967" t="s">
        <v>979</v>
      </c>
      <c r="BL967">
        <v>3090.7490229999999</v>
      </c>
      <c r="BM967">
        <v>3120.2585716476601</v>
      </c>
      <c r="BN967">
        <v>3331.47876</v>
      </c>
      <c r="BO967" t="s">
        <v>10</v>
      </c>
      <c r="BP967">
        <v>1.57774367448534E-2</v>
      </c>
      <c r="BQ967">
        <f t="shared" si="202"/>
        <v>1.7409767955510018E-2</v>
      </c>
      <c r="BR967">
        <f t="shared" si="207"/>
        <v>5.8499993132396062</v>
      </c>
      <c r="BS967">
        <f t="shared" si="203"/>
        <v>4.8499993132396062</v>
      </c>
    </row>
    <row r="968" spans="1:71" x14ac:dyDescent="0.25">
      <c r="A968" t="s">
        <v>7</v>
      </c>
      <c r="B968" t="s">
        <v>975</v>
      </c>
      <c r="C968" t="s">
        <v>980</v>
      </c>
      <c r="D968">
        <v>3209.2224120000001</v>
      </c>
      <c r="E968">
        <v>3414.619385</v>
      </c>
      <c r="F968" t="s">
        <v>10</v>
      </c>
      <c r="G968">
        <v>-9.7999999999999997E-3</v>
      </c>
      <c r="H968" t="s">
        <v>7</v>
      </c>
      <c r="I968" t="s">
        <v>975</v>
      </c>
      <c r="J968" t="s">
        <v>980</v>
      </c>
      <c r="K968">
        <v>3209.2224120000001</v>
      </c>
      <c r="L968">
        <v>3414.619385</v>
      </c>
      <c r="M968" t="s">
        <v>10</v>
      </c>
      <c r="N968">
        <v>-9.7999999999999997E-3</v>
      </c>
      <c r="O968" t="s">
        <v>1094</v>
      </c>
      <c r="P968" t="s">
        <v>975</v>
      </c>
      <c r="Q968" t="s">
        <v>980</v>
      </c>
      <c r="R968">
        <v>90519.382809999996</v>
      </c>
      <c r="S968">
        <v>93012.773440000004</v>
      </c>
      <c r="T968" t="s">
        <v>10</v>
      </c>
      <c r="U968">
        <v>5.5090756313123102E-3</v>
      </c>
      <c r="V968" t="s">
        <v>1094</v>
      </c>
      <c r="W968" t="s">
        <v>975</v>
      </c>
      <c r="X968" t="s">
        <v>980</v>
      </c>
      <c r="Y968">
        <v>90519.382809999996</v>
      </c>
      <c r="Z968">
        <v>93012.773440000004</v>
      </c>
      <c r="AA968" t="s">
        <v>10</v>
      </c>
      <c r="AB968">
        <v>5.5090756313123102E-3</v>
      </c>
      <c r="AC968">
        <f t="shared" si="195"/>
        <v>-2.1454621843438448E-3</v>
      </c>
      <c r="AD968">
        <f t="shared" si="204"/>
        <v>6.1128824827240891</v>
      </c>
      <c r="AE968">
        <f t="shared" si="196"/>
        <v>5.1128824827240891</v>
      </c>
      <c r="AF968" t="s">
        <v>7</v>
      </c>
      <c r="AG968" t="s">
        <v>975</v>
      </c>
      <c r="AH968" t="s">
        <v>980</v>
      </c>
      <c r="AI968">
        <v>3209.2224120000001</v>
      </c>
      <c r="AJ968">
        <v>3414.619385</v>
      </c>
      <c r="AK968" t="s">
        <v>10</v>
      </c>
      <c r="AL968">
        <v>-0.01</v>
      </c>
      <c r="AM968">
        <f t="shared" si="197"/>
        <v>5.0661476300693478</v>
      </c>
      <c r="AN968">
        <f t="shared" si="198"/>
        <v>-6.0727310921719225E-3</v>
      </c>
      <c r="AO968">
        <f t="shared" si="205"/>
        <v>5.7610951483158859</v>
      </c>
      <c r="AP968">
        <f t="shared" si="199"/>
        <v>4.7610951483158859</v>
      </c>
      <c r="AQ968" t="s">
        <v>1094</v>
      </c>
      <c r="AR968" t="s">
        <v>975</v>
      </c>
      <c r="AS968" t="s">
        <v>980</v>
      </c>
      <c r="AT968">
        <v>90519.382809999996</v>
      </c>
      <c r="AU968">
        <v>93012.773440000004</v>
      </c>
      <c r="AV968" t="s">
        <v>10</v>
      </c>
      <c r="AW968">
        <v>5.7090756313123098E-3</v>
      </c>
      <c r="AX968">
        <f t="shared" si="200"/>
        <v>-8.3637254840115245E-4</v>
      </c>
      <c r="AY968">
        <f t="shared" si="206"/>
        <v>6.2949748566574222</v>
      </c>
      <c r="AZ968">
        <f t="shared" si="201"/>
        <v>5.2949748566574222</v>
      </c>
      <c r="BA968" t="s">
        <v>1094</v>
      </c>
      <c r="BB968" t="s">
        <v>975</v>
      </c>
      <c r="BC968" t="s">
        <v>980</v>
      </c>
      <c r="BD968">
        <v>90519.382809999996</v>
      </c>
      <c r="BE968">
        <v>92122.949795272303</v>
      </c>
      <c r="BF968">
        <v>93012.773440000004</v>
      </c>
      <c r="BG968" t="s">
        <v>10</v>
      </c>
      <c r="BH968">
        <v>5.5090756313123102E-3</v>
      </c>
      <c r="BI968" t="s">
        <v>7</v>
      </c>
      <c r="BJ968" t="s">
        <v>975</v>
      </c>
      <c r="BK968" t="s">
        <v>980</v>
      </c>
      <c r="BL968">
        <v>3209.2224120000001</v>
      </c>
      <c r="BM968">
        <v>3241.0738087150798</v>
      </c>
      <c r="BN968">
        <v>3414.619385</v>
      </c>
      <c r="BO968" t="s">
        <v>10</v>
      </c>
      <c r="BP968">
        <v>-0.01</v>
      </c>
      <c r="BQ968">
        <f t="shared" si="202"/>
        <v>-2.1854621843438453E-3</v>
      </c>
      <c r="BR968">
        <f t="shared" si="207"/>
        <v>5.8372143609620837</v>
      </c>
      <c r="BS968">
        <f t="shared" si="203"/>
        <v>4.8372143609620837</v>
      </c>
    </row>
    <row r="969" spans="1:71" x14ac:dyDescent="0.25">
      <c r="A969" t="s">
        <v>7</v>
      </c>
      <c r="B969" t="s">
        <v>976</v>
      </c>
      <c r="C969" t="s">
        <v>981</v>
      </c>
      <c r="D969">
        <v>3111.3735350000002</v>
      </c>
      <c r="E969">
        <v>3323.7128910000001</v>
      </c>
      <c r="F969" t="s">
        <v>10</v>
      </c>
      <c r="G969">
        <v>-9.7999999999999997E-3</v>
      </c>
      <c r="H969" t="s">
        <v>7</v>
      </c>
      <c r="I969" t="s">
        <v>976</v>
      </c>
      <c r="J969" t="s">
        <v>981</v>
      </c>
      <c r="K969">
        <v>3111.3735350000002</v>
      </c>
      <c r="L969">
        <v>3323.7128910000001</v>
      </c>
      <c r="M969" t="s">
        <v>10</v>
      </c>
      <c r="N969">
        <v>1.3649235851072399E-2</v>
      </c>
      <c r="O969" t="s">
        <v>1094</v>
      </c>
      <c r="P969" t="s">
        <v>976</v>
      </c>
      <c r="Q969" t="s">
        <v>981</v>
      </c>
      <c r="R969">
        <v>92416.757809999996</v>
      </c>
      <c r="S969">
        <v>91934.859379999994</v>
      </c>
      <c r="T969" t="s">
        <v>10</v>
      </c>
      <c r="U969">
        <v>-1.0428810562489899E-3</v>
      </c>
      <c r="V969" t="s">
        <v>1094</v>
      </c>
      <c r="W969" t="s">
        <v>976</v>
      </c>
      <c r="X969" t="s">
        <v>981</v>
      </c>
      <c r="Y969">
        <v>92416.757809999996</v>
      </c>
      <c r="Z969">
        <v>91934.859379999994</v>
      </c>
      <c r="AA969" t="s">
        <v>10</v>
      </c>
      <c r="AB969">
        <v>-1.0428810562489899E-3</v>
      </c>
      <c r="AC969">
        <f t="shared" si="195"/>
        <v>4.4086843464360504E-4</v>
      </c>
      <c r="AD969">
        <f t="shared" si="204"/>
        <v>6.1155774596554071</v>
      </c>
      <c r="AE969">
        <f t="shared" si="196"/>
        <v>5.1155774596554071</v>
      </c>
      <c r="AF969" t="s">
        <v>7</v>
      </c>
      <c r="AG969" t="s">
        <v>976</v>
      </c>
      <c r="AH969" t="s">
        <v>981</v>
      </c>
      <c r="AI969">
        <v>3111.3735350000002</v>
      </c>
      <c r="AJ969">
        <v>3323.7128910000001</v>
      </c>
      <c r="AK969" t="s">
        <v>10</v>
      </c>
      <c r="AL969">
        <v>1.38492358510724E-2</v>
      </c>
      <c r="AM969">
        <f t="shared" si="197"/>
        <v>5.1363099034545296</v>
      </c>
      <c r="AN969">
        <f t="shared" si="198"/>
        <v>7.1450521428580022E-3</v>
      </c>
      <c r="AO969">
        <f t="shared" si="205"/>
        <v>5.8022584735505687</v>
      </c>
      <c r="AP969">
        <f t="shared" si="199"/>
        <v>4.8022584735505687</v>
      </c>
      <c r="AQ969" t="s">
        <v>1094</v>
      </c>
      <c r="AR969" t="s">
        <v>976</v>
      </c>
      <c r="AS969" t="s">
        <v>981</v>
      </c>
      <c r="AT969">
        <v>92416.757809999996</v>
      </c>
      <c r="AU969">
        <v>91934.859379999994</v>
      </c>
      <c r="AV969" t="s">
        <v>10</v>
      </c>
      <c r="AW969">
        <v>-8.4288105624899295E-4</v>
      </c>
      <c r="AX969">
        <f t="shared" si="200"/>
        <v>2.2476798404175383E-3</v>
      </c>
      <c r="AY969">
        <f t="shared" si="206"/>
        <v>6.3091239447386673</v>
      </c>
      <c r="AZ969">
        <f t="shared" si="201"/>
        <v>5.3091239447386673</v>
      </c>
      <c r="BA969" t="s">
        <v>1094</v>
      </c>
      <c r="BB969" t="s">
        <v>976</v>
      </c>
      <c r="BC969" t="s">
        <v>981</v>
      </c>
      <c r="BD969">
        <v>92416.757809999996</v>
      </c>
      <c r="BE969">
        <v>94034.46319825</v>
      </c>
      <c r="BF969">
        <v>91934.859379999994</v>
      </c>
      <c r="BG969" t="s">
        <v>10</v>
      </c>
      <c r="BH969">
        <v>-1.0428810562489899E-3</v>
      </c>
      <c r="BI969" t="s">
        <v>7</v>
      </c>
      <c r="BJ969" t="s">
        <v>976</v>
      </c>
      <c r="BK969" t="s">
        <v>981</v>
      </c>
      <c r="BL969">
        <v>3111.3735350000002</v>
      </c>
      <c r="BM969">
        <v>3142.1467565225698</v>
      </c>
      <c r="BN969">
        <v>3323.7128910000001</v>
      </c>
      <c r="BO969" t="s">
        <v>10</v>
      </c>
      <c r="BP969">
        <v>1.38492358510724E-2</v>
      </c>
      <c r="BQ969">
        <f t="shared" si="202"/>
        <v>5.250715604858085E-3</v>
      </c>
      <c r="BR969">
        <f t="shared" si="207"/>
        <v>5.8678639134960884</v>
      </c>
      <c r="BS969">
        <f t="shared" si="203"/>
        <v>4.8678639134960884</v>
      </c>
    </row>
    <row r="970" spans="1:71" x14ac:dyDescent="0.25">
      <c r="A970" t="s">
        <v>7</v>
      </c>
      <c r="B970" t="s">
        <v>977</v>
      </c>
      <c r="C970" t="s">
        <v>982</v>
      </c>
      <c r="D970">
        <v>3072.1687010000001</v>
      </c>
      <c r="E970">
        <v>3657.506836</v>
      </c>
      <c r="F970" t="s">
        <v>10</v>
      </c>
      <c r="G970">
        <v>7.6211717775715906E-2</v>
      </c>
      <c r="H970" t="s">
        <v>7</v>
      </c>
      <c r="I970" t="s">
        <v>977</v>
      </c>
      <c r="J970" t="s">
        <v>982</v>
      </c>
      <c r="K970">
        <v>3072.1687010000001</v>
      </c>
      <c r="L970">
        <v>3657.506836</v>
      </c>
      <c r="M970" t="s">
        <v>10</v>
      </c>
      <c r="N970">
        <v>3.8105858887857898E-2</v>
      </c>
      <c r="O970" t="s">
        <v>1094</v>
      </c>
      <c r="P970" t="s">
        <v>977</v>
      </c>
      <c r="Q970" t="s">
        <v>982</v>
      </c>
      <c r="R970">
        <v>94378.742190000004</v>
      </c>
      <c r="S970">
        <v>95956.195309999996</v>
      </c>
      <c r="T970" t="s">
        <v>10</v>
      </c>
      <c r="U970">
        <v>3.3428144588414101E-3</v>
      </c>
      <c r="V970" t="s">
        <v>1094</v>
      </c>
      <c r="W970" t="s">
        <v>977</v>
      </c>
      <c r="X970" t="s">
        <v>982</v>
      </c>
      <c r="Y970">
        <v>94378.742190000004</v>
      </c>
      <c r="Z970">
        <v>95956.195309999996</v>
      </c>
      <c r="AA970" t="s">
        <v>10</v>
      </c>
      <c r="AB970">
        <v>3.3428144588414101E-3</v>
      </c>
      <c r="AC970">
        <f t="shared" si="195"/>
        <v>3.0250801395314157E-2</v>
      </c>
      <c r="AD970">
        <f t="shared" si="204"/>
        <v>6.3005785788051032</v>
      </c>
      <c r="AE970">
        <f t="shared" si="196"/>
        <v>5.3005785788051032</v>
      </c>
      <c r="AF970" t="s">
        <v>7</v>
      </c>
      <c r="AG970" t="s">
        <v>977</v>
      </c>
      <c r="AH970" t="s">
        <v>982</v>
      </c>
      <c r="AI970">
        <v>3072.1687010000001</v>
      </c>
      <c r="AJ970">
        <v>3657.506836</v>
      </c>
      <c r="AK970" t="s">
        <v>10</v>
      </c>
      <c r="AL970">
        <v>3.8305858887857903E-2</v>
      </c>
      <c r="AM970">
        <f t="shared" si="197"/>
        <v>5.3330606658205664</v>
      </c>
      <c r="AN970">
        <f t="shared" si="198"/>
        <v>3.427833014158603E-2</v>
      </c>
      <c r="AO970">
        <f t="shared" si="205"/>
        <v>6.0011502050737509</v>
      </c>
      <c r="AP970">
        <f t="shared" si="199"/>
        <v>5.0011502050737509</v>
      </c>
      <c r="AQ970" t="s">
        <v>1094</v>
      </c>
      <c r="AR970" t="s">
        <v>977</v>
      </c>
      <c r="AS970" t="s">
        <v>982</v>
      </c>
      <c r="AT970">
        <v>94378.742190000004</v>
      </c>
      <c r="AU970">
        <v>95956.195309999996</v>
      </c>
      <c r="AV970" t="s">
        <v>10</v>
      </c>
      <c r="AW970">
        <v>3.5428144588414102E-3</v>
      </c>
      <c r="AX970">
        <f t="shared" si="200"/>
        <v>2.2690648665247198E-2</v>
      </c>
      <c r="AY970">
        <f t="shared" si="206"/>
        <v>6.4522820595542312</v>
      </c>
      <c r="AZ970">
        <f t="shared" si="201"/>
        <v>5.4522820595542312</v>
      </c>
      <c r="BA970" t="s">
        <v>1094</v>
      </c>
      <c r="BB970" t="s">
        <v>977</v>
      </c>
      <c r="BC970" t="s">
        <v>982</v>
      </c>
      <c r="BD970">
        <v>94378.742190000004</v>
      </c>
      <c r="BE970">
        <v>96008.695368559507</v>
      </c>
      <c r="BF970">
        <v>95956.195309999996</v>
      </c>
      <c r="BG970" t="s">
        <v>10</v>
      </c>
      <c r="BH970">
        <v>3.3428144588414101E-3</v>
      </c>
      <c r="BI970" t="s">
        <v>7</v>
      </c>
      <c r="BJ970" t="s">
        <v>977</v>
      </c>
      <c r="BK970" t="s">
        <v>982</v>
      </c>
      <c r="BL970">
        <v>3072.1687010000001</v>
      </c>
      <c r="BM970">
        <v>3099.60248393446</v>
      </c>
      <c r="BN970">
        <v>3657.506836</v>
      </c>
      <c r="BO970" t="s">
        <v>10</v>
      </c>
      <c r="BP970">
        <v>3.8305858887857903E-2</v>
      </c>
      <c r="BQ970">
        <f t="shared" si="202"/>
        <v>2.2749629617742555E-2</v>
      </c>
      <c r="BR970">
        <f t="shared" si="207"/>
        <v>6.0013556441754412</v>
      </c>
      <c r="BS970">
        <f t="shared" si="203"/>
        <v>5.0013556441754412</v>
      </c>
    </row>
    <row r="971" spans="1:71" x14ac:dyDescent="0.25">
      <c r="A971" t="s">
        <v>7</v>
      </c>
      <c r="B971" t="s">
        <v>978</v>
      </c>
      <c r="C971" t="s">
        <v>983</v>
      </c>
      <c r="D971">
        <v>3359.8686520000001</v>
      </c>
      <c r="E971">
        <v>3593.813232</v>
      </c>
      <c r="F971" t="s">
        <v>10</v>
      </c>
      <c r="G971">
        <v>-9.7999999999999997E-3</v>
      </c>
      <c r="H971" t="s">
        <v>7</v>
      </c>
      <c r="I971" t="s">
        <v>978</v>
      </c>
      <c r="J971" t="s">
        <v>983</v>
      </c>
      <c r="K971">
        <v>3359.8686520000001</v>
      </c>
      <c r="L971">
        <v>3593.813232</v>
      </c>
      <c r="M971" t="s">
        <v>10</v>
      </c>
      <c r="N971">
        <v>1.3925817002443899E-2</v>
      </c>
      <c r="O971" t="s">
        <v>1094</v>
      </c>
      <c r="P971" t="s">
        <v>978</v>
      </c>
      <c r="Q971" t="s">
        <v>983</v>
      </c>
      <c r="R971">
        <v>98434.921879999994</v>
      </c>
      <c r="S971">
        <v>97497.71875</v>
      </c>
      <c r="T971" t="s">
        <v>10</v>
      </c>
      <c r="U971">
        <v>-1.90420861235105E-3</v>
      </c>
      <c r="V971" t="s">
        <v>1094</v>
      </c>
      <c r="W971" t="s">
        <v>978</v>
      </c>
      <c r="X971" t="s">
        <v>983</v>
      </c>
      <c r="Y971">
        <v>98434.921879999994</v>
      </c>
      <c r="Z971">
        <v>97497.71875</v>
      </c>
      <c r="AA971" t="s">
        <v>10</v>
      </c>
      <c r="AB971">
        <v>-9.7999999999999997E-3</v>
      </c>
      <c r="AC971">
        <f t="shared" si="195"/>
        <v>-1.8945979024767873E-3</v>
      </c>
      <c r="AD971">
        <f t="shared" si="204"/>
        <v>6.2886415158453088</v>
      </c>
      <c r="AE971">
        <f t="shared" si="196"/>
        <v>5.2886415158453088</v>
      </c>
      <c r="AF971" t="s">
        <v>7</v>
      </c>
      <c r="AG971" t="s">
        <v>978</v>
      </c>
      <c r="AH971" t="s">
        <v>983</v>
      </c>
      <c r="AI971">
        <v>3359.8686520000001</v>
      </c>
      <c r="AJ971">
        <v>3593.813232</v>
      </c>
      <c r="AK971" t="s">
        <v>10</v>
      </c>
      <c r="AL971">
        <v>1.41258170024439E-2</v>
      </c>
      <c r="AM971">
        <f t="shared" si="197"/>
        <v>5.4083945048488795</v>
      </c>
      <c r="AN971">
        <f t="shared" si="198"/>
        <v>6.1156095499835562E-3</v>
      </c>
      <c r="AO971">
        <f t="shared" si="205"/>
        <v>6.0378508965787852</v>
      </c>
      <c r="AP971">
        <f t="shared" si="199"/>
        <v>5.0378508965787852</v>
      </c>
      <c r="AQ971" t="s">
        <v>1094</v>
      </c>
      <c r="AR971" t="s">
        <v>978</v>
      </c>
      <c r="AS971" t="s">
        <v>983</v>
      </c>
      <c r="AT971">
        <v>98434.921879999994</v>
      </c>
      <c r="AU971">
        <v>97497.71875</v>
      </c>
      <c r="AV971" t="s">
        <v>10</v>
      </c>
      <c r="AW971">
        <v>-1.4999999999999999E-2</v>
      </c>
      <c r="AX971">
        <f t="shared" si="200"/>
        <v>-3.5929961174977435E-3</v>
      </c>
      <c r="AY971">
        <f t="shared" si="206"/>
        <v>6.4290990351652528</v>
      </c>
      <c r="AZ971">
        <f t="shared" si="201"/>
        <v>5.4290990351652528</v>
      </c>
      <c r="BA971" t="s">
        <v>1094</v>
      </c>
      <c r="BB971" t="s">
        <v>978</v>
      </c>
      <c r="BC971" t="s">
        <v>983</v>
      </c>
      <c r="BD971">
        <v>98434.921879999994</v>
      </c>
      <c r="BE971">
        <v>100167.47802829801</v>
      </c>
      <c r="BF971">
        <v>97497.71875</v>
      </c>
      <c r="BG971" t="s">
        <v>10</v>
      </c>
      <c r="BH971">
        <v>-9.7999999999999997E-3</v>
      </c>
      <c r="BI971" t="s">
        <v>7</v>
      </c>
      <c r="BJ971" t="s">
        <v>978</v>
      </c>
      <c r="BK971" t="s">
        <v>983</v>
      </c>
      <c r="BL971">
        <v>3359.8686520000001</v>
      </c>
      <c r="BM971">
        <v>3389.9165123849698</v>
      </c>
      <c r="BN971">
        <v>3593.813232</v>
      </c>
      <c r="BO971" t="s">
        <v>10</v>
      </c>
      <c r="BP971">
        <v>1.41258170024439E-2</v>
      </c>
      <c r="BQ971">
        <f t="shared" si="202"/>
        <v>3.1140722048220263E-4</v>
      </c>
      <c r="BR971">
        <f t="shared" si="207"/>
        <v>6.0032245096557189</v>
      </c>
      <c r="BS971">
        <f t="shared" si="203"/>
        <v>5.0032245096557189</v>
      </c>
    </row>
    <row r="972" spans="1:71" x14ac:dyDescent="0.25">
      <c r="A972" t="s">
        <v>7</v>
      </c>
      <c r="B972" t="s">
        <v>979</v>
      </c>
      <c r="C972" t="s">
        <v>984</v>
      </c>
      <c r="D972">
        <v>3331.47876</v>
      </c>
      <c r="E972">
        <v>3644.5898440000001</v>
      </c>
      <c r="F972" t="s">
        <v>10</v>
      </c>
      <c r="G972">
        <v>3.7594246466094799E-2</v>
      </c>
      <c r="H972" t="s">
        <v>7</v>
      </c>
      <c r="I972" t="s">
        <v>979</v>
      </c>
      <c r="J972" t="s">
        <v>984</v>
      </c>
      <c r="K972">
        <v>3331.47876</v>
      </c>
      <c r="L972">
        <v>3644.5898440000001</v>
      </c>
      <c r="M972" t="s">
        <v>10</v>
      </c>
      <c r="N972">
        <v>1.87971232330474E-2</v>
      </c>
      <c r="O972" t="s">
        <v>1094</v>
      </c>
      <c r="P972" t="s">
        <v>979</v>
      </c>
      <c r="Q972" t="s">
        <v>984</v>
      </c>
      <c r="R972">
        <v>99002.5</v>
      </c>
      <c r="S972">
        <v>95863.960940000004</v>
      </c>
      <c r="T972" t="s">
        <v>10</v>
      </c>
      <c r="U972">
        <v>-6.3403228403323001E-3</v>
      </c>
      <c r="V972" t="s">
        <v>1094</v>
      </c>
      <c r="W972" t="s">
        <v>979</v>
      </c>
      <c r="X972" t="s">
        <v>984</v>
      </c>
      <c r="Y972">
        <v>99002.5</v>
      </c>
      <c r="Z972">
        <v>95863.960940000004</v>
      </c>
      <c r="AA972" t="s">
        <v>10</v>
      </c>
      <c r="AB972">
        <v>-9.7999999999999997E-3</v>
      </c>
      <c r="AC972">
        <f t="shared" si="195"/>
        <v>1.0062761714702474E-2</v>
      </c>
      <c r="AD972">
        <f t="shared" si="204"/>
        <v>6.3519226169284453</v>
      </c>
      <c r="AE972">
        <f t="shared" si="196"/>
        <v>5.3519226169284453</v>
      </c>
      <c r="AF972" t="s">
        <v>7</v>
      </c>
      <c r="AG972" t="s">
        <v>979</v>
      </c>
      <c r="AH972" t="s">
        <v>984</v>
      </c>
      <c r="AI972">
        <v>3331.47876</v>
      </c>
      <c r="AJ972">
        <v>3644.5898440000001</v>
      </c>
      <c r="AK972" t="s">
        <v>10</v>
      </c>
      <c r="AL972">
        <v>1.8997123233047399E-2</v>
      </c>
      <c r="AM972">
        <f t="shared" si="197"/>
        <v>5.5111384417504308</v>
      </c>
      <c r="AN972">
        <f t="shared" si="198"/>
        <v>1.4529942473874936E-2</v>
      </c>
      <c r="AO972">
        <f t="shared" si="205"/>
        <v>6.1255805227719096</v>
      </c>
      <c r="AP972">
        <f t="shared" si="199"/>
        <v>5.1255805227719096</v>
      </c>
      <c r="AQ972" t="s">
        <v>1094</v>
      </c>
      <c r="AR972" t="s">
        <v>979</v>
      </c>
      <c r="AS972" t="s">
        <v>984</v>
      </c>
      <c r="AT972">
        <v>99002.5</v>
      </c>
      <c r="AU972">
        <v>95863.960940000004</v>
      </c>
      <c r="AV972" t="s">
        <v>10</v>
      </c>
      <c r="AW972">
        <v>-1.4999999999999999E-2</v>
      </c>
      <c r="AX972">
        <f t="shared" si="200"/>
        <v>3.1975680628591372E-3</v>
      </c>
      <c r="AY972">
        <f t="shared" si="206"/>
        <v>6.4496565169130555</v>
      </c>
      <c r="AZ972">
        <f t="shared" si="201"/>
        <v>5.4496565169130555</v>
      </c>
      <c r="BA972" t="s">
        <v>1094</v>
      </c>
      <c r="BB972" t="s">
        <v>979</v>
      </c>
      <c r="BC972" t="s">
        <v>984</v>
      </c>
      <c r="BD972">
        <v>99002.5</v>
      </c>
      <c r="BE972">
        <v>100781.491623793</v>
      </c>
      <c r="BF972">
        <v>95863.960940000004</v>
      </c>
      <c r="BG972" t="s">
        <v>10</v>
      </c>
      <c r="BH972">
        <v>-9.7999999999999997E-3</v>
      </c>
      <c r="BI972" t="s">
        <v>7</v>
      </c>
      <c r="BJ972" t="s">
        <v>979</v>
      </c>
      <c r="BK972" t="s">
        <v>984</v>
      </c>
      <c r="BL972">
        <v>3331.47876</v>
      </c>
      <c r="BM972">
        <v>3363.8258994893999</v>
      </c>
      <c r="BN972">
        <v>3644.5898440000001</v>
      </c>
      <c r="BO972" t="s">
        <v>10</v>
      </c>
      <c r="BP972">
        <v>1.8997123233047399E-2</v>
      </c>
      <c r="BQ972">
        <f t="shared" si="202"/>
        <v>4.6514016361594544E-3</v>
      </c>
      <c r="BR972">
        <f t="shared" si="207"/>
        <v>6.0311479179621639</v>
      </c>
      <c r="BS972">
        <f t="shared" si="203"/>
        <v>5.0311479179621639</v>
      </c>
    </row>
    <row r="973" spans="1:71" x14ac:dyDescent="0.25">
      <c r="A973" t="s">
        <v>7</v>
      </c>
      <c r="B973" t="s">
        <v>980</v>
      </c>
      <c r="C973" t="s">
        <v>985</v>
      </c>
      <c r="D973">
        <v>3414.619385</v>
      </c>
      <c r="E973">
        <v>3617.8352049999999</v>
      </c>
      <c r="F973" t="s">
        <v>10</v>
      </c>
      <c r="G973">
        <v>-9.7999999999999997E-3</v>
      </c>
      <c r="H973" t="s">
        <v>7</v>
      </c>
      <c r="I973" t="s">
        <v>980</v>
      </c>
      <c r="J973" t="s">
        <v>985</v>
      </c>
      <c r="K973">
        <v>3414.619385</v>
      </c>
      <c r="L973">
        <v>3617.8352049999999</v>
      </c>
      <c r="M973" t="s">
        <v>10</v>
      </c>
      <c r="N973">
        <v>1.19026923406281E-2</v>
      </c>
      <c r="O973" t="s">
        <v>1094</v>
      </c>
      <c r="P973" t="s">
        <v>980</v>
      </c>
      <c r="Q973" t="s">
        <v>985</v>
      </c>
      <c r="R973">
        <v>93012.773440000004</v>
      </c>
      <c r="S973">
        <v>95932.507809999996</v>
      </c>
      <c r="T973" t="s">
        <v>10</v>
      </c>
      <c r="U973">
        <v>6.2781363505592701E-3</v>
      </c>
      <c r="V973" t="s">
        <v>1094</v>
      </c>
      <c r="W973" t="s">
        <v>980</v>
      </c>
      <c r="X973" t="s">
        <v>985</v>
      </c>
      <c r="Y973">
        <v>93012.773440000004</v>
      </c>
      <c r="Z973">
        <v>95932.507809999996</v>
      </c>
      <c r="AA973" t="s">
        <v>10</v>
      </c>
      <c r="AB973">
        <v>6.2781363505592701E-3</v>
      </c>
      <c r="AC973">
        <f t="shared" si="195"/>
        <v>3.6647412604366601E-3</v>
      </c>
      <c r="AD973">
        <f t="shared" si="204"/>
        <v>6.3752007698258044</v>
      </c>
      <c r="AE973">
        <f t="shared" si="196"/>
        <v>5.3752007698258044</v>
      </c>
      <c r="AF973" t="s">
        <v>7</v>
      </c>
      <c r="AG973" t="s">
        <v>980</v>
      </c>
      <c r="AH973" t="s">
        <v>985</v>
      </c>
      <c r="AI973">
        <v>3414.619385</v>
      </c>
      <c r="AJ973">
        <v>3617.8352049999999</v>
      </c>
      <c r="AK973" t="s">
        <v>10</v>
      </c>
      <c r="AL973">
        <v>1.21026923406281E-2</v>
      </c>
      <c r="AM973">
        <f t="shared" si="197"/>
        <v>5.5778380547575441</v>
      </c>
      <c r="AN973">
        <f t="shared" si="198"/>
        <v>7.8837168005323807E-3</v>
      </c>
      <c r="AO973">
        <f t="shared" si="205"/>
        <v>6.1738728648523002</v>
      </c>
      <c r="AP973">
        <f t="shared" si="199"/>
        <v>5.1738728648523002</v>
      </c>
      <c r="AQ973" t="s">
        <v>1094</v>
      </c>
      <c r="AR973" t="s">
        <v>980</v>
      </c>
      <c r="AS973" t="s">
        <v>985</v>
      </c>
      <c r="AT973">
        <v>93012.773440000004</v>
      </c>
      <c r="AU973">
        <v>95932.507809999996</v>
      </c>
      <c r="AV973" t="s">
        <v>10</v>
      </c>
      <c r="AW973">
        <v>6.4781363505592698E-3</v>
      </c>
      <c r="AX973">
        <f t="shared" si="200"/>
        <v>6.0088648038427702E-3</v>
      </c>
      <c r="AY973">
        <f t="shared" si="206"/>
        <v>6.4884116309544098</v>
      </c>
      <c r="AZ973">
        <f t="shared" si="201"/>
        <v>5.4884116309544098</v>
      </c>
      <c r="BA973" t="s">
        <v>1094</v>
      </c>
      <c r="BB973" t="s">
        <v>980</v>
      </c>
      <c r="BC973" t="s">
        <v>985</v>
      </c>
      <c r="BD973">
        <v>93012.773440000004</v>
      </c>
      <c r="BE973">
        <v>94697.006374394099</v>
      </c>
      <c r="BF973">
        <v>95932.507809999996</v>
      </c>
      <c r="BG973" t="s">
        <v>10</v>
      </c>
      <c r="BH973">
        <v>6.2781363505592701E-3</v>
      </c>
      <c r="BI973" t="s">
        <v>7</v>
      </c>
      <c r="BJ973" t="s">
        <v>980</v>
      </c>
      <c r="BK973" t="s">
        <v>985</v>
      </c>
      <c r="BL973">
        <v>3414.619385</v>
      </c>
      <c r="BM973">
        <v>3448.4741897538202</v>
      </c>
      <c r="BN973">
        <v>3617.8352049999999</v>
      </c>
      <c r="BO973" t="s">
        <v>10</v>
      </c>
      <c r="BP973">
        <v>1.21026923406281E-2</v>
      </c>
      <c r="BQ973">
        <f t="shared" si="202"/>
        <v>8.1252797285622791E-3</v>
      </c>
      <c r="BR973">
        <f t="shared" si="207"/>
        <v>6.0801526818799418</v>
      </c>
      <c r="BS973">
        <f t="shared" si="203"/>
        <v>5.0801526818799418</v>
      </c>
    </row>
    <row r="974" spans="1:71" x14ac:dyDescent="0.25">
      <c r="A974" t="s">
        <v>7</v>
      </c>
      <c r="B974" t="s">
        <v>981</v>
      </c>
      <c r="C974" t="s">
        <v>986</v>
      </c>
      <c r="D974">
        <v>3323.7128910000001</v>
      </c>
      <c r="E974">
        <v>3843.274414</v>
      </c>
      <c r="F974" t="s">
        <v>10</v>
      </c>
      <c r="G974">
        <v>6.2527846422219702E-2</v>
      </c>
      <c r="H974" t="s">
        <v>7</v>
      </c>
      <c r="I974" t="s">
        <v>981</v>
      </c>
      <c r="J974" t="s">
        <v>986</v>
      </c>
      <c r="K974">
        <v>3323.7128910000001</v>
      </c>
      <c r="L974">
        <v>3843.274414</v>
      </c>
      <c r="M974" t="s">
        <v>10</v>
      </c>
      <c r="N974">
        <v>3.1263923211109802E-2</v>
      </c>
      <c r="O974" t="s">
        <v>1094</v>
      </c>
      <c r="P974" t="s">
        <v>981</v>
      </c>
      <c r="Q974" t="s">
        <v>986</v>
      </c>
      <c r="R974">
        <v>91934.859379999994</v>
      </c>
      <c r="S974">
        <v>98749.40625</v>
      </c>
      <c r="T974" t="s">
        <v>10</v>
      </c>
      <c r="U974">
        <v>1.4824728978663E-2</v>
      </c>
      <c r="V974" t="s">
        <v>1094</v>
      </c>
      <c r="W974" t="s">
        <v>981</v>
      </c>
      <c r="X974" t="s">
        <v>986</v>
      </c>
      <c r="Y974">
        <v>91934.859379999994</v>
      </c>
      <c r="Z974">
        <v>98749.40625</v>
      </c>
      <c r="AA974" t="s">
        <v>10</v>
      </c>
      <c r="AB974">
        <v>1.4824728978663E-2</v>
      </c>
      <c r="AC974">
        <f t="shared" si="195"/>
        <v>3.0860306897663878E-2</v>
      </c>
      <c r="AD974">
        <f t="shared" si="204"/>
        <v>6.5719414221168515</v>
      </c>
      <c r="AE974">
        <f t="shared" si="196"/>
        <v>5.5719414221168515</v>
      </c>
      <c r="AF974" t="s">
        <v>7</v>
      </c>
      <c r="AG974" t="s">
        <v>981</v>
      </c>
      <c r="AH974" t="s">
        <v>986</v>
      </c>
      <c r="AI974">
        <v>3323.7128910000001</v>
      </c>
      <c r="AJ974">
        <v>3843.274414</v>
      </c>
      <c r="AK974" t="s">
        <v>10</v>
      </c>
      <c r="AL974">
        <v>3.1463923211109801E-2</v>
      </c>
      <c r="AM974">
        <f t="shared" si="197"/>
        <v>5.7533387229964417</v>
      </c>
      <c r="AN974">
        <f t="shared" si="198"/>
        <v>3.1162115054386839E-2</v>
      </c>
      <c r="AO974">
        <f t="shared" si="205"/>
        <v>6.3662638013979844</v>
      </c>
      <c r="AP974">
        <f t="shared" si="199"/>
        <v>5.3662638013979844</v>
      </c>
      <c r="AQ974" t="s">
        <v>1094</v>
      </c>
      <c r="AR974" t="s">
        <v>981</v>
      </c>
      <c r="AS974" t="s">
        <v>986</v>
      </c>
      <c r="AT974">
        <v>91934.859379999994</v>
      </c>
      <c r="AU974">
        <v>98749.40625</v>
      </c>
      <c r="AV974" t="s">
        <v>10</v>
      </c>
      <c r="AW974">
        <v>1.5024728978663001E-2</v>
      </c>
      <c r="AX974">
        <f t="shared" si="200"/>
        <v>2.5682383643571238E-2</v>
      </c>
      <c r="AY974">
        <f t="shared" si="206"/>
        <v>6.6550495076979912</v>
      </c>
      <c r="AZ974">
        <f t="shared" si="201"/>
        <v>5.6550495076979912</v>
      </c>
      <c r="BA974" t="s">
        <v>1094</v>
      </c>
      <c r="BB974" t="s">
        <v>981</v>
      </c>
      <c r="BC974" t="s">
        <v>986</v>
      </c>
      <c r="BD974">
        <v>91934.859379999994</v>
      </c>
      <c r="BE974">
        <v>93532.786110239103</v>
      </c>
      <c r="BF974">
        <v>98749.40625</v>
      </c>
      <c r="BG974" t="s">
        <v>10</v>
      </c>
      <c r="BH974">
        <v>1.4824728978663E-2</v>
      </c>
      <c r="BI974" t="s">
        <v>7</v>
      </c>
      <c r="BJ974" t="s">
        <v>981</v>
      </c>
      <c r="BK974" t="s">
        <v>986</v>
      </c>
      <c r="BL974">
        <v>3323.7128910000001</v>
      </c>
      <c r="BM974">
        <v>3357.18480445142</v>
      </c>
      <c r="BN974">
        <v>3843.274414</v>
      </c>
      <c r="BO974" t="s">
        <v>10</v>
      </c>
      <c r="BP974">
        <v>3.1463923211109801E-2</v>
      </c>
      <c r="BQ974">
        <f t="shared" si="202"/>
        <v>2.4727522255441895E-2</v>
      </c>
      <c r="BR974">
        <f t="shared" si="207"/>
        <v>6.2304997926376133</v>
      </c>
      <c r="BS974">
        <f t="shared" si="203"/>
        <v>5.2304997926376133</v>
      </c>
    </row>
    <row r="975" spans="1:71" x14ac:dyDescent="0.25">
      <c r="A975" t="s">
        <v>7</v>
      </c>
      <c r="B975" t="s">
        <v>982</v>
      </c>
      <c r="C975" t="s">
        <v>987</v>
      </c>
      <c r="D975">
        <v>3657.506836</v>
      </c>
      <c r="E975">
        <v>3788.4663089999999</v>
      </c>
      <c r="F975" t="s">
        <v>10</v>
      </c>
      <c r="G975">
        <v>-9.7999999999999997E-3</v>
      </c>
      <c r="H975" t="s">
        <v>7</v>
      </c>
      <c r="I975" t="s">
        <v>982</v>
      </c>
      <c r="J975" t="s">
        <v>987</v>
      </c>
      <c r="K975">
        <v>3657.506836</v>
      </c>
      <c r="L975">
        <v>3788.4663089999999</v>
      </c>
      <c r="M975" t="s">
        <v>10</v>
      </c>
      <c r="N975">
        <v>7.1611334645226496E-3</v>
      </c>
      <c r="O975" t="s">
        <v>1094</v>
      </c>
      <c r="P975" t="s">
        <v>982</v>
      </c>
      <c r="Q975" t="s">
        <v>987</v>
      </c>
      <c r="R975">
        <v>95956.195309999996</v>
      </c>
      <c r="S975">
        <v>97030.523440000004</v>
      </c>
      <c r="T975" t="s">
        <v>10</v>
      </c>
      <c r="U975">
        <v>2.23920535100259E-3</v>
      </c>
      <c r="V975" t="s">
        <v>1094</v>
      </c>
      <c r="W975" t="s">
        <v>982</v>
      </c>
      <c r="X975" t="s">
        <v>987</v>
      </c>
      <c r="Y975">
        <v>95956.195309999996</v>
      </c>
      <c r="Z975">
        <v>97030.523440000004</v>
      </c>
      <c r="AA975" t="s">
        <v>10</v>
      </c>
      <c r="AB975">
        <v>2.23920535100259E-3</v>
      </c>
      <c r="AC975">
        <f t="shared" si="195"/>
        <v>4.5988604163195749E-4</v>
      </c>
      <c r="AD975">
        <f t="shared" si="204"/>
        <v>6.5749637662433065</v>
      </c>
      <c r="AE975">
        <f t="shared" si="196"/>
        <v>5.5749637662433065</v>
      </c>
      <c r="AF975" t="s">
        <v>7</v>
      </c>
      <c r="AG975" t="s">
        <v>982</v>
      </c>
      <c r="AH975" t="s">
        <v>987</v>
      </c>
      <c r="AI975">
        <v>3657.506836</v>
      </c>
      <c r="AJ975">
        <v>3788.4663089999999</v>
      </c>
      <c r="AK975" t="s">
        <v>10</v>
      </c>
      <c r="AL975">
        <v>7.3611334645226501E-3</v>
      </c>
      <c r="AM975">
        <f t="shared" si="197"/>
        <v>5.7956898172030256</v>
      </c>
      <c r="AN975">
        <f t="shared" si="198"/>
        <v>3.910509753077304E-3</v>
      </c>
      <c r="AO975">
        <f t="shared" si="205"/>
        <v>6.3911591380840145</v>
      </c>
      <c r="AP975">
        <f t="shared" si="199"/>
        <v>5.3911591380840145</v>
      </c>
      <c r="AQ975" t="s">
        <v>1094</v>
      </c>
      <c r="AR975" t="s">
        <v>982</v>
      </c>
      <c r="AS975" t="s">
        <v>987</v>
      </c>
      <c r="AT975">
        <v>95956.195309999996</v>
      </c>
      <c r="AU975">
        <v>97030.523440000004</v>
      </c>
      <c r="AV975" t="s">
        <v>10</v>
      </c>
      <c r="AW975">
        <v>2.4392053510025901E-3</v>
      </c>
      <c r="AX975">
        <f t="shared" si="200"/>
        <v>2.2698670485706176E-3</v>
      </c>
      <c r="AY975">
        <f t="shared" si="206"/>
        <v>6.6701555852821208</v>
      </c>
      <c r="AZ975">
        <f t="shared" si="201"/>
        <v>5.6701555852821208</v>
      </c>
      <c r="BA975" t="s">
        <v>1094</v>
      </c>
      <c r="BB975" t="s">
        <v>982</v>
      </c>
      <c r="BC975" t="s">
        <v>987</v>
      </c>
      <c r="BD975">
        <v>95956.195309999996</v>
      </c>
      <c r="BE975">
        <v>97627.298545154496</v>
      </c>
      <c r="BF975">
        <v>97030.523440000004</v>
      </c>
      <c r="BG975" t="s">
        <v>10</v>
      </c>
      <c r="BH975">
        <v>2.23920535100259E-3</v>
      </c>
      <c r="BI975" t="s">
        <v>7</v>
      </c>
      <c r="BJ975" t="s">
        <v>982</v>
      </c>
      <c r="BK975" t="s">
        <v>987</v>
      </c>
      <c r="BL975">
        <v>3657.506836</v>
      </c>
      <c r="BM975">
        <v>3694.5273817233501</v>
      </c>
      <c r="BN975">
        <v>3788.4663089999999</v>
      </c>
      <c r="BO975" t="s">
        <v>10</v>
      </c>
      <c r="BP975">
        <v>7.3611334645226501E-3</v>
      </c>
      <c r="BQ975">
        <f t="shared" si="202"/>
        <v>3.9721127345364888E-3</v>
      </c>
      <c r="BR975">
        <f t="shared" si="207"/>
        <v>6.2552480402064763</v>
      </c>
      <c r="BS975">
        <f t="shared" si="203"/>
        <v>5.2552480402064763</v>
      </c>
    </row>
    <row r="976" spans="1:71" x14ac:dyDescent="0.25">
      <c r="A976" t="s">
        <v>7</v>
      </c>
      <c r="B976" t="s">
        <v>983</v>
      </c>
      <c r="C976" t="s">
        <v>988</v>
      </c>
      <c r="D976">
        <v>3593.813232</v>
      </c>
      <c r="E976">
        <v>4004.7229000000002</v>
      </c>
      <c r="F976" t="s">
        <v>10</v>
      </c>
      <c r="G976">
        <v>-9.7999999999999997E-3</v>
      </c>
      <c r="H976" t="s">
        <v>7</v>
      </c>
      <c r="I976" t="s">
        <v>983</v>
      </c>
      <c r="J976" t="s">
        <v>988</v>
      </c>
      <c r="K976">
        <v>3593.813232</v>
      </c>
      <c r="L976">
        <v>4004.7229000000002</v>
      </c>
      <c r="M976" t="s">
        <v>10</v>
      </c>
      <c r="N976">
        <v>2.2867613950618301E-2</v>
      </c>
      <c r="O976" t="s">
        <v>1094</v>
      </c>
      <c r="P976" t="s">
        <v>983</v>
      </c>
      <c r="Q976" t="s">
        <v>988</v>
      </c>
      <c r="R976">
        <v>97497.71875</v>
      </c>
      <c r="S976">
        <v>99885.546879999994</v>
      </c>
      <c r="T976" t="s">
        <v>10</v>
      </c>
      <c r="U976">
        <v>4.8982235904878402E-3</v>
      </c>
      <c r="V976" t="s">
        <v>1094</v>
      </c>
      <c r="W976" t="s">
        <v>983</v>
      </c>
      <c r="X976" t="s">
        <v>988</v>
      </c>
      <c r="Y976">
        <v>97497.71875</v>
      </c>
      <c r="Z976">
        <v>99885.546879999994</v>
      </c>
      <c r="AA976" t="s">
        <v>10</v>
      </c>
      <c r="AB976">
        <v>-9.7999999999999997E-3</v>
      </c>
      <c r="AC976">
        <f t="shared" si="195"/>
        <v>2.0414593852765353E-3</v>
      </c>
      <c r="AD976">
        <f t="shared" si="204"/>
        <v>6.5883862877317565</v>
      </c>
      <c r="AE976">
        <f t="shared" si="196"/>
        <v>5.5883862877317565</v>
      </c>
      <c r="AF976" t="s">
        <v>7</v>
      </c>
      <c r="AG976" t="s">
        <v>983</v>
      </c>
      <c r="AH976" t="s">
        <v>988</v>
      </c>
      <c r="AI976">
        <v>3593.813232</v>
      </c>
      <c r="AJ976">
        <v>4004.7229000000002</v>
      </c>
      <c r="AK976" t="s">
        <v>10</v>
      </c>
      <c r="AL976">
        <v>2.30676139506183E-2</v>
      </c>
      <c r="AM976">
        <f t="shared" si="197"/>
        <v>5.9293825524837942</v>
      </c>
      <c r="AN976">
        <f t="shared" si="198"/>
        <v>1.2554536667947418E-2</v>
      </c>
      <c r="AO976">
        <f t="shared" si="205"/>
        <v>6.4713971798337768</v>
      </c>
      <c r="AP976">
        <f t="shared" si="199"/>
        <v>5.4713971798337768</v>
      </c>
      <c r="AQ976" t="s">
        <v>1094</v>
      </c>
      <c r="AR976" t="s">
        <v>983</v>
      </c>
      <c r="AS976" t="s">
        <v>988</v>
      </c>
      <c r="AT976">
        <v>97497.71875</v>
      </c>
      <c r="AU976">
        <v>99885.546879999994</v>
      </c>
      <c r="AV976" t="s">
        <v>10</v>
      </c>
      <c r="AW976">
        <v>5.0982235904878399E-3</v>
      </c>
      <c r="AX976">
        <f t="shared" si="200"/>
        <v>6.5647398812372637E-3</v>
      </c>
      <c r="AY976">
        <f t="shared" si="206"/>
        <v>6.7139434216668796</v>
      </c>
      <c r="AZ976">
        <f t="shared" si="201"/>
        <v>5.7139434216668796</v>
      </c>
      <c r="BA976" t="s">
        <v>1094</v>
      </c>
      <c r="BB976" t="s">
        <v>983</v>
      </c>
      <c r="BC976" t="s">
        <v>988</v>
      </c>
      <c r="BD976">
        <v>97497.71875</v>
      </c>
      <c r="BE976">
        <v>99215.959438455597</v>
      </c>
      <c r="BF976">
        <v>99885.546879999994</v>
      </c>
      <c r="BG976" t="s">
        <v>10</v>
      </c>
      <c r="BH976">
        <v>-9.7999999999999997E-3</v>
      </c>
      <c r="BI976" t="s">
        <v>7</v>
      </c>
      <c r="BJ976" t="s">
        <v>983</v>
      </c>
      <c r="BK976" t="s">
        <v>988</v>
      </c>
      <c r="BL976">
        <v>3593.813232</v>
      </c>
      <c r="BM976">
        <v>3632.2854060432001</v>
      </c>
      <c r="BN976">
        <v>4004.7229000000002</v>
      </c>
      <c r="BO976" t="s">
        <v>10</v>
      </c>
      <c r="BP976">
        <v>2.30676139506183E-2</v>
      </c>
      <c r="BQ976">
        <f t="shared" si="202"/>
        <v>8.6949821754001948E-3</v>
      </c>
      <c r="BR976">
        <f t="shared" si="207"/>
        <v>6.3096373104187782</v>
      </c>
      <c r="BS976">
        <f t="shared" si="203"/>
        <v>5.3096373104187782</v>
      </c>
    </row>
    <row r="977" spans="1:71" x14ac:dyDescent="0.25">
      <c r="A977" t="s">
        <v>7</v>
      </c>
      <c r="B977" t="s">
        <v>984</v>
      </c>
      <c r="C977" t="s">
        <v>989</v>
      </c>
      <c r="D977">
        <v>3644.5898440000001</v>
      </c>
      <c r="E977">
        <v>3715.0429690000001</v>
      </c>
      <c r="F977" t="s">
        <v>10</v>
      </c>
      <c r="G977">
        <v>-9.7999999999999997E-3</v>
      </c>
      <c r="H977" t="s">
        <v>7</v>
      </c>
      <c r="I977" t="s">
        <v>984</v>
      </c>
      <c r="J977" t="s">
        <v>989</v>
      </c>
      <c r="K977">
        <v>3644.5898440000001</v>
      </c>
      <c r="L977">
        <v>3715.0429690000001</v>
      </c>
      <c r="M977" t="s">
        <v>10</v>
      </c>
      <c r="N977">
        <v>3.8661757846900199E-3</v>
      </c>
      <c r="O977" t="s">
        <v>1094</v>
      </c>
      <c r="P977" t="s">
        <v>984</v>
      </c>
      <c r="Q977" t="s">
        <v>989</v>
      </c>
      <c r="R977">
        <v>95863.960940000004</v>
      </c>
      <c r="S977">
        <v>97346.398440000004</v>
      </c>
      <c r="T977" t="s">
        <v>10</v>
      </c>
      <c r="U977">
        <v>3.09279417512872E-3</v>
      </c>
      <c r="V977" t="s">
        <v>1094</v>
      </c>
      <c r="W977" t="s">
        <v>984</v>
      </c>
      <c r="X977" t="s">
        <v>989</v>
      </c>
      <c r="Y977">
        <v>95863.960940000004</v>
      </c>
      <c r="Z977">
        <v>97346.398440000004</v>
      </c>
      <c r="AA977" t="s">
        <v>10</v>
      </c>
      <c r="AB977">
        <v>3.09279417512872E-3</v>
      </c>
      <c r="AC977">
        <f t="shared" si="195"/>
        <v>6.294103373686525E-5</v>
      </c>
      <c r="AD977">
        <f t="shared" si="204"/>
        <v>6.5888009675753647</v>
      </c>
      <c r="AE977">
        <f t="shared" si="196"/>
        <v>5.5888009675753647</v>
      </c>
      <c r="AF977" t="s">
        <v>7</v>
      </c>
      <c r="AG977" t="s">
        <v>984</v>
      </c>
      <c r="AH977" t="s">
        <v>989</v>
      </c>
      <c r="AI977">
        <v>3644.5898440000001</v>
      </c>
      <c r="AJ977">
        <v>3715.0429690000001</v>
      </c>
      <c r="AK977" t="s">
        <v>10</v>
      </c>
      <c r="AL977">
        <v>4.0661757846900204E-3</v>
      </c>
      <c r="AM977">
        <f t="shared" si="197"/>
        <v>5.9534924642368674</v>
      </c>
      <c r="AN977">
        <f t="shared" si="198"/>
        <v>2.0645584092134428E-3</v>
      </c>
      <c r="AO977">
        <f t="shared" si="205"/>
        <v>6.4847577573007626</v>
      </c>
      <c r="AP977">
        <f t="shared" si="199"/>
        <v>5.4847577573007626</v>
      </c>
      <c r="AQ977" t="s">
        <v>1094</v>
      </c>
      <c r="AR977" t="s">
        <v>984</v>
      </c>
      <c r="AS977" t="s">
        <v>989</v>
      </c>
      <c r="AT977">
        <v>95863.960940000004</v>
      </c>
      <c r="AU977">
        <v>97346.398440000004</v>
      </c>
      <c r="AV977" t="s">
        <v>10</v>
      </c>
      <c r="AW977">
        <v>3.29279417512872E-3</v>
      </c>
      <c r="AX977">
        <f t="shared" si="200"/>
        <v>1.8067645393596758E-3</v>
      </c>
      <c r="AY977">
        <f t="shared" si="206"/>
        <v>6.7260739365604136</v>
      </c>
      <c r="AZ977">
        <f t="shared" si="201"/>
        <v>5.7260739365604136</v>
      </c>
      <c r="BA977" t="s">
        <v>1094</v>
      </c>
      <c r="BB977" t="s">
        <v>984</v>
      </c>
      <c r="BC977" t="s">
        <v>989</v>
      </c>
      <c r="BD977">
        <v>95863.960940000004</v>
      </c>
      <c r="BE977">
        <v>97574.990899930301</v>
      </c>
      <c r="BF977">
        <v>97346.398440000004</v>
      </c>
      <c r="BG977" t="s">
        <v>10</v>
      </c>
      <c r="BH977">
        <v>3.09279417512872E-3</v>
      </c>
      <c r="BI977" t="s">
        <v>7</v>
      </c>
      <c r="BJ977" t="s">
        <v>984</v>
      </c>
      <c r="BK977" t="s">
        <v>989</v>
      </c>
      <c r="BL977">
        <v>3644.5898440000001</v>
      </c>
      <c r="BM977">
        <v>3683.4565506405402</v>
      </c>
      <c r="BN977">
        <v>3715.0429690000001</v>
      </c>
      <c r="BO977" t="s">
        <v>10</v>
      </c>
      <c r="BP977">
        <v>4.0661757846900204E-3</v>
      </c>
      <c r="BQ977">
        <f t="shared" si="202"/>
        <v>2.916176190674869E-3</v>
      </c>
      <c r="BR977">
        <f t="shared" si="207"/>
        <v>6.3280373245152148</v>
      </c>
      <c r="BS977">
        <f t="shared" si="203"/>
        <v>5.3280373245152148</v>
      </c>
    </row>
    <row r="978" spans="1:71" x14ac:dyDescent="0.25">
      <c r="A978" t="s">
        <v>7</v>
      </c>
      <c r="B978" t="s">
        <v>985</v>
      </c>
      <c r="C978" t="s">
        <v>990</v>
      </c>
      <c r="D978">
        <v>3617.8352049999999</v>
      </c>
      <c r="E978">
        <v>3630.4885250000002</v>
      </c>
      <c r="F978" t="s">
        <v>10</v>
      </c>
      <c r="G978">
        <v>-9.7999999999999997E-3</v>
      </c>
      <c r="H978" t="s">
        <v>7</v>
      </c>
      <c r="I978" t="s">
        <v>985</v>
      </c>
      <c r="J978" t="s">
        <v>990</v>
      </c>
      <c r="K978">
        <v>3617.8352049999999</v>
      </c>
      <c r="L978">
        <v>3630.4885250000002</v>
      </c>
      <c r="M978" t="s">
        <v>10</v>
      </c>
      <c r="N978">
        <v>6.9949675886358403E-4</v>
      </c>
      <c r="O978" t="s">
        <v>1094</v>
      </c>
      <c r="P978" t="s">
        <v>985</v>
      </c>
      <c r="Q978" t="s">
        <v>990</v>
      </c>
      <c r="R978">
        <v>95932.507809999996</v>
      </c>
      <c r="S978">
        <v>96659.578129999994</v>
      </c>
      <c r="T978" t="s">
        <v>10</v>
      </c>
      <c r="U978">
        <v>1.5157955037306101E-3</v>
      </c>
      <c r="V978" t="s">
        <v>1094</v>
      </c>
      <c r="W978" t="s">
        <v>985</v>
      </c>
      <c r="X978" t="s">
        <v>990</v>
      </c>
      <c r="Y978">
        <v>95932.507809999996</v>
      </c>
      <c r="Z978">
        <v>96659.578129999994</v>
      </c>
      <c r="AA978" t="s">
        <v>10</v>
      </c>
      <c r="AB978">
        <v>1.5157955037306101E-3</v>
      </c>
      <c r="AC978">
        <f t="shared" si="195"/>
        <v>-1.5172280584187989E-3</v>
      </c>
      <c r="AD978">
        <f t="shared" si="204"/>
        <v>6.5788042538760223</v>
      </c>
      <c r="AE978">
        <f t="shared" si="196"/>
        <v>5.5788042538760223</v>
      </c>
      <c r="AF978" t="s">
        <v>7</v>
      </c>
      <c r="AG978" t="s">
        <v>985</v>
      </c>
      <c r="AH978" t="s">
        <v>990</v>
      </c>
      <c r="AI978">
        <v>3617.8352049999999</v>
      </c>
      <c r="AJ978">
        <v>3630.4885250000002</v>
      </c>
      <c r="AK978" t="s">
        <v>10</v>
      </c>
      <c r="AL978">
        <v>8.9949675886358401E-4</v>
      </c>
      <c r="AM978">
        <f t="shared" si="197"/>
        <v>5.9588476114123674</v>
      </c>
      <c r="AN978">
        <f t="shared" si="198"/>
        <v>-3.0886564977760744E-4</v>
      </c>
      <c r="AO978">
        <f t="shared" si="205"/>
        <v>6.4827548383824034</v>
      </c>
      <c r="AP978">
        <f t="shared" si="199"/>
        <v>5.4827548383824034</v>
      </c>
      <c r="AQ978" t="s">
        <v>1094</v>
      </c>
      <c r="AR978" t="s">
        <v>985</v>
      </c>
      <c r="AS978" t="s">
        <v>990</v>
      </c>
      <c r="AT978">
        <v>95932.507809999996</v>
      </c>
      <c r="AU978">
        <v>96659.578129999994</v>
      </c>
      <c r="AV978" t="s">
        <v>10</v>
      </c>
      <c r="AW978">
        <v>1.71579550373061E-3</v>
      </c>
      <c r="AX978">
        <f t="shared" si="200"/>
        <v>-3.6766068155265502E-5</v>
      </c>
      <c r="AY978">
        <f t="shared" si="206"/>
        <v>6.7258266452676443</v>
      </c>
      <c r="AZ978">
        <f t="shared" si="201"/>
        <v>5.7258266452676443</v>
      </c>
      <c r="BA978" t="s">
        <v>1094</v>
      </c>
      <c r="BB978" t="s">
        <v>985</v>
      </c>
      <c r="BC978" t="s">
        <v>990</v>
      </c>
      <c r="BD978">
        <v>95932.507809999996</v>
      </c>
      <c r="BE978">
        <v>97623.036521329501</v>
      </c>
      <c r="BF978">
        <v>96659.578129999994</v>
      </c>
      <c r="BG978" t="s">
        <v>10</v>
      </c>
      <c r="BH978">
        <v>1.5157955037306101E-3</v>
      </c>
      <c r="BI978" t="s">
        <v>7</v>
      </c>
      <c r="BJ978" t="s">
        <v>985</v>
      </c>
      <c r="BK978" t="s">
        <v>990</v>
      </c>
      <c r="BL978">
        <v>3617.8352049999999</v>
      </c>
      <c r="BM978">
        <v>3656.5740843307499</v>
      </c>
      <c r="BN978">
        <v>3630.4885250000002</v>
      </c>
      <c r="BO978" t="s">
        <v>10</v>
      </c>
      <c r="BP978">
        <v>8.9949675886358401E-4</v>
      </c>
      <c r="BQ978">
        <f t="shared" si="202"/>
        <v>7.0267129335391774E-4</v>
      </c>
      <c r="BR978">
        <f t="shared" si="207"/>
        <v>6.3324838546864246</v>
      </c>
      <c r="BS978">
        <f t="shared" si="203"/>
        <v>5.3324838546864246</v>
      </c>
    </row>
    <row r="979" spans="1:71" x14ac:dyDescent="0.25">
      <c r="A979" t="s">
        <v>7</v>
      </c>
      <c r="B979" t="s">
        <v>986</v>
      </c>
      <c r="C979" t="s">
        <v>991</v>
      </c>
      <c r="D979">
        <v>3843.274414</v>
      </c>
      <c r="E979">
        <v>3834.7565920000002</v>
      </c>
      <c r="F979" t="s">
        <v>10</v>
      </c>
      <c r="G979">
        <v>-9.7999999999999997E-3</v>
      </c>
      <c r="H979" t="s">
        <v>7</v>
      </c>
      <c r="I979" t="s">
        <v>986</v>
      </c>
      <c r="J979" t="s">
        <v>991</v>
      </c>
      <c r="K979">
        <v>3843.274414</v>
      </c>
      <c r="L979">
        <v>3834.7565920000002</v>
      </c>
      <c r="M979" t="s">
        <v>10</v>
      </c>
      <c r="N979">
        <v>-9.7999999999999997E-3</v>
      </c>
      <c r="O979" t="s">
        <v>1094</v>
      </c>
      <c r="P979" t="s">
        <v>986</v>
      </c>
      <c r="Q979" t="s">
        <v>991</v>
      </c>
      <c r="R979">
        <v>98749.40625</v>
      </c>
      <c r="S979">
        <v>101197.7813</v>
      </c>
      <c r="T979" t="s">
        <v>10</v>
      </c>
      <c r="U979">
        <v>4.9587640938347404E-3</v>
      </c>
      <c r="V979" t="s">
        <v>1094</v>
      </c>
      <c r="W979" t="s">
        <v>986</v>
      </c>
      <c r="X979" t="s">
        <v>991</v>
      </c>
      <c r="Y979">
        <v>98749.40625</v>
      </c>
      <c r="Z979">
        <v>101197.7813</v>
      </c>
      <c r="AA979" t="s">
        <v>10</v>
      </c>
      <c r="AB979">
        <v>-9.7999999999999997E-3</v>
      </c>
      <c r="AC979">
        <f t="shared" si="195"/>
        <v>-6.1103089765413149E-3</v>
      </c>
      <c r="AD979">
        <f t="shared" si="204"/>
        <v>6.5386057271886555</v>
      </c>
      <c r="AE979">
        <f t="shared" si="196"/>
        <v>5.5386057271886555</v>
      </c>
      <c r="AF979" t="s">
        <v>7</v>
      </c>
      <c r="AG979" t="s">
        <v>986</v>
      </c>
      <c r="AH979" t="s">
        <v>991</v>
      </c>
      <c r="AI979">
        <v>3843.274414</v>
      </c>
      <c r="AJ979">
        <v>3834.7565920000002</v>
      </c>
      <c r="AK979" t="s">
        <v>10</v>
      </c>
      <c r="AL979">
        <v>-0.01</v>
      </c>
      <c r="AM979">
        <f t="shared" si="197"/>
        <v>5.8992591352982435</v>
      </c>
      <c r="AN979">
        <f t="shared" si="198"/>
        <v>-8.0551544882706584E-3</v>
      </c>
      <c r="AO979">
        <f t="shared" si="205"/>
        <v>6.430535246649649</v>
      </c>
      <c r="AP979">
        <f t="shared" si="199"/>
        <v>5.430535246649649</v>
      </c>
      <c r="AQ979" t="s">
        <v>1094</v>
      </c>
      <c r="AR979" t="s">
        <v>986</v>
      </c>
      <c r="AS979" t="s">
        <v>991</v>
      </c>
      <c r="AT979">
        <v>98749.40625</v>
      </c>
      <c r="AU979">
        <v>101197.7813</v>
      </c>
      <c r="AV979" t="s">
        <v>10</v>
      </c>
      <c r="AW979">
        <v>5.15876409383474E-3</v>
      </c>
      <c r="AX979">
        <f t="shared" si="200"/>
        <v>-3.0022331236590778E-3</v>
      </c>
      <c r="AY979">
        <f t="shared" si="206"/>
        <v>6.705634145729233</v>
      </c>
      <c r="AZ979">
        <f t="shared" si="201"/>
        <v>5.705634145729233</v>
      </c>
      <c r="BA979" t="s">
        <v>1094</v>
      </c>
      <c r="BB979" t="s">
        <v>986</v>
      </c>
      <c r="BC979" t="s">
        <v>991</v>
      </c>
      <c r="BD979">
        <v>98749.40625</v>
      </c>
      <c r="BE979">
        <v>100457.01060772499</v>
      </c>
      <c r="BF979">
        <v>101197.7813</v>
      </c>
      <c r="BG979" t="s">
        <v>10</v>
      </c>
      <c r="BH979">
        <v>-9.7999999999999997E-3</v>
      </c>
      <c r="BI979" t="s">
        <v>7</v>
      </c>
      <c r="BJ979" t="s">
        <v>986</v>
      </c>
      <c r="BK979" t="s">
        <v>991</v>
      </c>
      <c r="BL979">
        <v>3843.274414</v>
      </c>
      <c r="BM979">
        <v>3882.75549874023</v>
      </c>
      <c r="BN979">
        <v>3834.7565920000002</v>
      </c>
      <c r="BO979" t="s">
        <v>10</v>
      </c>
      <c r="BP979">
        <v>-0.01</v>
      </c>
      <c r="BQ979">
        <f t="shared" si="202"/>
        <v>-6.150308976541315E-3</v>
      </c>
      <c r="BR979">
        <f t="shared" si="207"/>
        <v>6.2935371223911432</v>
      </c>
      <c r="BS979">
        <f t="shared" si="203"/>
        <v>5.2935371223911432</v>
      </c>
    </row>
    <row r="980" spans="1:71" x14ac:dyDescent="0.25">
      <c r="A980" t="s">
        <v>7</v>
      </c>
      <c r="B980" t="s">
        <v>987</v>
      </c>
      <c r="C980" t="s">
        <v>992</v>
      </c>
      <c r="D980">
        <v>3788.4663089999999</v>
      </c>
      <c r="E980">
        <v>3882.647461</v>
      </c>
      <c r="F980" t="s">
        <v>10</v>
      </c>
      <c r="G980">
        <v>-9.7999999999999997E-3</v>
      </c>
      <c r="H980" t="s">
        <v>7</v>
      </c>
      <c r="I980" t="s">
        <v>987</v>
      </c>
      <c r="J980" t="s">
        <v>992</v>
      </c>
      <c r="K980">
        <v>3788.4663089999999</v>
      </c>
      <c r="L980">
        <v>3882.647461</v>
      </c>
      <c r="M980" t="s">
        <v>10</v>
      </c>
      <c r="N980">
        <v>-9.7999999999999997E-3</v>
      </c>
      <c r="O980" t="s">
        <v>1094</v>
      </c>
      <c r="P980" t="s">
        <v>987</v>
      </c>
      <c r="Q980" t="s">
        <v>992</v>
      </c>
      <c r="R980">
        <v>97030.523440000004</v>
      </c>
      <c r="S980">
        <v>100031.9219</v>
      </c>
      <c r="T980" t="s">
        <v>10</v>
      </c>
      <c r="U980">
        <v>6.18650369717102E-3</v>
      </c>
      <c r="V980" t="s">
        <v>1094</v>
      </c>
      <c r="W980" t="s">
        <v>987</v>
      </c>
      <c r="X980" t="s">
        <v>992</v>
      </c>
      <c r="Y980">
        <v>97030.523440000004</v>
      </c>
      <c r="Z980">
        <v>100031.9219</v>
      </c>
      <c r="AA980" t="s">
        <v>10</v>
      </c>
      <c r="AB980">
        <v>6.18650369717102E-3</v>
      </c>
      <c r="AC980">
        <f t="shared" si="195"/>
        <v>-1.8067481514144898E-3</v>
      </c>
      <c r="AD980">
        <f t="shared" si="204"/>
        <v>6.5267921133782298</v>
      </c>
      <c r="AE980">
        <f t="shared" si="196"/>
        <v>5.5267921133782298</v>
      </c>
      <c r="AF980" t="s">
        <v>7</v>
      </c>
      <c r="AG980" t="s">
        <v>987</v>
      </c>
      <c r="AH980" t="s">
        <v>992</v>
      </c>
      <c r="AI980">
        <v>3788.4663089999999</v>
      </c>
      <c r="AJ980">
        <v>3882.647461</v>
      </c>
      <c r="AK980" t="s">
        <v>10</v>
      </c>
      <c r="AL980">
        <v>-0.01</v>
      </c>
      <c r="AM980">
        <f t="shared" si="197"/>
        <v>5.840266543945261</v>
      </c>
      <c r="AN980">
        <f t="shared" si="198"/>
        <v>-5.9033740757072455E-3</v>
      </c>
      <c r="AO980">
        <f t="shared" si="205"/>
        <v>6.3925733915816556</v>
      </c>
      <c r="AP980">
        <f t="shared" si="199"/>
        <v>5.3925733915816556</v>
      </c>
      <c r="AQ980" t="s">
        <v>1094</v>
      </c>
      <c r="AR980" t="s">
        <v>987</v>
      </c>
      <c r="AS980" t="s">
        <v>992</v>
      </c>
      <c r="AT980">
        <v>97030.523440000004</v>
      </c>
      <c r="AU980">
        <v>100031.9219</v>
      </c>
      <c r="AV980" t="s">
        <v>10</v>
      </c>
      <c r="AW980">
        <v>6.3865036971710197E-3</v>
      </c>
      <c r="AX980">
        <f t="shared" si="200"/>
        <v>-4.4120617665023852E-4</v>
      </c>
      <c r="AY980">
        <f t="shared" si="206"/>
        <v>6.7026755785257803</v>
      </c>
      <c r="AZ980">
        <f t="shared" si="201"/>
        <v>5.7026755785257803</v>
      </c>
      <c r="BA980" t="s">
        <v>1094</v>
      </c>
      <c r="BB980" t="s">
        <v>987</v>
      </c>
      <c r="BC980" t="s">
        <v>992</v>
      </c>
      <c r="BD980">
        <v>97030.523440000004</v>
      </c>
      <c r="BE980">
        <v>98736.107595997295</v>
      </c>
      <c r="BF980">
        <v>100031.9219</v>
      </c>
      <c r="BG980" t="s">
        <v>10</v>
      </c>
      <c r="BH980">
        <v>6.18650369717102E-3</v>
      </c>
      <c r="BI980" t="s">
        <v>7</v>
      </c>
      <c r="BJ980" t="s">
        <v>987</v>
      </c>
      <c r="BK980" t="s">
        <v>992</v>
      </c>
      <c r="BL980">
        <v>3788.4663089999999</v>
      </c>
      <c r="BM980">
        <v>3830.1347960347698</v>
      </c>
      <c r="BN980">
        <v>3882.647461</v>
      </c>
      <c r="BO980" t="s">
        <v>10</v>
      </c>
      <c r="BP980">
        <v>-0.01</v>
      </c>
      <c r="BQ980">
        <f t="shared" si="202"/>
        <v>-1.8467481514144902E-3</v>
      </c>
      <c r="BR980">
        <f t="shared" si="207"/>
        <v>6.2819145443445086</v>
      </c>
      <c r="BS980">
        <f t="shared" si="203"/>
        <v>5.2819145443445086</v>
      </c>
    </row>
    <row r="981" spans="1:71" x14ac:dyDescent="0.25">
      <c r="A981" t="s">
        <v>7</v>
      </c>
      <c r="B981" t="s">
        <v>988</v>
      </c>
      <c r="C981" t="s">
        <v>993</v>
      </c>
      <c r="D981">
        <v>4004.7229000000002</v>
      </c>
      <c r="E981">
        <v>3907.7434079999998</v>
      </c>
      <c r="F981" t="s">
        <v>10</v>
      </c>
      <c r="G981">
        <v>-9.7999999999999997E-3</v>
      </c>
      <c r="H981" t="s">
        <v>7</v>
      </c>
      <c r="I981" t="s">
        <v>988</v>
      </c>
      <c r="J981" t="s">
        <v>993</v>
      </c>
      <c r="K981">
        <v>4004.7229000000002</v>
      </c>
      <c r="L981">
        <v>3907.7434079999998</v>
      </c>
      <c r="M981" t="s">
        <v>10</v>
      </c>
      <c r="N981">
        <v>-9.7999999999999997E-3</v>
      </c>
      <c r="O981" t="s">
        <v>1094</v>
      </c>
      <c r="P981" t="s">
        <v>988</v>
      </c>
      <c r="Q981" t="s">
        <v>993</v>
      </c>
      <c r="R981">
        <v>99885.546879999994</v>
      </c>
      <c r="S981">
        <v>101428.3125</v>
      </c>
      <c r="T981" t="s">
        <v>10</v>
      </c>
      <c r="U981">
        <v>3.0890667733009299E-3</v>
      </c>
      <c r="V981" t="s">
        <v>1094</v>
      </c>
      <c r="W981" t="s">
        <v>988</v>
      </c>
      <c r="X981" t="s">
        <v>993</v>
      </c>
      <c r="Y981">
        <v>99885.546879999994</v>
      </c>
      <c r="Z981">
        <v>101428.3125</v>
      </c>
      <c r="AA981" t="s">
        <v>10</v>
      </c>
      <c r="AB981">
        <v>-9.7999999999999997E-3</v>
      </c>
      <c r="AC981">
        <f t="shared" si="195"/>
        <v>-6.5777333066747668E-3</v>
      </c>
      <c r="AD981">
        <f t="shared" si="204"/>
        <v>6.4838606155083198</v>
      </c>
      <c r="AE981">
        <f t="shared" si="196"/>
        <v>5.4838606155083198</v>
      </c>
      <c r="AF981" t="s">
        <v>7</v>
      </c>
      <c r="AG981" t="s">
        <v>988</v>
      </c>
      <c r="AH981" t="s">
        <v>993</v>
      </c>
      <c r="AI981">
        <v>4004.7229000000002</v>
      </c>
      <c r="AJ981">
        <v>3907.7434079999998</v>
      </c>
      <c r="AK981" t="s">
        <v>10</v>
      </c>
      <c r="AL981">
        <v>-0.01</v>
      </c>
      <c r="AM981">
        <f t="shared" si="197"/>
        <v>5.7818638785058081</v>
      </c>
      <c r="AN981">
        <f t="shared" si="198"/>
        <v>-8.2888666533373831E-3</v>
      </c>
      <c r="AO981">
        <f t="shared" si="205"/>
        <v>6.3395862031671628</v>
      </c>
      <c r="AP981">
        <f t="shared" si="199"/>
        <v>5.3395862031671628</v>
      </c>
      <c r="AQ981" t="s">
        <v>1094</v>
      </c>
      <c r="AR981" t="s">
        <v>988</v>
      </c>
      <c r="AS981" t="s">
        <v>993</v>
      </c>
      <c r="AT981">
        <v>99885.546879999994</v>
      </c>
      <c r="AU981">
        <v>101428.3125</v>
      </c>
      <c r="AV981" t="s">
        <v>10</v>
      </c>
      <c r="AW981">
        <v>3.28906677330093E-3</v>
      </c>
      <c r="AX981">
        <f t="shared" si="200"/>
        <v>-3.85917772890374E-3</v>
      </c>
      <c r="AY981">
        <f t="shared" si="206"/>
        <v>6.6768087622090668</v>
      </c>
      <c r="AZ981">
        <f t="shared" si="201"/>
        <v>5.6768087622090668</v>
      </c>
      <c r="BA981" t="s">
        <v>1094</v>
      </c>
      <c r="BB981" t="s">
        <v>988</v>
      </c>
      <c r="BC981" t="s">
        <v>993</v>
      </c>
      <c r="BD981">
        <v>99885.546879999994</v>
      </c>
      <c r="BE981">
        <v>101649.40917313501</v>
      </c>
      <c r="BF981">
        <v>101428.3125</v>
      </c>
      <c r="BG981" t="s">
        <v>10</v>
      </c>
      <c r="BH981">
        <v>-9.7999999999999997E-3</v>
      </c>
      <c r="BI981" t="s">
        <v>7</v>
      </c>
      <c r="BJ981" t="s">
        <v>988</v>
      </c>
      <c r="BK981" t="s">
        <v>993</v>
      </c>
      <c r="BL981">
        <v>4004.7229000000002</v>
      </c>
      <c r="BM981">
        <v>4049.48812859489</v>
      </c>
      <c r="BN981">
        <v>3907.7434079999998</v>
      </c>
      <c r="BO981" t="s">
        <v>10</v>
      </c>
      <c r="BP981">
        <v>-0.01</v>
      </c>
      <c r="BQ981">
        <f t="shared" si="202"/>
        <v>-6.617733306674767E-3</v>
      </c>
      <c r="BR981">
        <f t="shared" si="207"/>
        <v>6.2403425092347149</v>
      </c>
      <c r="BS981">
        <f t="shared" si="203"/>
        <v>5.2403425092347149</v>
      </c>
    </row>
    <row r="982" spans="1:71" x14ac:dyDescent="0.25">
      <c r="A982" t="s">
        <v>7</v>
      </c>
      <c r="B982" t="s">
        <v>989</v>
      </c>
      <c r="C982" t="s">
        <v>994</v>
      </c>
      <c r="D982">
        <v>3715.0429690000001</v>
      </c>
      <c r="E982">
        <v>3987.4123540000001</v>
      </c>
      <c r="F982" t="s">
        <v>10</v>
      </c>
      <c r="G982">
        <v>-9.7999999999999997E-3</v>
      </c>
      <c r="H982" t="s">
        <v>7</v>
      </c>
      <c r="I982" t="s">
        <v>989</v>
      </c>
      <c r="J982" t="s">
        <v>994</v>
      </c>
      <c r="K982">
        <v>3715.0429690000001</v>
      </c>
      <c r="L982">
        <v>3987.4123540000001</v>
      </c>
      <c r="M982" t="s">
        <v>10</v>
      </c>
      <c r="N982">
        <v>-9.7999999999999997E-3</v>
      </c>
      <c r="O982" t="s">
        <v>1094</v>
      </c>
      <c r="P982" t="s">
        <v>989</v>
      </c>
      <c r="Q982" t="s">
        <v>994</v>
      </c>
      <c r="R982">
        <v>97346.398440000004</v>
      </c>
      <c r="S982">
        <v>106081.9688</v>
      </c>
      <c r="T982" t="s">
        <v>10</v>
      </c>
      <c r="U982">
        <v>1.7947393021189601E-2</v>
      </c>
      <c r="V982" t="s">
        <v>1094</v>
      </c>
      <c r="W982" t="s">
        <v>989</v>
      </c>
      <c r="X982" t="s">
        <v>994</v>
      </c>
      <c r="Y982">
        <v>97346.398440000004</v>
      </c>
      <c r="Z982">
        <v>106081.9688</v>
      </c>
      <c r="AA982" t="s">
        <v>10</v>
      </c>
      <c r="AB982">
        <v>1.7947393021189601E-2</v>
      </c>
      <c r="AC982">
        <f t="shared" si="195"/>
        <v>4.0736965105948007E-3</v>
      </c>
      <c r="AD982">
        <f t="shared" si="204"/>
        <v>6.5102738958728992</v>
      </c>
      <c r="AE982">
        <f t="shared" si="196"/>
        <v>5.5102738958728992</v>
      </c>
      <c r="AF982" t="s">
        <v>7</v>
      </c>
      <c r="AG982" t="s">
        <v>989</v>
      </c>
      <c r="AH982" t="s">
        <v>994</v>
      </c>
      <c r="AI982">
        <v>3715.0429690000001</v>
      </c>
      <c r="AJ982">
        <v>3987.4123540000001</v>
      </c>
      <c r="AK982" t="s">
        <v>10</v>
      </c>
      <c r="AL982">
        <v>-0.01</v>
      </c>
      <c r="AM982">
        <f t="shared" si="197"/>
        <v>5.7240452397207502</v>
      </c>
      <c r="AN982">
        <f t="shared" si="198"/>
        <v>-2.9631517447025997E-3</v>
      </c>
      <c r="AO982">
        <f t="shared" si="205"/>
        <v>6.3208010472485556</v>
      </c>
      <c r="AP982">
        <f t="shared" si="199"/>
        <v>5.3208010472485556</v>
      </c>
      <c r="AQ982" t="s">
        <v>1094</v>
      </c>
      <c r="AR982" t="s">
        <v>989</v>
      </c>
      <c r="AS982" t="s">
        <v>994</v>
      </c>
      <c r="AT982">
        <v>97346.398440000004</v>
      </c>
      <c r="AU982">
        <v>106081.9688</v>
      </c>
      <c r="AV982" t="s">
        <v>10</v>
      </c>
      <c r="AW982">
        <v>1.81473930211896E-2</v>
      </c>
      <c r="AX982">
        <f t="shared" si="200"/>
        <v>6.4193125956939342E-3</v>
      </c>
      <c r="AY982">
        <f t="shared" si="206"/>
        <v>6.719669284795355</v>
      </c>
      <c r="AZ982">
        <f t="shared" si="201"/>
        <v>5.719669284795355</v>
      </c>
      <c r="BA982" t="s">
        <v>1094</v>
      </c>
      <c r="BB982" t="s">
        <v>989</v>
      </c>
      <c r="BC982" t="s">
        <v>994</v>
      </c>
      <c r="BD982">
        <v>97346.398440000004</v>
      </c>
      <c r="BE982">
        <v>99138.152770975707</v>
      </c>
      <c r="BF982">
        <v>106081.9688</v>
      </c>
      <c r="BG982" t="s">
        <v>10</v>
      </c>
      <c r="BH982">
        <v>1.7947393021189601E-2</v>
      </c>
      <c r="BI982" t="s">
        <v>7</v>
      </c>
      <c r="BJ982" t="s">
        <v>989</v>
      </c>
      <c r="BK982" t="s">
        <v>994</v>
      </c>
      <c r="BL982">
        <v>3715.0429690000001</v>
      </c>
      <c r="BM982">
        <v>3761.8386921399401</v>
      </c>
      <c r="BN982">
        <v>3987.4123540000001</v>
      </c>
      <c r="BO982" t="s">
        <v>10</v>
      </c>
      <c r="BP982">
        <v>-0.01</v>
      </c>
      <c r="BQ982">
        <f t="shared" si="202"/>
        <v>4.0336965105948006E-3</v>
      </c>
      <c r="BR982">
        <f t="shared" si="207"/>
        <v>6.2655141570391306</v>
      </c>
      <c r="BS982">
        <f t="shared" si="203"/>
        <v>5.2655141570391306</v>
      </c>
    </row>
    <row r="983" spans="1:71" x14ac:dyDescent="0.25">
      <c r="A983" t="s">
        <v>7</v>
      </c>
      <c r="B983" t="s">
        <v>990</v>
      </c>
      <c r="C983" t="s">
        <v>995</v>
      </c>
      <c r="D983">
        <v>3630.4885250000002</v>
      </c>
      <c r="E983">
        <v>3893.2585450000001</v>
      </c>
      <c r="F983" t="s">
        <v>10</v>
      </c>
      <c r="G983">
        <v>2.89514778179886E-2</v>
      </c>
      <c r="H983" t="s">
        <v>7</v>
      </c>
      <c r="I983" t="s">
        <v>990</v>
      </c>
      <c r="J983" t="s">
        <v>995</v>
      </c>
      <c r="K983">
        <v>3630.4885250000002</v>
      </c>
      <c r="L983">
        <v>3893.2585450000001</v>
      </c>
      <c r="M983" t="s">
        <v>10</v>
      </c>
      <c r="N983">
        <v>1.44757389089943E-2</v>
      </c>
      <c r="O983" t="s">
        <v>1094</v>
      </c>
      <c r="P983" t="s">
        <v>990</v>
      </c>
      <c r="Q983" t="s">
        <v>995</v>
      </c>
      <c r="R983">
        <v>96659.578129999994</v>
      </c>
      <c r="S983">
        <v>106133.36719999999</v>
      </c>
      <c r="T983" t="s">
        <v>10</v>
      </c>
      <c r="U983">
        <v>1.9602380339915099E-2</v>
      </c>
      <c r="V983" t="s">
        <v>1094</v>
      </c>
      <c r="W983" t="s">
        <v>990</v>
      </c>
      <c r="X983" t="s">
        <v>995</v>
      </c>
      <c r="Y983">
        <v>96659.578129999994</v>
      </c>
      <c r="Z983">
        <v>106133.36719999999</v>
      </c>
      <c r="AA983" t="s">
        <v>10</v>
      </c>
      <c r="AB983">
        <v>1.9602380339915099E-2</v>
      </c>
      <c r="AC983">
        <f t="shared" si="195"/>
        <v>2.0657994351703273E-2</v>
      </c>
      <c r="AD983">
        <f t="shared" si="204"/>
        <v>6.6447630972418832</v>
      </c>
      <c r="AE983">
        <f t="shared" si="196"/>
        <v>5.6447630972418832</v>
      </c>
      <c r="AF983" t="s">
        <v>7</v>
      </c>
      <c r="AG983" t="s">
        <v>990</v>
      </c>
      <c r="AH983" t="s">
        <v>995</v>
      </c>
      <c r="AI983">
        <v>3630.4885250000002</v>
      </c>
      <c r="AJ983">
        <v>3893.2585450000001</v>
      </c>
      <c r="AK983" t="s">
        <v>10</v>
      </c>
      <c r="AL983">
        <v>1.4675738908994301E-2</v>
      </c>
      <c r="AM983">
        <f t="shared" si="197"/>
        <v>5.8080498331621628</v>
      </c>
      <c r="AN983">
        <f t="shared" si="198"/>
        <v>1.7666866630348787E-2</v>
      </c>
      <c r="AO983">
        <f t="shared" si="205"/>
        <v>6.4324697963472648</v>
      </c>
      <c r="AP983">
        <f t="shared" si="199"/>
        <v>5.4324697963472648</v>
      </c>
      <c r="AQ983" t="s">
        <v>1094</v>
      </c>
      <c r="AR983" t="s">
        <v>990</v>
      </c>
      <c r="AS983" t="s">
        <v>995</v>
      </c>
      <c r="AT983">
        <v>96659.578129999994</v>
      </c>
      <c r="AU983">
        <v>106133.36719999999</v>
      </c>
      <c r="AV983" t="s">
        <v>10</v>
      </c>
      <c r="AW983">
        <v>1.9802380339915101E-2</v>
      </c>
      <c r="AX983">
        <f t="shared" si="200"/>
        <v>1.9375747107322386E-2</v>
      </c>
      <c r="AY983">
        <f t="shared" si="206"/>
        <v>6.8498678975023912</v>
      </c>
      <c r="AZ983">
        <f t="shared" si="201"/>
        <v>5.8498678975023912</v>
      </c>
      <c r="BA983" t="s">
        <v>1094</v>
      </c>
      <c r="BB983" t="s">
        <v>990</v>
      </c>
      <c r="BC983" t="s">
        <v>995</v>
      </c>
      <c r="BD983">
        <v>96659.578129999994</v>
      </c>
      <c r="BE983">
        <v>98424.508126251094</v>
      </c>
      <c r="BF983">
        <v>106133.36719999999</v>
      </c>
      <c r="BG983" t="s">
        <v>10</v>
      </c>
      <c r="BH983">
        <v>1.9602380339915099E-2</v>
      </c>
      <c r="BI983" t="s">
        <v>7</v>
      </c>
      <c r="BJ983" t="s">
        <v>990</v>
      </c>
      <c r="BK983" t="s">
        <v>995</v>
      </c>
      <c r="BL983">
        <v>3630.4885250000002</v>
      </c>
      <c r="BM983">
        <v>3673.3785354461702</v>
      </c>
      <c r="BN983">
        <v>3893.2585450000001</v>
      </c>
      <c r="BO983" t="s">
        <v>10</v>
      </c>
      <c r="BP983">
        <v>1.4675738908994301E-2</v>
      </c>
      <c r="BQ983">
        <f t="shared" si="202"/>
        <v>1.7882846569904416E-2</v>
      </c>
      <c r="BR983">
        <f t="shared" si="207"/>
        <v>6.3775593853910246</v>
      </c>
      <c r="BS983">
        <f t="shared" si="203"/>
        <v>5.3775593853910246</v>
      </c>
    </row>
    <row r="984" spans="1:71" x14ac:dyDescent="0.25">
      <c r="A984" t="s">
        <v>7</v>
      </c>
      <c r="B984" t="s">
        <v>991</v>
      </c>
      <c r="C984" t="s">
        <v>996</v>
      </c>
      <c r="D984">
        <v>3834.7565920000002</v>
      </c>
      <c r="E984">
        <v>3624.7810060000002</v>
      </c>
      <c r="F984" t="s">
        <v>10</v>
      </c>
      <c r="G984">
        <v>-9.7999999999999997E-3</v>
      </c>
      <c r="H984" t="s">
        <v>7</v>
      </c>
      <c r="I984" t="s">
        <v>991</v>
      </c>
      <c r="J984" t="s">
        <v>996</v>
      </c>
      <c r="K984">
        <v>3834.7565920000002</v>
      </c>
      <c r="L984">
        <v>3624.7810060000002</v>
      </c>
      <c r="M984" t="s">
        <v>10</v>
      </c>
      <c r="N984">
        <v>-9.7999999999999997E-3</v>
      </c>
      <c r="O984" t="s">
        <v>1094</v>
      </c>
      <c r="P984" t="s">
        <v>991</v>
      </c>
      <c r="Q984" t="s">
        <v>996</v>
      </c>
      <c r="R984">
        <v>101197.7813</v>
      </c>
      <c r="S984">
        <v>100147.66409999999</v>
      </c>
      <c r="T984" t="s">
        <v>10</v>
      </c>
      <c r="U984">
        <v>-2.07537593514415E-3</v>
      </c>
      <c r="V984" t="s">
        <v>1094</v>
      </c>
      <c r="W984" t="s">
        <v>991</v>
      </c>
      <c r="X984" t="s">
        <v>996</v>
      </c>
      <c r="Y984">
        <v>101197.7813</v>
      </c>
      <c r="Z984">
        <v>100147.66409999999</v>
      </c>
      <c r="AA984" t="s">
        <v>10</v>
      </c>
      <c r="AB984">
        <v>-2.07537593514415E-3</v>
      </c>
      <c r="AC984">
        <f t="shared" si="195"/>
        <v>-5.9376879675720751E-3</v>
      </c>
      <c r="AD984">
        <f t="shared" si="204"/>
        <v>6.6053085673520231</v>
      </c>
      <c r="AE984">
        <f t="shared" si="196"/>
        <v>5.6053085673520231</v>
      </c>
      <c r="AF984" t="s">
        <v>7</v>
      </c>
      <c r="AG984" t="s">
        <v>991</v>
      </c>
      <c r="AH984" t="s">
        <v>996</v>
      </c>
      <c r="AI984">
        <v>3834.7565920000002</v>
      </c>
      <c r="AJ984">
        <v>3624.7810060000002</v>
      </c>
      <c r="AK984" t="s">
        <v>10</v>
      </c>
      <c r="AL984">
        <v>-0.01</v>
      </c>
      <c r="AM984">
        <f t="shared" si="197"/>
        <v>5.7499693348305412</v>
      </c>
      <c r="AN984">
        <f t="shared" si="198"/>
        <v>-7.9688439837860385E-3</v>
      </c>
      <c r="AO984">
        <f t="shared" si="205"/>
        <v>6.3812104481097576</v>
      </c>
      <c r="AP984">
        <f t="shared" si="199"/>
        <v>5.3812104481097576</v>
      </c>
      <c r="AQ984" t="s">
        <v>1094</v>
      </c>
      <c r="AR984" t="s">
        <v>991</v>
      </c>
      <c r="AS984" t="s">
        <v>996</v>
      </c>
      <c r="AT984">
        <v>101197.7813</v>
      </c>
      <c r="AU984">
        <v>100147.66409999999</v>
      </c>
      <c r="AV984" t="s">
        <v>10</v>
      </c>
      <c r="AW984">
        <v>-1.8753759351441499E-3</v>
      </c>
      <c r="AX984">
        <f t="shared" si="200"/>
        <v>-5.2606359621674217E-3</v>
      </c>
      <c r="AY984">
        <f t="shared" si="206"/>
        <v>6.8138332361046938</v>
      </c>
      <c r="AZ984">
        <f t="shared" si="201"/>
        <v>5.8138332361046938</v>
      </c>
      <c r="BA984" t="s">
        <v>1094</v>
      </c>
      <c r="BB984" t="s">
        <v>991</v>
      </c>
      <c r="BC984" t="s">
        <v>996</v>
      </c>
      <c r="BD984">
        <v>101197.7813</v>
      </c>
      <c r="BE984">
        <v>103009.127165001</v>
      </c>
      <c r="BF984">
        <v>100147.66409999999</v>
      </c>
      <c r="BG984" t="s">
        <v>10</v>
      </c>
      <c r="BH984">
        <v>-2.07537593514415E-3</v>
      </c>
      <c r="BI984" t="s">
        <v>7</v>
      </c>
      <c r="BJ984" t="s">
        <v>991</v>
      </c>
      <c r="BK984" t="s">
        <v>996</v>
      </c>
      <c r="BL984">
        <v>3834.7565920000002</v>
      </c>
      <c r="BM984">
        <v>3877.5191445447699</v>
      </c>
      <c r="BN984">
        <v>3624.7810060000002</v>
      </c>
      <c r="BO984" t="s">
        <v>10</v>
      </c>
      <c r="BP984">
        <v>-0.01</v>
      </c>
      <c r="BQ984">
        <f t="shared" si="202"/>
        <v>-5.9776879675720752E-3</v>
      </c>
      <c r="BR984">
        <f t="shared" si="207"/>
        <v>6.3394363253904968</v>
      </c>
      <c r="BS984">
        <f t="shared" si="203"/>
        <v>5.3394363253904968</v>
      </c>
    </row>
    <row r="985" spans="1:71" x14ac:dyDescent="0.25">
      <c r="A985" t="s">
        <v>7</v>
      </c>
      <c r="B985" t="s">
        <v>992</v>
      </c>
      <c r="C985" t="s">
        <v>997</v>
      </c>
      <c r="D985">
        <v>3882.647461</v>
      </c>
      <c r="E985">
        <v>3414.5349120000001</v>
      </c>
      <c r="F985" t="s">
        <v>10</v>
      </c>
      <c r="G985">
        <v>-9.7999999999999997E-3</v>
      </c>
      <c r="H985" t="s">
        <v>7</v>
      </c>
      <c r="I985" t="s">
        <v>992</v>
      </c>
      <c r="J985" t="s">
        <v>997</v>
      </c>
      <c r="K985">
        <v>3882.647461</v>
      </c>
      <c r="L985">
        <v>3414.5349120000001</v>
      </c>
      <c r="M985" t="s">
        <v>10</v>
      </c>
      <c r="N985">
        <v>-9.7999999999999997E-3</v>
      </c>
      <c r="O985" t="s">
        <v>1094</v>
      </c>
      <c r="P985" t="s">
        <v>992</v>
      </c>
      <c r="Q985" t="s">
        <v>997</v>
      </c>
      <c r="R985">
        <v>100031.9219</v>
      </c>
      <c r="S985">
        <v>97380.882809999996</v>
      </c>
      <c r="T985" t="s">
        <v>10</v>
      </c>
      <c r="U985">
        <v>-5.3003861960188997E-3</v>
      </c>
      <c r="V985" t="s">
        <v>1094</v>
      </c>
      <c r="W985" t="s">
        <v>992</v>
      </c>
      <c r="X985" t="s">
        <v>997</v>
      </c>
      <c r="Y985">
        <v>100031.9219</v>
      </c>
      <c r="Z985">
        <v>97380.882809999996</v>
      </c>
      <c r="AA985" t="s">
        <v>10</v>
      </c>
      <c r="AB985">
        <v>-5.3003861960188997E-3</v>
      </c>
      <c r="AC985">
        <f t="shared" si="195"/>
        <v>-7.5501930980094497E-3</v>
      </c>
      <c r="AD985">
        <f t="shared" si="204"/>
        <v>6.5554372121965798</v>
      </c>
      <c r="AE985">
        <f t="shared" si="196"/>
        <v>5.5554372121965798</v>
      </c>
      <c r="AF985" t="s">
        <v>7</v>
      </c>
      <c r="AG985" t="s">
        <v>992</v>
      </c>
      <c r="AH985" t="s">
        <v>997</v>
      </c>
      <c r="AI985">
        <v>3882.647461</v>
      </c>
      <c r="AJ985">
        <v>3414.5349120000001</v>
      </c>
      <c r="AK985" t="s">
        <v>10</v>
      </c>
      <c r="AL985">
        <v>-0.01</v>
      </c>
      <c r="AM985">
        <f t="shared" si="197"/>
        <v>5.6924696414822353</v>
      </c>
      <c r="AN985">
        <f t="shared" si="198"/>
        <v>-8.775096549004725E-3</v>
      </c>
      <c r="AO985">
        <f t="shared" si="205"/>
        <v>6.3252147103280763</v>
      </c>
      <c r="AP985">
        <f t="shared" si="199"/>
        <v>5.3252147103280763</v>
      </c>
      <c r="AQ985" t="s">
        <v>1094</v>
      </c>
      <c r="AR985" t="s">
        <v>992</v>
      </c>
      <c r="AS985" t="s">
        <v>997</v>
      </c>
      <c r="AT985">
        <v>100031.9219</v>
      </c>
      <c r="AU985">
        <v>97380.882809999996</v>
      </c>
      <c r="AV985" t="s">
        <v>10</v>
      </c>
      <c r="AW985">
        <v>-5.1003861960189001E-3</v>
      </c>
      <c r="AX985">
        <f t="shared" si="200"/>
        <v>-7.1418919476776907E-3</v>
      </c>
      <c r="AY985">
        <f t="shared" si="206"/>
        <v>6.7651695753829388</v>
      </c>
      <c r="AZ985">
        <f t="shared" si="201"/>
        <v>5.7651695753829388</v>
      </c>
      <c r="BA985" t="s">
        <v>1094</v>
      </c>
      <c r="BB985" t="s">
        <v>992</v>
      </c>
      <c r="BC985" t="s">
        <v>997</v>
      </c>
      <c r="BD985">
        <v>100031.9219</v>
      </c>
      <c r="BE985">
        <v>101874.798579464</v>
      </c>
      <c r="BF985">
        <v>97380.882809999996</v>
      </c>
      <c r="BG985" t="s">
        <v>10</v>
      </c>
      <c r="BH985">
        <v>-5.3003861960188997E-3</v>
      </c>
      <c r="BI985" t="s">
        <v>7</v>
      </c>
      <c r="BJ985" t="s">
        <v>992</v>
      </c>
      <c r="BK985" t="s">
        <v>997</v>
      </c>
      <c r="BL985">
        <v>3882.647461</v>
      </c>
      <c r="BM985">
        <v>3928.2397834471499</v>
      </c>
      <c r="BN985">
        <v>3414.5349120000001</v>
      </c>
      <c r="BO985" t="s">
        <v>10</v>
      </c>
      <c r="BP985">
        <v>-0.01</v>
      </c>
      <c r="BQ985">
        <f t="shared" si="202"/>
        <v>-7.5901930980094498E-3</v>
      </c>
      <c r="BR985">
        <f t="shared" si="207"/>
        <v>6.2913187795482477</v>
      </c>
      <c r="BS985">
        <f t="shared" si="203"/>
        <v>5.2913187795482477</v>
      </c>
    </row>
    <row r="986" spans="1:71" x14ac:dyDescent="0.25">
      <c r="A986" t="s">
        <v>7</v>
      </c>
      <c r="B986" t="s">
        <v>993</v>
      </c>
      <c r="C986" t="s">
        <v>998</v>
      </c>
      <c r="D986">
        <v>3907.7434079999998</v>
      </c>
      <c r="E986">
        <v>3470.9826659999999</v>
      </c>
      <c r="F986" t="s">
        <v>10</v>
      </c>
      <c r="G986">
        <v>-9.7999999999999997E-3</v>
      </c>
      <c r="H986" t="s">
        <v>7</v>
      </c>
      <c r="I986" t="s">
        <v>993</v>
      </c>
      <c r="J986" t="s">
        <v>998</v>
      </c>
      <c r="K986">
        <v>3907.7434079999998</v>
      </c>
      <c r="L986">
        <v>3470.9826659999999</v>
      </c>
      <c r="M986" t="s">
        <v>10</v>
      </c>
      <c r="N986">
        <v>-9.7999999999999997E-3</v>
      </c>
      <c r="O986" t="s">
        <v>1094</v>
      </c>
      <c r="P986" t="s">
        <v>993</v>
      </c>
      <c r="Q986" t="s">
        <v>998</v>
      </c>
      <c r="R986">
        <v>101428.3125</v>
      </c>
      <c r="S986">
        <v>97777.398440000004</v>
      </c>
      <c r="T986" t="s">
        <v>10</v>
      </c>
      <c r="U986">
        <v>-7.1990038481612199E-3</v>
      </c>
      <c r="V986" t="s">
        <v>1094</v>
      </c>
      <c r="W986" t="s">
        <v>993</v>
      </c>
      <c r="X986" t="s">
        <v>998</v>
      </c>
      <c r="Y986">
        <v>101428.3125</v>
      </c>
      <c r="Z986">
        <v>97777.398440000004</v>
      </c>
      <c r="AA986" t="s">
        <v>10</v>
      </c>
      <c r="AB986">
        <v>-9.7999999999999997E-3</v>
      </c>
      <c r="AC986">
        <f t="shared" si="195"/>
        <v>-9.149750962040305E-3</v>
      </c>
      <c r="AD986">
        <f t="shared" si="204"/>
        <v>6.4954565942576892</v>
      </c>
      <c r="AE986">
        <f t="shared" si="196"/>
        <v>5.4954565942576892</v>
      </c>
      <c r="AF986" t="s">
        <v>7</v>
      </c>
      <c r="AG986" t="s">
        <v>993</v>
      </c>
      <c r="AH986" t="s">
        <v>998</v>
      </c>
      <c r="AI986">
        <v>3907.7434079999998</v>
      </c>
      <c r="AJ986">
        <v>3470.9826659999999</v>
      </c>
      <c r="AK986" t="s">
        <v>10</v>
      </c>
      <c r="AL986">
        <v>-0.01</v>
      </c>
      <c r="AM986">
        <f t="shared" si="197"/>
        <v>5.6355449450674131</v>
      </c>
      <c r="AN986">
        <f t="shared" si="198"/>
        <v>-9.5748754810201526E-3</v>
      </c>
      <c r="AO986">
        <f t="shared" si="205"/>
        <v>6.2646515670859673</v>
      </c>
      <c r="AP986">
        <f t="shared" si="199"/>
        <v>5.2646515670859673</v>
      </c>
      <c r="AQ986" t="s">
        <v>1094</v>
      </c>
      <c r="AR986" t="s">
        <v>993</v>
      </c>
      <c r="AS986" t="s">
        <v>998</v>
      </c>
      <c r="AT986">
        <v>101428.3125</v>
      </c>
      <c r="AU986">
        <v>97777.398440000004</v>
      </c>
      <c r="AV986" t="s">
        <v>10</v>
      </c>
      <c r="AW986">
        <v>-1.4999999999999999E-2</v>
      </c>
      <c r="AX986">
        <f t="shared" si="200"/>
        <v>-1.124154214768682E-2</v>
      </c>
      <c r="AY986">
        <f t="shared" si="206"/>
        <v>6.6891186364650235</v>
      </c>
      <c r="AZ986">
        <f t="shared" si="201"/>
        <v>5.6891186364650235</v>
      </c>
      <c r="BA986" t="s">
        <v>1094</v>
      </c>
      <c r="BB986" t="s">
        <v>993</v>
      </c>
      <c r="BC986" t="s">
        <v>998</v>
      </c>
      <c r="BD986">
        <v>101428.3125</v>
      </c>
      <c r="BE986">
        <v>103284.99884376601</v>
      </c>
      <c r="BF986">
        <v>97777.398440000004</v>
      </c>
      <c r="BG986" t="s">
        <v>10</v>
      </c>
      <c r="BH986">
        <v>-9.7999999999999997E-3</v>
      </c>
      <c r="BI986" t="s">
        <v>7</v>
      </c>
      <c r="BJ986" t="s">
        <v>993</v>
      </c>
      <c r="BK986" t="s">
        <v>998</v>
      </c>
      <c r="BL986">
        <v>3907.7434079999998</v>
      </c>
      <c r="BM986">
        <v>3954.0028749970802</v>
      </c>
      <c r="BN986">
        <v>3470.9826659999999</v>
      </c>
      <c r="BO986" t="s">
        <v>10</v>
      </c>
      <c r="BP986">
        <v>-0.01</v>
      </c>
      <c r="BQ986">
        <f t="shared" si="202"/>
        <v>-1.0789950192408061E-2</v>
      </c>
      <c r="BR986">
        <f t="shared" si="207"/>
        <v>6.2234357632723611</v>
      </c>
      <c r="BS986">
        <f t="shared" si="203"/>
        <v>5.2234357632723611</v>
      </c>
    </row>
    <row r="987" spans="1:71" x14ac:dyDescent="0.25">
      <c r="A987" t="s">
        <v>7</v>
      </c>
      <c r="B987" t="s">
        <v>994</v>
      </c>
      <c r="C987" t="s">
        <v>999</v>
      </c>
      <c r="D987">
        <v>3987.4123540000001</v>
      </c>
      <c r="E987">
        <v>3418.3085940000001</v>
      </c>
      <c r="F987" t="s">
        <v>10</v>
      </c>
      <c r="G987">
        <v>-9.7999999999999997E-3</v>
      </c>
      <c r="H987" t="s">
        <v>7</v>
      </c>
      <c r="I987" t="s">
        <v>994</v>
      </c>
      <c r="J987" t="s">
        <v>999</v>
      </c>
      <c r="K987">
        <v>3987.4123540000001</v>
      </c>
      <c r="L987">
        <v>3418.3085940000001</v>
      </c>
      <c r="M987" t="s">
        <v>10</v>
      </c>
      <c r="N987">
        <v>-9.7999999999999997E-3</v>
      </c>
      <c r="O987" t="s">
        <v>1094</v>
      </c>
      <c r="P987" t="s">
        <v>994</v>
      </c>
      <c r="Q987" t="s">
        <v>999</v>
      </c>
      <c r="R987">
        <v>106081.9688</v>
      </c>
      <c r="S987">
        <v>94775.046879999994</v>
      </c>
      <c r="T987" t="s">
        <v>10</v>
      </c>
      <c r="U987">
        <v>-1.9800000000000002E-2</v>
      </c>
      <c r="V987" t="s">
        <v>1094</v>
      </c>
      <c r="W987" t="s">
        <v>994</v>
      </c>
      <c r="X987" t="s">
        <v>999</v>
      </c>
      <c r="Y987">
        <v>106081.9688</v>
      </c>
      <c r="Z987">
        <v>94775.046879999994</v>
      </c>
      <c r="AA987" t="s">
        <v>10</v>
      </c>
      <c r="AB987">
        <v>-9.7999999999999997E-3</v>
      </c>
      <c r="AC987">
        <f t="shared" si="195"/>
        <v>-1.2300000000000002E-2</v>
      </c>
      <c r="AD987">
        <f t="shared" si="204"/>
        <v>6.4155624781483196</v>
      </c>
      <c r="AE987">
        <f t="shared" si="196"/>
        <v>5.4155624781483196</v>
      </c>
      <c r="AF987" t="s">
        <v>7</v>
      </c>
      <c r="AG987" t="s">
        <v>994</v>
      </c>
      <c r="AH987" t="s">
        <v>999</v>
      </c>
      <c r="AI987">
        <v>3987.4123540000001</v>
      </c>
      <c r="AJ987">
        <v>3418.3085940000001</v>
      </c>
      <c r="AK987" t="s">
        <v>10</v>
      </c>
      <c r="AL987">
        <v>-0.01</v>
      </c>
      <c r="AM987">
        <f t="shared" si="197"/>
        <v>5.5791894956167392</v>
      </c>
      <c r="AN987">
        <f t="shared" si="198"/>
        <v>-1.115E-2</v>
      </c>
      <c r="AO987">
        <f t="shared" si="205"/>
        <v>6.1948007021129587</v>
      </c>
      <c r="AP987">
        <f t="shared" si="199"/>
        <v>5.1948007021129587</v>
      </c>
      <c r="AQ987" t="s">
        <v>1094</v>
      </c>
      <c r="AR987" t="s">
        <v>994</v>
      </c>
      <c r="AS987" t="s">
        <v>999</v>
      </c>
      <c r="AT987">
        <v>106081.9688</v>
      </c>
      <c r="AU987">
        <v>94775.046879999994</v>
      </c>
      <c r="AV987" t="s">
        <v>10</v>
      </c>
      <c r="AW987">
        <v>-1.4999999999999999E-2</v>
      </c>
      <c r="AX987">
        <f t="shared" si="200"/>
        <v>-1.2816666666666665E-2</v>
      </c>
      <c r="AY987">
        <f t="shared" si="206"/>
        <v>6.603386432607663</v>
      </c>
      <c r="AZ987">
        <f t="shared" si="201"/>
        <v>5.603386432607663</v>
      </c>
      <c r="BA987" t="s">
        <v>1094</v>
      </c>
      <c r="BB987" t="s">
        <v>994</v>
      </c>
      <c r="BC987" t="s">
        <v>999</v>
      </c>
      <c r="BD987">
        <v>106081.9688</v>
      </c>
      <c r="BE987">
        <v>108041.886159213</v>
      </c>
      <c r="BF987">
        <v>94775.046879999994</v>
      </c>
      <c r="BG987" t="s">
        <v>10</v>
      </c>
      <c r="BH987">
        <v>-9.7999999999999997E-3</v>
      </c>
      <c r="BI987" t="s">
        <v>7</v>
      </c>
      <c r="BJ987" t="s">
        <v>994</v>
      </c>
      <c r="BK987" t="s">
        <v>999</v>
      </c>
      <c r="BL987">
        <v>3987.4123540000001</v>
      </c>
      <c r="BM987">
        <v>4034.8005345118399</v>
      </c>
      <c r="BN987">
        <v>3418.3085940000001</v>
      </c>
      <c r="BO987" t="s">
        <v>10</v>
      </c>
      <c r="BP987">
        <v>-0.01</v>
      </c>
      <c r="BQ987">
        <f t="shared" si="202"/>
        <v>-1.142E-2</v>
      </c>
      <c r="BR987">
        <f t="shared" si="207"/>
        <v>6.1523641268557911</v>
      </c>
      <c r="BS987">
        <f t="shared" si="203"/>
        <v>5.1523641268557911</v>
      </c>
    </row>
    <row r="988" spans="1:71" x14ac:dyDescent="0.25">
      <c r="A988" t="s">
        <v>7</v>
      </c>
      <c r="B988" t="s">
        <v>995</v>
      </c>
      <c r="C988" t="s">
        <v>1000</v>
      </c>
      <c r="D988">
        <v>3893.2585450000001</v>
      </c>
      <c r="E988">
        <v>3491.431885</v>
      </c>
      <c r="F988" t="s">
        <v>10</v>
      </c>
      <c r="G988">
        <v>-9.7999999999999997E-3</v>
      </c>
      <c r="H988" t="s">
        <v>7</v>
      </c>
      <c r="I988" t="s">
        <v>995</v>
      </c>
      <c r="J988" t="s">
        <v>1000</v>
      </c>
      <c r="K988">
        <v>3893.2585450000001</v>
      </c>
      <c r="L988">
        <v>3491.431885</v>
      </c>
      <c r="M988" t="s">
        <v>10</v>
      </c>
      <c r="N988">
        <v>-9.7999999999999997E-3</v>
      </c>
      <c r="O988" t="s">
        <v>1094</v>
      </c>
      <c r="P988" t="s">
        <v>995</v>
      </c>
      <c r="Q988" t="s">
        <v>1000</v>
      </c>
      <c r="R988">
        <v>106133.36719999999</v>
      </c>
      <c r="S988">
        <v>98601.976559999996</v>
      </c>
      <c r="T988" t="s">
        <v>10</v>
      </c>
      <c r="U988">
        <v>-1.9800000000000002E-2</v>
      </c>
      <c r="V988" t="s">
        <v>1094</v>
      </c>
      <c r="W988" t="s">
        <v>995</v>
      </c>
      <c r="X988" t="s">
        <v>1000</v>
      </c>
      <c r="Y988">
        <v>106133.36719999999</v>
      </c>
      <c r="Z988">
        <v>98601.976559999996</v>
      </c>
      <c r="AA988" t="s">
        <v>10</v>
      </c>
      <c r="AB988">
        <v>-9.7999999999999997E-3</v>
      </c>
      <c r="AC988">
        <f t="shared" si="195"/>
        <v>-1.2300000000000002E-2</v>
      </c>
      <c r="AD988">
        <f t="shared" si="204"/>
        <v>6.3366510596670951</v>
      </c>
      <c r="AE988">
        <f t="shared" si="196"/>
        <v>5.3366510596670951</v>
      </c>
      <c r="AF988" t="s">
        <v>7</v>
      </c>
      <c r="AG988" t="s">
        <v>995</v>
      </c>
      <c r="AH988" t="s">
        <v>1000</v>
      </c>
      <c r="AI988">
        <v>3893.2585450000001</v>
      </c>
      <c r="AJ988">
        <v>3491.431885</v>
      </c>
      <c r="AK988" t="s">
        <v>10</v>
      </c>
      <c r="AL988">
        <v>-0.01</v>
      </c>
      <c r="AM988">
        <f t="shared" si="197"/>
        <v>5.5233976006605721</v>
      </c>
      <c r="AN988">
        <f t="shared" si="198"/>
        <v>-1.115E-2</v>
      </c>
      <c r="AO988">
        <f t="shared" si="205"/>
        <v>6.1257286742843995</v>
      </c>
      <c r="AP988">
        <f t="shared" si="199"/>
        <v>5.1257286742843995</v>
      </c>
      <c r="AQ988" t="s">
        <v>1094</v>
      </c>
      <c r="AR988" t="s">
        <v>995</v>
      </c>
      <c r="AS988" t="s">
        <v>1000</v>
      </c>
      <c r="AT988">
        <v>106133.36719999999</v>
      </c>
      <c r="AU988">
        <v>98601.976559999996</v>
      </c>
      <c r="AV988" t="s">
        <v>10</v>
      </c>
      <c r="AW988">
        <v>-1.4999999999999999E-2</v>
      </c>
      <c r="AX988">
        <f t="shared" si="200"/>
        <v>-1.2816666666666665E-2</v>
      </c>
      <c r="AY988">
        <f t="shared" si="206"/>
        <v>6.5187530298297416</v>
      </c>
      <c r="AZ988">
        <f t="shared" si="201"/>
        <v>5.5187530298297416</v>
      </c>
      <c r="BA988" t="s">
        <v>1094</v>
      </c>
      <c r="BB988" t="s">
        <v>995</v>
      </c>
      <c r="BC988" t="s">
        <v>1000</v>
      </c>
      <c r="BD988">
        <v>106133.36719999999</v>
      </c>
      <c r="BE988">
        <v>108149.089045127</v>
      </c>
      <c r="BF988">
        <v>98601.976559999996</v>
      </c>
      <c r="BG988" t="s">
        <v>10</v>
      </c>
      <c r="BH988">
        <v>-9.7999999999999997E-3</v>
      </c>
      <c r="BI988" t="s">
        <v>7</v>
      </c>
      <c r="BJ988" t="s">
        <v>995</v>
      </c>
      <c r="BK988" t="s">
        <v>1000</v>
      </c>
      <c r="BL988">
        <v>3893.2585450000001</v>
      </c>
      <c r="BM988">
        <v>3940.6299675956502</v>
      </c>
      <c r="BN988">
        <v>3491.431885</v>
      </c>
      <c r="BO988" t="s">
        <v>10</v>
      </c>
      <c r="BP988">
        <v>-0.01</v>
      </c>
      <c r="BQ988">
        <f t="shared" si="202"/>
        <v>-1.142E-2</v>
      </c>
      <c r="BR988">
        <f t="shared" si="207"/>
        <v>6.0821041285270985</v>
      </c>
      <c r="BS988">
        <f t="shared" si="203"/>
        <v>5.0821041285270985</v>
      </c>
    </row>
    <row r="989" spans="1:71" x14ac:dyDescent="0.25">
      <c r="A989" t="s">
        <v>7</v>
      </c>
      <c r="B989" t="s">
        <v>996</v>
      </c>
      <c r="C989" t="s">
        <v>1001</v>
      </c>
      <c r="D989">
        <v>3624.7810060000002</v>
      </c>
      <c r="E989">
        <v>3331.9406739999999</v>
      </c>
      <c r="F989" t="s">
        <v>10</v>
      </c>
      <c r="G989">
        <v>-9.7999999999999997E-3</v>
      </c>
      <c r="H989" t="s">
        <v>7</v>
      </c>
      <c r="I989" t="s">
        <v>996</v>
      </c>
      <c r="J989" t="s">
        <v>1001</v>
      </c>
      <c r="K989">
        <v>3624.7810060000002</v>
      </c>
      <c r="L989">
        <v>3331.9406739999999</v>
      </c>
      <c r="M989" t="s">
        <v>10</v>
      </c>
      <c r="N989">
        <v>-9.7999999999999997E-3</v>
      </c>
      <c r="O989" t="s">
        <v>1094</v>
      </c>
      <c r="P989" t="s">
        <v>996</v>
      </c>
      <c r="Q989" t="s">
        <v>1001</v>
      </c>
      <c r="R989">
        <v>100147.66409999999</v>
      </c>
      <c r="S989">
        <v>95683.148440000004</v>
      </c>
      <c r="T989" t="s">
        <v>10</v>
      </c>
      <c r="U989">
        <v>-8.9158657870283507E-3</v>
      </c>
      <c r="V989" t="s">
        <v>1094</v>
      </c>
      <c r="W989" t="s">
        <v>996</v>
      </c>
      <c r="X989" t="s">
        <v>1001</v>
      </c>
      <c r="Y989">
        <v>100147.66409999999</v>
      </c>
      <c r="Z989">
        <v>95683.148440000004</v>
      </c>
      <c r="AA989" t="s">
        <v>10</v>
      </c>
      <c r="AB989">
        <v>-9.7999999999999997E-3</v>
      </c>
      <c r="AC989">
        <f t="shared" si="195"/>
        <v>-9.5789664467570874E-3</v>
      </c>
      <c r="AD989">
        <f t="shared" si="204"/>
        <v>6.2759524917817364</v>
      </c>
      <c r="AE989">
        <f t="shared" si="196"/>
        <v>5.2759524917817364</v>
      </c>
      <c r="AF989" t="s">
        <v>7</v>
      </c>
      <c r="AG989" t="s">
        <v>996</v>
      </c>
      <c r="AH989" t="s">
        <v>1001</v>
      </c>
      <c r="AI989">
        <v>3624.7810060000002</v>
      </c>
      <c r="AJ989">
        <v>3331.9406739999999</v>
      </c>
      <c r="AK989" t="s">
        <v>10</v>
      </c>
      <c r="AL989">
        <v>-0.01</v>
      </c>
      <c r="AM989">
        <f t="shared" si="197"/>
        <v>5.4681636246539664</v>
      </c>
      <c r="AN989">
        <f t="shared" si="198"/>
        <v>-9.789483223378543E-3</v>
      </c>
      <c r="AO989">
        <f t="shared" si="205"/>
        <v>6.0657609561965229</v>
      </c>
      <c r="AP989">
        <f t="shared" si="199"/>
        <v>5.0657609561965229</v>
      </c>
      <c r="AQ989" t="s">
        <v>1094</v>
      </c>
      <c r="AR989" t="s">
        <v>996</v>
      </c>
      <c r="AS989" t="s">
        <v>1001</v>
      </c>
      <c r="AT989">
        <v>100147.66409999999</v>
      </c>
      <c r="AU989">
        <v>95683.148440000004</v>
      </c>
      <c r="AV989" t="s">
        <v>10</v>
      </c>
      <c r="AW989">
        <v>-1.4999999999999999E-2</v>
      </c>
      <c r="AX989">
        <f t="shared" si="200"/>
        <v>-1.145614989004521E-2</v>
      </c>
      <c r="AY989">
        <f t="shared" si="206"/>
        <v>6.444073218023826</v>
      </c>
      <c r="AZ989">
        <f t="shared" si="201"/>
        <v>5.444073218023826</v>
      </c>
      <c r="BA989" t="s">
        <v>1094</v>
      </c>
      <c r="BB989" t="s">
        <v>996</v>
      </c>
      <c r="BC989" t="s">
        <v>1001</v>
      </c>
      <c r="BD989">
        <v>100147.66409999999</v>
      </c>
      <c r="BE989">
        <v>102060.295672199</v>
      </c>
      <c r="BF989">
        <v>95683.148440000004</v>
      </c>
      <c r="BG989" t="s">
        <v>10</v>
      </c>
      <c r="BH989">
        <v>-9.7999999999999997E-3</v>
      </c>
      <c r="BI989" t="s">
        <v>7</v>
      </c>
      <c r="BJ989" t="s">
        <v>996</v>
      </c>
      <c r="BK989" t="s">
        <v>1001</v>
      </c>
      <c r="BL989">
        <v>3624.7810060000002</v>
      </c>
      <c r="BM989">
        <v>3668.6657705924899</v>
      </c>
      <c r="BN989">
        <v>3331.9406739999999</v>
      </c>
      <c r="BO989" t="s">
        <v>10</v>
      </c>
      <c r="BP989">
        <v>-0.01</v>
      </c>
      <c r="BQ989">
        <f t="shared" si="202"/>
        <v>-1.0875793289351418E-2</v>
      </c>
      <c r="BR989">
        <f t="shared" si="207"/>
        <v>6.0159564212609267</v>
      </c>
      <c r="BS989">
        <f t="shared" si="203"/>
        <v>5.0159564212609267</v>
      </c>
    </row>
    <row r="990" spans="1:71" x14ac:dyDescent="0.25">
      <c r="A990" t="s">
        <v>7</v>
      </c>
      <c r="B990" t="s">
        <v>997</v>
      </c>
      <c r="C990" t="s">
        <v>1002</v>
      </c>
      <c r="D990">
        <v>3414.5349120000001</v>
      </c>
      <c r="E990">
        <v>3329.0170899999998</v>
      </c>
      <c r="F990" t="s">
        <v>10</v>
      </c>
      <c r="G990">
        <v>-9.7999999999999997E-3</v>
      </c>
      <c r="H990" t="s">
        <v>7</v>
      </c>
      <c r="I990" t="s">
        <v>997</v>
      </c>
      <c r="J990" t="s">
        <v>1002</v>
      </c>
      <c r="K990">
        <v>3414.5349120000001</v>
      </c>
      <c r="L990">
        <v>3329.0170899999998</v>
      </c>
      <c r="M990" t="s">
        <v>10</v>
      </c>
      <c r="N990">
        <v>-9.7999999999999997E-3</v>
      </c>
      <c r="O990" t="s">
        <v>1094</v>
      </c>
      <c r="P990" t="s">
        <v>997</v>
      </c>
      <c r="Q990" t="s">
        <v>1002</v>
      </c>
      <c r="R990">
        <v>97380.882809999996</v>
      </c>
      <c r="S990">
        <v>94176.570309999996</v>
      </c>
      <c r="T990" t="s">
        <v>10</v>
      </c>
      <c r="U990">
        <v>-6.5809888091730197E-3</v>
      </c>
      <c r="V990" t="s">
        <v>1094</v>
      </c>
      <c r="W990" t="s">
        <v>997</v>
      </c>
      <c r="X990" t="s">
        <v>1002</v>
      </c>
      <c r="Y990">
        <v>97380.882809999996</v>
      </c>
      <c r="Z990">
        <v>94176.570309999996</v>
      </c>
      <c r="AA990" t="s">
        <v>10</v>
      </c>
      <c r="AB990">
        <v>-9.7999999999999997E-3</v>
      </c>
      <c r="AC990">
        <f t="shared" si="195"/>
        <v>-8.9952472022932547E-3</v>
      </c>
      <c r="AD990">
        <f t="shared" si="204"/>
        <v>6.219498747688311</v>
      </c>
      <c r="AE990">
        <f t="shared" si="196"/>
        <v>5.219498747688311</v>
      </c>
      <c r="AF990" t="s">
        <v>7</v>
      </c>
      <c r="AG990" t="s">
        <v>997</v>
      </c>
      <c r="AH990" t="s">
        <v>1002</v>
      </c>
      <c r="AI990">
        <v>3414.5349120000001</v>
      </c>
      <c r="AJ990">
        <v>3329.0170899999998</v>
      </c>
      <c r="AK990" t="s">
        <v>42</v>
      </c>
      <c r="AL990">
        <v>5.0090465731925798E-3</v>
      </c>
      <c r="AM990">
        <f t="shared" si="197"/>
        <v>5.4955539109196962</v>
      </c>
      <c r="AN990">
        <f t="shared" si="198"/>
        <v>-1.9931003145503374E-3</v>
      </c>
      <c r="AO990">
        <f t="shared" si="205"/>
        <v>6.0536712861267405</v>
      </c>
      <c r="AP990">
        <f t="shared" si="199"/>
        <v>5.0536712861267405</v>
      </c>
      <c r="AQ990" t="s">
        <v>1094</v>
      </c>
      <c r="AR990" t="s">
        <v>997</v>
      </c>
      <c r="AS990" t="s">
        <v>1002</v>
      </c>
      <c r="AT990">
        <v>97380.882809999996</v>
      </c>
      <c r="AU990">
        <v>94176.570309999996</v>
      </c>
      <c r="AV990" t="s">
        <v>10</v>
      </c>
      <c r="AW990">
        <v>-6.38098880917302E-3</v>
      </c>
      <c r="AX990">
        <f t="shared" si="200"/>
        <v>-5.789778775338871E-3</v>
      </c>
      <c r="AY990">
        <f t="shared" si="206"/>
        <v>6.4067634596793823</v>
      </c>
      <c r="AZ990">
        <f t="shared" si="201"/>
        <v>5.4067634596793823</v>
      </c>
      <c r="BA990" t="s">
        <v>1094</v>
      </c>
      <c r="BB990" t="s">
        <v>997</v>
      </c>
      <c r="BC990" t="s">
        <v>1002</v>
      </c>
      <c r="BD990">
        <v>97380.882809999996</v>
      </c>
      <c r="BE990">
        <v>99176.260033583501</v>
      </c>
      <c r="BF990">
        <v>94176.570309999996</v>
      </c>
      <c r="BG990" t="s">
        <v>10</v>
      </c>
      <c r="BH990">
        <v>-9.7999999999999997E-3</v>
      </c>
      <c r="BI990" t="s">
        <v>7</v>
      </c>
      <c r="BJ990" t="s">
        <v>997</v>
      </c>
      <c r="BK990" t="s">
        <v>1002</v>
      </c>
      <c r="BL990">
        <v>3414.5349120000001</v>
      </c>
      <c r="BM990">
        <v>3453.0497191208101</v>
      </c>
      <c r="BN990">
        <v>3329.0170899999998</v>
      </c>
      <c r="BO990" t="s">
        <v>10</v>
      </c>
      <c r="BP990">
        <v>-0.01</v>
      </c>
      <c r="BQ990">
        <f t="shared" si="202"/>
        <v>-6.0334378876547388E-3</v>
      </c>
      <c r="BR990">
        <f t="shared" si="207"/>
        <v>5.9796595218584114</v>
      </c>
      <c r="BS990">
        <f t="shared" si="203"/>
        <v>4.9796595218584114</v>
      </c>
    </row>
    <row r="991" spans="1:71" x14ac:dyDescent="0.25">
      <c r="A991" t="s">
        <v>7</v>
      </c>
      <c r="B991" t="s">
        <v>998</v>
      </c>
      <c r="C991" t="s">
        <v>1003</v>
      </c>
      <c r="D991">
        <v>3470.9826659999999</v>
      </c>
      <c r="E991">
        <v>3358.9084469999998</v>
      </c>
      <c r="F991" t="s">
        <v>42</v>
      </c>
      <c r="G991">
        <v>1.27155607831548E-2</v>
      </c>
      <c r="H991" t="s">
        <v>7</v>
      </c>
      <c r="I991" t="s">
        <v>998</v>
      </c>
      <c r="J991" t="s">
        <v>1003</v>
      </c>
      <c r="K991">
        <v>3470.9826659999999</v>
      </c>
      <c r="L991">
        <v>3358.9084469999998</v>
      </c>
      <c r="M991" t="s">
        <v>10</v>
      </c>
      <c r="N991">
        <v>-9.7999999999999997E-3</v>
      </c>
      <c r="O991" t="s">
        <v>1094</v>
      </c>
      <c r="P991" t="s">
        <v>998</v>
      </c>
      <c r="Q991" t="s">
        <v>1003</v>
      </c>
      <c r="R991">
        <v>97777.398440000004</v>
      </c>
      <c r="S991">
        <v>92656.242190000004</v>
      </c>
      <c r="T991" t="s">
        <v>10</v>
      </c>
      <c r="U991">
        <v>-1.0475132968776E-2</v>
      </c>
      <c r="V991" t="s">
        <v>1094</v>
      </c>
      <c r="W991" t="s">
        <v>998</v>
      </c>
      <c r="X991" t="s">
        <v>1003</v>
      </c>
      <c r="Y991">
        <v>97777.398440000004</v>
      </c>
      <c r="Z991">
        <v>92656.242190000004</v>
      </c>
      <c r="AA991" t="s">
        <v>10</v>
      </c>
      <c r="AB991">
        <v>-9.7999999999999997E-3</v>
      </c>
      <c r="AC991">
        <f t="shared" si="195"/>
        <v>-4.3398930464052989E-3</v>
      </c>
      <c r="AD991">
        <f t="shared" si="204"/>
        <v>6.1925067883210927</v>
      </c>
      <c r="AE991">
        <f t="shared" si="196"/>
        <v>5.1925067883210927</v>
      </c>
      <c r="AF991" t="s">
        <v>7</v>
      </c>
      <c r="AG991" t="s">
        <v>998</v>
      </c>
      <c r="AH991" t="s">
        <v>1003</v>
      </c>
      <c r="AI991">
        <v>3470.9826659999999</v>
      </c>
      <c r="AJ991">
        <v>3358.9084469999998</v>
      </c>
      <c r="AK991" t="s">
        <v>10</v>
      </c>
      <c r="AL991">
        <v>-1.12736578942051E-2</v>
      </c>
      <c r="AM991">
        <f t="shared" si="197"/>
        <v>5.433598916188827</v>
      </c>
      <c r="AN991">
        <f t="shared" si="198"/>
        <v>-7.8067754703051995E-3</v>
      </c>
      <c r="AO991">
        <f t="shared" si="205"/>
        <v>6.0064116336249151</v>
      </c>
      <c r="AP991">
        <f t="shared" si="199"/>
        <v>5.0064116336249151</v>
      </c>
      <c r="AQ991" t="s">
        <v>1094</v>
      </c>
      <c r="AR991" t="s">
        <v>998</v>
      </c>
      <c r="AS991" t="s">
        <v>1003</v>
      </c>
      <c r="AT991">
        <v>97777.398440000004</v>
      </c>
      <c r="AU991">
        <v>92656.242190000004</v>
      </c>
      <c r="AV991" t="s">
        <v>10</v>
      </c>
      <c r="AW991">
        <v>-1.0275132968776E-2</v>
      </c>
      <c r="AX991">
        <f t="shared" si="200"/>
        <v>-7.4739338284954991E-3</v>
      </c>
      <c r="AY991">
        <f t="shared" si="206"/>
        <v>6.3588797335269156</v>
      </c>
      <c r="AZ991">
        <f t="shared" si="201"/>
        <v>5.3588797335269156</v>
      </c>
      <c r="BA991" t="s">
        <v>1094</v>
      </c>
      <c r="BB991" t="s">
        <v>998</v>
      </c>
      <c r="BC991" t="s">
        <v>1003</v>
      </c>
      <c r="BD991">
        <v>97777.398440000004</v>
      </c>
      <c r="BE991">
        <v>99553.168438646899</v>
      </c>
      <c r="BF991">
        <v>92656.242190000004</v>
      </c>
      <c r="BG991" t="s">
        <v>10</v>
      </c>
      <c r="BH991">
        <v>-9.7999999999999997E-3</v>
      </c>
      <c r="BI991" t="s">
        <v>7</v>
      </c>
      <c r="BJ991" t="s">
        <v>998</v>
      </c>
      <c r="BK991" t="s">
        <v>1003</v>
      </c>
      <c r="BL991">
        <v>3470.9826659999999</v>
      </c>
      <c r="BM991">
        <v>3508.0173674238499</v>
      </c>
      <c r="BN991">
        <v>3358.9084469999998</v>
      </c>
      <c r="BO991" t="s">
        <v>10</v>
      </c>
      <c r="BP991">
        <v>-1.1073657894205099E-2</v>
      </c>
      <c r="BQ991">
        <f t="shared" si="202"/>
        <v>-9.3524683607183016E-3</v>
      </c>
      <c r="BR991">
        <f t="shared" si="207"/>
        <v>5.9237349453723622</v>
      </c>
      <c r="BS991">
        <f t="shared" si="203"/>
        <v>4.9237349453723622</v>
      </c>
    </row>
    <row r="992" spans="1:71" x14ac:dyDescent="0.25">
      <c r="A992" t="s">
        <v>7</v>
      </c>
      <c r="B992" t="s">
        <v>999</v>
      </c>
      <c r="C992" t="s">
        <v>1004</v>
      </c>
      <c r="D992">
        <v>3418.3085940000001</v>
      </c>
      <c r="E992">
        <v>3332.0659179999998</v>
      </c>
      <c r="F992" t="s">
        <v>42</v>
      </c>
      <c r="G992">
        <v>-9.7999999999999997E-3</v>
      </c>
      <c r="H992" t="s">
        <v>7</v>
      </c>
      <c r="I992" t="s">
        <v>999</v>
      </c>
      <c r="J992" t="s">
        <v>1004</v>
      </c>
      <c r="K992">
        <v>3418.3085940000001</v>
      </c>
      <c r="L992">
        <v>3332.0659179999998</v>
      </c>
      <c r="M992" t="s">
        <v>10</v>
      </c>
      <c r="N992">
        <v>-5.0459268745588403E-3</v>
      </c>
      <c r="O992" t="s">
        <v>1094</v>
      </c>
      <c r="P992" t="s">
        <v>999</v>
      </c>
      <c r="Q992" t="s">
        <v>1004</v>
      </c>
      <c r="R992">
        <v>94775.046879999994</v>
      </c>
      <c r="S992">
        <v>93390.554690000004</v>
      </c>
      <c r="T992" t="s">
        <v>10</v>
      </c>
      <c r="U992">
        <v>-2.92163862868455E-3</v>
      </c>
      <c r="V992" t="s">
        <v>1094</v>
      </c>
      <c r="W992" t="s">
        <v>999</v>
      </c>
      <c r="X992" t="s">
        <v>1004</v>
      </c>
      <c r="Y992">
        <v>94775.046879999994</v>
      </c>
      <c r="Z992">
        <v>93390.554690000004</v>
      </c>
      <c r="AA992" t="s">
        <v>10</v>
      </c>
      <c r="AB992">
        <v>-2.92163862868455E-3</v>
      </c>
      <c r="AC992">
        <f t="shared" si="195"/>
        <v>-5.172301032981985E-3</v>
      </c>
      <c r="AD992">
        <f t="shared" si="204"/>
        <v>6.1604772790631115</v>
      </c>
      <c r="AE992">
        <f t="shared" si="196"/>
        <v>5.1604772790631115</v>
      </c>
      <c r="AF992" t="s">
        <v>7</v>
      </c>
      <c r="AG992" t="s">
        <v>999</v>
      </c>
      <c r="AH992" t="s">
        <v>1004</v>
      </c>
      <c r="AI992">
        <v>3418.3085940000001</v>
      </c>
      <c r="AJ992">
        <v>3332.0659179999998</v>
      </c>
      <c r="AK992" t="s">
        <v>10</v>
      </c>
      <c r="AL992">
        <v>-4.8459268745588398E-3</v>
      </c>
      <c r="AM992">
        <f t="shared" si="197"/>
        <v>5.4072680931752934</v>
      </c>
      <c r="AN992">
        <f t="shared" si="198"/>
        <v>-5.0091139537704124E-3</v>
      </c>
      <c r="AO992">
        <f t="shared" si="205"/>
        <v>5.9763248332988352</v>
      </c>
      <c r="AP992">
        <f t="shared" si="199"/>
        <v>4.9763248332988352</v>
      </c>
      <c r="AQ992" t="s">
        <v>1094</v>
      </c>
      <c r="AR992" t="s">
        <v>999</v>
      </c>
      <c r="AS992" t="s">
        <v>1004</v>
      </c>
      <c r="AT992">
        <v>94775.046879999994</v>
      </c>
      <c r="AU992">
        <v>93390.554690000004</v>
      </c>
      <c r="AV992" t="s">
        <v>10</v>
      </c>
      <c r="AW992">
        <v>-2.7216386286845499E-3</v>
      </c>
      <c r="AX992">
        <f t="shared" si="200"/>
        <v>-4.3010178718123158E-3</v>
      </c>
      <c r="AY992">
        <f t="shared" si="206"/>
        <v>6.3315300781483108</v>
      </c>
      <c r="AZ992">
        <f t="shared" si="201"/>
        <v>5.3315300781483108</v>
      </c>
      <c r="BA992" t="s">
        <v>1094</v>
      </c>
      <c r="BB992" t="s">
        <v>999</v>
      </c>
      <c r="BC992" t="s">
        <v>1004</v>
      </c>
      <c r="BD992">
        <v>94775.046879999994</v>
      </c>
      <c r="BE992">
        <v>96496.209328070006</v>
      </c>
      <c r="BF992">
        <v>93390.554690000004</v>
      </c>
      <c r="BG992" t="s">
        <v>10</v>
      </c>
      <c r="BH992">
        <v>-2.92163862868455E-3</v>
      </c>
      <c r="BI992" t="s">
        <v>7</v>
      </c>
      <c r="BJ992" t="s">
        <v>999</v>
      </c>
      <c r="BK992" t="s">
        <v>1004</v>
      </c>
      <c r="BL992">
        <v>3418.3085940000001</v>
      </c>
      <c r="BM992">
        <v>3454.9243371726002</v>
      </c>
      <c r="BN992">
        <v>3332.0659179999998</v>
      </c>
      <c r="BO992" t="s">
        <v>10</v>
      </c>
      <c r="BP992">
        <v>-4.8459268745588398E-3</v>
      </c>
      <c r="BQ992">
        <f t="shared" si="202"/>
        <v>-4.1014864078937532E-3</v>
      </c>
      <c r="BR992">
        <f t="shared" si="207"/>
        <v>5.899438827009952</v>
      </c>
      <c r="BS992">
        <f t="shared" si="203"/>
        <v>4.899438827009952</v>
      </c>
    </row>
    <row r="993" spans="1:71" x14ac:dyDescent="0.25">
      <c r="A993" t="s">
        <v>7</v>
      </c>
      <c r="B993" t="s">
        <v>1000</v>
      </c>
      <c r="C993" t="s">
        <v>1005</v>
      </c>
      <c r="D993">
        <v>3491.431885</v>
      </c>
      <c r="E993">
        <v>3452.406982</v>
      </c>
      <c r="F993" t="s">
        <v>42</v>
      </c>
      <c r="G993">
        <v>4.4709339073931197E-3</v>
      </c>
      <c r="H993" t="s">
        <v>7</v>
      </c>
      <c r="I993" t="s">
        <v>1000</v>
      </c>
      <c r="J993" t="s">
        <v>1005</v>
      </c>
      <c r="K993">
        <v>3491.431885</v>
      </c>
      <c r="L993">
        <v>3452.406982</v>
      </c>
      <c r="M993" t="s">
        <v>10</v>
      </c>
      <c r="N993">
        <v>-9.7999999999999997E-3</v>
      </c>
      <c r="O993" t="s">
        <v>1094</v>
      </c>
      <c r="P993" t="s">
        <v>1000</v>
      </c>
      <c r="Q993" t="s">
        <v>1005</v>
      </c>
      <c r="R993">
        <v>98601.976559999996</v>
      </c>
      <c r="S993">
        <v>96903.671879999994</v>
      </c>
      <c r="T993" t="s">
        <v>10</v>
      </c>
      <c r="U993">
        <v>-3.4447680244352298E-3</v>
      </c>
      <c r="V993" t="s">
        <v>1094</v>
      </c>
      <c r="W993" t="s">
        <v>1000</v>
      </c>
      <c r="X993" t="s">
        <v>1005</v>
      </c>
      <c r="Y993">
        <v>98601.976559999996</v>
      </c>
      <c r="Z993">
        <v>96903.671879999994</v>
      </c>
      <c r="AA993" t="s">
        <v>10</v>
      </c>
      <c r="AB993">
        <v>-9.7999999999999997E-3</v>
      </c>
      <c r="AC993">
        <f t="shared" si="195"/>
        <v>-4.6434585292605274E-3</v>
      </c>
      <c r="AD993">
        <f t="shared" si="204"/>
        <v>6.1318713582973299</v>
      </c>
      <c r="AE993">
        <f t="shared" si="196"/>
        <v>5.1318713582973299</v>
      </c>
      <c r="AF993" t="s">
        <v>7</v>
      </c>
      <c r="AG993" t="s">
        <v>1000</v>
      </c>
      <c r="AH993" t="s">
        <v>1005</v>
      </c>
      <c r="AI993">
        <v>3491.431885</v>
      </c>
      <c r="AJ993">
        <v>3452.406982</v>
      </c>
      <c r="AK993" t="s">
        <v>10</v>
      </c>
      <c r="AL993">
        <v>-0.01</v>
      </c>
      <c r="AM993">
        <f t="shared" si="197"/>
        <v>5.3531954122435401</v>
      </c>
      <c r="AN993">
        <f t="shared" si="198"/>
        <v>-7.3217292646302638E-3</v>
      </c>
      <c r="AO993">
        <f t="shared" si="205"/>
        <v>5.9325678008719347</v>
      </c>
      <c r="AP993">
        <f t="shared" si="199"/>
        <v>4.9325678008719347</v>
      </c>
      <c r="AQ993" t="s">
        <v>1094</v>
      </c>
      <c r="AR993" t="s">
        <v>1000</v>
      </c>
      <c r="AS993" t="s">
        <v>1005</v>
      </c>
      <c r="AT993">
        <v>98601.976559999996</v>
      </c>
      <c r="AU993">
        <v>96903.671879999994</v>
      </c>
      <c r="AV993" t="s">
        <v>1099</v>
      </c>
      <c r="AW993">
        <v>0</v>
      </c>
      <c r="AX993">
        <f t="shared" si="200"/>
        <v>-3.9883959312969307E-3</v>
      </c>
      <c r="AY993">
        <f t="shared" si="206"/>
        <v>6.30627742934574</v>
      </c>
      <c r="AZ993">
        <f t="shared" si="201"/>
        <v>5.30627742934574</v>
      </c>
      <c r="BA993" t="s">
        <v>1094</v>
      </c>
      <c r="BB993" t="s">
        <v>1000</v>
      </c>
      <c r="BC993" t="s">
        <v>1005</v>
      </c>
      <c r="BD993">
        <v>98601.976559999996</v>
      </c>
      <c r="BE993">
        <v>100349.823243925</v>
      </c>
      <c r="BF993">
        <v>96903.671879999994</v>
      </c>
      <c r="BG993" t="s">
        <v>10</v>
      </c>
      <c r="BH993">
        <v>-9.7999999999999997E-3</v>
      </c>
      <c r="BI993" t="s">
        <v>7</v>
      </c>
      <c r="BJ993" t="s">
        <v>1000</v>
      </c>
      <c r="BK993" t="s">
        <v>1005</v>
      </c>
      <c r="BL993">
        <v>3491.431885</v>
      </c>
      <c r="BM993">
        <v>3527.0526767825299</v>
      </c>
      <c r="BN993">
        <v>3452.406982</v>
      </c>
      <c r="BO993" t="s">
        <v>10</v>
      </c>
      <c r="BP993">
        <v>-0.01</v>
      </c>
      <c r="BQ993">
        <f t="shared" si="202"/>
        <v>-6.8886917058521057E-3</v>
      </c>
      <c r="BR993">
        <f t="shared" si="207"/>
        <v>5.8587994116931466</v>
      </c>
      <c r="BS993">
        <f t="shared" si="203"/>
        <v>4.8587994116931466</v>
      </c>
    </row>
    <row r="994" spans="1:71" x14ac:dyDescent="0.25">
      <c r="A994" t="s">
        <v>7</v>
      </c>
      <c r="B994" t="s">
        <v>1001</v>
      </c>
      <c r="C994" t="s">
        <v>1006</v>
      </c>
      <c r="D994">
        <v>3331.9406739999999</v>
      </c>
      <c r="E994">
        <v>3607.716797</v>
      </c>
      <c r="F994" t="s">
        <v>42</v>
      </c>
      <c r="G994">
        <v>-9.7999999999999997E-3</v>
      </c>
      <c r="H994" t="s">
        <v>7</v>
      </c>
      <c r="I994" t="s">
        <v>1001</v>
      </c>
      <c r="J994" t="s">
        <v>1006</v>
      </c>
      <c r="K994">
        <v>3331.9406739999999</v>
      </c>
      <c r="L994">
        <v>3607.716797</v>
      </c>
      <c r="M994" t="s">
        <v>10</v>
      </c>
      <c r="N994">
        <v>1.6553483388942199E-2</v>
      </c>
      <c r="O994" t="s">
        <v>1094</v>
      </c>
      <c r="P994" t="s">
        <v>1001</v>
      </c>
      <c r="Q994" t="s">
        <v>1006</v>
      </c>
      <c r="R994">
        <v>95683.148440000004</v>
      </c>
      <c r="S994">
        <v>98134.539059999996</v>
      </c>
      <c r="T994" t="s">
        <v>10</v>
      </c>
      <c r="U994">
        <v>5.1239756633576503E-3</v>
      </c>
      <c r="V994" t="s">
        <v>1094</v>
      </c>
      <c r="W994" t="s">
        <v>1001</v>
      </c>
      <c r="X994" t="s">
        <v>1006</v>
      </c>
      <c r="Y994">
        <v>95683.148440000004</v>
      </c>
      <c r="Z994">
        <v>98134.539059999996</v>
      </c>
      <c r="AA994" t="s">
        <v>10</v>
      </c>
      <c r="AB994">
        <v>5.1239756633576503E-3</v>
      </c>
      <c r="AC994">
        <f t="shared" si="195"/>
        <v>4.2503586789143745E-3</v>
      </c>
      <c r="AD994">
        <f t="shared" si="204"/>
        <v>6.1579340109430554</v>
      </c>
      <c r="AE994">
        <f t="shared" si="196"/>
        <v>5.1579340109430554</v>
      </c>
      <c r="AF994" t="s">
        <v>7</v>
      </c>
      <c r="AG994" t="s">
        <v>1001</v>
      </c>
      <c r="AH994" t="s">
        <v>1006</v>
      </c>
      <c r="AI994">
        <v>3331.9406739999999</v>
      </c>
      <c r="AJ994">
        <v>3607.716797</v>
      </c>
      <c r="AK994" t="s">
        <v>10</v>
      </c>
      <c r="AL994">
        <v>1.6753483388942201E-2</v>
      </c>
      <c r="AM994">
        <f t="shared" si="197"/>
        <v>5.4428800826603236</v>
      </c>
      <c r="AN994">
        <f t="shared" si="198"/>
        <v>1.0501921033928288E-2</v>
      </c>
      <c r="AO994">
        <f t="shared" si="205"/>
        <v>5.9948711594451174</v>
      </c>
      <c r="AP994">
        <f t="shared" si="199"/>
        <v>4.9948711594451174</v>
      </c>
      <c r="AQ994" t="s">
        <v>1094</v>
      </c>
      <c r="AR994" t="s">
        <v>1001</v>
      </c>
      <c r="AS994" t="s">
        <v>1006</v>
      </c>
      <c r="AT994">
        <v>95683.148440000004</v>
      </c>
      <c r="AU994">
        <v>98134.539059999996</v>
      </c>
      <c r="AV994" t="s">
        <v>1099</v>
      </c>
      <c r="AW994">
        <v>0</v>
      </c>
      <c r="AX994">
        <f t="shared" si="200"/>
        <v>4.9174265709475548E-3</v>
      </c>
      <c r="AY994">
        <f t="shared" si="206"/>
        <v>6.3372880855405711</v>
      </c>
      <c r="AZ994">
        <f t="shared" si="201"/>
        <v>5.3372880855405711</v>
      </c>
      <c r="BA994" t="s">
        <v>1094</v>
      </c>
      <c r="BB994" t="s">
        <v>1001</v>
      </c>
      <c r="BC994" t="s">
        <v>1006</v>
      </c>
      <c r="BD994">
        <v>95683.148440000004</v>
      </c>
      <c r="BE994">
        <v>97419.946712130404</v>
      </c>
      <c r="BF994">
        <v>98134.539059999996</v>
      </c>
      <c r="BG994" t="s">
        <v>10</v>
      </c>
      <c r="BH994">
        <v>5.1239756633576503E-3</v>
      </c>
      <c r="BI994" t="s">
        <v>7</v>
      </c>
      <c r="BJ994" t="s">
        <v>1001</v>
      </c>
      <c r="BK994" t="s">
        <v>1006</v>
      </c>
      <c r="BL994">
        <v>3331.9406739999999</v>
      </c>
      <c r="BM994">
        <v>3366.8139028534702</v>
      </c>
      <c r="BN994">
        <v>3607.716797</v>
      </c>
      <c r="BO994" t="s">
        <v>10</v>
      </c>
      <c r="BP994">
        <v>1.6753483388942201E-2</v>
      </c>
      <c r="BQ994">
        <f t="shared" si="202"/>
        <v>8.5762602240312853E-3</v>
      </c>
      <c r="BR994">
        <f t="shared" si="207"/>
        <v>5.909046000048229</v>
      </c>
      <c r="BS994">
        <f t="shared" si="203"/>
        <v>4.909046000048229</v>
      </c>
    </row>
    <row r="995" spans="1:71" x14ac:dyDescent="0.25">
      <c r="A995" t="s">
        <v>7</v>
      </c>
      <c r="B995" t="s">
        <v>1002</v>
      </c>
      <c r="C995" t="s">
        <v>1007</v>
      </c>
      <c r="D995">
        <v>3329.0170899999998</v>
      </c>
      <c r="E995">
        <v>3688.8410640000002</v>
      </c>
      <c r="F995" t="s">
        <v>42</v>
      </c>
      <c r="G995">
        <v>-9.7999999999999997E-3</v>
      </c>
      <c r="H995" t="s">
        <v>7</v>
      </c>
      <c r="I995" t="s">
        <v>1002</v>
      </c>
      <c r="J995" t="s">
        <v>1007</v>
      </c>
      <c r="K995">
        <v>3329.0170899999998</v>
      </c>
      <c r="L995">
        <v>3688.8410640000002</v>
      </c>
      <c r="M995" t="s">
        <v>10</v>
      </c>
      <c r="N995">
        <v>2.1617430266781801E-2</v>
      </c>
      <c r="O995" t="s">
        <v>1094</v>
      </c>
      <c r="P995" t="s">
        <v>1002</v>
      </c>
      <c r="Q995" t="s">
        <v>1007</v>
      </c>
      <c r="R995">
        <v>94176.570309999996</v>
      </c>
      <c r="S995">
        <v>102278.3125</v>
      </c>
      <c r="T995" t="s">
        <v>10</v>
      </c>
      <c r="U995">
        <v>1.7205430529762498E-2</v>
      </c>
      <c r="V995" t="s">
        <v>1094</v>
      </c>
      <c r="W995" t="s">
        <v>1002</v>
      </c>
      <c r="X995" t="s">
        <v>1007</v>
      </c>
      <c r="Y995">
        <v>94176.570309999996</v>
      </c>
      <c r="Z995">
        <v>102278.3125</v>
      </c>
      <c r="AA995" t="s">
        <v>10</v>
      </c>
      <c r="AB995">
        <v>1.7205430529762498E-2</v>
      </c>
      <c r="AC995">
        <f t="shared" si="195"/>
        <v>1.1557072831576698E-2</v>
      </c>
      <c r="AD995">
        <f t="shared" si="204"/>
        <v>6.229101702799567</v>
      </c>
      <c r="AE995">
        <f t="shared" si="196"/>
        <v>5.229101702799567</v>
      </c>
      <c r="AF995" t="s">
        <v>7</v>
      </c>
      <c r="AG995" t="s">
        <v>1002</v>
      </c>
      <c r="AH995" t="s">
        <v>1007</v>
      </c>
      <c r="AI995">
        <v>3329.0170899999998</v>
      </c>
      <c r="AJ995">
        <v>3688.8410640000002</v>
      </c>
      <c r="AK995" t="s">
        <v>10</v>
      </c>
      <c r="AL995">
        <v>2.18174302667818E-2</v>
      </c>
      <c r="AM995">
        <f t="shared" si="197"/>
        <v>5.5616297393142204</v>
      </c>
      <c r="AN995">
        <f t="shared" si="198"/>
        <v>1.6687251549179251E-2</v>
      </c>
      <c r="AO995">
        <f t="shared" si="205"/>
        <v>6.094909082487697</v>
      </c>
      <c r="AP995">
        <f t="shared" si="199"/>
        <v>5.094909082487697</v>
      </c>
      <c r="AQ995" t="s">
        <v>1094</v>
      </c>
      <c r="AR995" t="s">
        <v>1002</v>
      </c>
      <c r="AS995" t="s">
        <v>1007</v>
      </c>
      <c r="AT995">
        <v>94176.570309999996</v>
      </c>
      <c r="AU995">
        <v>102278.3125</v>
      </c>
      <c r="AV995" t="s">
        <v>1099</v>
      </c>
      <c r="AW995">
        <v>0</v>
      </c>
      <c r="AX995">
        <f t="shared" si="200"/>
        <v>9.4147747935853163E-3</v>
      </c>
      <c r="AY995">
        <f t="shared" si="206"/>
        <v>6.3969522256680067</v>
      </c>
      <c r="AZ995">
        <f t="shared" si="201"/>
        <v>5.3969522256680067</v>
      </c>
      <c r="BA995" t="s">
        <v>1094</v>
      </c>
      <c r="BB995" t="s">
        <v>1002</v>
      </c>
      <c r="BC995" t="s">
        <v>1007</v>
      </c>
      <c r="BD995">
        <v>94176.570309999996</v>
      </c>
      <c r="BE995">
        <v>95849.655439517606</v>
      </c>
      <c r="BF995">
        <v>102278.3125</v>
      </c>
      <c r="BG995" t="s">
        <v>10</v>
      </c>
      <c r="BH995">
        <v>1.7205430529762498E-2</v>
      </c>
      <c r="BI995" t="s">
        <v>7</v>
      </c>
      <c r="BJ995" t="s">
        <v>1002</v>
      </c>
      <c r="BK995" t="s">
        <v>1007</v>
      </c>
      <c r="BL995">
        <v>3329.0170899999998</v>
      </c>
      <c r="BM995">
        <v>3361.7731097713799</v>
      </c>
      <c r="BN995">
        <v>3688.8410640000002</v>
      </c>
      <c r="BO995" t="s">
        <v>10</v>
      </c>
      <c r="BP995">
        <v>2.18174302667818E-2</v>
      </c>
      <c r="BQ995">
        <f t="shared" si="202"/>
        <v>1.4479472778980559E-2</v>
      </c>
      <c r="BR995">
        <f t="shared" si="207"/>
        <v>5.9946058707556711</v>
      </c>
      <c r="BS995">
        <f t="shared" si="203"/>
        <v>4.9946058707556711</v>
      </c>
    </row>
    <row r="996" spans="1:71" x14ac:dyDescent="0.25">
      <c r="A996" t="s">
        <v>7</v>
      </c>
      <c r="B996" t="s">
        <v>1003</v>
      </c>
      <c r="C996" t="s">
        <v>1008</v>
      </c>
      <c r="D996">
        <v>3358.9084469999998</v>
      </c>
      <c r="E996">
        <v>3380.5134280000002</v>
      </c>
      <c r="F996" t="s">
        <v>42</v>
      </c>
      <c r="G996">
        <v>-9.7999999999999997E-3</v>
      </c>
      <c r="H996" t="s">
        <v>7</v>
      </c>
      <c r="I996" t="s">
        <v>1003</v>
      </c>
      <c r="J996" t="s">
        <v>1008</v>
      </c>
      <c r="K996">
        <v>3358.9084469999998</v>
      </c>
      <c r="L996">
        <v>3380.5134280000002</v>
      </c>
      <c r="M996" t="s">
        <v>10</v>
      </c>
      <c r="N996">
        <v>1.2864286919934799E-3</v>
      </c>
      <c r="O996" t="s">
        <v>1094</v>
      </c>
      <c r="P996" t="s">
        <v>1003</v>
      </c>
      <c r="Q996" t="s">
        <v>1008</v>
      </c>
      <c r="R996">
        <v>92656.242190000004</v>
      </c>
      <c r="S996">
        <v>96945.742190000004</v>
      </c>
      <c r="T996" t="s">
        <v>10</v>
      </c>
      <c r="U996">
        <v>9.2589552492405008E-3</v>
      </c>
      <c r="V996" t="s">
        <v>1094</v>
      </c>
      <c r="W996" t="s">
        <v>1003</v>
      </c>
      <c r="X996" t="s">
        <v>1008</v>
      </c>
      <c r="Y996">
        <v>92656.242190000004</v>
      </c>
      <c r="Z996">
        <v>96945.742190000004</v>
      </c>
      <c r="AA996" t="s">
        <v>10</v>
      </c>
      <c r="AB996">
        <v>9.2589552492405008E-3</v>
      </c>
      <c r="AC996">
        <f t="shared" si="195"/>
        <v>2.5010847976186202E-3</v>
      </c>
      <c r="AD996">
        <f t="shared" si="204"/>
        <v>6.2446812143712593</v>
      </c>
      <c r="AE996">
        <f t="shared" si="196"/>
        <v>5.2446812143712593</v>
      </c>
      <c r="AF996" t="s">
        <v>7</v>
      </c>
      <c r="AG996" t="s">
        <v>1003</v>
      </c>
      <c r="AH996" t="s">
        <v>1008</v>
      </c>
      <c r="AI996">
        <v>3358.9084469999998</v>
      </c>
      <c r="AJ996">
        <v>3380.5134280000002</v>
      </c>
      <c r="AK996" t="s">
        <v>10</v>
      </c>
      <c r="AL996">
        <v>1.48642869199348E-3</v>
      </c>
      <c r="AM996">
        <f t="shared" si="197"/>
        <v>5.5698967053329813</v>
      </c>
      <c r="AN996">
        <f t="shared" si="198"/>
        <v>1.9937567448060503E-3</v>
      </c>
      <c r="AO996">
        <f t="shared" si="205"/>
        <v>6.107060848579887</v>
      </c>
      <c r="AP996">
        <f t="shared" si="199"/>
        <v>5.107060848579887</v>
      </c>
      <c r="AQ996" t="s">
        <v>1094</v>
      </c>
      <c r="AR996" t="s">
        <v>1003</v>
      </c>
      <c r="AS996" t="s">
        <v>1008</v>
      </c>
      <c r="AT996">
        <v>92656.242190000004</v>
      </c>
      <c r="AU996">
        <v>96945.742190000004</v>
      </c>
      <c r="AV996" t="s">
        <v>1099</v>
      </c>
      <c r="AW996">
        <v>0</v>
      </c>
      <c r="AX996">
        <f t="shared" si="200"/>
        <v>1.4982805141415569E-3</v>
      </c>
      <c r="AY996">
        <f t="shared" si="206"/>
        <v>6.4065366545376188</v>
      </c>
      <c r="AZ996">
        <f t="shared" si="201"/>
        <v>5.4065366545376188</v>
      </c>
      <c r="BA996" t="s">
        <v>1094</v>
      </c>
      <c r="BB996" t="s">
        <v>1003</v>
      </c>
      <c r="BC996" t="s">
        <v>1008</v>
      </c>
      <c r="BD996">
        <v>92656.242190000004</v>
      </c>
      <c r="BE996">
        <v>94274.019018124804</v>
      </c>
      <c r="BF996">
        <v>96945.742190000004</v>
      </c>
      <c r="BG996" t="s">
        <v>10</v>
      </c>
      <c r="BH996">
        <v>9.2589552492405008E-3</v>
      </c>
      <c r="BI996" t="s">
        <v>7</v>
      </c>
      <c r="BJ996" t="s">
        <v>1003</v>
      </c>
      <c r="BK996" t="s">
        <v>1008</v>
      </c>
      <c r="BL996">
        <v>3358.9084469999998</v>
      </c>
      <c r="BM996">
        <v>3390.5604486815</v>
      </c>
      <c r="BN996">
        <v>3380.5134280000002</v>
      </c>
      <c r="BO996" t="s">
        <v>1099</v>
      </c>
      <c r="BP996">
        <v>0</v>
      </c>
      <c r="BQ996">
        <f t="shared" si="202"/>
        <v>2.6492937477705205E-3</v>
      </c>
      <c r="BR996">
        <f t="shared" si="207"/>
        <v>6.0104873426094123</v>
      </c>
      <c r="BS996">
        <f t="shared" si="203"/>
        <v>5.0104873426094123</v>
      </c>
    </row>
    <row r="997" spans="1:71" x14ac:dyDescent="0.25">
      <c r="A997" t="s">
        <v>7</v>
      </c>
      <c r="B997" t="s">
        <v>1004</v>
      </c>
      <c r="C997" t="s">
        <v>1009</v>
      </c>
      <c r="D997">
        <v>3332.0659179999998</v>
      </c>
      <c r="E997">
        <v>3326.6323240000002</v>
      </c>
      <c r="F997" t="s">
        <v>42</v>
      </c>
      <c r="G997">
        <v>-9.7999999999999997E-3</v>
      </c>
      <c r="H997" t="s">
        <v>7</v>
      </c>
      <c r="I997" t="s">
        <v>1004</v>
      </c>
      <c r="J997" t="s">
        <v>1009</v>
      </c>
      <c r="K997">
        <v>3332.0659179999998</v>
      </c>
      <c r="L997">
        <v>3326.6323240000002</v>
      </c>
      <c r="M997" t="s">
        <v>10</v>
      </c>
      <c r="N997">
        <v>-3.2613964631654198E-4</v>
      </c>
      <c r="O997" t="s">
        <v>1094</v>
      </c>
      <c r="P997" t="s">
        <v>1004</v>
      </c>
      <c r="Q997" t="s">
        <v>1009</v>
      </c>
      <c r="R997">
        <v>93390.554690000004</v>
      </c>
      <c r="S997">
        <v>95054.382809999996</v>
      </c>
      <c r="T997" t="s">
        <v>10</v>
      </c>
      <c r="U997">
        <v>3.5631614471568099E-3</v>
      </c>
      <c r="V997" t="s">
        <v>1094</v>
      </c>
      <c r="W997" t="s">
        <v>1004</v>
      </c>
      <c r="X997" t="s">
        <v>1009</v>
      </c>
      <c r="Y997">
        <v>93390.554690000004</v>
      </c>
      <c r="Z997">
        <v>95054.382809999996</v>
      </c>
      <c r="AA997" t="s">
        <v>10</v>
      </c>
      <c r="AB997">
        <v>3.5631614471568099E-3</v>
      </c>
      <c r="AC997">
        <f t="shared" si="195"/>
        <v>-7.4995418800073059E-4</v>
      </c>
      <c r="AD997">
        <f t="shared" si="204"/>
        <v>6.2399979895418118</v>
      </c>
      <c r="AE997">
        <f t="shared" si="196"/>
        <v>5.2399979895418118</v>
      </c>
      <c r="AF997" t="s">
        <v>7</v>
      </c>
      <c r="AG997" t="s">
        <v>1004</v>
      </c>
      <c r="AH997" t="s">
        <v>1009</v>
      </c>
      <c r="AI997">
        <v>3332.0659179999998</v>
      </c>
      <c r="AJ997">
        <v>3326.6323240000002</v>
      </c>
      <c r="AK997" t="s">
        <v>10</v>
      </c>
      <c r="AL997">
        <v>-1.26139646316542E-4</v>
      </c>
      <c r="AM997">
        <f t="shared" si="197"/>
        <v>5.5691941205325506</v>
      </c>
      <c r="AN997">
        <f t="shared" si="198"/>
        <v>-4.380469171586363E-4</v>
      </c>
      <c r="AO997">
        <f t="shared" si="205"/>
        <v>6.1043856694022667</v>
      </c>
      <c r="AP997">
        <f t="shared" si="199"/>
        <v>5.1043856694022667</v>
      </c>
      <c r="AQ997" t="s">
        <v>1094</v>
      </c>
      <c r="AR997" t="s">
        <v>1004</v>
      </c>
      <c r="AS997" t="s">
        <v>1009</v>
      </c>
      <c r="AT997">
        <v>93390.554690000004</v>
      </c>
      <c r="AU997">
        <v>95054.382809999996</v>
      </c>
      <c r="AV997" t="s">
        <v>1099</v>
      </c>
      <c r="AW997">
        <v>0</v>
      </c>
      <c r="AX997">
        <f t="shared" si="200"/>
        <v>-3.9600036838645559E-4</v>
      </c>
      <c r="AY997">
        <f t="shared" si="206"/>
        <v>6.40399966366234</v>
      </c>
      <c r="AZ997">
        <f t="shared" si="201"/>
        <v>5.40399966366234</v>
      </c>
      <c r="BA997" t="s">
        <v>1094</v>
      </c>
      <c r="BB997" t="s">
        <v>1004</v>
      </c>
      <c r="BC997" t="s">
        <v>1009</v>
      </c>
      <c r="BD997">
        <v>93390.554690000004</v>
      </c>
      <c r="BE997">
        <v>94974.782245763097</v>
      </c>
      <c r="BF997">
        <v>95054.382809999996</v>
      </c>
      <c r="BG997" t="s">
        <v>10</v>
      </c>
      <c r="BH997">
        <v>3.5631614471568099E-3</v>
      </c>
      <c r="BI997" t="s">
        <v>7</v>
      </c>
      <c r="BJ997" t="s">
        <v>1004</v>
      </c>
      <c r="BK997" t="s">
        <v>1009</v>
      </c>
      <c r="BL997">
        <v>3332.0659179999998</v>
      </c>
      <c r="BM997">
        <v>3363.37426597073</v>
      </c>
      <c r="BN997">
        <v>3326.6323240000002</v>
      </c>
      <c r="BO997" t="s">
        <v>42</v>
      </c>
      <c r="BP997">
        <v>-1.8427873065745198E-2</v>
      </c>
      <c r="BQ997">
        <f t="shared" si="202"/>
        <v>-3.148161090581132E-3</v>
      </c>
      <c r="BR997">
        <f t="shared" si="207"/>
        <v>5.9915653602219789</v>
      </c>
      <c r="BS997">
        <f t="shared" si="203"/>
        <v>4.9915653602219789</v>
      </c>
    </row>
    <row r="998" spans="1:71" x14ac:dyDescent="0.25">
      <c r="A998" t="s">
        <v>7</v>
      </c>
      <c r="B998" t="s">
        <v>1005</v>
      </c>
      <c r="C998" t="s">
        <v>1010</v>
      </c>
      <c r="D998">
        <v>3452.406982</v>
      </c>
      <c r="E998">
        <v>3266.686279</v>
      </c>
      <c r="F998" t="s">
        <v>42</v>
      </c>
      <c r="G998">
        <v>-9.7999999999999997E-3</v>
      </c>
      <c r="H998" t="s">
        <v>7</v>
      </c>
      <c r="I998" t="s">
        <v>1005</v>
      </c>
      <c r="J998" t="s">
        <v>1010</v>
      </c>
      <c r="K998">
        <v>3452.406982</v>
      </c>
      <c r="L998">
        <v>3266.686279</v>
      </c>
      <c r="M998" t="s">
        <v>10</v>
      </c>
      <c r="N998">
        <v>-9.7999999999999997E-3</v>
      </c>
      <c r="O998" t="s">
        <v>1094</v>
      </c>
      <c r="P998" t="s">
        <v>1005</v>
      </c>
      <c r="Q998" t="s">
        <v>1010</v>
      </c>
      <c r="R998">
        <v>96903.671879999994</v>
      </c>
      <c r="S998">
        <v>94703.4375</v>
      </c>
      <c r="T998" t="s">
        <v>10</v>
      </c>
      <c r="U998">
        <v>-4.5410753531086798E-3</v>
      </c>
      <c r="V998" t="s">
        <v>1094</v>
      </c>
      <c r="W998" t="s">
        <v>1005</v>
      </c>
      <c r="X998" t="s">
        <v>1010</v>
      </c>
      <c r="Y998">
        <v>96903.671879999994</v>
      </c>
      <c r="Z998">
        <v>94703.4375</v>
      </c>
      <c r="AA998" t="s">
        <v>10</v>
      </c>
      <c r="AB998">
        <v>-4.5410753531086798E-3</v>
      </c>
      <c r="AC998">
        <f t="shared" si="195"/>
        <v>-7.1705376765543397E-3</v>
      </c>
      <c r="AD998">
        <f t="shared" si="204"/>
        <v>6.1952538488561792</v>
      </c>
      <c r="AE998">
        <f t="shared" si="196"/>
        <v>5.1952538488561792</v>
      </c>
      <c r="AF998" t="s">
        <v>7</v>
      </c>
      <c r="AG998" t="s">
        <v>1005</v>
      </c>
      <c r="AH998" t="s">
        <v>1010</v>
      </c>
      <c r="AI998">
        <v>3452.406982</v>
      </c>
      <c r="AJ998">
        <v>3266.686279</v>
      </c>
      <c r="AK998" t="s">
        <v>42</v>
      </c>
      <c r="AL998">
        <v>-1.0821071615015001E-2</v>
      </c>
      <c r="AM998">
        <f t="shared" si="197"/>
        <v>5.5089294721163471</v>
      </c>
      <c r="AN998">
        <f t="shared" si="198"/>
        <v>-8.9958046457846701E-3</v>
      </c>
      <c r="AO998">
        <f t="shared" si="205"/>
        <v>6.0494718084377963</v>
      </c>
      <c r="AP998">
        <f t="shared" si="199"/>
        <v>5.0494718084377963</v>
      </c>
      <c r="AQ998" t="s">
        <v>1094</v>
      </c>
      <c r="AR998" t="s">
        <v>1005</v>
      </c>
      <c r="AS998" t="s">
        <v>1010</v>
      </c>
      <c r="AT998">
        <v>96903.671879999994</v>
      </c>
      <c r="AU998">
        <v>94703.4375</v>
      </c>
      <c r="AV998" t="s">
        <v>42</v>
      </c>
      <c r="AW998">
        <v>4.5410753531086798E-3</v>
      </c>
      <c r="AX998">
        <f t="shared" si="200"/>
        <v>-3.8750889897434435E-3</v>
      </c>
      <c r="AY998">
        <f t="shared" si="206"/>
        <v>6.3791835950753617</v>
      </c>
      <c r="AZ998">
        <f t="shared" si="201"/>
        <v>5.3791835950753617</v>
      </c>
      <c r="BA998" t="s">
        <v>1094</v>
      </c>
      <c r="BB998" t="s">
        <v>1005</v>
      </c>
      <c r="BC998" t="s">
        <v>1010</v>
      </c>
      <c r="BD998">
        <v>96903.671879999994</v>
      </c>
      <c r="BE998">
        <v>98372.364036822299</v>
      </c>
      <c r="BF998">
        <v>94703.4375</v>
      </c>
      <c r="BG998" t="s">
        <v>10</v>
      </c>
      <c r="BH998">
        <v>-4.5410753531086798E-3</v>
      </c>
      <c r="BI998" t="s">
        <v>7</v>
      </c>
      <c r="BJ998" t="s">
        <v>1005</v>
      </c>
      <c r="BK998" t="s">
        <v>1010</v>
      </c>
      <c r="BL998">
        <v>3452.406982</v>
      </c>
      <c r="BM998">
        <v>3483.1651834306699</v>
      </c>
      <c r="BN998">
        <v>3266.686279</v>
      </c>
      <c r="BO998" t="s">
        <v>42</v>
      </c>
      <c r="BP998">
        <v>-1.0621071615015E-2</v>
      </c>
      <c r="BQ998">
        <f t="shared" si="202"/>
        <v>-5.7225361813168672E-3</v>
      </c>
      <c r="BR998">
        <f t="shared" si="207"/>
        <v>5.957278410665384</v>
      </c>
      <c r="BS998">
        <f t="shared" si="203"/>
        <v>4.957278410665384</v>
      </c>
    </row>
    <row r="999" spans="1:71" x14ac:dyDescent="0.25">
      <c r="A999" t="s">
        <v>7</v>
      </c>
      <c r="B999" t="s">
        <v>1006</v>
      </c>
      <c r="C999" t="s">
        <v>1011</v>
      </c>
      <c r="D999">
        <v>3607.716797</v>
      </c>
      <c r="E999">
        <v>3136.94751</v>
      </c>
      <c r="F999" t="s">
        <v>42</v>
      </c>
      <c r="G999">
        <v>-9.7999999999999997E-3</v>
      </c>
      <c r="H999" t="s">
        <v>7</v>
      </c>
      <c r="I999" t="s">
        <v>1006</v>
      </c>
      <c r="J999" t="s">
        <v>1011</v>
      </c>
      <c r="K999">
        <v>3607.716797</v>
      </c>
      <c r="L999">
        <v>3136.94751</v>
      </c>
      <c r="M999" t="s">
        <v>10</v>
      </c>
      <c r="N999">
        <v>-9.7999999999999997E-3</v>
      </c>
      <c r="O999" t="s">
        <v>1094</v>
      </c>
      <c r="P999" t="s">
        <v>1006</v>
      </c>
      <c r="Q999" t="s">
        <v>1011</v>
      </c>
      <c r="R999">
        <v>98134.539059999996</v>
      </c>
      <c r="S999">
        <v>94522.789059999996</v>
      </c>
      <c r="T999" t="s">
        <v>10</v>
      </c>
      <c r="U999">
        <v>-7.3608130931185302E-3</v>
      </c>
      <c r="V999" t="s">
        <v>1094</v>
      </c>
      <c r="W999" t="s">
        <v>1006</v>
      </c>
      <c r="X999" t="s">
        <v>1011</v>
      </c>
      <c r="Y999">
        <v>98134.539059999996</v>
      </c>
      <c r="Z999">
        <v>94522.789059999996</v>
      </c>
      <c r="AA999" t="s">
        <v>10</v>
      </c>
      <c r="AB999">
        <v>-9.7999999999999997E-3</v>
      </c>
      <c r="AC999">
        <f t="shared" si="195"/>
        <v>-9.1902032732796325E-3</v>
      </c>
      <c r="AD999">
        <f t="shared" si="204"/>
        <v>6.1383182066556223</v>
      </c>
      <c r="AE999">
        <f t="shared" si="196"/>
        <v>5.1383182066556223</v>
      </c>
      <c r="AF999" t="s">
        <v>7</v>
      </c>
      <c r="AG999" t="s">
        <v>1006</v>
      </c>
      <c r="AH999" t="s">
        <v>1011</v>
      </c>
      <c r="AI999">
        <v>3607.716797</v>
      </c>
      <c r="AJ999">
        <v>3136.94751</v>
      </c>
      <c r="AK999" t="s">
        <v>42</v>
      </c>
      <c r="AL999">
        <v>2.6297906986017701E-2</v>
      </c>
      <c r="AM999">
        <f t="shared" si="197"/>
        <v>5.6538027869665939</v>
      </c>
      <c r="AN999">
        <f t="shared" si="198"/>
        <v>8.5538518563690342E-3</v>
      </c>
      <c r="AO999">
        <f t="shared" si="205"/>
        <v>6.1012180940964544</v>
      </c>
      <c r="AP999">
        <f t="shared" si="199"/>
        <v>5.1012180940964544</v>
      </c>
      <c r="AQ999" t="s">
        <v>1094</v>
      </c>
      <c r="AR999" t="s">
        <v>1006</v>
      </c>
      <c r="AS999" t="s">
        <v>1011</v>
      </c>
      <c r="AT999">
        <v>98134.539059999996</v>
      </c>
      <c r="AU999">
        <v>94522.789059999996</v>
      </c>
      <c r="AV999" t="s">
        <v>1099</v>
      </c>
      <c r="AW999">
        <v>0</v>
      </c>
      <c r="AX999">
        <f t="shared" si="200"/>
        <v>-2.1211713897019945E-4</v>
      </c>
      <c r="AY999">
        <f t="shared" si="206"/>
        <v>6.3778304609022092</v>
      </c>
      <c r="AZ999">
        <f t="shared" si="201"/>
        <v>5.3778304609022092</v>
      </c>
      <c r="BA999" t="s">
        <v>1094</v>
      </c>
      <c r="BB999" t="s">
        <v>1006</v>
      </c>
      <c r="BC999" t="s">
        <v>1011</v>
      </c>
      <c r="BD999">
        <v>98134.539059999996</v>
      </c>
      <c r="BE999">
        <v>99782.221708045297</v>
      </c>
      <c r="BF999">
        <v>94522.789059999996</v>
      </c>
      <c r="BG999" t="s">
        <v>10</v>
      </c>
      <c r="BH999">
        <v>-9.7999999999999997E-3</v>
      </c>
      <c r="BI999" t="s">
        <v>7</v>
      </c>
      <c r="BJ999" t="s">
        <v>1006</v>
      </c>
      <c r="BK999" t="s">
        <v>1011</v>
      </c>
      <c r="BL999">
        <v>3607.716797</v>
      </c>
      <c r="BM999">
        <v>3640.4661242439402</v>
      </c>
      <c r="BN999">
        <v>3136.94751</v>
      </c>
      <c r="BO999" t="s">
        <v>42</v>
      </c>
      <c r="BP999">
        <v>2.6297906986017701E-2</v>
      </c>
      <c r="BQ999">
        <f t="shared" si="202"/>
        <v>6.7211221397511537E-3</v>
      </c>
      <c r="BR999">
        <f t="shared" si="207"/>
        <v>5.9973180064839688</v>
      </c>
      <c r="BS999">
        <f t="shared" si="203"/>
        <v>4.9973180064839688</v>
      </c>
    </row>
    <row r="1000" spans="1:71" x14ac:dyDescent="0.25">
      <c r="A1000" t="s">
        <v>7</v>
      </c>
      <c r="B1000" t="s">
        <v>1007</v>
      </c>
      <c r="C1000" t="s">
        <v>1012</v>
      </c>
      <c r="D1000">
        <v>3688.8410640000002</v>
      </c>
      <c r="E1000">
        <v>3224.0891109999998</v>
      </c>
      <c r="F1000" t="s">
        <v>42</v>
      </c>
      <c r="G1000">
        <v>5.0395443440010498E-2</v>
      </c>
      <c r="H1000" t="s">
        <v>7</v>
      </c>
      <c r="I1000" t="s">
        <v>1007</v>
      </c>
      <c r="J1000" t="s">
        <v>1012</v>
      </c>
      <c r="K1000">
        <v>3688.8410640000002</v>
      </c>
      <c r="L1000">
        <v>3224.0891109999998</v>
      </c>
      <c r="M1000" t="s">
        <v>10</v>
      </c>
      <c r="N1000">
        <v>-9.7999999999999997E-3</v>
      </c>
      <c r="O1000" t="s">
        <v>1094</v>
      </c>
      <c r="P1000" t="s">
        <v>1007</v>
      </c>
      <c r="Q1000" t="s">
        <v>1012</v>
      </c>
      <c r="R1000">
        <v>102278.3125</v>
      </c>
      <c r="S1000">
        <v>96539.328129999994</v>
      </c>
      <c r="T1000" t="s">
        <v>10</v>
      </c>
      <c r="U1000">
        <v>-1.9800000000000002E-2</v>
      </c>
      <c r="V1000" t="s">
        <v>1094</v>
      </c>
      <c r="W1000" t="s">
        <v>1007</v>
      </c>
      <c r="X1000" t="s">
        <v>1012</v>
      </c>
      <c r="Y1000">
        <v>102278.3125</v>
      </c>
      <c r="Z1000">
        <v>96539.328129999994</v>
      </c>
      <c r="AA1000" t="s">
        <v>10</v>
      </c>
      <c r="AB1000">
        <v>-9.7999999999999997E-3</v>
      </c>
      <c r="AC1000">
        <f t="shared" si="195"/>
        <v>2.7488608600026235E-3</v>
      </c>
      <c r="AD1000">
        <f t="shared" si="204"/>
        <v>6.1551915893201397</v>
      </c>
      <c r="AE1000">
        <f t="shared" si="196"/>
        <v>5.1551915893201397</v>
      </c>
      <c r="AF1000" t="s">
        <v>7</v>
      </c>
      <c r="AG1000" t="s">
        <v>1007</v>
      </c>
      <c r="AH1000" t="s">
        <v>1012</v>
      </c>
      <c r="AI1000">
        <v>3688.8410640000002</v>
      </c>
      <c r="AJ1000">
        <v>3224.0891109999998</v>
      </c>
      <c r="AK1000" t="s">
        <v>42</v>
      </c>
      <c r="AL1000">
        <v>2.5397721720005199E-2</v>
      </c>
      <c r="AM1000">
        <f t="shared" si="197"/>
        <v>5.7973964968097613</v>
      </c>
      <c r="AN1000">
        <f t="shared" si="198"/>
        <v>1.4073291290003911E-2</v>
      </c>
      <c r="AO1000">
        <f t="shared" si="205"/>
        <v>6.1870823135585162</v>
      </c>
      <c r="AP1000">
        <f t="shared" si="199"/>
        <v>5.1870823135585162</v>
      </c>
      <c r="AQ1000" t="s">
        <v>1094</v>
      </c>
      <c r="AR1000" t="s">
        <v>1007</v>
      </c>
      <c r="AS1000" t="s">
        <v>1012</v>
      </c>
      <c r="AT1000">
        <v>102278.3125</v>
      </c>
      <c r="AU1000">
        <v>96539.328129999994</v>
      </c>
      <c r="AV1000" t="s">
        <v>42</v>
      </c>
      <c r="AW1000">
        <v>1.1222289906279E-2</v>
      </c>
      <c r="AX1000">
        <f t="shared" si="200"/>
        <v>9.3481473520951788E-3</v>
      </c>
      <c r="AY1000">
        <f t="shared" si="206"/>
        <v>6.4374513598374037</v>
      </c>
      <c r="AZ1000">
        <f t="shared" si="201"/>
        <v>5.4374513598374037</v>
      </c>
      <c r="BA1000" t="s">
        <v>1094</v>
      </c>
      <c r="BB1000" t="s">
        <v>1007</v>
      </c>
      <c r="BC1000" t="s">
        <v>1012</v>
      </c>
      <c r="BD1000">
        <v>102278.3125</v>
      </c>
      <c r="BE1000">
        <v>103949.599166056</v>
      </c>
      <c r="BF1000">
        <v>96539.328129999994</v>
      </c>
      <c r="BG1000" t="s">
        <v>10</v>
      </c>
      <c r="BH1000">
        <v>-9.7999999999999997E-3</v>
      </c>
      <c r="BI1000" t="s">
        <v>7</v>
      </c>
      <c r="BJ1000" t="s">
        <v>1007</v>
      </c>
      <c r="BK1000" t="s">
        <v>1012</v>
      </c>
      <c r="BL1000">
        <v>3688.8410640000002</v>
      </c>
      <c r="BM1000">
        <v>3723.0577341111698</v>
      </c>
      <c r="BN1000">
        <v>3224.0891109999998</v>
      </c>
      <c r="BO1000" t="s">
        <v>42</v>
      </c>
      <c r="BP1000">
        <v>2.5397721720005199E-2</v>
      </c>
      <c r="BQ1000">
        <f t="shared" si="202"/>
        <v>1.0993318841258403E-2</v>
      </c>
      <c r="BR1000">
        <f t="shared" si="207"/>
        <v>6.0632484355216665</v>
      </c>
      <c r="BS1000">
        <f t="shared" si="203"/>
        <v>5.0632484355216665</v>
      </c>
    </row>
    <row r="1001" spans="1:71" x14ac:dyDescent="0.25">
      <c r="A1001" t="s">
        <v>7</v>
      </c>
      <c r="B1001" t="s">
        <v>1008</v>
      </c>
      <c r="C1001" t="s">
        <v>1013</v>
      </c>
      <c r="D1001">
        <v>3380.5134280000002</v>
      </c>
      <c r="E1001">
        <v>3451.4938959999999</v>
      </c>
      <c r="F1001" t="s">
        <v>42</v>
      </c>
      <c r="G1001">
        <v>-9.7999999999999997E-3</v>
      </c>
      <c r="H1001" t="s">
        <v>7</v>
      </c>
      <c r="I1001" t="s">
        <v>1008</v>
      </c>
      <c r="J1001" t="s">
        <v>1013</v>
      </c>
      <c r="K1001">
        <v>3380.5134280000002</v>
      </c>
      <c r="L1001">
        <v>3451.4938959999999</v>
      </c>
      <c r="M1001" t="s">
        <v>10</v>
      </c>
      <c r="N1001">
        <v>-9.7999999999999997E-3</v>
      </c>
      <c r="O1001" t="s">
        <v>1094</v>
      </c>
      <c r="P1001" t="s">
        <v>1008</v>
      </c>
      <c r="Q1001" t="s">
        <v>1013</v>
      </c>
      <c r="R1001">
        <v>96945.742190000004</v>
      </c>
      <c r="S1001">
        <v>100509.4688</v>
      </c>
      <c r="T1001" t="s">
        <v>10</v>
      </c>
      <c r="U1001">
        <v>7.3520023252090696E-3</v>
      </c>
      <c r="V1001" t="s">
        <v>1094</v>
      </c>
      <c r="W1001" t="s">
        <v>1008</v>
      </c>
      <c r="X1001" t="s">
        <v>1013</v>
      </c>
      <c r="Y1001">
        <v>96945.742190000004</v>
      </c>
      <c r="Z1001">
        <v>100509.4688</v>
      </c>
      <c r="AA1001" t="s">
        <v>10</v>
      </c>
      <c r="AB1001">
        <v>-9.7999999999999997E-3</v>
      </c>
      <c r="AC1001">
        <f t="shared" si="195"/>
        <v>-5.5119994186977328E-3</v>
      </c>
      <c r="AD1001">
        <f t="shared" si="204"/>
        <v>6.1212641768578342</v>
      </c>
      <c r="AE1001">
        <f t="shared" si="196"/>
        <v>5.1212641768578342</v>
      </c>
      <c r="AF1001" t="s">
        <v>7</v>
      </c>
      <c r="AG1001" t="s">
        <v>1008</v>
      </c>
      <c r="AH1001" t="s">
        <v>1013</v>
      </c>
      <c r="AI1001">
        <v>3380.5134280000002</v>
      </c>
      <c r="AJ1001">
        <v>3451.4938959999999</v>
      </c>
      <c r="AK1001" t="s">
        <v>42</v>
      </c>
      <c r="AL1001">
        <v>-3.9993897975428901E-3</v>
      </c>
      <c r="AM1001">
        <f t="shared" si="197"/>
        <v>5.7742104484081098</v>
      </c>
      <c r="AN1001">
        <f t="shared" si="198"/>
        <v>-4.7556946081203115E-3</v>
      </c>
      <c r="AO1001">
        <f t="shared" si="205"/>
        <v>6.1576584395599294</v>
      </c>
      <c r="AP1001">
        <f t="shared" si="199"/>
        <v>5.1576584395599294</v>
      </c>
      <c r="AQ1001" t="s">
        <v>1094</v>
      </c>
      <c r="AR1001" t="s">
        <v>1008</v>
      </c>
      <c r="AS1001" t="s">
        <v>1013</v>
      </c>
      <c r="AT1001">
        <v>96945.742190000004</v>
      </c>
      <c r="AU1001">
        <v>100509.4688</v>
      </c>
      <c r="AV1001" t="s">
        <v>1099</v>
      </c>
      <c r="AW1001">
        <v>0</v>
      </c>
      <c r="AX1001">
        <f t="shared" si="200"/>
        <v>-3.422564675606015E-3</v>
      </c>
      <c r="AY1001">
        <f t="shared" si="206"/>
        <v>6.4154187662122926</v>
      </c>
      <c r="AZ1001">
        <f t="shared" si="201"/>
        <v>5.4154187662122926</v>
      </c>
      <c r="BA1001" t="s">
        <v>1094</v>
      </c>
      <c r="BB1001" t="s">
        <v>1008</v>
      </c>
      <c r="BC1001" t="s">
        <v>1013</v>
      </c>
      <c r="BD1001">
        <v>96945.742190000004</v>
      </c>
      <c r="BE1001">
        <v>98512.622772354007</v>
      </c>
      <c r="BF1001">
        <v>100509.4688</v>
      </c>
      <c r="BG1001" t="s">
        <v>10</v>
      </c>
      <c r="BH1001">
        <v>-9.7999999999999997E-3</v>
      </c>
      <c r="BI1001" t="s">
        <v>7</v>
      </c>
      <c r="BJ1001" t="s">
        <v>1008</v>
      </c>
      <c r="BK1001" t="s">
        <v>1013</v>
      </c>
      <c r="BL1001">
        <v>3380.5134280000002</v>
      </c>
      <c r="BM1001">
        <v>3410.0180030370102</v>
      </c>
      <c r="BN1001">
        <v>3451.4938959999999</v>
      </c>
      <c r="BO1001" t="s">
        <v>42</v>
      </c>
      <c r="BP1001">
        <v>-3.9993897975428901E-3</v>
      </c>
      <c r="BQ1001">
        <f t="shared" si="202"/>
        <v>-4.6621558027567025E-3</v>
      </c>
      <c r="BR1001">
        <f t="shared" si="207"/>
        <v>6.034980626644443</v>
      </c>
      <c r="BS1001">
        <f t="shared" si="203"/>
        <v>5.034980626644443</v>
      </c>
    </row>
    <row r="1002" spans="1:71" x14ac:dyDescent="0.25">
      <c r="A1002" t="s">
        <v>7</v>
      </c>
      <c r="B1002" t="s">
        <v>1009</v>
      </c>
      <c r="C1002" t="s">
        <v>1014</v>
      </c>
      <c r="D1002">
        <v>3326.6323240000002</v>
      </c>
      <c r="E1002">
        <v>3307.6372070000002</v>
      </c>
      <c r="F1002" t="s">
        <v>42</v>
      </c>
      <c r="G1002">
        <v>-9.7999999999999997E-3</v>
      </c>
      <c r="H1002" t="s">
        <v>7</v>
      </c>
      <c r="I1002" t="s">
        <v>1009</v>
      </c>
      <c r="J1002" t="s">
        <v>1014</v>
      </c>
      <c r="K1002">
        <v>3326.6323240000002</v>
      </c>
      <c r="L1002">
        <v>3307.6372070000002</v>
      </c>
      <c r="M1002" t="s">
        <v>10</v>
      </c>
      <c r="N1002">
        <v>-9.7999999999999997E-3</v>
      </c>
      <c r="O1002" t="s">
        <v>1094</v>
      </c>
      <c r="P1002" t="s">
        <v>1009</v>
      </c>
      <c r="Q1002" t="s">
        <v>1014</v>
      </c>
      <c r="R1002">
        <v>95054.382809999996</v>
      </c>
      <c r="S1002">
        <v>99984.210940000004</v>
      </c>
      <c r="T1002" t="s">
        <v>10</v>
      </c>
      <c r="U1002">
        <v>1.0372647708110401E-2</v>
      </c>
      <c r="V1002" t="s">
        <v>1094</v>
      </c>
      <c r="W1002" t="s">
        <v>1009</v>
      </c>
      <c r="X1002" t="s">
        <v>1014</v>
      </c>
      <c r="Y1002">
        <v>95054.382809999996</v>
      </c>
      <c r="Z1002">
        <v>99984.210940000004</v>
      </c>
      <c r="AA1002" t="s">
        <v>10</v>
      </c>
      <c r="AB1002">
        <v>-9.7999999999999997E-3</v>
      </c>
      <c r="AC1002">
        <f t="shared" si="195"/>
        <v>-4.7568380729724E-3</v>
      </c>
      <c r="AD1002">
        <f t="shared" si="204"/>
        <v>6.0921463143666346</v>
      </c>
      <c r="AE1002">
        <f t="shared" si="196"/>
        <v>5.0921463143666346</v>
      </c>
      <c r="AF1002" t="s">
        <v>7</v>
      </c>
      <c r="AG1002" t="s">
        <v>1009</v>
      </c>
      <c r="AH1002" t="s">
        <v>1014</v>
      </c>
      <c r="AI1002">
        <v>3326.6323240000002</v>
      </c>
      <c r="AJ1002">
        <v>3307.6372070000002</v>
      </c>
      <c r="AK1002" t="s">
        <v>42</v>
      </c>
      <c r="AL1002">
        <v>1.3420027914091701E-3</v>
      </c>
      <c r="AM1002">
        <f t="shared" si="197"/>
        <v>5.7819594549480584</v>
      </c>
      <c r="AN1002">
        <f t="shared" si="198"/>
        <v>-1.707417640781615E-3</v>
      </c>
      <c r="AO1002">
        <f t="shared" si="205"/>
        <v>6.1471447449143168</v>
      </c>
      <c r="AP1002">
        <f t="shared" si="199"/>
        <v>5.1471447449143168</v>
      </c>
      <c r="AQ1002" t="s">
        <v>1094</v>
      </c>
      <c r="AR1002" t="s">
        <v>1009</v>
      </c>
      <c r="AS1002" t="s">
        <v>1014</v>
      </c>
      <c r="AT1002">
        <v>95054.382809999996</v>
      </c>
      <c r="AU1002">
        <v>99984.210940000004</v>
      </c>
      <c r="AV1002" t="s">
        <v>1099</v>
      </c>
      <c r="AW1002">
        <v>0</v>
      </c>
      <c r="AX1002">
        <f t="shared" si="200"/>
        <v>-2.1547519045846714E-3</v>
      </c>
      <c r="AY1002">
        <f t="shared" si="206"/>
        <v>6.4015951304070882</v>
      </c>
      <c r="AZ1002">
        <f t="shared" si="201"/>
        <v>5.4015951304070882</v>
      </c>
      <c r="BA1002" t="s">
        <v>1094</v>
      </c>
      <c r="BB1002" t="s">
        <v>1009</v>
      </c>
      <c r="BC1002" t="s">
        <v>1014</v>
      </c>
      <c r="BD1002">
        <v>95054.382809999996</v>
      </c>
      <c r="BE1002">
        <v>96559.356929520203</v>
      </c>
      <c r="BF1002">
        <v>99984.210940000004</v>
      </c>
      <c r="BG1002" t="s">
        <v>10</v>
      </c>
      <c r="BH1002">
        <v>-9.7999999999999997E-3</v>
      </c>
      <c r="BI1002" t="s">
        <v>7</v>
      </c>
      <c r="BJ1002" t="s">
        <v>1009</v>
      </c>
      <c r="BK1002" t="s">
        <v>1014</v>
      </c>
      <c r="BL1002">
        <v>3326.6323240000002</v>
      </c>
      <c r="BM1002">
        <v>3353.8919423402199</v>
      </c>
      <c r="BN1002">
        <v>3307.6372070000002</v>
      </c>
      <c r="BO1002" t="s">
        <v>42</v>
      </c>
      <c r="BP1002">
        <v>1.3420027914091701E-3</v>
      </c>
      <c r="BQ1002">
        <f t="shared" si="202"/>
        <v>-2.3745664980308117E-3</v>
      </c>
      <c r="BR1002">
        <f t="shared" si="207"/>
        <v>6.0206501638321486</v>
      </c>
      <c r="BS1002">
        <f t="shared" si="203"/>
        <v>5.0206501638321486</v>
      </c>
    </row>
    <row r="1003" spans="1:71" x14ac:dyDescent="0.25">
      <c r="A1003" t="s">
        <v>7</v>
      </c>
      <c r="B1003" t="s">
        <v>1010</v>
      </c>
      <c r="C1003" t="s">
        <v>1015</v>
      </c>
      <c r="D1003">
        <v>3266.686279</v>
      </c>
      <c r="E1003">
        <v>3475.023193</v>
      </c>
      <c r="F1003" t="s">
        <v>42</v>
      </c>
      <c r="G1003">
        <v>-9.7999999999999997E-3</v>
      </c>
      <c r="H1003" t="s">
        <v>7</v>
      </c>
      <c r="I1003" t="s">
        <v>1010</v>
      </c>
      <c r="J1003" t="s">
        <v>1015</v>
      </c>
      <c r="K1003">
        <v>3266.686279</v>
      </c>
      <c r="L1003">
        <v>3475.023193</v>
      </c>
      <c r="M1003" t="s">
        <v>10</v>
      </c>
      <c r="N1003">
        <v>-9.7999999999999997E-3</v>
      </c>
      <c r="O1003" t="s">
        <v>1094</v>
      </c>
      <c r="P1003" t="s">
        <v>1010</v>
      </c>
      <c r="Q1003" t="s">
        <v>1015</v>
      </c>
      <c r="R1003">
        <v>94703.4375</v>
      </c>
      <c r="S1003">
        <v>104103.9531</v>
      </c>
      <c r="T1003" t="s">
        <v>10</v>
      </c>
      <c r="U1003">
        <v>1.98525330191947E-2</v>
      </c>
      <c r="V1003" t="s">
        <v>1094</v>
      </c>
      <c r="W1003" t="s">
        <v>1010</v>
      </c>
      <c r="X1003" t="s">
        <v>1015</v>
      </c>
      <c r="Y1003">
        <v>94703.4375</v>
      </c>
      <c r="Z1003">
        <v>104103.9531</v>
      </c>
      <c r="AA1003" t="s">
        <v>10</v>
      </c>
      <c r="AB1003">
        <v>-9.7999999999999997E-3</v>
      </c>
      <c r="AC1003">
        <f t="shared" si="195"/>
        <v>-2.3868667452013248E-3</v>
      </c>
      <c r="AD1003">
        <f t="shared" si="204"/>
        <v>6.077605172921972</v>
      </c>
      <c r="AE1003">
        <f t="shared" si="196"/>
        <v>5.077605172921972</v>
      </c>
      <c r="AF1003" t="s">
        <v>7</v>
      </c>
      <c r="AG1003" t="s">
        <v>1010</v>
      </c>
      <c r="AH1003" t="s">
        <v>1015</v>
      </c>
      <c r="AI1003">
        <v>3266.686279</v>
      </c>
      <c r="AJ1003">
        <v>3475.023193</v>
      </c>
      <c r="AK1003" t="s">
        <v>42</v>
      </c>
      <c r="AL1003">
        <v>-1.13105736652833E-2</v>
      </c>
      <c r="AM1003">
        <f t="shared" si="197"/>
        <v>5.7165621766031869</v>
      </c>
      <c r="AN1003">
        <f t="shared" si="198"/>
        <v>-6.8487202052423118E-3</v>
      </c>
      <c r="AO1003">
        <f t="shared" si="205"/>
        <v>6.105044670495273</v>
      </c>
      <c r="AP1003">
        <f t="shared" si="199"/>
        <v>5.105044670495273</v>
      </c>
      <c r="AQ1003" t="s">
        <v>1094</v>
      </c>
      <c r="AR1003" t="s">
        <v>1010</v>
      </c>
      <c r="AS1003" t="s">
        <v>1015</v>
      </c>
      <c r="AT1003">
        <v>94703.4375</v>
      </c>
      <c r="AU1003">
        <v>104103.9531</v>
      </c>
      <c r="AV1003" t="s">
        <v>1099</v>
      </c>
      <c r="AW1003">
        <v>0</v>
      </c>
      <c r="AX1003">
        <f t="shared" si="200"/>
        <v>-3.0785289834812123E-3</v>
      </c>
      <c r="AY1003">
        <f t="shared" si="206"/>
        <v>6.3818876342576178</v>
      </c>
      <c r="AZ1003">
        <f t="shared" si="201"/>
        <v>5.3818876342576178</v>
      </c>
      <c r="BA1003" t="s">
        <v>1094</v>
      </c>
      <c r="BB1003" t="s">
        <v>1010</v>
      </c>
      <c r="BC1003" t="s">
        <v>1015</v>
      </c>
      <c r="BD1003">
        <v>94703.4375</v>
      </c>
      <c r="BE1003">
        <v>96164.7400080191</v>
      </c>
      <c r="BF1003">
        <v>104103.9531</v>
      </c>
      <c r="BG1003" t="s">
        <v>10</v>
      </c>
      <c r="BH1003">
        <v>-9.7999999999999997E-3</v>
      </c>
      <c r="BI1003" t="s">
        <v>7</v>
      </c>
      <c r="BJ1003" t="s">
        <v>1010</v>
      </c>
      <c r="BK1003" t="s">
        <v>1015</v>
      </c>
      <c r="BL1003">
        <v>3266.686279</v>
      </c>
      <c r="BM1003">
        <v>3292.0442785479399</v>
      </c>
      <c r="BN1003">
        <v>3475.023193</v>
      </c>
      <c r="BO1003" t="s">
        <v>42</v>
      </c>
      <c r="BP1003">
        <v>-1.13105736652833E-2</v>
      </c>
      <c r="BQ1003">
        <f t="shared" si="202"/>
        <v>-6.9616028151535852E-3</v>
      </c>
      <c r="BR1003">
        <f t="shared" si="207"/>
        <v>5.9787367887025598</v>
      </c>
      <c r="BS1003">
        <f t="shared" si="203"/>
        <v>4.9787367887025598</v>
      </c>
    </row>
    <row r="1004" spans="1:71" x14ac:dyDescent="0.25">
      <c r="A1004" t="s">
        <v>7</v>
      </c>
      <c r="B1004" t="s">
        <v>1011</v>
      </c>
      <c r="C1004" t="s">
        <v>1016</v>
      </c>
      <c r="D1004">
        <v>3136.94751</v>
      </c>
      <c r="E1004">
        <v>3327.6032709999999</v>
      </c>
      <c r="F1004" t="s">
        <v>42</v>
      </c>
      <c r="G1004">
        <v>-9.7999999999999997E-3</v>
      </c>
      <c r="H1004" t="s">
        <v>7</v>
      </c>
      <c r="I1004" t="s">
        <v>1011</v>
      </c>
      <c r="J1004" t="s">
        <v>1016</v>
      </c>
      <c r="K1004">
        <v>3136.94751</v>
      </c>
      <c r="L1004">
        <v>3327.6032709999999</v>
      </c>
      <c r="M1004" t="s">
        <v>10</v>
      </c>
      <c r="N1004">
        <v>1.2155495773660501E-2</v>
      </c>
      <c r="O1004" t="s">
        <v>1094</v>
      </c>
      <c r="P1004" t="s">
        <v>1011</v>
      </c>
      <c r="Q1004" t="s">
        <v>1016</v>
      </c>
      <c r="R1004">
        <v>94522.789059999996</v>
      </c>
      <c r="S1004">
        <v>106158.69530000001</v>
      </c>
      <c r="T1004" t="s">
        <v>10</v>
      </c>
      <c r="U1004">
        <v>2.4620319302287801E-2</v>
      </c>
      <c r="V1004" t="s">
        <v>1094</v>
      </c>
      <c r="W1004" t="s">
        <v>1011</v>
      </c>
      <c r="X1004" t="s">
        <v>1016</v>
      </c>
      <c r="Y1004">
        <v>94522.789059999996</v>
      </c>
      <c r="Z1004">
        <v>106158.69530000001</v>
      </c>
      <c r="AA1004" t="s">
        <v>10</v>
      </c>
      <c r="AB1004">
        <v>2.4620319302287801E-2</v>
      </c>
      <c r="AC1004">
        <f t="shared" si="195"/>
        <v>1.2899033594559024E-2</v>
      </c>
      <c r="AD1004">
        <f t="shared" si="204"/>
        <v>6.1560004062219589</v>
      </c>
      <c r="AE1004">
        <f t="shared" si="196"/>
        <v>5.1560004062219589</v>
      </c>
      <c r="AF1004" t="s">
        <v>7</v>
      </c>
      <c r="AG1004" t="s">
        <v>1011</v>
      </c>
      <c r="AH1004" t="s">
        <v>1016</v>
      </c>
      <c r="AI1004">
        <v>3136.94751</v>
      </c>
      <c r="AJ1004">
        <v>3327.6032709999999</v>
      </c>
      <c r="AK1004" t="s">
        <v>42</v>
      </c>
      <c r="AL1004">
        <v>-2.00500165844343E-2</v>
      </c>
      <c r="AM1004">
        <f t="shared" si="197"/>
        <v>5.6019450101563431</v>
      </c>
      <c r="AN1004">
        <f t="shared" si="198"/>
        <v>-3.5754914949376378E-3</v>
      </c>
      <c r="AO1004">
        <f t="shared" si="205"/>
        <v>6.0832161351997032</v>
      </c>
      <c r="AP1004">
        <f t="shared" si="199"/>
        <v>5.0832161351997032</v>
      </c>
      <c r="AQ1004" t="s">
        <v>1094</v>
      </c>
      <c r="AR1004" t="s">
        <v>1011</v>
      </c>
      <c r="AS1004" t="s">
        <v>1016</v>
      </c>
      <c r="AT1004">
        <v>94522.789059999996</v>
      </c>
      <c r="AU1004">
        <v>106158.69530000001</v>
      </c>
      <c r="AV1004" t="s">
        <v>1099</v>
      </c>
      <c r="AW1004">
        <v>0</v>
      </c>
      <c r="AX1004">
        <f t="shared" si="200"/>
        <v>3.107847366540462E-3</v>
      </c>
      <c r="AY1004">
        <f t="shared" si="206"/>
        <v>6.4017215669353025</v>
      </c>
      <c r="AZ1004">
        <f t="shared" si="201"/>
        <v>5.4017215669353025</v>
      </c>
      <c r="BA1004" t="s">
        <v>1094</v>
      </c>
      <c r="BB1004" t="s">
        <v>1011</v>
      </c>
      <c r="BC1004" t="s">
        <v>1016</v>
      </c>
      <c r="BD1004">
        <v>94522.789059999996</v>
      </c>
      <c r="BE1004">
        <v>95906.221196256505</v>
      </c>
      <c r="BF1004">
        <v>106158.69530000001</v>
      </c>
      <c r="BG1004" t="s">
        <v>10</v>
      </c>
      <c r="BH1004">
        <v>2.4620319302287801E-2</v>
      </c>
      <c r="BI1004" t="s">
        <v>7</v>
      </c>
      <c r="BJ1004" t="s">
        <v>1011</v>
      </c>
      <c r="BK1004" t="s">
        <v>1016</v>
      </c>
      <c r="BL1004">
        <v>3136.94751</v>
      </c>
      <c r="BM1004">
        <v>3158.5670283074301</v>
      </c>
      <c r="BN1004">
        <v>3327.6032709999999</v>
      </c>
      <c r="BO1004" t="s">
        <v>42</v>
      </c>
      <c r="BP1004">
        <v>-2.00500165844343E-2</v>
      </c>
      <c r="BQ1004">
        <f t="shared" si="202"/>
        <v>-5.1613605440435498E-4</v>
      </c>
      <c r="BR1004">
        <f t="shared" si="207"/>
        <v>5.975650947086117</v>
      </c>
      <c r="BS1004">
        <f t="shared" si="203"/>
        <v>4.975650947086117</v>
      </c>
    </row>
    <row r="1005" spans="1:71" x14ac:dyDescent="0.25">
      <c r="A1005" t="s">
        <v>7</v>
      </c>
      <c r="B1005" t="s">
        <v>1012</v>
      </c>
      <c r="C1005" t="s">
        <v>1017</v>
      </c>
      <c r="D1005">
        <v>3224.0891109999998</v>
      </c>
      <c r="E1005">
        <v>3241.084961</v>
      </c>
      <c r="F1005" t="s">
        <v>42</v>
      </c>
      <c r="G1005">
        <v>-9.7999999999999997E-3</v>
      </c>
      <c r="H1005" t="s">
        <v>7</v>
      </c>
      <c r="I1005" t="s">
        <v>1012</v>
      </c>
      <c r="J1005" t="s">
        <v>1017</v>
      </c>
      <c r="K1005">
        <v>3224.0891109999998</v>
      </c>
      <c r="L1005">
        <v>3241.084961</v>
      </c>
      <c r="M1005" t="s">
        <v>10</v>
      </c>
      <c r="N1005">
        <v>1.05430398570644E-3</v>
      </c>
      <c r="O1005" t="s">
        <v>1094</v>
      </c>
      <c r="P1005" t="s">
        <v>1012</v>
      </c>
      <c r="Q1005" t="s">
        <v>1017</v>
      </c>
      <c r="R1005">
        <v>96539.328129999994</v>
      </c>
      <c r="S1005">
        <v>103660.74219999999</v>
      </c>
      <c r="T1005" t="s">
        <v>10</v>
      </c>
      <c r="U1005">
        <v>1.4753394720978899E-2</v>
      </c>
      <c r="V1005" t="s">
        <v>1094</v>
      </c>
      <c r="W1005" t="s">
        <v>1012</v>
      </c>
      <c r="X1005" t="s">
        <v>1017</v>
      </c>
      <c r="Y1005">
        <v>96539.328129999994</v>
      </c>
      <c r="Z1005">
        <v>103660.74219999999</v>
      </c>
      <c r="AA1005" t="s">
        <v>10</v>
      </c>
      <c r="AB1005">
        <v>1.4753394720978899E-2</v>
      </c>
      <c r="AC1005">
        <f t="shared" si="195"/>
        <v>5.1902733569160597E-3</v>
      </c>
      <c r="AD1005">
        <f t="shared" si="204"/>
        <v>6.187951731115537</v>
      </c>
      <c r="AE1005">
        <f t="shared" si="196"/>
        <v>5.187951731115537</v>
      </c>
      <c r="AF1005" t="s">
        <v>7</v>
      </c>
      <c r="AG1005" t="s">
        <v>1012</v>
      </c>
      <c r="AH1005" t="s">
        <v>1017</v>
      </c>
      <c r="AI1005">
        <v>3224.0891109999998</v>
      </c>
      <c r="AJ1005">
        <v>3241.084961</v>
      </c>
      <c r="AK1005" t="s">
        <v>42</v>
      </c>
      <c r="AL1005">
        <v>-1.4102441909832199E-2</v>
      </c>
      <c r="AM1005">
        <f t="shared" si="197"/>
        <v>5.522943906068539</v>
      </c>
      <c r="AN1005">
        <f t="shared" si="198"/>
        <v>-4.4560842764580699E-3</v>
      </c>
      <c r="AO1005">
        <f t="shared" si="205"/>
        <v>6.0561088114293442</v>
      </c>
      <c r="AP1005">
        <f t="shared" si="199"/>
        <v>5.0561088114293442</v>
      </c>
      <c r="AQ1005" t="s">
        <v>1094</v>
      </c>
      <c r="AR1005" t="s">
        <v>1012</v>
      </c>
      <c r="AS1005" t="s">
        <v>1017</v>
      </c>
      <c r="AT1005">
        <v>96539.328129999994</v>
      </c>
      <c r="AU1005">
        <v>103660.74219999999</v>
      </c>
      <c r="AV1005" t="s">
        <v>1099</v>
      </c>
      <c r="AW1005">
        <v>0</v>
      </c>
      <c r="AX1005">
        <f t="shared" si="200"/>
        <v>2.4472969348599661E-4</v>
      </c>
      <c r="AY1005">
        <f t="shared" si="206"/>
        <v>6.4032882582921609</v>
      </c>
      <c r="AZ1005">
        <f t="shared" si="201"/>
        <v>5.4032882582921609</v>
      </c>
      <c r="BA1005" t="s">
        <v>1094</v>
      </c>
      <c r="BB1005" t="s">
        <v>1012</v>
      </c>
      <c r="BC1005" t="s">
        <v>1017</v>
      </c>
      <c r="BD1005">
        <v>96539.328129999994</v>
      </c>
      <c r="BE1005">
        <v>97939.150499621202</v>
      </c>
      <c r="BF1005">
        <v>103660.74219999999</v>
      </c>
      <c r="BG1005" t="s">
        <v>10</v>
      </c>
      <c r="BH1005">
        <v>1.4753394720978899E-2</v>
      </c>
      <c r="BI1005" t="s">
        <v>7</v>
      </c>
      <c r="BJ1005" t="s">
        <v>1012</v>
      </c>
      <c r="BK1005" t="s">
        <v>1017</v>
      </c>
      <c r="BL1005">
        <v>3224.0891109999998</v>
      </c>
      <c r="BM1005">
        <v>3245.6112909846502</v>
      </c>
      <c r="BN1005">
        <v>3241.084961</v>
      </c>
      <c r="BO1005" t="s">
        <v>42</v>
      </c>
      <c r="BP1005">
        <v>-1.4102441909832199E-2</v>
      </c>
      <c r="BQ1005">
        <f t="shared" si="202"/>
        <v>-1.6522431483538881E-3</v>
      </c>
      <c r="BR1005">
        <f t="shared" si="207"/>
        <v>5.9657777187518395</v>
      </c>
      <c r="BS1005">
        <f t="shared" si="203"/>
        <v>4.9657777187518395</v>
      </c>
    </row>
    <row r="1006" spans="1:71" x14ac:dyDescent="0.25">
      <c r="A1006" t="s">
        <v>7</v>
      </c>
      <c r="B1006" t="s">
        <v>1013</v>
      </c>
      <c r="C1006" t="s">
        <v>1018</v>
      </c>
      <c r="D1006">
        <v>3451.4938959999999</v>
      </c>
      <c r="E1006">
        <v>3338.6936040000001</v>
      </c>
      <c r="F1006" t="s">
        <v>42</v>
      </c>
      <c r="G1006">
        <v>1.3072634099770599E-2</v>
      </c>
      <c r="H1006" t="s">
        <v>7</v>
      </c>
      <c r="I1006" t="s">
        <v>1013</v>
      </c>
      <c r="J1006" t="s">
        <v>1018</v>
      </c>
      <c r="K1006">
        <v>3451.4938959999999</v>
      </c>
      <c r="L1006">
        <v>3338.6936040000001</v>
      </c>
      <c r="M1006" t="s">
        <v>10</v>
      </c>
      <c r="N1006">
        <v>-9.7999999999999997E-3</v>
      </c>
      <c r="O1006" t="s">
        <v>1094</v>
      </c>
      <c r="P1006" t="s">
        <v>1013</v>
      </c>
      <c r="Q1006" t="s">
        <v>1018</v>
      </c>
      <c r="R1006">
        <v>100509.4688</v>
      </c>
      <c r="S1006">
        <v>103926.80469999999</v>
      </c>
      <c r="T1006" t="s">
        <v>10</v>
      </c>
      <c r="U1006">
        <v>6.80002778006919E-3</v>
      </c>
      <c r="V1006" t="s">
        <v>1094</v>
      </c>
      <c r="W1006" t="s">
        <v>1013</v>
      </c>
      <c r="X1006" t="s">
        <v>1018</v>
      </c>
      <c r="Y1006">
        <v>100509.4688</v>
      </c>
      <c r="Z1006">
        <v>103926.80469999999</v>
      </c>
      <c r="AA1006" t="s">
        <v>10</v>
      </c>
      <c r="AB1006">
        <v>6.80002778006919E-3</v>
      </c>
      <c r="AC1006">
        <f t="shared" si="195"/>
        <v>4.2181724149772445E-3</v>
      </c>
      <c r="AD1006">
        <f t="shared" si="204"/>
        <v>6.2140535784129396</v>
      </c>
      <c r="AE1006">
        <f t="shared" si="196"/>
        <v>5.2140535784129396</v>
      </c>
      <c r="AF1006" t="s">
        <v>7</v>
      </c>
      <c r="AG1006" t="s">
        <v>1013</v>
      </c>
      <c r="AH1006" t="s">
        <v>1018</v>
      </c>
      <c r="AI1006">
        <v>3451.4938959999999</v>
      </c>
      <c r="AJ1006">
        <v>3338.6936040000001</v>
      </c>
      <c r="AK1006" t="s">
        <v>42</v>
      </c>
      <c r="AL1006">
        <v>6.7363170498853401E-3</v>
      </c>
      <c r="AM1006">
        <f t="shared" si="197"/>
        <v>5.5601482072685489</v>
      </c>
      <c r="AN1006">
        <f t="shared" si="198"/>
        <v>5.4772447324312919E-3</v>
      </c>
      <c r="AO1006">
        <f t="shared" si="205"/>
        <v>6.0892796015157771</v>
      </c>
      <c r="AP1006">
        <f t="shared" si="199"/>
        <v>5.0892796015157771</v>
      </c>
      <c r="AQ1006" t="s">
        <v>1094</v>
      </c>
      <c r="AR1006" t="s">
        <v>1013</v>
      </c>
      <c r="AS1006" t="s">
        <v>1018</v>
      </c>
      <c r="AT1006">
        <v>100509.4688</v>
      </c>
      <c r="AU1006">
        <v>103926.80469999999</v>
      </c>
      <c r="AV1006" t="s">
        <v>42</v>
      </c>
      <c r="AW1006">
        <v>-6.80002778006919E-3</v>
      </c>
      <c r="AX1006">
        <f t="shared" si="200"/>
        <v>9.6512978911311546E-4</v>
      </c>
      <c r="AY1006">
        <f t="shared" si="206"/>
        <v>6.4094682625385166</v>
      </c>
      <c r="AZ1006">
        <f t="shared" si="201"/>
        <v>5.4094682625385166</v>
      </c>
      <c r="BA1006" t="s">
        <v>1094</v>
      </c>
      <c r="BB1006" t="s">
        <v>1013</v>
      </c>
      <c r="BC1006" t="s">
        <v>1018</v>
      </c>
      <c r="BD1006">
        <v>100509.4688</v>
      </c>
      <c r="BE1006">
        <v>102001.83125312701</v>
      </c>
      <c r="BF1006">
        <v>103926.80469999999</v>
      </c>
      <c r="BG1006" t="s">
        <v>10</v>
      </c>
      <c r="BH1006">
        <v>6.80002778006919E-3</v>
      </c>
      <c r="BI1006" t="s">
        <v>7</v>
      </c>
      <c r="BJ1006" t="s">
        <v>1013</v>
      </c>
      <c r="BK1006" t="s">
        <v>1018</v>
      </c>
      <c r="BL1006">
        <v>3451.4938959999999</v>
      </c>
      <c r="BM1006">
        <v>3477.06374259729</v>
      </c>
      <c r="BN1006">
        <v>3338.6936040000001</v>
      </c>
      <c r="BO1006" t="s">
        <v>42</v>
      </c>
      <c r="BP1006">
        <v>6.7363170498853401E-3</v>
      </c>
      <c r="BQ1006">
        <f t="shared" si="202"/>
        <v>3.5381613029495857E-3</v>
      </c>
      <c r="BR1006">
        <f t="shared" si="207"/>
        <v>5.9868856026183259</v>
      </c>
      <c r="BS1006">
        <f t="shared" si="203"/>
        <v>4.9868856026183259</v>
      </c>
    </row>
    <row r="1007" spans="1:71" x14ac:dyDescent="0.25">
      <c r="A1007" t="s">
        <v>7</v>
      </c>
      <c r="B1007" t="s">
        <v>1014</v>
      </c>
      <c r="C1007" t="s">
        <v>1019</v>
      </c>
      <c r="D1007">
        <v>3307.6372070000002</v>
      </c>
      <c r="E1007">
        <v>3309.7939449999999</v>
      </c>
      <c r="F1007" t="s">
        <v>42</v>
      </c>
      <c r="G1007">
        <v>-9.7999999999999997E-3</v>
      </c>
      <c r="H1007" t="s">
        <v>7</v>
      </c>
      <c r="I1007" t="s">
        <v>1014</v>
      </c>
      <c r="J1007" t="s">
        <v>1019</v>
      </c>
      <c r="K1007">
        <v>3307.6372070000002</v>
      </c>
      <c r="L1007">
        <v>3309.7939449999999</v>
      </c>
      <c r="M1007" t="s">
        <v>10</v>
      </c>
      <c r="N1007">
        <v>1.3040958636185E-4</v>
      </c>
      <c r="O1007" t="s">
        <v>1094</v>
      </c>
      <c r="P1007" t="s">
        <v>1014</v>
      </c>
      <c r="Q1007" t="s">
        <v>1019</v>
      </c>
      <c r="R1007">
        <v>99984.210940000004</v>
      </c>
      <c r="S1007">
        <v>104848.32030000001</v>
      </c>
      <c r="T1007" t="s">
        <v>10</v>
      </c>
      <c r="U1007">
        <v>9.7297549568479899E-3</v>
      </c>
      <c r="V1007" t="s">
        <v>1094</v>
      </c>
      <c r="W1007" t="s">
        <v>1014</v>
      </c>
      <c r="X1007" t="s">
        <v>1019</v>
      </c>
      <c r="Y1007">
        <v>99984.210940000004</v>
      </c>
      <c r="Z1007">
        <v>104848.32030000001</v>
      </c>
      <c r="AA1007" t="s">
        <v>10</v>
      </c>
      <c r="AB1007">
        <v>9.7297549568479899E-3</v>
      </c>
      <c r="AC1007">
        <f t="shared" si="195"/>
        <v>2.4474798750144574E-3</v>
      </c>
      <c r="AD1007">
        <f t="shared" si="204"/>
        <v>6.2292623494883665</v>
      </c>
      <c r="AE1007">
        <f t="shared" si="196"/>
        <v>5.2292623494883665</v>
      </c>
      <c r="AF1007" t="s">
        <v>7</v>
      </c>
      <c r="AG1007" t="s">
        <v>1014</v>
      </c>
      <c r="AH1007" t="s">
        <v>1019</v>
      </c>
      <c r="AI1007">
        <v>3307.6372070000002</v>
      </c>
      <c r="AJ1007">
        <v>3309.7939449999999</v>
      </c>
      <c r="AK1007" t="s">
        <v>42</v>
      </c>
      <c r="AL1007" s="1">
        <v>6.9590413638149804E-5</v>
      </c>
      <c r="AM1007">
        <f t="shared" si="197"/>
        <v>5.5605351402821821</v>
      </c>
      <c r="AN1007">
        <f t="shared" si="198"/>
        <v>1.2585351443263036E-3</v>
      </c>
      <c r="AO1007">
        <f t="shared" si="205"/>
        <v>6.0969431738979143</v>
      </c>
      <c r="AP1007">
        <f t="shared" si="199"/>
        <v>5.0969431738979143</v>
      </c>
      <c r="AQ1007" t="s">
        <v>1094</v>
      </c>
      <c r="AR1007" t="s">
        <v>1014</v>
      </c>
      <c r="AS1007" t="s">
        <v>1019</v>
      </c>
      <c r="AT1007">
        <v>99984.210940000004</v>
      </c>
      <c r="AU1007">
        <v>104848.32030000001</v>
      </c>
      <c r="AV1007" t="s">
        <v>1099</v>
      </c>
      <c r="AW1007">
        <v>0</v>
      </c>
      <c r="AX1007">
        <f t="shared" si="200"/>
        <v>1.2353383397802535E-3</v>
      </c>
      <c r="AY1007">
        <f t="shared" si="206"/>
        <v>6.417386124420835</v>
      </c>
      <c r="AZ1007">
        <f t="shared" si="201"/>
        <v>5.417386124420835</v>
      </c>
      <c r="BA1007" t="s">
        <v>1094</v>
      </c>
      <c r="BB1007" t="s">
        <v>1014</v>
      </c>
      <c r="BC1007" t="s">
        <v>1019</v>
      </c>
      <c r="BD1007">
        <v>99984.210940000004</v>
      </c>
      <c r="BE1007">
        <v>101491.161407785</v>
      </c>
      <c r="BF1007">
        <v>104848.32030000001</v>
      </c>
      <c r="BG1007" t="s">
        <v>10</v>
      </c>
      <c r="BH1007">
        <v>9.7297549568479899E-3</v>
      </c>
      <c r="BI1007" t="s">
        <v>7</v>
      </c>
      <c r="BJ1007" t="s">
        <v>1014</v>
      </c>
      <c r="BK1007" t="s">
        <v>1019</v>
      </c>
      <c r="BL1007">
        <v>3307.6372070000002</v>
      </c>
      <c r="BM1007">
        <v>3333.2505607111402</v>
      </c>
      <c r="BN1007">
        <v>3309.7939449999999</v>
      </c>
      <c r="BO1007" t="s">
        <v>42</v>
      </c>
      <c r="BP1007" s="1">
        <v>6.9590413638149804E-5</v>
      </c>
      <c r="BQ1007">
        <f t="shared" si="202"/>
        <v>2.4632831318277494E-3</v>
      </c>
      <c r="BR1007">
        <f t="shared" si="207"/>
        <v>6.0016329969354372</v>
      </c>
      <c r="BS1007">
        <f t="shared" si="203"/>
        <v>5.0016329969354372</v>
      </c>
    </row>
    <row r="1008" spans="1:71" x14ac:dyDescent="0.25">
      <c r="A1008" t="s">
        <v>7</v>
      </c>
      <c r="B1008" t="s">
        <v>1015</v>
      </c>
      <c r="C1008" t="s">
        <v>1020</v>
      </c>
      <c r="D1008">
        <v>3475.023193</v>
      </c>
      <c r="E1008">
        <v>3182.1835940000001</v>
      </c>
      <c r="F1008" t="s">
        <v>42</v>
      </c>
      <c r="G1008">
        <v>3.3707930305603498E-2</v>
      </c>
      <c r="H1008" t="s">
        <v>7</v>
      </c>
      <c r="I1008" t="s">
        <v>1015</v>
      </c>
      <c r="J1008" t="s">
        <v>1020</v>
      </c>
      <c r="K1008">
        <v>3475.023193</v>
      </c>
      <c r="L1008">
        <v>3182.1835940000001</v>
      </c>
      <c r="M1008" t="s">
        <v>10</v>
      </c>
      <c r="N1008">
        <v>-9.7999999999999997E-3</v>
      </c>
      <c r="O1008" t="s">
        <v>1094</v>
      </c>
      <c r="P1008" t="s">
        <v>1015</v>
      </c>
      <c r="Q1008" t="s">
        <v>1020</v>
      </c>
      <c r="R1008">
        <v>104103.9531</v>
      </c>
      <c r="S1008">
        <v>102078.77340000001</v>
      </c>
      <c r="T1008" t="s">
        <v>10</v>
      </c>
      <c r="U1008">
        <v>-3.89068741329092E-3</v>
      </c>
      <c r="V1008" t="s">
        <v>1094</v>
      </c>
      <c r="W1008" t="s">
        <v>1015</v>
      </c>
      <c r="X1008" t="s">
        <v>1020</v>
      </c>
      <c r="Y1008">
        <v>104103.9531</v>
      </c>
      <c r="Z1008">
        <v>102078.77340000001</v>
      </c>
      <c r="AA1008" t="s">
        <v>10</v>
      </c>
      <c r="AB1008">
        <v>-9.7999999999999997E-3</v>
      </c>
      <c r="AC1008">
        <f t="shared" si="195"/>
        <v>2.5543107230781448E-3</v>
      </c>
      <c r="AD1008">
        <f t="shared" si="204"/>
        <v>6.2451738211045313</v>
      </c>
      <c r="AE1008">
        <f t="shared" si="196"/>
        <v>5.2451738211045313</v>
      </c>
      <c r="AF1008" t="s">
        <v>7</v>
      </c>
      <c r="AG1008" t="s">
        <v>1015</v>
      </c>
      <c r="AH1008" t="s">
        <v>1020</v>
      </c>
      <c r="AI1008">
        <v>3475.023193</v>
      </c>
      <c r="AJ1008">
        <v>3182.1835940000001</v>
      </c>
      <c r="AK1008" t="s">
        <v>42</v>
      </c>
      <c r="AL1008">
        <v>1.7053965152801699E-2</v>
      </c>
      <c r="AM1008">
        <f t="shared" si="197"/>
        <v>5.6553643127954834</v>
      </c>
      <c r="AN1008">
        <f t="shared" si="198"/>
        <v>9.8041379379399211E-3</v>
      </c>
      <c r="AO1008">
        <f t="shared" si="205"/>
        <v>6.1567184457745903</v>
      </c>
      <c r="AP1008">
        <f t="shared" si="199"/>
        <v>5.1567184457745903</v>
      </c>
      <c r="AQ1008" t="s">
        <v>1094</v>
      </c>
      <c r="AR1008" t="s">
        <v>1015</v>
      </c>
      <c r="AS1008" t="s">
        <v>1020</v>
      </c>
      <c r="AT1008">
        <v>104103.9531</v>
      </c>
      <c r="AU1008">
        <v>102078.77340000001</v>
      </c>
      <c r="AV1008" t="s">
        <v>42</v>
      </c>
      <c r="AW1008">
        <v>3.89068741329092E-3</v>
      </c>
      <c r="AX1008">
        <f t="shared" si="200"/>
        <v>5.4163786914363287E-3</v>
      </c>
      <c r="AY1008">
        <f t="shared" si="206"/>
        <v>6.4521451178798666</v>
      </c>
      <c r="AZ1008">
        <f t="shared" si="201"/>
        <v>5.4521451178798666</v>
      </c>
      <c r="BA1008" t="s">
        <v>1094</v>
      </c>
      <c r="BB1008" t="s">
        <v>1015</v>
      </c>
      <c r="BC1008" t="s">
        <v>1020</v>
      </c>
      <c r="BD1008">
        <v>104103.9531</v>
      </c>
      <c r="BE1008">
        <v>105669.656696533</v>
      </c>
      <c r="BF1008">
        <v>102078.77340000001</v>
      </c>
      <c r="BG1008" t="s">
        <v>10</v>
      </c>
      <c r="BH1008">
        <v>-9.7999999999999997E-3</v>
      </c>
      <c r="BI1008" t="s">
        <v>7</v>
      </c>
      <c r="BJ1008" t="s">
        <v>1015</v>
      </c>
      <c r="BK1008" t="s">
        <v>1020</v>
      </c>
      <c r="BL1008">
        <v>3475.023193</v>
      </c>
      <c r="BM1008">
        <v>3500.6616789343402</v>
      </c>
      <c r="BN1008">
        <v>3182.1835940000001</v>
      </c>
      <c r="BO1008" t="s">
        <v>42</v>
      </c>
      <c r="BP1008">
        <v>1.7053965152801699E-2</v>
      </c>
      <c r="BQ1008">
        <f t="shared" si="202"/>
        <v>6.1505856883944925E-3</v>
      </c>
      <c r="BR1008">
        <f t="shared" si="207"/>
        <v>6.0385465549533848</v>
      </c>
      <c r="BS1008">
        <f t="shared" si="203"/>
        <v>5.0385465549533848</v>
      </c>
    </row>
    <row r="1009" spans="1:71" x14ac:dyDescent="0.25">
      <c r="A1009" t="s">
        <v>7</v>
      </c>
      <c r="B1009" t="s">
        <v>1016</v>
      </c>
      <c r="C1009" t="s">
        <v>1021</v>
      </c>
      <c r="D1009">
        <v>3327.6032709999999</v>
      </c>
      <c r="E1009">
        <v>3076.163086</v>
      </c>
      <c r="F1009" t="s">
        <v>42</v>
      </c>
      <c r="G1009">
        <v>-9.7999999999999997E-3</v>
      </c>
      <c r="H1009" t="s">
        <v>7</v>
      </c>
      <c r="I1009" t="s">
        <v>1016</v>
      </c>
      <c r="J1009" t="s">
        <v>1021</v>
      </c>
      <c r="K1009">
        <v>3327.6032709999999</v>
      </c>
      <c r="L1009">
        <v>3076.163086</v>
      </c>
      <c r="M1009" t="s">
        <v>10</v>
      </c>
      <c r="N1009">
        <v>-9.7999999999999997E-3</v>
      </c>
      <c r="O1009" t="s">
        <v>1094</v>
      </c>
      <c r="P1009" t="s">
        <v>1016</v>
      </c>
      <c r="Q1009" t="s">
        <v>1021</v>
      </c>
      <c r="R1009">
        <v>106158.69530000001</v>
      </c>
      <c r="S1009">
        <v>101297.5938</v>
      </c>
      <c r="T1009" t="s">
        <v>10</v>
      </c>
      <c r="U1009">
        <v>-9.1581786800652293E-3</v>
      </c>
      <c r="V1009" t="s">
        <v>1094</v>
      </c>
      <c r="W1009" t="s">
        <v>1016</v>
      </c>
      <c r="X1009" t="s">
        <v>1021</v>
      </c>
      <c r="Y1009">
        <v>106158.69530000001</v>
      </c>
      <c r="Z1009">
        <v>101297.5938</v>
      </c>
      <c r="AA1009" t="s">
        <v>10</v>
      </c>
      <c r="AB1009">
        <v>-9.7999999999999997E-3</v>
      </c>
      <c r="AC1009">
        <f t="shared" si="195"/>
        <v>-9.6395446700163062E-3</v>
      </c>
      <c r="AD1009">
        <f t="shared" si="204"/>
        <v>6.1849731890839781</v>
      </c>
      <c r="AE1009">
        <f t="shared" si="196"/>
        <v>5.1849731890839781</v>
      </c>
      <c r="AF1009" t="s">
        <v>7</v>
      </c>
      <c r="AG1009" t="s">
        <v>1016</v>
      </c>
      <c r="AH1009" t="s">
        <v>1021</v>
      </c>
      <c r="AI1009">
        <v>3327.6032709999999</v>
      </c>
      <c r="AJ1009">
        <v>3076.163086</v>
      </c>
      <c r="AK1009" t="s">
        <v>42</v>
      </c>
      <c r="AL1009">
        <v>1.53123895802902E-2</v>
      </c>
      <c r="AM1009">
        <f t="shared" si="197"/>
        <v>5.7419614543714781</v>
      </c>
      <c r="AN1009">
        <f t="shared" si="198"/>
        <v>2.8364224551369471E-3</v>
      </c>
      <c r="AO1009">
        <f t="shared" si="205"/>
        <v>6.1741815002241411</v>
      </c>
      <c r="AP1009">
        <f t="shared" si="199"/>
        <v>5.1741815002241411</v>
      </c>
      <c r="AQ1009" t="s">
        <v>1094</v>
      </c>
      <c r="AR1009" t="s">
        <v>1016</v>
      </c>
      <c r="AS1009" t="s">
        <v>1021</v>
      </c>
      <c r="AT1009">
        <v>106158.69530000001</v>
      </c>
      <c r="AU1009">
        <v>101297.5938</v>
      </c>
      <c r="AV1009" t="s">
        <v>1099</v>
      </c>
      <c r="AW1009">
        <v>0</v>
      </c>
      <c r="AX1009">
        <f t="shared" si="200"/>
        <v>-2.2677074049597865E-3</v>
      </c>
      <c r="AY1009">
        <f t="shared" si="206"/>
        <v>6.4375135406181752</v>
      </c>
      <c r="AZ1009">
        <f t="shared" si="201"/>
        <v>5.4375135406181752</v>
      </c>
      <c r="BA1009" t="s">
        <v>1094</v>
      </c>
      <c r="BB1009" t="s">
        <v>1016</v>
      </c>
      <c r="BC1009" t="s">
        <v>1021</v>
      </c>
      <c r="BD1009">
        <v>106158.69530000001</v>
      </c>
      <c r="BE1009">
        <v>107796.65773489801</v>
      </c>
      <c r="BF1009">
        <v>101297.5938</v>
      </c>
      <c r="BG1009" t="s">
        <v>10</v>
      </c>
      <c r="BH1009">
        <v>-9.7999999999999997E-3</v>
      </c>
      <c r="BI1009" t="s">
        <v>7</v>
      </c>
      <c r="BJ1009" t="s">
        <v>1016</v>
      </c>
      <c r="BK1009" t="s">
        <v>1021</v>
      </c>
      <c r="BL1009">
        <v>3327.6032709999999</v>
      </c>
      <c r="BM1009">
        <v>3353.90460630402</v>
      </c>
      <c r="BN1009">
        <v>3076.163086</v>
      </c>
      <c r="BO1009" t="s">
        <v>42</v>
      </c>
      <c r="BP1009">
        <v>1.53123895802902E-2</v>
      </c>
      <c r="BQ1009">
        <f t="shared" si="202"/>
        <v>2.2370468981128188E-3</v>
      </c>
      <c r="BR1009">
        <f t="shared" si="207"/>
        <v>6.0520550667932529</v>
      </c>
      <c r="BS1009">
        <f t="shared" si="203"/>
        <v>5.0520550667932529</v>
      </c>
    </row>
    <row r="1010" spans="1:71" x14ac:dyDescent="0.25">
      <c r="A1010" t="s">
        <v>7</v>
      </c>
      <c r="B1010" t="s">
        <v>1017</v>
      </c>
      <c r="C1010" t="s">
        <v>1022</v>
      </c>
      <c r="D1010">
        <v>3241.084961</v>
      </c>
      <c r="E1010">
        <v>3113.9562989999999</v>
      </c>
      <c r="F1010" t="s">
        <v>42</v>
      </c>
      <c r="G1010">
        <v>-9.7999999999999997E-3</v>
      </c>
      <c r="H1010" t="s">
        <v>7</v>
      </c>
      <c r="I1010" t="s">
        <v>1017</v>
      </c>
      <c r="J1010" t="s">
        <v>1022</v>
      </c>
      <c r="K1010">
        <v>3241.084961</v>
      </c>
      <c r="L1010">
        <v>3113.9562989999999</v>
      </c>
      <c r="M1010" t="s">
        <v>10</v>
      </c>
      <c r="N1010">
        <v>-9.7999999999999997E-3</v>
      </c>
      <c r="O1010" t="s">
        <v>1094</v>
      </c>
      <c r="P1010" t="s">
        <v>1017</v>
      </c>
      <c r="Q1010" t="s">
        <v>1022</v>
      </c>
      <c r="R1010">
        <v>103660.74219999999</v>
      </c>
      <c r="S1010">
        <v>103745.07030000001</v>
      </c>
      <c r="T1010" t="s">
        <v>10</v>
      </c>
      <c r="U1010">
        <v>1.6270016635094701E-4</v>
      </c>
      <c r="V1010" t="s">
        <v>1094</v>
      </c>
      <c r="W1010" t="s">
        <v>1017</v>
      </c>
      <c r="X1010" t="s">
        <v>1022</v>
      </c>
      <c r="Y1010">
        <v>103660.74219999999</v>
      </c>
      <c r="Z1010">
        <v>103745.07030000001</v>
      </c>
      <c r="AA1010" t="s">
        <v>10</v>
      </c>
      <c r="AB1010">
        <v>-9.7999999999999997E-3</v>
      </c>
      <c r="AC1010">
        <f t="shared" si="195"/>
        <v>-7.3093249584122626E-3</v>
      </c>
      <c r="AD1010">
        <f t="shared" si="204"/>
        <v>6.1397652101858959</v>
      </c>
      <c r="AE1010">
        <f t="shared" si="196"/>
        <v>5.1397652101858959</v>
      </c>
      <c r="AF1010" t="s">
        <v>7</v>
      </c>
      <c r="AG1010" t="s">
        <v>1017</v>
      </c>
      <c r="AH1010" t="s">
        <v>1022</v>
      </c>
      <c r="AI1010">
        <v>3241.084961</v>
      </c>
      <c r="AJ1010">
        <v>3113.9562989999999</v>
      </c>
      <c r="AK1010" t="s">
        <v>42</v>
      </c>
      <c r="AL1010">
        <v>8.0448213193878102E-3</v>
      </c>
      <c r="AM1010">
        <f t="shared" si="197"/>
        <v>5.788154508294709</v>
      </c>
      <c r="AN1010">
        <f t="shared" si="198"/>
        <v>3.677481804877738E-4</v>
      </c>
      <c r="AO1010">
        <f t="shared" si="205"/>
        <v>6.17645204423685</v>
      </c>
      <c r="AP1010">
        <f t="shared" si="199"/>
        <v>5.17645204423685</v>
      </c>
      <c r="AQ1010" t="s">
        <v>1094</v>
      </c>
      <c r="AR1010" t="s">
        <v>1017</v>
      </c>
      <c r="AS1010" t="s">
        <v>1022</v>
      </c>
      <c r="AT1010">
        <v>103660.74219999999</v>
      </c>
      <c r="AU1010">
        <v>103745.07030000001</v>
      </c>
      <c r="AV1010" t="s">
        <v>1099</v>
      </c>
      <c r="AW1010">
        <v>0</v>
      </c>
      <c r="AX1010">
        <f t="shared" si="200"/>
        <v>-2.3138589259748296E-3</v>
      </c>
      <c r="AY1010">
        <f t="shared" si="206"/>
        <v>6.4226180424511323</v>
      </c>
      <c r="AZ1010">
        <f t="shared" si="201"/>
        <v>5.4226180424511323</v>
      </c>
      <c r="BA1010" t="s">
        <v>1094</v>
      </c>
      <c r="BB1010" t="s">
        <v>1017</v>
      </c>
      <c r="BC1010" t="s">
        <v>1022</v>
      </c>
      <c r="BD1010">
        <v>103660.74219999999</v>
      </c>
      <c r="BE1010">
        <v>105292.535604089</v>
      </c>
      <c r="BF1010">
        <v>103745.07030000001</v>
      </c>
      <c r="BG1010" t="s">
        <v>10</v>
      </c>
      <c r="BH1010">
        <v>-9.7999999999999997E-3</v>
      </c>
      <c r="BI1010" t="s">
        <v>7</v>
      </c>
      <c r="BJ1010" t="s">
        <v>1017</v>
      </c>
      <c r="BK1010" t="s">
        <v>1022</v>
      </c>
      <c r="BL1010">
        <v>3241.084961</v>
      </c>
      <c r="BM1010">
        <v>3265.91894656556</v>
      </c>
      <c r="BN1010">
        <v>3113.9562989999999</v>
      </c>
      <c r="BO1010" t="s">
        <v>42</v>
      </c>
      <c r="BP1010">
        <v>8.0448213193878102E-3</v>
      </c>
      <c r="BQ1010">
        <f t="shared" si="202"/>
        <v>-2.0393646392732838E-4</v>
      </c>
      <c r="BR1010">
        <f t="shared" si="207"/>
        <v>6.0508208320834376</v>
      </c>
      <c r="BS1010">
        <f t="shared" si="203"/>
        <v>5.0508208320834376</v>
      </c>
    </row>
    <row r="1011" spans="1:71" x14ac:dyDescent="0.25">
      <c r="A1011" t="s">
        <v>7</v>
      </c>
      <c r="B1011" t="s">
        <v>1018</v>
      </c>
      <c r="C1011" t="s">
        <v>1023</v>
      </c>
      <c r="D1011">
        <v>3338.6936040000001</v>
      </c>
      <c r="E1011">
        <v>3247.5288089999999</v>
      </c>
      <c r="F1011" t="s">
        <v>42</v>
      </c>
      <c r="G1011">
        <v>-9.7999999999999997E-3</v>
      </c>
      <c r="H1011" t="s">
        <v>7</v>
      </c>
      <c r="I1011" t="s">
        <v>1018</v>
      </c>
      <c r="J1011" t="s">
        <v>1023</v>
      </c>
      <c r="K1011">
        <v>3338.6936040000001</v>
      </c>
      <c r="L1011">
        <v>3247.5288089999999</v>
      </c>
      <c r="M1011" t="s">
        <v>10</v>
      </c>
      <c r="N1011">
        <v>-9.7999999999999997E-3</v>
      </c>
      <c r="O1011" t="s">
        <v>1094</v>
      </c>
      <c r="P1011" t="s">
        <v>1018</v>
      </c>
      <c r="Q1011" t="s">
        <v>1023</v>
      </c>
      <c r="R1011">
        <v>103926.80469999999</v>
      </c>
      <c r="S1011">
        <v>104739.625</v>
      </c>
      <c r="T1011" t="s">
        <v>10</v>
      </c>
      <c r="U1011">
        <v>1.5642168588678E-3</v>
      </c>
      <c r="V1011" t="s">
        <v>1094</v>
      </c>
      <c r="W1011" t="s">
        <v>1018</v>
      </c>
      <c r="X1011" t="s">
        <v>1023</v>
      </c>
      <c r="Y1011">
        <v>103926.80469999999</v>
      </c>
      <c r="Z1011">
        <v>104739.625</v>
      </c>
      <c r="AA1011" t="s">
        <v>10</v>
      </c>
      <c r="AB1011">
        <v>-9.7999999999999997E-3</v>
      </c>
      <c r="AC1011">
        <f t="shared" si="195"/>
        <v>-6.9589457852830498E-3</v>
      </c>
      <c r="AD1011">
        <f t="shared" si="204"/>
        <v>6.0970389169538457</v>
      </c>
      <c r="AE1011">
        <f t="shared" si="196"/>
        <v>5.0970389169538457</v>
      </c>
      <c r="AF1011" t="s">
        <v>7</v>
      </c>
      <c r="AG1011" t="s">
        <v>1018</v>
      </c>
      <c r="AH1011" t="s">
        <v>1023</v>
      </c>
      <c r="AI1011">
        <v>3338.6936040000001</v>
      </c>
      <c r="AJ1011">
        <v>3247.5288089999999</v>
      </c>
      <c r="AK1011" t="s">
        <v>42</v>
      </c>
      <c r="AL1011">
        <v>5.6611057984343304E-3</v>
      </c>
      <c r="AM1011">
        <f t="shared" si="197"/>
        <v>5.82092186334385</v>
      </c>
      <c r="AN1011">
        <f t="shared" si="198"/>
        <v>-6.4891999342435967E-4</v>
      </c>
      <c r="AO1011">
        <f t="shared" si="205"/>
        <v>6.1724440210169185</v>
      </c>
      <c r="AP1011">
        <f t="shared" si="199"/>
        <v>5.1724440210169185</v>
      </c>
      <c r="AQ1011" t="s">
        <v>1094</v>
      </c>
      <c r="AR1011" t="s">
        <v>1018</v>
      </c>
      <c r="AS1011" t="s">
        <v>1023</v>
      </c>
      <c r="AT1011">
        <v>103926.80469999999</v>
      </c>
      <c r="AU1011">
        <v>104739.625</v>
      </c>
      <c r="AV1011" t="s">
        <v>1099</v>
      </c>
      <c r="AW1011">
        <v>0</v>
      </c>
      <c r="AX1011">
        <f t="shared" si="200"/>
        <v>-2.5359552595691365E-3</v>
      </c>
      <c r="AY1011">
        <f t="shared" si="206"/>
        <v>6.4063305704461744</v>
      </c>
      <c r="AZ1011">
        <f t="shared" si="201"/>
        <v>5.4063305704461744</v>
      </c>
      <c r="BA1011" t="s">
        <v>1094</v>
      </c>
      <c r="BB1011" t="s">
        <v>1018</v>
      </c>
      <c r="BC1011" t="s">
        <v>1023</v>
      </c>
      <c r="BD1011">
        <v>103926.80469999999</v>
      </c>
      <c r="BE1011">
        <v>105523.167599136</v>
      </c>
      <c r="BF1011">
        <v>104739.625</v>
      </c>
      <c r="BG1011" t="s">
        <v>10</v>
      </c>
      <c r="BH1011">
        <v>-9.7999999999999997E-3</v>
      </c>
      <c r="BI1011" t="s">
        <v>7</v>
      </c>
      <c r="BJ1011" t="s">
        <v>1018</v>
      </c>
      <c r="BK1011" t="s">
        <v>1023</v>
      </c>
      <c r="BL1011">
        <v>3338.6936040000001</v>
      </c>
      <c r="BM1011">
        <v>3362.9636101794699</v>
      </c>
      <c r="BN1011">
        <v>3247.5288089999999</v>
      </c>
      <c r="BO1011" t="s">
        <v>42</v>
      </c>
      <c r="BP1011">
        <v>5.6611057984343304E-3</v>
      </c>
      <c r="BQ1011">
        <f t="shared" si="202"/>
        <v>-1.0873468376828778E-3</v>
      </c>
      <c r="BR1011">
        <f t="shared" si="207"/>
        <v>6.0442414911862858</v>
      </c>
      <c r="BS1011">
        <f t="shared" si="203"/>
        <v>5.0442414911862858</v>
      </c>
    </row>
    <row r="1012" spans="1:71" x14ac:dyDescent="0.25">
      <c r="A1012" t="s">
        <v>7</v>
      </c>
      <c r="B1012" t="s">
        <v>1019</v>
      </c>
      <c r="C1012" t="s">
        <v>1024</v>
      </c>
      <c r="D1012">
        <v>3309.7939449999999</v>
      </c>
      <c r="E1012">
        <v>3299.8713379999999</v>
      </c>
      <c r="F1012" t="s">
        <v>42</v>
      </c>
      <c r="G1012">
        <v>-9.7999999999999997E-3</v>
      </c>
      <c r="H1012" t="s">
        <v>7</v>
      </c>
      <c r="I1012" t="s">
        <v>1019</v>
      </c>
      <c r="J1012" t="s">
        <v>1024</v>
      </c>
      <c r="K1012">
        <v>3309.7939449999999</v>
      </c>
      <c r="L1012">
        <v>3299.8713379999999</v>
      </c>
      <c r="M1012" t="s">
        <v>10</v>
      </c>
      <c r="N1012">
        <v>-9.7999999999999997E-3</v>
      </c>
      <c r="O1012" t="s">
        <v>1094</v>
      </c>
      <c r="P1012" t="s">
        <v>1019</v>
      </c>
      <c r="Q1012" t="s">
        <v>1024</v>
      </c>
      <c r="R1012">
        <v>104848.32030000001</v>
      </c>
      <c r="S1012">
        <v>102409.6875</v>
      </c>
      <c r="T1012" t="s">
        <v>10</v>
      </c>
      <c r="U1012">
        <v>-4.6517346067584198E-3</v>
      </c>
      <c r="V1012" t="s">
        <v>1094</v>
      </c>
      <c r="W1012" t="s">
        <v>1019</v>
      </c>
      <c r="X1012" t="s">
        <v>1024</v>
      </c>
      <c r="Y1012">
        <v>104848.32030000001</v>
      </c>
      <c r="Z1012">
        <v>102409.6875</v>
      </c>
      <c r="AA1012" t="s">
        <v>10</v>
      </c>
      <c r="AB1012">
        <v>-9.7999999999999997E-3</v>
      </c>
      <c r="AC1012">
        <f t="shared" si="195"/>
        <v>-8.5129336516896054E-3</v>
      </c>
      <c r="AD1012">
        <f t="shared" si="204"/>
        <v>6.0451352291820486</v>
      </c>
      <c r="AE1012">
        <f t="shared" si="196"/>
        <v>5.0451352291820486</v>
      </c>
      <c r="AF1012" t="s">
        <v>7</v>
      </c>
      <c r="AG1012" t="s">
        <v>1019</v>
      </c>
      <c r="AH1012" t="s">
        <v>1024</v>
      </c>
      <c r="AI1012">
        <v>3309.7939449999999</v>
      </c>
      <c r="AJ1012">
        <v>3299.8713379999999</v>
      </c>
      <c r="AK1012" t="s">
        <v>42</v>
      </c>
      <c r="AL1012">
        <v>7.9959061892597404E-4</v>
      </c>
      <c r="AM1012">
        <f t="shared" si="197"/>
        <v>5.8255762178592807</v>
      </c>
      <c r="AN1012">
        <f t="shared" si="198"/>
        <v>-3.8566715163818157E-3</v>
      </c>
      <c r="AO1012">
        <f t="shared" si="205"/>
        <v>6.1486389319746015</v>
      </c>
      <c r="AP1012">
        <f t="shared" si="199"/>
        <v>5.1486389319746015</v>
      </c>
      <c r="AQ1012" t="s">
        <v>1094</v>
      </c>
      <c r="AR1012" t="s">
        <v>1019</v>
      </c>
      <c r="AS1012" t="s">
        <v>1024</v>
      </c>
      <c r="AT1012">
        <v>104848.32030000001</v>
      </c>
      <c r="AU1012">
        <v>102409.6875</v>
      </c>
      <c r="AV1012" t="s">
        <v>1099</v>
      </c>
      <c r="AW1012">
        <v>0</v>
      </c>
      <c r="AX1012">
        <f t="shared" si="200"/>
        <v>-4.1232017226904734E-3</v>
      </c>
      <c r="AY1012">
        <f t="shared" si="206"/>
        <v>6.3799159772019864</v>
      </c>
      <c r="AZ1012">
        <f t="shared" si="201"/>
        <v>5.3799159772019864</v>
      </c>
      <c r="BA1012" t="s">
        <v>1094</v>
      </c>
      <c r="BB1012" t="s">
        <v>1019</v>
      </c>
      <c r="BC1012" t="s">
        <v>1024</v>
      </c>
      <c r="BD1012">
        <v>104848.32030000001</v>
      </c>
      <c r="BE1012">
        <v>106432.916487025</v>
      </c>
      <c r="BF1012">
        <v>102409.6875</v>
      </c>
      <c r="BG1012" t="s">
        <v>10</v>
      </c>
      <c r="BH1012">
        <v>-9.7999999999999997E-3</v>
      </c>
      <c r="BI1012" t="s">
        <v>7</v>
      </c>
      <c r="BJ1012" t="s">
        <v>1019</v>
      </c>
      <c r="BK1012" t="s">
        <v>1024</v>
      </c>
      <c r="BL1012">
        <v>3309.7939449999999</v>
      </c>
      <c r="BM1012">
        <v>3333.6635166159899</v>
      </c>
      <c r="BN1012">
        <v>3299.8713379999999</v>
      </c>
      <c r="BO1012" t="s">
        <v>42</v>
      </c>
      <c r="BP1012">
        <v>7.9959061892597404E-4</v>
      </c>
      <c r="BQ1012">
        <f t="shared" si="202"/>
        <v>-3.3427504827675315E-3</v>
      </c>
      <c r="BR1012">
        <f t="shared" si="207"/>
        <v>6.0240371000236594</v>
      </c>
      <c r="BS1012">
        <f t="shared" si="203"/>
        <v>5.0240371000236594</v>
      </c>
    </row>
    <row r="1013" spans="1:71" x14ac:dyDescent="0.25">
      <c r="A1013" t="s">
        <v>7</v>
      </c>
      <c r="B1013" t="s">
        <v>1020</v>
      </c>
      <c r="C1013" t="s">
        <v>1025</v>
      </c>
      <c r="D1013">
        <v>3182.1835940000001</v>
      </c>
      <c r="E1013">
        <v>2883.461182</v>
      </c>
      <c r="F1013" t="s">
        <v>42</v>
      </c>
      <c r="G1013">
        <v>-9.7999999999999997E-3</v>
      </c>
      <c r="H1013" t="s">
        <v>7</v>
      </c>
      <c r="I1013" t="s">
        <v>1020</v>
      </c>
      <c r="J1013" t="s">
        <v>1025</v>
      </c>
      <c r="K1013">
        <v>3182.1835940000001</v>
      </c>
      <c r="L1013">
        <v>2883.461182</v>
      </c>
      <c r="M1013" t="s">
        <v>10</v>
      </c>
      <c r="N1013">
        <v>-1.9459597679391399E-2</v>
      </c>
      <c r="O1013" t="s">
        <v>1094</v>
      </c>
      <c r="P1013" t="s">
        <v>1020</v>
      </c>
      <c r="Q1013" t="s">
        <v>1025</v>
      </c>
      <c r="R1013">
        <v>102078.77340000001</v>
      </c>
      <c r="S1013">
        <v>101438.7188</v>
      </c>
      <c r="T1013" t="s">
        <v>10</v>
      </c>
      <c r="U1013">
        <v>-1.9800000000000002E-2</v>
      </c>
      <c r="V1013" t="s">
        <v>1094</v>
      </c>
      <c r="W1013" t="s">
        <v>1020</v>
      </c>
      <c r="X1013" t="s">
        <v>1025</v>
      </c>
      <c r="Y1013">
        <v>102078.77340000001</v>
      </c>
      <c r="Z1013">
        <v>101438.7188</v>
      </c>
      <c r="AA1013" t="s">
        <v>10</v>
      </c>
      <c r="AB1013">
        <v>-9.7999999999999997E-3</v>
      </c>
      <c r="AC1013">
        <f t="shared" si="195"/>
        <v>-1.4714899419847851E-2</v>
      </c>
      <c r="AD1013">
        <f t="shared" si="204"/>
        <v>5.9561816723052559</v>
      </c>
      <c r="AE1013">
        <f t="shared" si="196"/>
        <v>4.9561816723052559</v>
      </c>
      <c r="AF1013" t="s">
        <v>7</v>
      </c>
      <c r="AG1013" t="s">
        <v>1020</v>
      </c>
      <c r="AH1013" t="s">
        <v>1025</v>
      </c>
      <c r="AI1013">
        <v>3182.1835940000001</v>
      </c>
      <c r="AJ1013">
        <v>2883.461182</v>
      </c>
      <c r="AK1013" t="s">
        <v>42</v>
      </c>
      <c r="AL1013">
        <v>1.8974681169448501E-2</v>
      </c>
      <c r="AM1013">
        <f t="shared" si="197"/>
        <v>5.9361146692214817</v>
      </c>
      <c r="AN1013">
        <f t="shared" si="198"/>
        <v>2.1298908748003248E-3</v>
      </c>
      <c r="AO1013">
        <f t="shared" si="205"/>
        <v>6.1617348619282568</v>
      </c>
      <c r="AP1013">
        <f t="shared" si="199"/>
        <v>5.1617348619282568</v>
      </c>
      <c r="AQ1013" t="s">
        <v>1094</v>
      </c>
      <c r="AR1013" t="s">
        <v>1020</v>
      </c>
      <c r="AS1013" t="s">
        <v>1025</v>
      </c>
      <c r="AT1013">
        <v>102078.77340000001</v>
      </c>
      <c r="AU1013">
        <v>101438.7188</v>
      </c>
      <c r="AV1013" t="s">
        <v>1099</v>
      </c>
      <c r="AW1013">
        <v>0</v>
      </c>
      <c r="AX1013">
        <f t="shared" si="200"/>
        <v>-4.1950028483491754E-3</v>
      </c>
      <c r="AY1013">
        <f t="shared" si="206"/>
        <v>6.353152211505396</v>
      </c>
      <c r="AZ1013">
        <f t="shared" si="201"/>
        <v>5.353152211505396</v>
      </c>
      <c r="BA1013" t="s">
        <v>1094</v>
      </c>
      <c r="BB1013" t="s">
        <v>1020</v>
      </c>
      <c r="BC1013" t="s">
        <v>1025</v>
      </c>
      <c r="BD1013">
        <v>102078.77340000001</v>
      </c>
      <c r="BE1013">
        <v>103642.386414394</v>
      </c>
      <c r="BF1013">
        <v>101438.7188</v>
      </c>
      <c r="BG1013" t="s">
        <v>10</v>
      </c>
      <c r="BH1013">
        <v>-9.7999999999999997E-3</v>
      </c>
      <c r="BI1013" t="s">
        <v>7</v>
      </c>
      <c r="BJ1013" t="s">
        <v>1020</v>
      </c>
      <c r="BK1013" t="s">
        <v>1025</v>
      </c>
      <c r="BL1013">
        <v>3182.1835940000001</v>
      </c>
      <c r="BM1013">
        <v>3204.83355999898</v>
      </c>
      <c r="BN1013">
        <v>2883.461182</v>
      </c>
      <c r="BO1013" t="s">
        <v>42</v>
      </c>
      <c r="BP1013">
        <v>1.8974681169448501E-2</v>
      </c>
      <c r="BQ1013">
        <f t="shared" si="202"/>
        <v>2.6868925838098301E-3</v>
      </c>
      <c r="BR1013">
        <f t="shared" si="207"/>
        <v>6.0402230406323074</v>
      </c>
      <c r="BS1013">
        <f t="shared" si="203"/>
        <v>5.0402230406323074</v>
      </c>
    </row>
    <row r="1014" spans="1:71" x14ac:dyDescent="0.25">
      <c r="A1014" t="s">
        <v>7</v>
      </c>
      <c r="B1014" t="s">
        <v>1021</v>
      </c>
      <c r="C1014" t="s">
        <v>1026</v>
      </c>
      <c r="D1014">
        <v>3076.163086</v>
      </c>
      <c r="E1014">
        <v>2732.1701659999999</v>
      </c>
      <c r="F1014" t="s">
        <v>42</v>
      </c>
      <c r="G1014">
        <v>-9.7999999999999997E-3</v>
      </c>
      <c r="H1014" t="s">
        <v>7</v>
      </c>
      <c r="I1014" t="s">
        <v>1021</v>
      </c>
      <c r="J1014" t="s">
        <v>1026</v>
      </c>
      <c r="K1014">
        <v>3076.163086</v>
      </c>
      <c r="L1014">
        <v>2732.1701659999999</v>
      </c>
      <c r="M1014" t="s">
        <v>10</v>
      </c>
      <c r="N1014">
        <v>-1.3244133631346701E-2</v>
      </c>
      <c r="O1014" t="s">
        <v>1094</v>
      </c>
      <c r="P1014" t="s">
        <v>1021</v>
      </c>
      <c r="Q1014" t="s">
        <v>1026</v>
      </c>
      <c r="R1014">
        <v>101297.5938</v>
      </c>
      <c r="S1014">
        <v>97799.890629999994</v>
      </c>
      <c r="T1014" t="s">
        <v>10</v>
      </c>
      <c r="U1014">
        <v>-6.9057971444135297E-3</v>
      </c>
      <c r="V1014" t="s">
        <v>1094</v>
      </c>
      <c r="W1014" t="s">
        <v>1021</v>
      </c>
      <c r="X1014" t="s">
        <v>1026</v>
      </c>
      <c r="Y1014">
        <v>101297.5938</v>
      </c>
      <c r="Z1014">
        <v>97799.890629999994</v>
      </c>
      <c r="AA1014" t="s">
        <v>10</v>
      </c>
      <c r="AB1014">
        <v>-9.7999999999999997E-3</v>
      </c>
      <c r="AC1014">
        <f t="shared" si="195"/>
        <v>-9.9374826939400591E-3</v>
      </c>
      <c r="AD1014">
        <f t="shared" si="204"/>
        <v>5.8969922200147593</v>
      </c>
      <c r="AE1014">
        <f t="shared" si="196"/>
        <v>4.8969922200147593</v>
      </c>
      <c r="AF1014" t="s">
        <v>7</v>
      </c>
      <c r="AG1014" t="s">
        <v>1021</v>
      </c>
      <c r="AH1014" t="s">
        <v>1026</v>
      </c>
      <c r="AI1014">
        <v>3076.163086</v>
      </c>
      <c r="AJ1014">
        <v>2732.1701659999999</v>
      </c>
      <c r="AK1014" t="s">
        <v>1099</v>
      </c>
      <c r="AL1014">
        <v>0</v>
      </c>
      <c r="AM1014">
        <f t="shared" si="197"/>
        <v>5.9361146692214817</v>
      </c>
      <c r="AN1014">
        <f t="shared" si="198"/>
        <v>-4.9687413469700296E-3</v>
      </c>
      <c r="AO1014">
        <f t="shared" si="205"/>
        <v>6.1311187951507273</v>
      </c>
      <c r="AP1014">
        <f t="shared" si="199"/>
        <v>5.1311187951507273</v>
      </c>
      <c r="AQ1014" t="s">
        <v>1094</v>
      </c>
      <c r="AR1014" t="s">
        <v>1021</v>
      </c>
      <c r="AS1014" t="s">
        <v>1026</v>
      </c>
      <c r="AT1014">
        <v>101297.5938</v>
      </c>
      <c r="AU1014">
        <v>97799.890629999994</v>
      </c>
      <c r="AV1014" t="s">
        <v>10</v>
      </c>
      <c r="AW1014">
        <v>-1.52E-2</v>
      </c>
      <c r="AX1014">
        <f t="shared" si="200"/>
        <v>-1.0035408013636697E-2</v>
      </c>
      <c r="AY1014">
        <f t="shared" si="206"/>
        <v>6.2893957368902011</v>
      </c>
      <c r="AZ1014">
        <f t="shared" si="201"/>
        <v>5.2893957368902011</v>
      </c>
      <c r="BA1014" t="s">
        <v>1094</v>
      </c>
      <c r="BB1014" t="s">
        <v>1021</v>
      </c>
      <c r="BC1014" t="s">
        <v>1026</v>
      </c>
      <c r="BD1014">
        <v>101297.5938</v>
      </c>
      <c r="BE1014">
        <v>102823.55426324</v>
      </c>
      <c r="BF1014">
        <v>97799.890629999994</v>
      </c>
      <c r="BG1014" t="s">
        <v>10</v>
      </c>
      <c r="BH1014">
        <v>-9.7999999999999997E-3</v>
      </c>
      <c r="BI1014" t="s">
        <v>7</v>
      </c>
      <c r="BJ1014" t="s">
        <v>1021</v>
      </c>
      <c r="BK1014" t="s">
        <v>1026</v>
      </c>
      <c r="BL1014">
        <v>3076.163086</v>
      </c>
      <c r="BM1014">
        <v>3096.4305027691198</v>
      </c>
      <c r="BN1014">
        <v>2732.1701659999999</v>
      </c>
      <c r="BO1014" t="s">
        <v>42</v>
      </c>
      <c r="BP1014">
        <v>-1.1134127041533499E-2</v>
      </c>
      <c r="BQ1014">
        <f t="shared" si="202"/>
        <v>-9.214321947094711E-3</v>
      </c>
      <c r="BR1014">
        <f t="shared" si="207"/>
        <v>5.9845664809036618</v>
      </c>
      <c r="BS1014">
        <f t="shared" si="203"/>
        <v>4.9845664809036618</v>
      </c>
    </row>
    <row r="1015" spans="1:71" x14ac:dyDescent="0.25">
      <c r="A1015" t="s">
        <v>7</v>
      </c>
      <c r="B1015" t="s">
        <v>1022</v>
      </c>
      <c r="C1015" t="s">
        <v>1027</v>
      </c>
      <c r="D1015">
        <v>3113.9562989999999</v>
      </c>
      <c r="E1015">
        <v>2788.4040530000002</v>
      </c>
      <c r="F1015" t="s">
        <v>42</v>
      </c>
      <c r="G1015">
        <v>-9.7999999999999997E-3</v>
      </c>
      <c r="H1015" t="s">
        <v>7</v>
      </c>
      <c r="I1015" t="s">
        <v>1022</v>
      </c>
      <c r="J1015" t="s">
        <v>1027</v>
      </c>
      <c r="K1015">
        <v>3113.9562989999999</v>
      </c>
      <c r="L1015">
        <v>2788.4040530000002</v>
      </c>
      <c r="M1015" t="s">
        <v>10</v>
      </c>
      <c r="N1015">
        <v>-1.5508309784471999E-2</v>
      </c>
      <c r="O1015" t="s">
        <v>1094</v>
      </c>
      <c r="P1015" t="s">
        <v>1022</v>
      </c>
      <c r="Q1015" t="s">
        <v>1027</v>
      </c>
      <c r="R1015">
        <v>103745.07030000001</v>
      </c>
      <c r="S1015">
        <v>96631.835940000004</v>
      </c>
      <c r="T1015" t="s">
        <v>10</v>
      </c>
      <c r="U1015">
        <v>-1.9800000000000002E-2</v>
      </c>
      <c r="V1015" t="s">
        <v>1094</v>
      </c>
      <c r="W1015" t="s">
        <v>1022</v>
      </c>
      <c r="X1015" t="s">
        <v>1027</v>
      </c>
      <c r="Y1015">
        <v>103745.07030000001</v>
      </c>
      <c r="Z1015">
        <v>96631.835940000004</v>
      </c>
      <c r="AA1015" t="s">
        <v>10</v>
      </c>
      <c r="AB1015">
        <v>-1.1511911886380901E-2</v>
      </c>
      <c r="AC1015">
        <f t="shared" si="195"/>
        <v>-1.4155055417713225E-2</v>
      </c>
      <c r="AD1015">
        <f t="shared" si="204"/>
        <v>5.8135199683426269</v>
      </c>
      <c r="AE1015">
        <f t="shared" si="196"/>
        <v>4.8135199683426269</v>
      </c>
      <c r="AF1015" t="s">
        <v>7</v>
      </c>
      <c r="AG1015" t="s">
        <v>1022</v>
      </c>
      <c r="AH1015" t="s">
        <v>1027</v>
      </c>
      <c r="AI1015">
        <v>3113.9562989999999</v>
      </c>
      <c r="AJ1015">
        <v>2788.4040530000002</v>
      </c>
      <c r="AK1015" t="s">
        <v>42</v>
      </c>
      <c r="AL1015">
        <v>2.0909236658494201E-2</v>
      </c>
      <c r="AM1015">
        <f t="shared" si="197"/>
        <v>6.0602342956721929</v>
      </c>
      <c r="AN1015">
        <f t="shared" si="198"/>
        <v>3.3770906203904882E-3</v>
      </c>
      <c r="AO1015">
        <f t="shared" si="205"/>
        <v>6.1518241389263304</v>
      </c>
      <c r="AP1015">
        <f t="shared" si="199"/>
        <v>5.1518241389263304</v>
      </c>
      <c r="AQ1015" t="s">
        <v>1094</v>
      </c>
      <c r="AR1015" t="s">
        <v>1022</v>
      </c>
      <c r="AS1015" t="s">
        <v>1027</v>
      </c>
      <c r="AT1015">
        <v>103745.07030000001</v>
      </c>
      <c r="AU1015">
        <v>96631.835940000004</v>
      </c>
      <c r="AV1015" t="s">
        <v>10</v>
      </c>
      <c r="AW1015">
        <v>-1.4999999999999999E-2</v>
      </c>
      <c r="AX1015">
        <f t="shared" si="200"/>
        <v>-8.5926549324409126E-3</v>
      </c>
      <c r="AY1015">
        <f t="shared" si="206"/>
        <v>6.235353129589539</v>
      </c>
      <c r="AZ1015">
        <f t="shared" si="201"/>
        <v>5.235353129589539</v>
      </c>
      <c r="BA1015" t="s">
        <v>1094</v>
      </c>
      <c r="BB1015" t="s">
        <v>1022</v>
      </c>
      <c r="BC1015" t="s">
        <v>1027</v>
      </c>
      <c r="BD1015">
        <v>103745.07030000001</v>
      </c>
      <c r="BE1015">
        <v>105330.83316558501</v>
      </c>
      <c r="BF1015">
        <v>96631.835940000004</v>
      </c>
      <c r="BG1015" t="s">
        <v>10</v>
      </c>
      <c r="BH1015">
        <v>-1.1511911886380901E-2</v>
      </c>
      <c r="BI1015" t="s">
        <v>7</v>
      </c>
      <c r="BJ1015" t="s">
        <v>1022</v>
      </c>
      <c r="BK1015" t="s">
        <v>1027</v>
      </c>
      <c r="BL1015">
        <v>3113.9562989999999</v>
      </c>
      <c r="BM1015">
        <v>3134.3515223563099</v>
      </c>
      <c r="BN1015">
        <v>2788.4040530000002</v>
      </c>
      <c r="BO1015" t="s">
        <v>1099</v>
      </c>
      <c r="BP1015">
        <v>0</v>
      </c>
      <c r="BQ1015">
        <f t="shared" si="202"/>
        <v>-3.951546129119984E-3</v>
      </c>
      <c r="BR1015">
        <f t="shared" si="207"/>
        <v>5.9609181903915855</v>
      </c>
      <c r="BS1015">
        <f t="shared" si="203"/>
        <v>4.9609181903915855</v>
      </c>
    </row>
    <row r="1016" spans="1:71" x14ac:dyDescent="0.25">
      <c r="A1016" t="s">
        <v>7</v>
      </c>
      <c r="B1016" t="s">
        <v>1023</v>
      </c>
      <c r="C1016" t="s">
        <v>1028</v>
      </c>
      <c r="D1016">
        <v>3247.5288089999999</v>
      </c>
      <c r="E1016">
        <v>2687.4672850000002</v>
      </c>
      <c r="F1016" t="s">
        <v>42</v>
      </c>
      <c r="G1016">
        <v>-9.7999999999999997E-3</v>
      </c>
      <c r="H1016" t="s">
        <v>7</v>
      </c>
      <c r="I1016" t="s">
        <v>1023</v>
      </c>
      <c r="J1016" t="s">
        <v>1028</v>
      </c>
      <c r="K1016">
        <v>3247.5288089999999</v>
      </c>
      <c r="L1016">
        <v>2687.4672850000002</v>
      </c>
      <c r="M1016" t="s">
        <v>10</v>
      </c>
      <c r="N1016">
        <v>-2.3088320642577501E-2</v>
      </c>
      <c r="O1016" t="s">
        <v>1094</v>
      </c>
      <c r="P1016" t="s">
        <v>1023</v>
      </c>
      <c r="Q1016" t="s">
        <v>1028</v>
      </c>
      <c r="R1016">
        <v>104739.625</v>
      </c>
      <c r="S1016">
        <v>96574.132809999996</v>
      </c>
      <c r="T1016" t="s">
        <v>10</v>
      </c>
      <c r="U1016">
        <v>-1.9800000000000002E-2</v>
      </c>
      <c r="V1016" t="s">
        <v>1094</v>
      </c>
      <c r="W1016" t="s">
        <v>1023</v>
      </c>
      <c r="X1016" t="s">
        <v>1028</v>
      </c>
      <c r="Y1016">
        <v>104739.625</v>
      </c>
      <c r="Z1016">
        <v>96574.132809999996</v>
      </c>
      <c r="AA1016" t="s">
        <v>10</v>
      </c>
      <c r="AB1016">
        <v>-1.32998006914765E-2</v>
      </c>
      <c r="AC1016">
        <f t="shared" si="195"/>
        <v>-1.6497030333513501E-2</v>
      </c>
      <c r="AD1016">
        <f t="shared" si="204"/>
        <v>5.7176141530803921</v>
      </c>
      <c r="AE1016">
        <f t="shared" si="196"/>
        <v>4.7176141530803921</v>
      </c>
      <c r="AF1016" t="s">
        <v>7</v>
      </c>
      <c r="AG1016" t="s">
        <v>1023</v>
      </c>
      <c r="AH1016" t="s">
        <v>1028</v>
      </c>
      <c r="AI1016">
        <v>3247.5288089999999</v>
      </c>
      <c r="AJ1016">
        <v>2687.4672850000002</v>
      </c>
      <c r="AK1016" t="s">
        <v>42</v>
      </c>
      <c r="AL1016">
        <v>3.4691550772259799E-2</v>
      </c>
      <c r="AM1016">
        <f t="shared" si="197"/>
        <v>6.2704732214322947</v>
      </c>
      <c r="AN1016">
        <f t="shared" si="198"/>
        <v>9.0972602193731492E-3</v>
      </c>
      <c r="AO1016">
        <f t="shared" si="205"/>
        <v>6.2077888839419639</v>
      </c>
      <c r="AP1016">
        <f t="shared" si="199"/>
        <v>5.2077888839419639</v>
      </c>
      <c r="AQ1016" t="s">
        <v>1094</v>
      </c>
      <c r="AR1016" t="s">
        <v>1023</v>
      </c>
      <c r="AS1016" t="s">
        <v>1028</v>
      </c>
      <c r="AT1016">
        <v>104739.625</v>
      </c>
      <c r="AU1016">
        <v>96574.132809999996</v>
      </c>
      <c r="AV1016" t="s">
        <v>10</v>
      </c>
      <c r="AW1016">
        <v>-1.4999999999999999E-2</v>
      </c>
      <c r="AX1016">
        <f t="shared" si="200"/>
        <v>-7.4665900380467831E-3</v>
      </c>
      <c r="AY1016">
        <f t="shared" si="206"/>
        <v>6.1887963040284415</v>
      </c>
      <c r="AZ1016">
        <f t="shared" si="201"/>
        <v>5.1887963040284415</v>
      </c>
      <c r="BA1016" t="s">
        <v>1094</v>
      </c>
      <c r="BB1016" t="s">
        <v>1023</v>
      </c>
      <c r="BC1016" t="s">
        <v>1028</v>
      </c>
      <c r="BD1016">
        <v>104739.625</v>
      </c>
      <c r="BE1016">
        <v>106343.95655813999</v>
      </c>
      <c r="BF1016">
        <v>96574.132809999996</v>
      </c>
      <c r="BG1016" t="s">
        <v>1099</v>
      </c>
      <c r="BH1016">
        <v>0</v>
      </c>
      <c r="BI1016" t="s">
        <v>7</v>
      </c>
      <c r="BJ1016" t="s">
        <v>1023</v>
      </c>
      <c r="BK1016" t="s">
        <v>1028</v>
      </c>
      <c r="BL1016">
        <v>3247.5288089999999</v>
      </c>
      <c r="BM1016">
        <v>3268.0598650342999</v>
      </c>
      <c r="BN1016">
        <v>2687.4672850000002</v>
      </c>
      <c r="BO1016" t="s">
        <v>1099</v>
      </c>
      <c r="BP1016">
        <v>0</v>
      </c>
      <c r="BQ1016">
        <f t="shared" si="202"/>
        <v>6.3890408774925982E-4</v>
      </c>
      <c r="BR1016">
        <f t="shared" si="207"/>
        <v>5.9647266453901659</v>
      </c>
      <c r="BS1016">
        <f t="shared" si="203"/>
        <v>4.9647266453901659</v>
      </c>
    </row>
    <row r="1017" spans="1:71" x14ac:dyDescent="0.25">
      <c r="A1017" t="s">
        <v>7</v>
      </c>
      <c r="B1017" t="s">
        <v>1024</v>
      </c>
      <c r="C1017" t="s">
        <v>1029</v>
      </c>
      <c r="D1017">
        <v>3299.8713379999999</v>
      </c>
      <c r="E1017">
        <v>2623.2482909999999</v>
      </c>
      <c r="F1017" t="s">
        <v>42</v>
      </c>
      <c r="G1017">
        <v>8.2018112549817196E-2</v>
      </c>
      <c r="H1017" t="s">
        <v>7</v>
      </c>
      <c r="I1017" t="s">
        <v>1024</v>
      </c>
      <c r="J1017" t="s">
        <v>1029</v>
      </c>
      <c r="K1017">
        <v>3299.8713379999999</v>
      </c>
      <c r="L1017">
        <v>2623.2482909999999</v>
      </c>
      <c r="M1017" t="s">
        <v>10</v>
      </c>
      <c r="N1017">
        <v>-9.7999999999999997E-3</v>
      </c>
      <c r="O1017" t="s">
        <v>1094</v>
      </c>
      <c r="P1017" t="s">
        <v>1024</v>
      </c>
      <c r="Q1017" t="s">
        <v>1029</v>
      </c>
      <c r="R1017">
        <v>102409.6875</v>
      </c>
      <c r="S1017">
        <v>96537.171879999994</v>
      </c>
      <c r="T1017" t="s">
        <v>10</v>
      </c>
      <c r="U1017">
        <v>-1.9800000000000002E-2</v>
      </c>
      <c r="V1017" t="s">
        <v>1094</v>
      </c>
      <c r="W1017" t="s">
        <v>1024</v>
      </c>
      <c r="X1017" t="s">
        <v>1029</v>
      </c>
      <c r="Y1017">
        <v>102409.6875</v>
      </c>
      <c r="Z1017">
        <v>96537.171879999994</v>
      </c>
      <c r="AA1017" t="s">
        <v>10</v>
      </c>
      <c r="AB1017">
        <v>-9.7999999999999997E-3</v>
      </c>
      <c r="AC1017">
        <f t="shared" si="195"/>
        <v>1.0654528137454298E-2</v>
      </c>
      <c r="AD1017">
        <f t="shared" si="204"/>
        <v>5.7785326339534944</v>
      </c>
      <c r="AE1017">
        <f t="shared" si="196"/>
        <v>4.7785326339534944</v>
      </c>
      <c r="AF1017" t="s">
        <v>7</v>
      </c>
      <c r="AG1017" t="s">
        <v>1024</v>
      </c>
      <c r="AH1017" t="s">
        <v>1029</v>
      </c>
      <c r="AI1017">
        <v>3299.8713379999999</v>
      </c>
      <c r="AJ1017">
        <v>2623.2482909999999</v>
      </c>
      <c r="AK1017" t="s">
        <v>42</v>
      </c>
      <c r="AL1017">
        <v>4.1209056274908597E-2</v>
      </c>
      <c r="AM1017">
        <f t="shared" si="197"/>
        <v>6.5288735052846052</v>
      </c>
      <c r="AN1017">
        <f t="shared" si="198"/>
        <v>2.5931792206181449E-2</v>
      </c>
      <c r="AO1017">
        <f t="shared" si="205"/>
        <v>6.36876797534019</v>
      </c>
      <c r="AP1017">
        <f t="shared" si="199"/>
        <v>5.36876797534019</v>
      </c>
      <c r="AQ1017" t="s">
        <v>1094</v>
      </c>
      <c r="AR1017" t="s">
        <v>1024</v>
      </c>
      <c r="AS1017" t="s">
        <v>1029</v>
      </c>
      <c r="AT1017">
        <v>102409.6875</v>
      </c>
      <c r="AU1017">
        <v>96537.171879999994</v>
      </c>
      <c r="AV1017" t="s">
        <v>10</v>
      </c>
      <c r="AW1017">
        <v>-1.4999999999999999E-2</v>
      </c>
      <c r="AX1017">
        <f t="shared" si="200"/>
        <v>7.1954401145452491E-3</v>
      </c>
      <c r="AY1017">
        <f t="shared" si="206"/>
        <v>6.2333274172151976</v>
      </c>
      <c r="AZ1017">
        <f t="shared" si="201"/>
        <v>5.2333274172151976</v>
      </c>
      <c r="BA1017" t="s">
        <v>1094</v>
      </c>
      <c r="BB1017" t="s">
        <v>1024</v>
      </c>
      <c r="BC1017" t="s">
        <v>1029</v>
      </c>
      <c r="BD1017">
        <v>102409.6875</v>
      </c>
      <c r="BE1017">
        <v>104001.24422903299</v>
      </c>
      <c r="BF1017">
        <v>96537.171879999994</v>
      </c>
      <c r="BG1017" t="s">
        <v>1099</v>
      </c>
      <c r="BH1017">
        <v>0</v>
      </c>
      <c r="BI1017" t="s">
        <v>7</v>
      </c>
      <c r="BJ1017" t="s">
        <v>1024</v>
      </c>
      <c r="BK1017" t="s">
        <v>1029</v>
      </c>
      <c r="BL1017">
        <v>3299.8713379999999</v>
      </c>
      <c r="BM1017">
        <v>3322.5665823449799</v>
      </c>
      <c r="BN1017">
        <v>2623.2482909999999</v>
      </c>
      <c r="BO1017" t="s">
        <v>10</v>
      </c>
      <c r="BP1017">
        <v>-2.6291319685264599E-2</v>
      </c>
      <c r="BQ1017">
        <f t="shared" si="202"/>
        <v>2.1144529454196594E-3</v>
      </c>
      <c r="BR1017">
        <f t="shared" si="207"/>
        <v>5.9773387792141337</v>
      </c>
      <c r="BS1017">
        <f t="shared" si="203"/>
        <v>4.9773387792141337</v>
      </c>
    </row>
    <row r="1018" spans="1:71" x14ac:dyDescent="0.25">
      <c r="A1018" t="s">
        <v>7</v>
      </c>
      <c r="B1018" t="s">
        <v>1025</v>
      </c>
      <c r="C1018" t="s">
        <v>1030</v>
      </c>
      <c r="D1018">
        <v>2883.461182</v>
      </c>
      <c r="E1018">
        <v>2661.881836</v>
      </c>
      <c r="F1018" t="s">
        <v>42</v>
      </c>
      <c r="G1018">
        <v>3.07379682977122E-2</v>
      </c>
      <c r="H1018" t="s">
        <v>7</v>
      </c>
      <c r="I1018" t="s">
        <v>1025</v>
      </c>
      <c r="J1018" t="s">
        <v>1030</v>
      </c>
      <c r="K1018">
        <v>2883.461182</v>
      </c>
      <c r="L1018">
        <v>2661.881836</v>
      </c>
      <c r="M1018" t="s">
        <v>10</v>
      </c>
      <c r="N1018">
        <v>-9.7999999999999997E-3</v>
      </c>
      <c r="O1018" t="s">
        <v>1094</v>
      </c>
      <c r="P1018" t="s">
        <v>1025</v>
      </c>
      <c r="Q1018" t="s">
        <v>1030</v>
      </c>
      <c r="R1018">
        <v>101438.7188</v>
      </c>
      <c r="S1018">
        <v>97452.71875</v>
      </c>
      <c r="T1018" t="s">
        <v>10</v>
      </c>
      <c r="U1018">
        <v>-7.85893216545633E-3</v>
      </c>
      <c r="V1018" t="s">
        <v>1094</v>
      </c>
      <c r="W1018" t="s">
        <v>1025</v>
      </c>
      <c r="X1018" t="s">
        <v>1030</v>
      </c>
      <c r="Y1018">
        <v>101438.7188</v>
      </c>
      <c r="Z1018">
        <v>97452.71875</v>
      </c>
      <c r="AA1018" t="s">
        <v>10</v>
      </c>
      <c r="AB1018">
        <v>-9.7999999999999997E-3</v>
      </c>
      <c r="AC1018">
        <f t="shared" si="195"/>
        <v>8.1975903306396713E-4</v>
      </c>
      <c r="AD1018">
        <f t="shared" si="204"/>
        <v>5.783269638278032</v>
      </c>
      <c r="AE1018">
        <f t="shared" si="196"/>
        <v>4.783269638278032</v>
      </c>
      <c r="AF1018" t="s">
        <v>7</v>
      </c>
      <c r="AG1018" t="s">
        <v>1025</v>
      </c>
      <c r="AH1018" t="s">
        <v>1030</v>
      </c>
      <c r="AI1018">
        <v>2883.461182</v>
      </c>
      <c r="AJ1018">
        <v>2661.881836</v>
      </c>
      <c r="AK1018" t="s">
        <v>10</v>
      </c>
      <c r="AL1018">
        <v>-1.0200000000000001E-2</v>
      </c>
      <c r="AM1018">
        <f t="shared" si="197"/>
        <v>6.4622789955307027</v>
      </c>
      <c r="AN1018">
        <f t="shared" si="198"/>
        <v>-4.6901204834680164E-3</v>
      </c>
      <c r="AO1018">
        <f t="shared" si="205"/>
        <v>6.3388976862045912</v>
      </c>
      <c r="AP1018">
        <f t="shared" si="199"/>
        <v>5.3388976862045912</v>
      </c>
      <c r="AQ1018" t="s">
        <v>1094</v>
      </c>
      <c r="AR1018" t="s">
        <v>1025</v>
      </c>
      <c r="AS1018" t="s">
        <v>1030</v>
      </c>
      <c r="AT1018">
        <v>101438.7188</v>
      </c>
      <c r="AU1018">
        <v>97452.71875</v>
      </c>
      <c r="AV1018" t="s">
        <v>10</v>
      </c>
      <c r="AW1018">
        <v>-7.6589321654563303E-3</v>
      </c>
      <c r="AX1018">
        <f t="shared" si="200"/>
        <v>-3.8430978719534597E-3</v>
      </c>
      <c r="AY1018">
        <f t="shared" si="206"/>
        <v>6.209372129882909</v>
      </c>
      <c r="AZ1018">
        <f t="shared" si="201"/>
        <v>5.209372129882909</v>
      </c>
      <c r="BA1018" t="s">
        <v>1094</v>
      </c>
      <c r="BB1018" t="s">
        <v>1025</v>
      </c>
      <c r="BC1018" t="s">
        <v>1030</v>
      </c>
      <c r="BD1018">
        <v>101438.7188</v>
      </c>
      <c r="BE1018">
        <v>103046.119244323</v>
      </c>
      <c r="BF1018">
        <v>97452.71875</v>
      </c>
      <c r="BG1018" t="s">
        <v>42</v>
      </c>
      <c r="BH1018">
        <v>7.6589321654563303E-3</v>
      </c>
      <c r="BI1018" t="s">
        <v>7</v>
      </c>
      <c r="BJ1018" t="s">
        <v>1025</v>
      </c>
      <c r="BK1018" t="s">
        <v>1030</v>
      </c>
      <c r="BL1018">
        <v>2883.461182</v>
      </c>
      <c r="BM1018">
        <v>2905.6981898476802</v>
      </c>
      <c r="BN1018">
        <v>2661.881836</v>
      </c>
      <c r="BO1018" t="s">
        <v>10</v>
      </c>
      <c r="BP1018">
        <v>-0.01</v>
      </c>
      <c r="BQ1018">
        <f t="shared" si="202"/>
        <v>-3.8760481933872064E-3</v>
      </c>
      <c r="BR1018">
        <f t="shared" si="207"/>
        <v>5.9541703260376977</v>
      </c>
      <c r="BS1018">
        <f t="shared" si="203"/>
        <v>4.9541703260376977</v>
      </c>
    </row>
    <row r="1019" spans="1:71" x14ac:dyDescent="0.25">
      <c r="A1019" t="s">
        <v>7</v>
      </c>
      <c r="B1019" t="s">
        <v>1026</v>
      </c>
      <c r="C1019" t="s">
        <v>1031</v>
      </c>
      <c r="D1019">
        <v>2732.1701659999999</v>
      </c>
      <c r="E1019">
        <v>2602.2727049999999</v>
      </c>
      <c r="F1019" t="s">
        <v>42</v>
      </c>
      <c r="G1019">
        <v>-9.7999999999999997E-3</v>
      </c>
      <c r="H1019" t="s">
        <v>7</v>
      </c>
      <c r="I1019" t="s">
        <v>1026</v>
      </c>
      <c r="J1019" t="s">
        <v>1031</v>
      </c>
      <c r="K1019">
        <v>2732.1701659999999</v>
      </c>
      <c r="L1019">
        <v>2602.2727049999999</v>
      </c>
      <c r="M1019" t="s">
        <v>10</v>
      </c>
      <c r="N1019">
        <v>-9.7999999999999997E-3</v>
      </c>
      <c r="O1019" t="s">
        <v>1094</v>
      </c>
      <c r="P1019" t="s">
        <v>1026</v>
      </c>
      <c r="Q1019" t="s">
        <v>1031</v>
      </c>
      <c r="R1019">
        <v>97799.890629999994</v>
      </c>
      <c r="S1019">
        <v>95788.078129999994</v>
      </c>
      <c r="T1019" t="s">
        <v>10</v>
      </c>
      <c r="U1019">
        <v>-4.1141405926743996E-3</v>
      </c>
      <c r="V1019" t="s">
        <v>1094</v>
      </c>
      <c r="W1019" t="s">
        <v>1026</v>
      </c>
      <c r="X1019" t="s">
        <v>1031</v>
      </c>
      <c r="Y1019">
        <v>97799.890629999994</v>
      </c>
      <c r="Z1019">
        <v>95788.078129999994</v>
      </c>
      <c r="AA1019" t="s">
        <v>10</v>
      </c>
      <c r="AB1019">
        <v>-4.1141405926743996E-3</v>
      </c>
      <c r="AC1019">
        <f t="shared" si="195"/>
        <v>-6.9570702963371997E-3</v>
      </c>
      <c r="AD1019">
        <f t="shared" si="204"/>
        <v>5.7430350248618591</v>
      </c>
      <c r="AE1019">
        <f t="shared" si="196"/>
        <v>4.7430350248618591</v>
      </c>
      <c r="AF1019" t="s">
        <v>7</v>
      </c>
      <c r="AG1019" t="s">
        <v>1026</v>
      </c>
      <c r="AH1019" t="s">
        <v>1031</v>
      </c>
      <c r="AI1019">
        <v>2732.1701659999999</v>
      </c>
      <c r="AJ1019">
        <v>2602.2727049999999</v>
      </c>
      <c r="AK1019" t="s">
        <v>42</v>
      </c>
      <c r="AL1019">
        <v>9.5087387027708303E-3</v>
      </c>
      <c r="AM1019">
        <f t="shared" si="197"/>
        <v>6.5237271179236087</v>
      </c>
      <c r="AN1019">
        <f t="shared" si="198"/>
        <v>1.2758342032168153E-3</v>
      </c>
      <c r="AO1019">
        <f t="shared" si="205"/>
        <v>6.3469850686833436</v>
      </c>
      <c r="AP1019">
        <f t="shared" si="199"/>
        <v>5.3469850686833436</v>
      </c>
      <c r="AQ1019" t="s">
        <v>1094</v>
      </c>
      <c r="AR1019" t="s">
        <v>1026</v>
      </c>
      <c r="AS1019" t="s">
        <v>1031</v>
      </c>
      <c r="AT1019">
        <v>97799.890629999994</v>
      </c>
      <c r="AU1019">
        <v>95788.078129999994</v>
      </c>
      <c r="AV1019" t="s">
        <v>10</v>
      </c>
      <c r="AW1019">
        <v>-3.9141405926744E-3</v>
      </c>
      <c r="AX1019">
        <f t="shared" si="200"/>
        <v>-3.1984588952649281E-3</v>
      </c>
      <c r="AY1019">
        <f t="shared" si="206"/>
        <v>6.189511708360075</v>
      </c>
      <c r="AZ1019">
        <f t="shared" si="201"/>
        <v>5.189511708360075</v>
      </c>
      <c r="BA1019" t="s">
        <v>1094</v>
      </c>
      <c r="BB1019" t="s">
        <v>1026</v>
      </c>
      <c r="BC1019" t="s">
        <v>1031</v>
      </c>
      <c r="BD1019">
        <v>97799.890629999994</v>
      </c>
      <c r="BE1019">
        <v>99348.240504577901</v>
      </c>
      <c r="BF1019">
        <v>95788.078129999994</v>
      </c>
      <c r="BG1019" t="s">
        <v>42</v>
      </c>
      <c r="BH1019">
        <v>4.1141405926743996E-3</v>
      </c>
      <c r="BI1019" t="s">
        <v>7</v>
      </c>
      <c r="BJ1019" t="s">
        <v>1026</v>
      </c>
      <c r="BK1019" t="s">
        <v>1031</v>
      </c>
      <c r="BL1019">
        <v>2732.1701659999999</v>
      </c>
      <c r="BM1019">
        <v>2750.0669983109801</v>
      </c>
      <c r="BN1019">
        <v>2602.2727049999999</v>
      </c>
      <c r="BO1019" t="s">
        <v>10</v>
      </c>
      <c r="BP1019">
        <v>-0.01</v>
      </c>
      <c r="BQ1019">
        <f t="shared" si="202"/>
        <v>-1.4496663187132739E-3</v>
      </c>
      <c r="BR1019">
        <f t="shared" si="207"/>
        <v>5.9455387658601593</v>
      </c>
      <c r="BS1019">
        <f t="shared" si="203"/>
        <v>4.9455387658601593</v>
      </c>
    </row>
    <row r="1020" spans="1:71" x14ac:dyDescent="0.25">
      <c r="A1020" t="s">
        <v>7</v>
      </c>
      <c r="B1020" t="s">
        <v>1027</v>
      </c>
      <c r="C1020" t="s">
        <v>1032</v>
      </c>
      <c r="D1020">
        <v>2788.4040530000002</v>
      </c>
      <c r="E1020">
        <v>2738.4875489999999</v>
      </c>
      <c r="F1020" t="s">
        <v>42</v>
      </c>
      <c r="G1020">
        <v>-9.7999999999999997E-3</v>
      </c>
      <c r="H1020" t="s">
        <v>7</v>
      </c>
      <c r="I1020" t="s">
        <v>1027</v>
      </c>
      <c r="J1020" t="s">
        <v>1032</v>
      </c>
      <c r="K1020">
        <v>2788.4040530000002</v>
      </c>
      <c r="L1020">
        <v>2738.4875489999999</v>
      </c>
      <c r="M1020" t="s">
        <v>10</v>
      </c>
      <c r="N1020">
        <v>-9.7999999999999997E-3</v>
      </c>
      <c r="O1020" t="s">
        <v>1094</v>
      </c>
      <c r="P1020" t="s">
        <v>1027</v>
      </c>
      <c r="Q1020" t="s">
        <v>1032</v>
      </c>
      <c r="R1020">
        <v>96631.835940000004</v>
      </c>
      <c r="S1020">
        <v>97884.21875</v>
      </c>
      <c r="T1020" t="s">
        <v>10</v>
      </c>
      <c r="U1020">
        <v>2.59207081769121E-3</v>
      </c>
      <c r="V1020" t="s">
        <v>1094</v>
      </c>
      <c r="W1020" t="s">
        <v>1027</v>
      </c>
      <c r="X1020" t="s">
        <v>1032</v>
      </c>
      <c r="Y1020">
        <v>96631.835940000004</v>
      </c>
      <c r="Z1020">
        <v>97884.21875</v>
      </c>
      <c r="AA1020" t="s">
        <v>10</v>
      </c>
      <c r="AB1020">
        <v>2.59207081769121E-3</v>
      </c>
      <c r="AC1020">
        <f t="shared" si="195"/>
        <v>-3.6039645911543948E-3</v>
      </c>
      <c r="AD1020">
        <f t="shared" si="204"/>
        <v>5.7223373299864972</v>
      </c>
      <c r="AE1020">
        <f t="shared" si="196"/>
        <v>4.7223373299864972</v>
      </c>
      <c r="AF1020" t="s">
        <v>7</v>
      </c>
      <c r="AG1020" t="s">
        <v>1027</v>
      </c>
      <c r="AH1020" t="s">
        <v>1032</v>
      </c>
      <c r="AI1020">
        <v>2788.4040530000002</v>
      </c>
      <c r="AJ1020">
        <v>2738.4875489999999</v>
      </c>
      <c r="AK1020" t="s">
        <v>42</v>
      </c>
      <c r="AL1020">
        <v>3.7802920273549202E-3</v>
      </c>
      <c r="AM1020">
        <f t="shared" si="197"/>
        <v>6.5483887115361341</v>
      </c>
      <c r="AN1020">
        <f t="shared" si="198"/>
        <v>8.8163718100262673E-5</v>
      </c>
      <c r="AO1020">
        <f t="shared" si="205"/>
        <v>6.347544642485726</v>
      </c>
      <c r="AP1020">
        <f t="shared" si="199"/>
        <v>5.347544642485726</v>
      </c>
      <c r="AQ1020" t="s">
        <v>1094</v>
      </c>
      <c r="AR1020" t="s">
        <v>1027</v>
      </c>
      <c r="AS1020" t="s">
        <v>1032</v>
      </c>
      <c r="AT1020">
        <v>96631.835940000004</v>
      </c>
      <c r="AU1020">
        <v>97884.21875</v>
      </c>
      <c r="AV1020" t="s">
        <v>10</v>
      </c>
      <c r="AW1020">
        <v>2.7920708176912101E-3</v>
      </c>
      <c r="AX1020">
        <f t="shared" si="200"/>
        <v>-2.4124335178764075E-4</v>
      </c>
      <c r="AY1020">
        <f t="shared" si="206"/>
        <v>6.1880185298096215</v>
      </c>
      <c r="AZ1020">
        <f t="shared" si="201"/>
        <v>5.1880185298096215</v>
      </c>
      <c r="BA1020" t="s">
        <v>1094</v>
      </c>
      <c r="BB1020" t="s">
        <v>1027</v>
      </c>
      <c r="BC1020" t="s">
        <v>1032</v>
      </c>
      <c r="BD1020">
        <v>96631.835940000004</v>
      </c>
      <c r="BE1020">
        <v>98117.657696603404</v>
      </c>
      <c r="BF1020">
        <v>97884.21875</v>
      </c>
      <c r="BG1020" t="s">
        <v>42</v>
      </c>
      <c r="BH1020">
        <v>-2.59207081769121E-3</v>
      </c>
      <c r="BI1020" t="s">
        <v>7</v>
      </c>
      <c r="BJ1020" t="s">
        <v>1027</v>
      </c>
      <c r="BK1020" t="s">
        <v>1032</v>
      </c>
      <c r="BL1020">
        <v>2788.4040530000002</v>
      </c>
      <c r="BM1020">
        <v>2805.2657615830399</v>
      </c>
      <c r="BN1020">
        <v>2738.4875489999999</v>
      </c>
      <c r="BO1020" t="s">
        <v>10</v>
      </c>
      <c r="BP1020">
        <v>-0.01</v>
      </c>
      <c r="BQ1020">
        <f t="shared" si="202"/>
        <v>-1.9247345127598951E-3</v>
      </c>
      <c r="BR1020">
        <f t="shared" si="207"/>
        <v>5.9340951822005561</v>
      </c>
      <c r="BS1020">
        <f t="shared" si="203"/>
        <v>4.9340951822005561</v>
      </c>
    </row>
    <row r="1021" spans="1:71" x14ac:dyDescent="0.25">
      <c r="A1021" t="s">
        <v>7</v>
      </c>
      <c r="B1021" t="s">
        <v>1028</v>
      </c>
      <c r="C1021" t="s">
        <v>1033</v>
      </c>
      <c r="D1021">
        <v>2687.4672850000002</v>
      </c>
      <c r="E1021">
        <v>2676.266846</v>
      </c>
      <c r="F1021" t="s">
        <v>42</v>
      </c>
      <c r="G1021">
        <v>-9.7999999999999997E-3</v>
      </c>
      <c r="H1021" t="s">
        <v>7</v>
      </c>
      <c r="I1021" t="s">
        <v>1028</v>
      </c>
      <c r="J1021" t="s">
        <v>1033</v>
      </c>
      <c r="K1021">
        <v>2687.4672850000002</v>
      </c>
      <c r="L1021">
        <v>2676.266846</v>
      </c>
      <c r="M1021" t="s">
        <v>10</v>
      </c>
      <c r="N1021">
        <v>-9.7999999999999997E-3</v>
      </c>
      <c r="O1021" t="s">
        <v>1094</v>
      </c>
      <c r="P1021" t="s">
        <v>1028</v>
      </c>
      <c r="Q1021" t="s">
        <v>1033</v>
      </c>
      <c r="R1021">
        <v>96574.132809999996</v>
      </c>
      <c r="S1021">
        <v>96639.710940000004</v>
      </c>
      <c r="T1021" t="s">
        <v>10</v>
      </c>
      <c r="U1021">
        <v>1.35808892281802E-4</v>
      </c>
      <c r="V1021" t="s">
        <v>1094</v>
      </c>
      <c r="W1021" t="s">
        <v>1028</v>
      </c>
      <c r="X1021" t="s">
        <v>1033</v>
      </c>
      <c r="Y1021">
        <v>96574.132809999996</v>
      </c>
      <c r="Z1021">
        <v>96639.710940000004</v>
      </c>
      <c r="AA1021" t="s">
        <v>10</v>
      </c>
      <c r="AB1021">
        <v>1.35808892281802E-4</v>
      </c>
      <c r="AC1021">
        <f t="shared" si="195"/>
        <v>-4.832095553859099E-3</v>
      </c>
      <c r="AD1021">
        <f t="shared" si="204"/>
        <v>5.6946864492165874</v>
      </c>
      <c r="AE1021">
        <f t="shared" si="196"/>
        <v>4.6946864492165874</v>
      </c>
      <c r="AF1021" t="s">
        <v>7</v>
      </c>
      <c r="AG1021" t="s">
        <v>1028</v>
      </c>
      <c r="AH1021" t="s">
        <v>1033</v>
      </c>
      <c r="AI1021">
        <v>2687.4672850000002</v>
      </c>
      <c r="AJ1021">
        <v>2676.266846</v>
      </c>
      <c r="AK1021" t="s">
        <v>42</v>
      </c>
      <c r="AL1021">
        <v>1.0335311884550199E-3</v>
      </c>
      <c r="AM1021">
        <f t="shared" si="197"/>
        <v>6.5551566755036337</v>
      </c>
      <c r="AN1021">
        <f t="shared" si="198"/>
        <v>-1.8992821827020397E-3</v>
      </c>
      <c r="AO1021">
        <f t="shared" si="205"/>
        <v>6.3354888640423468</v>
      </c>
      <c r="AP1021">
        <f t="shared" si="199"/>
        <v>5.3354888640423468</v>
      </c>
      <c r="AQ1021" t="s">
        <v>1094</v>
      </c>
      <c r="AR1021" t="s">
        <v>1028</v>
      </c>
      <c r="AS1021" t="s">
        <v>1033</v>
      </c>
      <c r="AT1021">
        <v>96574.132809999996</v>
      </c>
      <c r="AU1021">
        <v>96639.710940000004</v>
      </c>
      <c r="AV1021" t="s">
        <v>10</v>
      </c>
      <c r="AW1021">
        <v>3.3580889228180199E-4</v>
      </c>
      <c r="AX1021">
        <f t="shared" si="200"/>
        <v>-2.1318562814264456E-3</v>
      </c>
      <c r="AY1021">
        <f t="shared" si="206"/>
        <v>6.1748265636372635</v>
      </c>
      <c r="AZ1021">
        <f t="shared" si="201"/>
        <v>5.1748265636372635</v>
      </c>
      <c r="BA1021" t="s">
        <v>1094</v>
      </c>
      <c r="BB1021" t="s">
        <v>1028</v>
      </c>
      <c r="BC1021" t="s">
        <v>1033</v>
      </c>
      <c r="BD1021">
        <v>96574.132809999996</v>
      </c>
      <c r="BE1021">
        <v>98028.2946740443</v>
      </c>
      <c r="BF1021">
        <v>96639.710940000004</v>
      </c>
      <c r="BG1021" t="s">
        <v>42</v>
      </c>
      <c r="BH1021">
        <v>-1.35808892281802E-4</v>
      </c>
      <c r="BI1021" t="s">
        <v>7</v>
      </c>
      <c r="BJ1021" t="s">
        <v>1028</v>
      </c>
      <c r="BK1021" t="s">
        <v>1033</v>
      </c>
      <c r="BL1021">
        <v>2687.4672850000002</v>
      </c>
      <c r="BM1021">
        <v>2703.3896554002399</v>
      </c>
      <c r="BN1021">
        <v>2676.266846</v>
      </c>
      <c r="BO1021" t="s">
        <v>1099</v>
      </c>
      <c r="BP1021">
        <v>0</v>
      </c>
      <c r="BQ1021">
        <f t="shared" si="202"/>
        <v>-7.1971287308081582E-4</v>
      </c>
      <c r="BR1021">
        <f t="shared" si="207"/>
        <v>5.9298243375078394</v>
      </c>
      <c r="BS1021">
        <f t="shared" si="203"/>
        <v>4.9298243375078394</v>
      </c>
    </row>
    <row r="1022" spans="1:71" x14ac:dyDescent="0.25">
      <c r="A1022" t="s">
        <v>7</v>
      </c>
      <c r="B1022" t="s">
        <v>1029</v>
      </c>
      <c r="C1022" t="s">
        <v>1034</v>
      </c>
      <c r="D1022">
        <v>2623.2482909999999</v>
      </c>
      <c r="E1022">
        <v>2726.2211910000001</v>
      </c>
      <c r="F1022" t="s">
        <v>42</v>
      </c>
      <c r="G1022">
        <v>-9.7999999999999997E-3</v>
      </c>
      <c r="H1022" t="s">
        <v>7</v>
      </c>
      <c r="I1022" t="s">
        <v>1029</v>
      </c>
      <c r="J1022" t="s">
        <v>1034</v>
      </c>
      <c r="K1022">
        <v>2623.2482909999999</v>
      </c>
      <c r="L1022">
        <v>2726.2211910000001</v>
      </c>
      <c r="M1022" t="s">
        <v>10</v>
      </c>
      <c r="N1022">
        <v>7.8507932591273099E-3</v>
      </c>
      <c r="O1022" t="s">
        <v>1094</v>
      </c>
      <c r="P1022" t="s">
        <v>1029</v>
      </c>
      <c r="Q1022" t="s">
        <v>1034</v>
      </c>
      <c r="R1022">
        <v>96537.171879999994</v>
      </c>
      <c r="S1022">
        <v>97507.3125</v>
      </c>
      <c r="T1022" t="s">
        <v>10</v>
      </c>
      <c r="U1022">
        <v>2.0098799273008199E-3</v>
      </c>
      <c r="V1022" t="s">
        <v>1094</v>
      </c>
      <c r="W1022" t="s">
        <v>1029</v>
      </c>
      <c r="X1022" t="s">
        <v>1034</v>
      </c>
      <c r="Y1022">
        <v>96537.171879999994</v>
      </c>
      <c r="Z1022">
        <v>97507.3125</v>
      </c>
      <c r="AA1022" t="s">
        <v>10</v>
      </c>
      <c r="AB1022">
        <v>2.0098799273008199E-3</v>
      </c>
      <c r="AC1022">
        <f t="shared" si="195"/>
        <v>5.1763827843223729E-4</v>
      </c>
      <c r="AD1022">
        <f t="shared" si="204"/>
        <v>5.6976342369063708</v>
      </c>
      <c r="AE1022">
        <f t="shared" si="196"/>
        <v>4.6976342369063708</v>
      </c>
      <c r="AF1022" t="s">
        <v>7</v>
      </c>
      <c r="AG1022" t="s">
        <v>1029</v>
      </c>
      <c r="AH1022" t="s">
        <v>1034</v>
      </c>
      <c r="AI1022">
        <v>2623.2482909999999</v>
      </c>
      <c r="AJ1022">
        <v>2726.2211910000001</v>
      </c>
      <c r="AK1022" t="s">
        <v>42</v>
      </c>
      <c r="AL1022">
        <v>-7.6507932591273102E-3</v>
      </c>
      <c r="AM1022">
        <f t="shared" si="197"/>
        <v>6.5050045269981673</v>
      </c>
      <c r="AN1022">
        <f t="shared" si="198"/>
        <v>-3.5665774903475365E-3</v>
      </c>
      <c r="AO1022">
        <f t="shared" si="205"/>
        <v>6.3128928520695062</v>
      </c>
      <c r="AP1022">
        <f t="shared" si="199"/>
        <v>5.3128928520695062</v>
      </c>
      <c r="AQ1022" t="s">
        <v>1094</v>
      </c>
      <c r="AR1022" t="s">
        <v>1029</v>
      </c>
      <c r="AS1022" t="s">
        <v>1034</v>
      </c>
      <c r="AT1022">
        <v>96537.171879999994</v>
      </c>
      <c r="AU1022">
        <v>97507.3125</v>
      </c>
      <c r="AV1022" t="s">
        <v>1099</v>
      </c>
      <c r="AW1022">
        <v>0</v>
      </c>
      <c r="AX1022">
        <f t="shared" si="200"/>
        <v>-1.0163130706384331E-3</v>
      </c>
      <c r="AY1022">
        <f t="shared" si="206"/>
        <v>6.1685510066917137</v>
      </c>
      <c r="AZ1022">
        <f t="shared" si="201"/>
        <v>5.1685510066917137</v>
      </c>
      <c r="BA1022" t="s">
        <v>1094</v>
      </c>
      <c r="BB1022" t="s">
        <v>1029</v>
      </c>
      <c r="BC1022" t="s">
        <v>1034</v>
      </c>
      <c r="BD1022">
        <v>96537.171879999994</v>
      </c>
      <c r="BE1022">
        <v>97898.4479030488</v>
      </c>
      <c r="BF1022">
        <v>97507.3125</v>
      </c>
      <c r="BG1022" t="s">
        <v>42</v>
      </c>
      <c r="BH1022">
        <v>-2.0098799273008099E-3</v>
      </c>
      <c r="BI1022" t="s">
        <v>7</v>
      </c>
      <c r="BJ1022" t="s">
        <v>1029</v>
      </c>
      <c r="BK1022" t="s">
        <v>1034</v>
      </c>
      <c r="BL1022">
        <v>2623.2482909999999</v>
      </c>
      <c r="BM1022">
        <v>2635.8260909228302</v>
      </c>
      <c r="BN1022">
        <v>2726.2211910000001</v>
      </c>
      <c r="BO1022" t="s">
        <v>1099</v>
      </c>
      <c r="BP1022">
        <v>0</v>
      </c>
      <c r="BQ1022">
        <f t="shared" si="202"/>
        <v>-1.8286069815991769E-3</v>
      </c>
      <c r="BR1022">
        <f t="shared" si="207"/>
        <v>5.9189810193246162</v>
      </c>
      <c r="BS1022">
        <f t="shared" si="203"/>
        <v>4.9189810193246162</v>
      </c>
    </row>
    <row r="1023" spans="1:71" x14ac:dyDescent="0.25">
      <c r="A1023" t="s">
        <v>7</v>
      </c>
      <c r="B1023" t="s">
        <v>1030</v>
      </c>
      <c r="C1023" t="s">
        <v>1035</v>
      </c>
      <c r="D1023">
        <v>2661.881836</v>
      </c>
      <c r="E1023">
        <v>2670.6547850000002</v>
      </c>
      <c r="F1023" t="s">
        <v>42</v>
      </c>
      <c r="G1023">
        <v>-9.7999999999999997E-3</v>
      </c>
      <c r="H1023" t="s">
        <v>7</v>
      </c>
      <c r="I1023" t="s">
        <v>1030</v>
      </c>
      <c r="J1023" t="s">
        <v>1035</v>
      </c>
      <c r="K1023">
        <v>2661.881836</v>
      </c>
      <c r="L1023">
        <v>2670.6547850000002</v>
      </c>
      <c r="M1023" t="s">
        <v>10</v>
      </c>
      <c r="N1023">
        <v>6.5915390242740602E-4</v>
      </c>
      <c r="O1023" t="s">
        <v>1094</v>
      </c>
      <c r="P1023" t="s">
        <v>1030</v>
      </c>
      <c r="Q1023" t="s">
        <v>1035</v>
      </c>
      <c r="R1023">
        <v>97452.71875</v>
      </c>
      <c r="S1023">
        <v>95636.960940000004</v>
      </c>
      <c r="T1023" t="s">
        <v>10</v>
      </c>
      <c r="U1023">
        <v>-3.7264384889210602E-3</v>
      </c>
      <c r="V1023" t="s">
        <v>1094</v>
      </c>
      <c r="W1023" t="s">
        <v>1030</v>
      </c>
      <c r="X1023" t="s">
        <v>1035</v>
      </c>
      <c r="Y1023">
        <v>97452.71875</v>
      </c>
      <c r="Z1023">
        <v>95636.960940000004</v>
      </c>
      <c r="AA1023" t="s">
        <v>10</v>
      </c>
      <c r="AB1023">
        <v>-3.7264384889210602E-3</v>
      </c>
      <c r="AC1023">
        <f t="shared" si="195"/>
        <v>-4.1484307688536785E-3</v>
      </c>
      <c r="AD1023">
        <f t="shared" si="204"/>
        <v>5.6739979957283149</v>
      </c>
      <c r="AE1023">
        <f t="shared" si="196"/>
        <v>4.6739979957283149</v>
      </c>
      <c r="AF1023" t="s">
        <v>7</v>
      </c>
      <c r="AG1023" t="s">
        <v>1030</v>
      </c>
      <c r="AH1023" t="s">
        <v>1035</v>
      </c>
      <c r="AI1023">
        <v>2661.881836</v>
      </c>
      <c r="AJ1023">
        <v>2670.6547850000002</v>
      </c>
      <c r="AK1023" t="s">
        <v>42</v>
      </c>
      <c r="AL1023">
        <v>-4.5915390242740598E-4</v>
      </c>
      <c r="AM1023">
        <f t="shared" si="197"/>
        <v>6.5020177287842875</v>
      </c>
      <c r="AN1023">
        <f t="shared" si="198"/>
        <v>-2.3037923356405421E-3</v>
      </c>
      <c r="AO1023">
        <f t="shared" si="205"/>
        <v>6.2983492579011884</v>
      </c>
      <c r="AP1023">
        <f t="shared" si="199"/>
        <v>5.2983492579011884</v>
      </c>
      <c r="AQ1023" t="s">
        <v>1094</v>
      </c>
      <c r="AR1023" t="s">
        <v>1030</v>
      </c>
      <c r="AS1023" t="s">
        <v>1035</v>
      </c>
      <c r="AT1023">
        <v>97452.71875</v>
      </c>
      <c r="AU1023">
        <v>95636.960940000004</v>
      </c>
      <c r="AV1023" t="s">
        <v>1099</v>
      </c>
      <c r="AW1023">
        <v>0</v>
      </c>
      <c r="AX1023">
        <f t="shared" si="200"/>
        <v>-2.1507410348314067E-3</v>
      </c>
      <c r="AY1023">
        <f t="shared" si="206"/>
        <v>6.1552840509161717</v>
      </c>
      <c r="AZ1023">
        <f t="shared" si="201"/>
        <v>5.1552840509161717</v>
      </c>
      <c r="BA1023" t="s">
        <v>1094</v>
      </c>
      <c r="BB1023" t="s">
        <v>1030</v>
      </c>
      <c r="BC1023" t="s">
        <v>1035</v>
      </c>
      <c r="BD1023">
        <v>97452.71875</v>
      </c>
      <c r="BE1023">
        <v>98861.324255035899</v>
      </c>
      <c r="BF1023">
        <v>95636.960940000004</v>
      </c>
      <c r="BG1023" t="s">
        <v>42</v>
      </c>
      <c r="BH1023">
        <v>3.7264384889210602E-3</v>
      </c>
      <c r="BI1023" t="s">
        <v>7</v>
      </c>
      <c r="BJ1023" t="s">
        <v>1030</v>
      </c>
      <c r="BK1023" t="s">
        <v>1035</v>
      </c>
      <c r="BL1023">
        <v>2661.881836</v>
      </c>
      <c r="BM1023">
        <v>2674.6105456895598</v>
      </c>
      <c r="BN1023">
        <v>2670.6547850000002</v>
      </c>
      <c r="BO1023" t="s">
        <v>1099</v>
      </c>
      <c r="BP1023">
        <v>0</v>
      </c>
      <c r="BQ1023">
        <f t="shared" si="202"/>
        <v>-1.7622923647200487E-4</v>
      </c>
      <c r="BR1023">
        <f t="shared" si="207"/>
        <v>5.9179379218188881</v>
      </c>
      <c r="BS1023">
        <f t="shared" si="203"/>
        <v>4.9179379218188881</v>
      </c>
    </row>
    <row r="1024" spans="1:71" x14ac:dyDescent="0.25">
      <c r="A1024" t="s">
        <v>7</v>
      </c>
      <c r="B1024" t="s">
        <v>1031</v>
      </c>
      <c r="C1024" t="s">
        <v>1036</v>
      </c>
      <c r="D1024">
        <v>2602.2727049999999</v>
      </c>
      <c r="E1024">
        <v>2715.3657229999999</v>
      </c>
      <c r="F1024" t="s">
        <v>42</v>
      </c>
      <c r="G1024">
        <v>-9.7999999999999997E-3</v>
      </c>
      <c r="H1024" t="s">
        <v>7</v>
      </c>
      <c r="I1024" t="s">
        <v>1031</v>
      </c>
      <c r="J1024" t="s">
        <v>1036</v>
      </c>
      <c r="K1024">
        <v>2602.2727049999999</v>
      </c>
      <c r="L1024">
        <v>2715.3657229999999</v>
      </c>
      <c r="M1024" t="s">
        <v>10</v>
      </c>
      <c r="N1024">
        <v>8.6918652132578801E-3</v>
      </c>
      <c r="O1024" t="s">
        <v>1094</v>
      </c>
      <c r="P1024" t="s">
        <v>1031</v>
      </c>
      <c r="Q1024" t="s">
        <v>1036</v>
      </c>
      <c r="R1024">
        <v>95788.078129999994</v>
      </c>
      <c r="S1024">
        <v>96646.507809999996</v>
      </c>
      <c r="T1024" t="s">
        <v>10</v>
      </c>
      <c r="U1024">
        <v>1.7923518182188999E-3</v>
      </c>
      <c r="V1024" t="s">
        <v>1094</v>
      </c>
      <c r="W1024" t="s">
        <v>1031</v>
      </c>
      <c r="X1024" t="s">
        <v>1036</v>
      </c>
      <c r="Y1024">
        <v>95788.078129999994</v>
      </c>
      <c r="Z1024">
        <v>96646.507809999996</v>
      </c>
      <c r="AA1024" t="s">
        <v>10</v>
      </c>
      <c r="AB1024">
        <v>1.7923518182188999E-3</v>
      </c>
      <c r="AC1024">
        <f t="shared" si="195"/>
        <v>6.1914221242392008E-4</v>
      </c>
      <c r="AD1024">
        <f t="shared" si="204"/>
        <v>5.6775110074006792</v>
      </c>
      <c r="AE1024">
        <f t="shared" si="196"/>
        <v>4.6775110074006792</v>
      </c>
      <c r="AF1024" t="s">
        <v>7</v>
      </c>
      <c r="AG1024" t="s">
        <v>1031</v>
      </c>
      <c r="AH1024" t="s">
        <v>1036</v>
      </c>
      <c r="AI1024">
        <v>2602.2727049999999</v>
      </c>
      <c r="AJ1024">
        <v>2715.3657229999999</v>
      </c>
      <c r="AK1024" t="s">
        <v>42</v>
      </c>
      <c r="AL1024">
        <v>-1.05356373862438E-2</v>
      </c>
      <c r="AM1024">
        <f t="shared" si="197"/>
        <v>6.4335148277148884</v>
      </c>
      <c r="AN1024">
        <f t="shared" si="198"/>
        <v>-4.9582475869099397E-3</v>
      </c>
      <c r="AO1024">
        <f t="shared" si="205"/>
        <v>6.2671204828916833</v>
      </c>
      <c r="AP1024">
        <f t="shared" si="199"/>
        <v>5.2671204828916833</v>
      </c>
      <c r="AQ1024" t="s">
        <v>1094</v>
      </c>
      <c r="AR1024" t="s">
        <v>1031</v>
      </c>
      <c r="AS1024" t="s">
        <v>1036</v>
      </c>
      <c r="AT1024">
        <v>95788.078129999994</v>
      </c>
      <c r="AU1024">
        <v>96646.507809999996</v>
      </c>
      <c r="AV1024" t="s">
        <v>1099</v>
      </c>
      <c r="AW1024">
        <v>0</v>
      </c>
      <c r="AX1024">
        <f t="shared" si="200"/>
        <v>-1.4463684581620066E-3</v>
      </c>
      <c r="AY1024">
        <f t="shared" si="206"/>
        <v>6.1463812422138986</v>
      </c>
      <c r="AZ1024">
        <f t="shared" si="201"/>
        <v>5.1463812422138986</v>
      </c>
      <c r="BA1024" t="s">
        <v>1094</v>
      </c>
      <c r="BB1024" t="s">
        <v>1031</v>
      </c>
      <c r="BC1024" t="s">
        <v>1036</v>
      </c>
      <c r="BD1024">
        <v>95788.078129999994</v>
      </c>
      <c r="BE1024">
        <v>97137.695379446901</v>
      </c>
      <c r="BF1024">
        <v>96646.507809999996</v>
      </c>
      <c r="BG1024" t="s">
        <v>42</v>
      </c>
      <c r="BH1024">
        <v>-1.7923518182188999E-3</v>
      </c>
      <c r="BI1024" t="s">
        <v>7</v>
      </c>
      <c r="BJ1024" t="s">
        <v>1031</v>
      </c>
      <c r="BK1024" t="s">
        <v>1036</v>
      </c>
      <c r="BL1024">
        <v>2602.2727049999999</v>
      </c>
      <c r="BM1024">
        <v>2614.1943072895201</v>
      </c>
      <c r="BN1024">
        <v>2715.3657229999999</v>
      </c>
      <c r="BO1024" t="s">
        <v>1099</v>
      </c>
      <c r="BP1024">
        <v>0</v>
      </c>
      <c r="BQ1024">
        <f t="shared" si="202"/>
        <v>-2.3417693984077561E-3</v>
      </c>
      <c r="BR1024">
        <f t="shared" si="207"/>
        <v>5.904079475891896</v>
      </c>
      <c r="BS1024">
        <f t="shared" si="203"/>
        <v>4.904079475891896</v>
      </c>
    </row>
    <row r="1025" spans="1:71" x14ac:dyDescent="0.25">
      <c r="A1025" t="s">
        <v>7</v>
      </c>
      <c r="B1025" t="s">
        <v>1032</v>
      </c>
      <c r="C1025" t="s">
        <v>1037</v>
      </c>
      <c r="D1025">
        <v>2738.4875489999999</v>
      </c>
      <c r="E1025">
        <v>2738.80249</v>
      </c>
      <c r="F1025" t="s">
        <v>42</v>
      </c>
      <c r="G1025" s="1">
        <v>-4.60021810382297E-5</v>
      </c>
      <c r="H1025" t="s">
        <v>7</v>
      </c>
      <c r="I1025" t="s">
        <v>1032</v>
      </c>
      <c r="J1025" t="s">
        <v>1037</v>
      </c>
      <c r="K1025">
        <v>2738.4875489999999</v>
      </c>
      <c r="L1025">
        <v>2738.80249</v>
      </c>
      <c r="M1025" t="s">
        <v>10</v>
      </c>
      <c r="N1025" s="1">
        <v>2.3001090519114799E-5</v>
      </c>
      <c r="O1025" t="s">
        <v>1094</v>
      </c>
      <c r="P1025" t="s">
        <v>1032</v>
      </c>
      <c r="Q1025" t="s">
        <v>1037</v>
      </c>
      <c r="R1025">
        <v>97884.21875</v>
      </c>
      <c r="S1025">
        <v>98346.75</v>
      </c>
      <c r="T1025" t="s">
        <v>10</v>
      </c>
      <c r="U1025">
        <v>9.4505785693876204E-4</v>
      </c>
      <c r="V1025" t="s">
        <v>1094</v>
      </c>
      <c r="W1025" t="s">
        <v>1032</v>
      </c>
      <c r="X1025" t="s">
        <v>1037</v>
      </c>
      <c r="Y1025">
        <v>97884.21875</v>
      </c>
      <c r="Z1025">
        <v>98346.75</v>
      </c>
      <c r="AA1025" t="s">
        <v>10</v>
      </c>
      <c r="AB1025">
        <v>9.4505785693876204E-4</v>
      </c>
      <c r="AC1025">
        <f t="shared" si="195"/>
        <v>4.6677865583960229E-4</v>
      </c>
      <c r="AD1025">
        <f t="shared" si="204"/>
        <v>5.6801611483572287</v>
      </c>
      <c r="AE1025">
        <f t="shared" si="196"/>
        <v>4.6801611483572287</v>
      </c>
      <c r="AF1025" t="s">
        <v>7</v>
      </c>
      <c r="AG1025" t="s">
        <v>1032</v>
      </c>
      <c r="AH1025" t="s">
        <v>1037</v>
      </c>
      <c r="AI1025">
        <v>2738.4875489999999</v>
      </c>
      <c r="AJ1025">
        <v>2738.80249</v>
      </c>
      <c r="AK1025" t="s">
        <v>42</v>
      </c>
      <c r="AL1025">
        <v>1.7699890948088499E-4</v>
      </c>
      <c r="AM1025">
        <f t="shared" si="197"/>
        <v>6.4346535528235229</v>
      </c>
      <c r="AN1025">
        <f t="shared" si="198"/>
        <v>3.2188878266024363E-4</v>
      </c>
      <c r="AO1025">
        <f t="shared" si="205"/>
        <v>6.2691377986747057</v>
      </c>
      <c r="AP1025">
        <f t="shared" si="199"/>
        <v>5.2691377986747057</v>
      </c>
      <c r="AQ1025" t="s">
        <v>1094</v>
      </c>
      <c r="AR1025" t="s">
        <v>1032</v>
      </c>
      <c r="AS1025" t="s">
        <v>1037</v>
      </c>
      <c r="AT1025">
        <v>97884.21875</v>
      </c>
      <c r="AU1025">
        <v>98346.75</v>
      </c>
      <c r="AV1025" t="s">
        <v>1099</v>
      </c>
      <c r="AW1025">
        <v>0</v>
      </c>
      <c r="AX1025">
        <f t="shared" si="200"/>
        <v>2.6288914616661531E-4</v>
      </c>
      <c r="AY1025">
        <f t="shared" si="206"/>
        <v>6.1479970591306792</v>
      </c>
      <c r="AZ1025">
        <f t="shared" si="201"/>
        <v>5.1479970591306792</v>
      </c>
      <c r="BA1025" t="s">
        <v>1094</v>
      </c>
      <c r="BB1025" t="s">
        <v>1032</v>
      </c>
      <c r="BC1025" t="s">
        <v>1037</v>
      </c>
      <c r="BD1025">
        <v>97884.21875</v>
      </c>
      <c r="BE1025">
        <v>99250.980389473494</v>
      </c>
      <c r="BF1025">
        <v>98346.75</v>
      </c>
      <c r="BG1025" t="s">
        <v>42</v>
      </c>
      <c r="BH1025">
        <v>-9.4505785693876204E-4</v>
      </c>
      <c r="BI1025" t="s">
        <v>7</v>
      </c>
      <c r="BJ1025" t="s">
        <v>1032</v>
      </c>
      <c r="BK1025" t="s">
        <v>1037</v>
      </c>
      <c r="BL1025">
        <v>2738.4875489999999</v>
      </c>
      <c r="BM1025">
        <v>2750.9744910198401</v>
      </c>
      <c r="BN1025">
        <v>2738.80249</v>
      </c>
      <c r="BO1025" t="s">
        <v>1099</v>
      </c>
      <c r="BP1025">
        <v>0</v>
      </c>
      <c r="BQ1025">
        <f t="shared" si="202"/>
        <v>-6.0256058323654961E-5</v>
      </c>
      <c r="BR1025">
        <f t="shared" si="207"/>
        <v>5.903723719334649</v>
      </c>
      <c r="BS1025">
        <f t="shared" si="203"/>
        <v>4.903723719334649</v>
      </c>
    </row>
    <row r="1026" spans="1:71" x14ac:dyDescent="0.25">
      <c r="A1026" t="s">
        <v>7</v>
      </c>
      <c r="B1026" t="s">
        <v>1033</v>
      </c>
      <c r="C1026" t="s">
        <v>1038</v>
      </c>
      <c r="D1026">
        <v>2676.266846</v>
      </c>
      <c r="E1026">
        <v>2661.5742190000001</v>
      </c>
      <c r="F1026" t="s">
        <v>42</v>
      </c>
      <c r="G1026">
        <v>-9.7999999999999997E-3</v>
      </c>
      <c r="H1026" t="s">
        <v>7</v>
      </c>
      <c r="I1026" t="s">
        <v>1033</v>
      </c>
      <c r="J1026" t="s">
        <v>1038</v>
      </c>
      <c r="K1026">
        <v>2676.266846</v>
      </c>
      <c r="L1026">
        <v>2661.5742190000001</v>
      </c>
      <c r="M1026" t="s">
        <v>10</v>
      </c>
      <c r="N1026">
        <v>-1.0979941721401701E-3</v>
      </c>
      <c r="O1026" t="s">
        <v>1094</v>
      </c>
      <c r="P1026" t="s">
        <v>1033</v>
      </c>
      <c r="Q1026" t="s">
        <v>1038</v>
      </c>
      <c r="R1026">
        <v>96639.710940000004</v>
      </c>
      <c r="S1026">
        <v>96156.429690000004</v>
      </c>
      <c r="T1026" t="s">
        <v>10</v>
      </c>
      <c r="U1026">
        <v>-1.00017114144733E-3</v>
      </c>
      <c r="V1026" t="s">
        <v>1094</v>
      </c>
      <c r="W1026" t="s">
        <v>1033</v>
      </c>
      <c r="X1026" t="s">
        <v>1038</v>
      </c>
      <c r="Y1026">
        <v>96639.710940000004</v>
      </c>
      <c r="Z1026">
        <v>96156.429690000004</v>
      </c>
      <c r="AA1026" t="s">
        <v>10</v>
      </c>
      <c r="AB1026">
        <v>-1.00017114144733E-3</v>
      </c>
      <c r="AC1026">
        <f t="shared" si="195"/>
        <v>-3.2245841137587073E-3</v>
      </c>
      <c r="AD1026">
        <f t="shared" si="204"/>
        <v>5.6618449909546467</v>
      </c>
      <c r="AE1026">
        <f t="shared" si="196"/>
        <v>4.6618449909546467</v>
      </c>
      <c r="AF1026" t="s">
        <v>7</v>
      </c>
      <c r="AG1026" t="s">
        <v>1033</v>
      </c>
      <c r="AH1026" t="s">
        <v>1038</v>
      </c>
      <c r="AI1026">
        <v>2676.266846</v>
      </c>
      <c r="AJ1026">
        <v>2661.5742190000001</v>
      </c>
      <c r="AK1026" t="s">
        <v>42</v>
      </c>
      <c r="AL1026">
        <v>1.2979941721401799E-3</v>
      </c>
      <c r="AM1026">
        <f t="shared" si="197"/>
        <v>6.4430056956348292</v>
      </c>
      <c r="AN1026">
        <f t="shared" si="198"/>
        <v>-9.6329497080926366E-4</v>
      </c>
      <c r="AO1026">
        <f t="shared" si="205"/>
        <v>6.2630987697619318</v>
      </c>
      <c r="AP1026">
        <f t="shared" si="199"/>
        <v>5.2630987697619318</v>
      </c>
      <c r="AQ1026" t="s">
        <v>1094</v>
      </c>
      <c r="AR1026" t="s">
        <v>1033</v>
      </c>
      <c r="AS1026" t="s">
        <v>1038</v>
      </c>
      <c r="AT1026">
        <v>96639.710940000004</v>
      </c>
      <c r="AU1026">
        <v>96156.429690000004</v>
      </c>
      <c r="AV1026" t="s">
        <v>1099</v>
      </c>
      <c r="AW1026">
        <v>0</v>
      </c>
      <c r="AX1026">
        <f t="shared" si="200"/>
        <v>-1.3959596948559902E-3</v>
      </c>
      <c r="AY1026">
        <f t="shared" si="206"/>
        <v>6.1394147030320401</v>
      </c>
      <c r="AZ1026">
        <f t="shared" si="201"/>
        <v>5.1394147030320401</v>
      </c>
      <c r="BA1026" t="s">
        <v>1094</v>
      </c>
      <c r="BB1026" t="s">
        <v>1033</v>
      </c>
      <c r="BC1026" t="s">
        <v>1038</v>
      </c>
      <c r="BD1026">
        <v>96639.710940000004</v>
      </c>
      <c r="BE1026">
        <v>98021.738096594403</v>
      </c>
      <c r="BF1026">
        <v>96156.429690000004</v>
      </c>
      <c r="BG1026" t="s">
        <v>42</v>
      </c>
      <c r="BH1026">
        <v>1.00017114144733E-3</v>
      </c>
      <c r="BI1026" t="s">
        <v>7</v>
      </c>
      <c r="BJ1026" t="s">
        <v>1033</v>
      </c>
      <c r="BK1026" t="s">
        <v>1038</v>
      </c>
      <c r="BL1026">
        <v>2676.266846</v>
      </c>
      <c r="BM1026">
        <v>2690.1349954606699</v>
      </c>
      <c r="BN1026">
        <v>2661.5742190000001</v>
      </c>
      <c r="BO1026" t="s">
        <v>10</v>
      </c>
      <c r="BP1026">
        <v>-1.0979941721401701E-3</v>
      </c>
      <c r="BQ1026">
        <f t="shared" si="202"/>
        <v>-4.0488259446227348E-4</v>
      </c>
      <c r="BR1026">
        <f t="shared" si="207"/>
        <v>5.9013334043581764</v>
      </c>
      <c r="BS1026">
        <f t="shared" si="203"/>
        <v>4.9013334043581764</v>
      </c>
    </row>
    <row r="1027" spans="1:71" x14ac:dyDescent="0.25">
      <c r="A1027" t="s">
        <v>7</v>
      </c>
      <c r="B1027" t="s">
        <v>1034</v>
      </c>
      <c r="C1027" t="s">
        <v>1039</v>
      </c>
      <c r="D1027">
        <v>2726.2211910000001</v>
      </c>
      <c r="E1027">
        <v>2514.0190429999998</v>
      </c>
      <c r="F1027" t="s">
        <v>42</v>
      </c>
      <c r="G1027">
        <v>-9.7999999999999997E-3</v>
      </c>
      <c r="H1027" t="s">
        <v>7</v>
      </c>
      <c r="I1027" t="s">
        <v>1034</v>
      </c>
      <c r="J1027" t="s">
        <v>1039</v>
      </c>
      <c r="K1027">
        <v>2726.2211910000001</v>
      </c>
      <c r="L1027">
        <v>2514.0190429999998</v>
      </c>
      <c r="M1027" t="s">
        <v>10</v>
      </c>
      <c r="N1027">
        <v>-9.7999999999999997E-3</v>
      </c>
      <c r="O1027" t="s">
        <v>1094</v>
      </c>
      <c r="P1027" t="s">
        <v>1034</v>
      </c>
      <c r="Q1027" t="s">
        <v>1039</v>
      </c>
      <c r="R1027">
        <v>97507.3125</v>
      </c>
      <c r="S1027">
        <v>91554.578129999994</v>
      </c>
      <c r="T1027" t="s">
        <v>10</v>
      </c>
      <c r="U1027">
        <v>-1.2209821432623299E-2</v>
      </c>
      <c r="V1027" t="s">
        <v>1094</v>
      </c>
      <c r="W1027" t="s">
        <v>1034</v>
      </c>
      <c r="X1027" t="s">
        <v>1039</v>
      </c>
      <c r="Y1027">
        <v>97507.3125</v>
      </c>
      <c r="Z1027">
        <v>91554.578129999994</v>
      </c>
      <c r="AA1027" t="s">
        <v>10</v>
      </c>
      <c r="AB1027">
        <v>-9.7999999999999997E-3</v>
      </c>
      <c r="AC1027">
        <f t="shared" si="195"/>
        <v>-1.0402455358155826E-2</v>
      </c>
      <c r="AD1027">
        <f t="shared" si="204"/>
        <v>5.6029479011914427</v>
      </c>
      <c r="AE1027">
        <f t="shared" si="196"/>
        <v>4.6029479011914427</v>
      </c>
      <c r="AF1027" t="s">
        <v>7</v>
      </c>
      <c r="AG1027" t="s">
        <v>1034</v>
      </c>
      <c r="AH1027" t="s">
        <v>1039</v>
      </c>
      <c r="AI1027">
        <v>2726.2211910000001</v>
      </c>
      <c r="AJ1027">
        <v>2514.0190429999998</v>
      </c>
      <c r="AK1027" t="s">
        <v>42</v>
      </c>
      <c r="AL1027">
        <v>1.5767493107348499E-2</v>
      </c>
      <c r="AM1027">
        <f t="shared" si="197"/>
        <v>6.5445957435313593</v>
      </c>
      <c r="AN1027">
        <f t="shared" si="198"/>
        <v>2.6825188745963364E-3</v>
      </c>
      <c r="AO1027">
        <f t="shared" si="205"/>
        <v>6.2798996504252784</v>
      </c>
      <c r="AP1027">
        <f t="shared" si="199"/>
        <v>5.2798996504252784</v>
      </c>
      <c r="AQ1027" t="s">
        <v>1094</v>
      </c>
      <c r="AR1027" t="s">
        <v>1034</v>
      </c>
      <c r="AS1027" t="s">
        <v>1039</v>
      </c>
      <c r="AT1027">
        <v>97507.3125</v>
      </c>
      <c r="AU1027">
        <v>91554.578129999994</v>
      </c>
      <c r="AV1027" t="s">
        <v>1099</v>
      </c>
      <c r="AW1027">
        <v>0</v>
      </c>
      <c r="AX1027">
        <f t="shared" si="200"/>
        <v>-2.5733121611864964E-3</v>
      </c>
      <c r="AY1027">
        <f t="shared" si="206"/>
        <v>6.1236160725141602</v>
      </c>
      <c r="AZ1027">
        <f t="shared" si="201"/>
        <v>5.1236160725141602</v>
      </c>
      <c r="BA1027" t="s">
        <v>1094</v>
      </c>
      <c r="BB1027" t="s">
        <v>1034</v>
      </c>
      <c r="BC1027" t="s">
        <v>1039</v>
      </c>
      <c r="BD1027">
        <v>97507.3125</v>
      </c>
      <c r="BE1027">
        <v>98899.213704034104</v>
      </c>
      <c r="BF1027">
        <v>91554.578129999994</v>
      </c>
      <c r="BG1027" t="s">
        <v>42</v>
      </c>
      <c r="BH1027">
        <v>1.2209821432623299E-2</v>
      </c>
      <c r="BI1027" t="s">
        <v>7</v>
      </c>
      <c r="BJ1027" t="s">
        <v>1034</v>
      </c>
      <c r="BK1027" t="s">
        <v>1039</v>
      </c>
      <c r="BL1027">
        <v>2726.2211910000001</v>
      </c>
      <c r="BM1027">
        <v>2739.5876776506898</v>
      </c>
      <c r="BN1027">
        <v>2514.0190429999998</v>
      </c>
      <c r="BO1027" t="s">
        <v>10</v>
      </c>
      <c r="BP1027">
        <v>-0.01</v>
      </c>
      <c r="BQ1027">
        <f t="shared" si="202"/>
        <v>1.5149718363631944E-3</v>
      </c>
      <c r="BR1027">
        <f t="shared" si="207"/>
        <v>5.9102737582627682</v>
      </c>
      <c r="BS1027">
        <f t="shared" si="203"/>
        <v>4.9102737582627682</v>
      </c>
    </row>
    <row r="1028" spans="1:71" x14ac:dyDescent="0.25">
      <c r="A1028" t="s">
        <v>7</v>
      </c>
      <c r="B1028" t="s">
        <v>1035</v>
      </c>
      <c r="C1028" t="s">
        <v>1040</v>
      </c>
      <c r="D1028">
        <v>2670.6547850000002</v>
      </c>
      <c r="E1028">
        <v>2492.9567870000001</v>
      </c>
      <c r="F1028" t="s">
        <v>42</v>
      </c>
      <c r="G1028">
        <v>-9.7999999999999997E-3</v>
      </c>
      <c r="H1028" t="s">
        <v>7</v>
      </c>
      <c r="I1028" t="s">
        <v>1035</v>
      </c>
      <c r="J1028" t="s">
        <v>1040</v>
      </c>
      <c r="K1028">
        <v>2670.6547850000002</v>
      </c>
      <c r="L1028">
        <v>2492.9567870000001</v>
      </c>
      <c r="M1028" t="s">
        <v>10</v>
      </c>
      <c r="N1028">
        <v>-9.7999999999999997E-3</v>
      </c>
      <c r="O1028" t="s">
        <v>1094</v>
      </c>
      <c r="P1028" t="s">
        <v>1035</v>
      </c>
      <c r="Q1028" t="s">
        <v>1040</v>
      </c>
      <c r="R1028">
        <v>95636.960940000004</v>
      </c>
      <c r="S1028">
        <v>88619.429690000004</v>
      </c>
      <c r="T1028" t="s">
        <v>10</v>
      </c>
      <c r="U1028">
        <v>-1.9800000000000002E-2</v>
      </c>
      <c r="V1028" t="s">
        <v>1094</v>
      </c>
      <c r="W1028" t="s">
        <v>1035</v>
      </c>
      <c r="X1028" t="s">
        <v>1040</v>
      </c>
      <c r="Y1028">
        <v>95636.960940000004</v>
      </c>
      <c r="Z1028">
        <v>88619.429690000004</v>
      </c>
      <c r="AA1028" t="s">
        <v>10</v>
      </c>
      <c r="AB1028">
        <v>-9.7999999999999997E-3</v>
      </c>
      <c r="AC1028">
        <f t="shared" ref="AC1028:AC1081" si="208">(AB1028+U1028+N1028+G1028)/4</f>
        <v>-1.2300000000000002E-2</v>
      </c>
      <c r="AD1028">
        <f t="shared" si="204"/>
        <v>5.5340316420067879</v>
      </c>
      <c r="AE1028">
        <f t="shared" ref="AE1028:AE1081" si="209">AD1028-1</f>
        <v>4.5340316420067879</v>
      </c>
      <c r="AF1028" t="s">
        <v>7</v>
      </c>
      <c r="AG1028" t="s">
        <v>1035</v>
      </c>
      <c r="AH1028" t="s">
        <v>1040</v>
      </c>
      <c r="AI1028">
        <v>2670.6547850000002</v>
      </c>
      <c r="AJ1028">
        <v>2492.9567870000001</v>
      </c>
      <c r="AK1028" t="s">
        <v>42</v>
      </c>
      <c r="AL1028">
        <v>-1.1193214925380101E-2</v>
      </c>
      <c r="AM1028">
        <f t="shared" ref="AM1028:AM1081" si="210">(1+AL1028)*AM1027</f>
        <v>6.4713406767742851</v>
      </c>
      <c r="AN1028">
        <f t="shared" ref="AN1028:AN1081" si="211">(AC1028+AL1028)/2</f>
        <v>-1.1746607462690052E-2</v>
      </c>
      <c r="AO1028">
        <f t="shared" si="205"/>
        <v>6.2061321343266478</v>
      </c>
      <c r="AP1028">
        <f t="shared" ref="AP1028:AP1081" si="212">AO1028-1</f>
        <v>5.2061321343266478</v>
      </c>
      <c r="AQ1028" t="s">
        <v>1094</v>
      </c>
      <c r="AR1028" t="s">
        <v>1035</v>
      </c>
      <c r="AS1028" t="s">
        <v>1040</v>
      </c>
      <c r="AT1028">
        <v>95636.960940000004</v>
      </c>
      <c r="AU1028">
        <v>88619.429690000004</v>
      </c>
      <c r="AV1028" t="s">
        <v>1099</v>
      </c>
      <c r="AW1028">
        <v>0</v>
      </c>
      <c r="AX1028">
        <f t="shared" ref="AX1028:AX1081" si="213">(AW1028+AN1028+AC1028)/3</f>
        <v>-8.0155358208966847E-3</v>
      </c>
      <c r="AY1028">
        <f t="shared" si="206"/>
        <v>6.0745320085315049</v>
      </c>
      <c r="AZ1028">
        <f t="shared" ref="AZ1028:AZ1081" si="214">AY1028-1</f>
        <v>5.0745320085315049</v>
      </c>
      <c r="BA1028" t="s">
        <v>1094</v>
      </c>
      <c r="BB1028" t="s">
        <v>1035</v>
      </c>
      <c r="BC1028" t="s">
        <v>1040</v>
      </c>
      <c r="BD1028">
        <v>95636.960940000004</v>
      </c>
      <c r="BE1028">
        <v>97042.780194748004</v>
      </c>
      <c r="BF1028">
        <v>88619.429690000004</v>
      </c>
      <c r="BG1028" t="s">
        <v>42</v>
      </c>
      <c r="BH1028">
        <v>1.46753539238926E-2</v>
      </c>
      <c r="BI1028" t="s">
        <v>7</v>
      </c>
      <c r="BJ1028" t="s">
        <v>1035</v>
      </c>
      <c r="BK1028" t="s">
        <v>1040</v>
      </c>
      <c r="BL1028">
        <v>2670.6547850000002</v>
      </c>
      <c r="BM1028">
        <v>2684.9673824439201</v>
      </c>
      <c r="BN1028">
        <v>2492.9567870000001</v>
      </c>
      <c r="BO1028" t="s">
        <v>1099</v>
      </c>
      <c r="BP1028">
        <v>0</v>
      </c>
      <c r="BQ1028">
        <f t="shared" ref="BQ1028:BQ1081" si="215">(BP1028+BH1028+AL1028+AW1028+AC1028)/5</f>
        <v>-1.7635722002975005E-3</v>
      </c>
      <c r="BR1028">
        <f t="shared" si="207"/>
        <v>5.8998505637665479</v>
      </c>
      <c r="BS1028">
        <f t="shared" ref="BS1028:BS1081" si="216">BR1028-1</f>
        <v>4.8998505637665479</v>
      </c>
    </row>
    <row r="1029" spans="1:71" x14ac:dyDescent="0.25">
      <c r="A1029" t="s">
        <v>7</v>
      </c>
      <c r="B1029" t="s">
        <v>1036</v>
      </c>
      <c r="C1029" t="s">
        <v>1041</v>
      </c>
      <c r="D1029">
        <v>2715.3657229999999</v>
      </c>
      <c r="E1029">
        <v>2333.201172</v>
      </c>
      <c r="F1029" t="s">
        <v>42</v>
      </c>
      <c r="G1029">
        <v>-9.7999999999999997E-3</v>
      </c>
      <c r="H1029" t="s">
        <v>7</v>
      </c>
      <c r="I1029" t="s">
        <v>1036</v>
      </c>
      <c r="J1029" t="s">
        <v>1041</v>
      </c>
      <c r="K1029">
        <v>2715.3657229999999</v>
      </c>
      <c r="L1029">
        <v>2333.201172</v>
      </c>
      <c r="M1029" t="s">
        <v>10</v>
      </c>
      <c r="N1029">
        <v>-9.7999999999999997E-3</v>
      </c>
      <c r="O1029" t="s">
        <v>1094</v>
      </c>
      <c r="P1029" t="s">
        <v>1036</v>
      </c>
      <c r="Q1029" t="s">
        <v>1041</v>
      </c>
      <c r="R1029">
        <v>96646.507809999996</v>
      </c>
      <c r="S1029">
        <v>84146.1875</v>
      </c>
      <c r="T1029" t="s">
        <v>10</v>
      </c>
      <c r="U1029">
        <v>-1.9800000000000002E-2</v>
      </c>
      <c r="V1029" t="s">
        <v>1094</v>
      </c>
      <c r="W1029" t="s">
        <v>1036</v>
      </c>
      <c r="X1029" t="s">
        <v>1041</v>
      </c>
      <c r="Y1029">
        <v>96646.507809999996</v>
      </c>
      <c r="Z1029">
        <v>84146.1875</v>
      </c>
      <c r="AA1029" t="s">
        <v>10</v>
      </c>
      <c r="AB1029">
        <v>-9.7999999999999997E-3</v>
      </c>
      <c r="AC1029">
        <f t="shared" si="208"/>
        <v>-1.2300000000000002E-2</v>
      </c>
      <c r="AD1029">
        <f t="shared" ref="AD1029:AD1081" si="217">(1+AC1029)*AD1028</f>
        <v>5.4659630528101042</v>
      </c>
      <c r="AE1029">
        <f t="shared" si="209"/>
        <v>4.4659630528101042</v>
      </c>
      <c r="AF1029" t="s">
        <v>7</v>
      </c>
      <c r="AG1029" t="s">
        <v>1036</v>
      </c>
      <c r="AH1029" t="s">
        <v>1041</v>
      </c>
      <c r="AI1029">
        <v>2715.3657229999999</v>
      </c>
      <c r="AJ1029">
        <v>2333.201172</v>
      </c>
      <c r="AK1029" t="s">
        <v>42</v>
      </c>
      <c r="AL1029">
        <v>2.8348293083538999E-2</v>
      </c>
      <c r="AM1029">
        <f t="shared" si="210"/>
        <v>6.6547921389229101</v>
      </c>
      <c r="AN1029">
        <f t="shared" si="211"/>
        <v>8.0241465417694984E-3</v>
      </c>
      <c r="AO1029">
        <f t="shared" ref="AO1029:AO1081" si="218">(1+AN1029)*AO1028</f>
        <v>6.2559310480300692</v>
      </c>
      <c r="AP1029">
        <f t="shared" si="212"/>
        <v>5.2559310480300692</v>
      </c>
      <c r="AQ1029" t="s">
        <v>1094</v>
      </c>
      <c r="AR1029" t="s">
        <v>1036</v>
      </c>
      <c r="AS1029" t="s">
        <v>1041</v>
      </c>
      <c r="AT1029">
        <v>96646.507809999996</v>
      </c>
      <c r="AU1029">
        <v>84146.1875</v>
      </c>
      <c r="AV1029" t="s">
        <v>1099</v>
      </c>
      <c r="AW1029">
        <v>0</v>
      </c>
      <c r="AX1029">
        <f t="shared" si="213"/>
        <v>-1.4252844860768346E-3</v>
      </c>
      <c r="AY1029">
        <f t="shared" ref="AY1029:AY1081" si="219">(1+AX1029)*AY1028</f>
        <v>6.0658740722995681</v>
      </c>
      <c r="AZ1029">
        <f t="shared" si="214"/>
        <v>5.0658740722995681</v>
      </c>
      <c r="BA1029" t="s">
        <v>1094</v>
      </c>
      <c r="BB1029" t="s">
        <v>1036</v>
      </c>
      <c r="BC1029" t="s">
        <v>1041</v>
      </c>
      <c r="BD1029">
        <v>96646.507809999996</v>
      </c>
      <c r="BE1029">
        <v>98034.742853936696</v>
      </c>
      <c r="BF1029">
        <v>84146.1875</v>
      </c>
      <c r="BG1029" t="s">
        <v>42</v>
      </c>
      <c r="BH1029">
        <v>2.5868126212226301E-2</v>
      </c>
      <c r="BI1029" t="s">
        <v>7</v>
      </c>
      <c r="BJ1029" t="s">
        <v>1036</v>
      </c>
      <c r="BK1029" t="s">
        <v>1041</v>
      </c>
      <c r="BL1029">
        <v>2715.3657229999999</v>
      </c>
      <c r="BM1029">
        <v>2728.9113226986401</v>
      </c>
      <c r="BN1029">
        <v>2333.201172</v>
      </c>
      <c r="BO1029" t="s">
        <v>1099</v>
      </c>
      <c r="BP1029">
        <v>0</v>
      </c>
      <c r="BQ1029">
        <f t="shared" si="215"/>
        <v>8.3832838591530595E-3</v>
      </c>
      <c r="BR1029">
        <f t="shared" ref="BR1029:BR1081" si="220">(1+BQ1029)*BR1028</f>
        <v>5.9493106857691878</v>
      </c>
      <c r="BS1029">
        <f t="shared" si="216"/>
        <v>4.9493106857691878</v>
      </c>
    </row>
    <row r="1030" spans="1:71" x14ac:dyDescent="0.25">
      <c r="A1030" t="s">
        <v>7</v>
      </c>
      <c r="B1030" t="s">
        <v>1037</v>
      </c>
      <c r="C1030" t="s">
        <v>1042</v>
      </c>
      <c r="D1030">
        <v>2738.80249</v>
      </c>
      <c r="E1030">
        <v>2305.4392090000001</v>
      </c>
      <c r="F1030" t="s">
        <v>42</v>
      </c>
      <c r="G1030">
        <v>-9.7999999999999997E-3</v>
      </c>
      <c r="H1030" t="s">
        <v>7</v>
      </c>
      <c r="I1030" t="s">
        <v>1037</v>
      </c>
      <c r="J1030" t="s">
        <v>1042</v>
      </c>
      <c r="K1030">
        <v>2738.80249</v>
      </c>
      <c r="L1030">
        <v>2305.4392090000001</v>
      </c>
      <c r="M1030" t="s">
        <v>10</v>
      </c>
      <c r="N1030">
        <v>-9.7999999999999997E-3</v>
      </c>
      <c r="O1030" t="s">
        <v>1094</v>
      </c>
      <c r="P1030" t="s">
        <v>1037</v>
      </c>
      <c r="Q1030" t="s">
        <v>1042</v>
      </c>
      <c r="R1030">
        <v>98346.75</v>
      </c>
      <c r="S1030">
        <v>84665.515629999994</v>
      </c>
      <c r="T1030" t="s">
        <v>10</v>
      </c>
      <c r="U1030">
        <v>-1.9800000000000002E-2</v>
      </c>
      <c r="V1030" t="s">
        <v>1094</v>
      </c>
      <c r="W1030" t="s">
        <v>1037</v>
      </c>
      <c r="X1030" t="s">
        <v>1042</v>
      </c>
      <c r="Y1030">
        <v>98346.75</v>
      </c>
      <c r="Z1030">
        <v>84665.515629999994</v>
      </c>
      <c r="AA1030" t="s">
        <v>10</v>
      </c>
      <c r="AB1030">
        <v>-9.7999999999999997E-3</v>
      </c>
      <c r="AC1030">
        <f t="shared" si="208"/>
        <v>-1.2300000000000002E-2</v>
      </c>
      <c r="AD1030">
        <f t="shared" si="217"/>
        <v>5.3987317072605396</v>
      </c>
      <c r="AE1030">
        <f t="shared" si="209"/>
        <v>4.3987317072605396</v>
      </c>
      <c r="AF1030" t="s">
        <v>7</v>
      </c>
      <c r="AG1030" t="s">
        <v>1037</v>
      </c>
      <c r="AH1030" t="s">
        <v>1042</v>
      </c>
      <c r="AI1030">
        <v>2738.80249</v>
      </c>
      <c r="AJ1030">
        <v>2305.4392090000001</v>
      </c>
      <c r="AK1030" t="s">
        <v>42</v>
      </c>
      <c r="AL1030">
        <v>3.1846187162623697E-2</v>
      </c>
      <c r="AM1030">
        <f t="shared" si="210"/>
        <v>6.866721894907406</v>
      </c>
      <c r="AN1030">
        <f t="shared" si="211"/>
        <v>9.7730935813118477E-3</v>
      </c>
      <c r="AO1030">
        <f t="shared" si="218"/>
        <v>6.3170708476007009</v>
      </c>
      <c r="AP1030">
        <f t="shared" si="212"/>
        <v>5.3170708476007009</v>
      </c>
      <c r="AQ1030" t="s">
        <v>1094</v>
      </c>
      <c r="AR1030" t="s">
        <v>1037</v>
      </c>
      <c r="AS1030" t="s">
        <v>1042</v>
      </c>
      <c r="AT1030">
        <v>98346.75</v>
      </c>
      <c r="AU1030">
        <v>84665.515629999994</v>
      </c>
      <c r="AV1030" t="s">
        <v>1099</v>
      </c>
      <c r="AW1030">
        <v>0</v>
      </c>
      <c r="AX1030">
        <f t="shared" si="213"/>
        <v>-8.4230213956271811E-4</v>
      </c>
      <c r="AY1030">
        <f t="shared" si="219"/>
        <v>6.0607647735901518</v>
      </c>
      <c r="AZ1030">
        <f t="shared" si="214"/>
        <v>5.0607647735901518</v>
      </c>
      <c r="BA1030" t="s">
        <v>1094</v>
      </c>
      <c r="BB1030" t="s">
        <v>1037</v>
      </c>
      <c r="BC1030" t="s">
        <v>1042</v>
      </c>
      <c r="BD1030">
        <v>98346.75</v>
      </c>
      <c r="BE1030">
        <v>99785.292030040204</v>
      </c>
      <c r="BF1030">
        <v>84665.515629999994</v>
      </c>
      <c r="BG1030" t="s">
        <v>42</v>
      </c>
      <c r="BH1030">
        <v>2.7822443283585799E-2</v>
      </c>
      <c r="BI1030" t="s">
        <v>7</v>
      </c>
      <c r="BJ1030" t="s">
        <v>1037</v>
      </c>
      <c r="BK1030" t="s">
        <v>1042</v>
      </c>
      <c r="BL1030">
        <v>2738.80249</v>
      </c>
      <c r="BM1030">
        <v>2753.4118267420999</v>
      </c>
      <c r="BN1030">
        <v>2305.4392090000001</v>
      </c>
      <c r="BO1030" t="s">
        <v>42</v>
      </c>
      <c r="BP1030">
        <v>3.1646187162623698E-2</v>
      </c>
      <c r="BQ1030">
        <f t="shared" si="215"/>
        <v>1.580296352176664E-2</v>
      </c>
      <c r="BR1030">
        <f t="shared" si="220"/>
        <v>6.043327425516055</v>
      </c>
      <c r="BS1030">
        <f t="shared" si="216"/>
        <v>5.043327425516055</v>
      </c>
    </row>
    <row r="1031" spans="1:71" x14ac:dyDescent="0.25">
      <c r="A1031" t="s">
        <v>7</v>
      </c>
      <c r="B1031" t="s">
        <v>1038</v>
      </c>
      <c r="C1031" t="s">
        <v>1043</v>
      </c>
      <c r="D1031">
        <v>2661.5742190000001</v>
      </c>
      <c r="E1031">
        <v>2236.6437989999999</v>
      </c>
      <c r="F1031" t="s">
        <v>42</v>
      </c>
      <c r="G1031">
        <v>-9.7999999999999997E-3</v>
      </c>
      <c r="H1031" t="s">
        <v>7</v>
      </c>
      <c r="I1031" t="s">
        <v>1038</v>
      </c>
      <c r="J1031" t="s">
        <v>1043</v>
      </c>
      <c r="K1031">
        <v>2661.5742190000001</v>
      </c>
      <c r="L1031">
        <v>2236.6437989999999</v>
      </c>
      <c r="M1031" t="s">
        <v>10</v>
      </c>
      <c r="N1031">
        <v>-9.7999999999999997E-3</v>
      </c>
      <c r="O1031" t="s">
        <v>1094</v>
      </c>
      <c r="P1031" t="s">
        <v>1038</v>
      </c>
      <c r="Q1031" t="s">
        <v>1043</v>
      </c>
      <c r="R1031">
        <v>96156.429690000004</v>
      </c>
      <c r="S1031">
        <v>84334.679690000004</v>
      </c>
      <c r="T1031" t="s">
        <v>10</v>
      </c>
      <c r="U1031">
        <v>-1.9800000000000002E-2</v>
      </c>
      <c r="V1031" t="s">
        <v>1094</v>
      </c>
      <c r="W1031" t="s">
        <v>1038</v>
      </c>
      <c r="X1031" t="s">
        <v>1043</v>
      </c>
      <c r="Y1031">
        <v>96156.429690000004</v>
      </c>
      <c r="Z1031">
        <v>84334.679690000004</v>
      </c>
      <c r="AA1031" t="s">
        <v>10</v>
      </c>
      <c r="AB1031">
        <v>-9.7999999999999997E-3</v>
      </c>
      <c r="AC1031">
        <f t="shared" si="208"/>
        <v>-1.2300000000000002E-2</v>
      </c>
      <c r="AD1031">
        <f t="shared" si="217"/>
        <v>5.3323273072612354</v>
      </c>
      <c r="AE1031">
        <f t="shared" si="209"/>
        <v>4.3323273072612354</v>
      </c>
      <c r="AF1031" t="s">
        <v>7</v>
      </c>
      <c r="AG1031" t="s">
        <v>1038</v>
      </c>
      <c r="AH1031" t="s">
        <v>1043</v>
      </c>
      <c r="AI1031">
        <v>2661.5742190000001</v>
      </c>
      <c r="AJ1031">
        <v>2236.6437989999999</v>
      </c>
      <c r="AK1031" t="s">
        <v>42</v>
      </c>
      <c r="AL1031">
        <v>-1.1913748628025699E-2</v>
      </c>
      <c r="AM1031">
        <f t="shared" si="210"/>
        <v>6.7849134963529183</v>
      </c>
      <c r="AN1031">
        <f t="shared" si="211"/>
        <v>-1.2106874314012851E-2</v>
      </c>
      <c r="AO1031">
        <f t="shared" si="218"/>
        <v>6.2405908648160846</v>
      </c>
      <c r="AP1031">
        <f t="shared" si="212"/>
        <v>5.2405908648160846</v>
      </c>
      <c r="AQ1031" t="s">
        <v>1094</v>
      </c>
      <c r="AR1031" t="s">
        <v>1038</v>
      </c>
      <c r="AS1031" t="s">
        <v>1043</v>
      </c>
      <c r="AT1031">
        <v>96156.429690000004</v>
      </c>
      <c r="AU1031">
        <v>84334.679690000004</v>
      </c>
      <c r="AV1031" t="s">
        <v>1099</v>
      </c>
      <c r="AW1031">
        <v>0</v>
      </c>
      <c r="AX1031">
        <f t="shared" si="213"/>
        <v>-8.1356247713376181E-3</v>
      </c>
      <c r="AY1031">
        <f t="shared" si="219"/>
        <v>6.0114566655648813</v>
      </c>
      <c r="AZ1031">
        <f t="shared" si="214"/>
        <v>5.0114566655648813</v>
      </c>
      <c r="BA1031" t="s">
        <v>1094</v>
      </c>
      <c r="BB1031" t="s">
        <v>1038</v>
      </c>
      <c r="BC1031" t="s">
        <v>1043</v>
      </c>
      <c r="BD1031">
        <v>96156.429690000004</v>
      </c>
      <c r="BE1031">
        <v>97559.443211413702</v>
      </c>
      <c r="BF1031">
        <v>84334.679690000004</v>
      </c>
      <c r="BG1031" t="s">
        <v>42</v>
      </c>
      <c r="BH1031">
        <v>2.45885793349696E-2</v>
      </c>
      <c r="BI1031" t="s">
        <v>7</v>
      </c>
      <c r="BJ1031" t="s">
        <v>1038</v>
      </c>
      <c r="BK1031" t="s">
        <v>1043</v>
      </c>
      <c r="BL1031">
        <v>2661.5742190000001</v>
      </c>
      <c r="BM1031">
        <v>2675.0078786978902</v>
      </c>
      <c r="BN1031">
        <v>2236.6437989999999</v>
      </c>
      <c r="BO1031" t="s">
        <v>42</v>
      </c>
      <c r="BP1031">
        <v>-1.1913748628025699E-2</v>
      </c>
      <c r="BQ1031">
        <f t="shared" si="215"/>
        <v>-2.3077835842163601E-3</v>
      </c>
      <c r="BR1031">
        <f t="shared" si="220"/>
        <v>6.029380733689405</v>
      </c>
      <c r="BS1031">
        <f t="shared" si="216"/>
        <v>5.029380733689405</v>
      </c>
    </row>
    <row r="1032" spans="1:71" x14ac:dyDescent="0.25">
      <c r="A1032" t="s">
        <v>7</v>
      </c>
      <c r="B1032" t="s">
        <v>1039</v>
      </c>
      <c r="C1032" t="s">
        <v>1044</v>
      </c>
      <c r="D1032">
        <v>2514.0190429999998</v>
      </c>
      <c r="E1032">
        <v>2147.7758789999998</v>
      </c>
      <c r="F1032" t="s">
        <v>42</v>
      </c>
      <c r="G1032">
        <v>5.8272138394458398E-2</v>
      </c>
      <c r="H1032" t="s">
        <v>7</v>
      </c>
      <c r="I1032" t="s">
        <v>1039</v>
      </c>
      <c r="J1032" t="s">
        <v>1044</v>
      </c>
      <c r="K1032">
        <v>2514.0190429999998</v>
      </c>
      <c r="L1032">
        <v>2147.7758789999998</v>
      </c>
      <c r="M1032" t="s">
        <v>10</v>
      </c>
      <c r="N1032">
        <v>-9.7999999999999997E-3</v>
      </c>
      <c r="O1032" t="s">
        <v>1094</v>
      </c>
      <c r="P1032" t="s">
        <v>1039</v>
      </c>
      <c r="Q1032" t="s">
        <v>1044</v>
      </c>
      <c r="R1032">
        <v>91554.578129999994</v>
      </c>
      <c r="S1032">
        <v>86177.476559999996</v>
      </c>
      <c r="T1032" t="s">
        <v>10</v>
      </c>
      <c r="U1032">
        <v>-1.9800000000000002E-2</v>
      </c>
      <c r="V1032" t="s">
        <v>1094</v>
      </c>
      <c r="W1032" t="s">
        <v>1039</v>
      </c>
      <c r="X1032" t="s">
        <v>1044</v>
      </c>
      <c r="Y1032">
        <v>91554.578129999994</v>
      </c>
      <c r="Z1032">
        <v>86177.476559999996</v>
      </c>
      <c r="AA1032" t="s">
        <v>10</v>
      </c>
      <c r="AB1032">
        <v>-9.7999999999999997E-3</v>
      </c>
      <c r="AC1032">
        <f t="shared" si="208"/>
        <v>4.7180345986145983E-3</v>
      </c>
      <c r="AD1032">
        <f t="shared" si="217"/>
        <v>5.3574854119880317</v>
      </c>
      <c r="AE1032">
        <f t="shared" si="209"/>
        <v>4.3574854119880317</v>
      </c>
      <c r="AF1032" t="s">
        <v>7</v>
      </c>
      <c r="AG1032" t="s">
        <v>1039</v>
      </c>
      <c r="AH1032" t="s">
        <v>1044</v>
      </c>
      <c r="AI1032">
        <v>2514.0190429999998</v>
      </c>
      <c r="AJ1032">
        <v>2147.7758789999998</v>
      </c>
      <c r="AK1032" t="s">
        <v>42</v>
      </c>
      <c r="AL1032">
        <v>2.9336069197229201E-2</v>
      </c>
      <c r="AM1032">
        <f t="shared" si="210"/>
        <v>6.9839561881791425</v>
      </c>
      <c r="AN1032">
        <f t="shared" si="211"/>
        <v>1.7027051897921898E-2</v>
      </c>
      <c r="AO1032">
        <f t="shared" si="218"/>
        <v>6.3468497293450055</v>
      </c>
      <c r="AP1032">
        <f t="shared" si="212"/>
        <v>5.3468497293450055</v>
      </c>
      <c r="AQ1032" t="s">
        <v>1094</v>
      </c>
      <c r="AR1032" t="s">
        <v>1039</v>
      </c>
      <c r="AS1032" t="s">
        <v>1044</v>
      </c>
      <c r="AT1032">
        <v>91554.578129999994</v>
      </c>
      <c r="AU1032">
        <v>86177.476559999996</v>
      </c>
      <c r="AV1032" t="s">
        <v>42</v>
      </c>
      <c r="AW1032">
        <v>1.17462210625119E-2</v>
      </c>
      <c r="AX1032">
        <f t="shared" si="213"/>
        <v>1.1163769186349466E-2</v>
      </c>
      <c r="AY1032">
        <f t="shared" si="219"/>
        <v>6.0785671802529899</v>
      </c>
      <c r="AZ1032">
        <f t="shared" si="214"/>
        <v>5.0785671802529899</v>
      </c>
      <c r="BA1032" t="s">
        <v>1094</v>
      </c>
      <c r="BB1032" t="s">
        <v>1039</v>
      </c>
      <c r="BC1032" t="s">
        <v>1044</v>
      </c>
      <c r="BD1032">
        <v>91554.578129999994</v>
      </c>
      <c r="BE1032">
        <v>92875.846510013202</v>
      </c>
      <c r="BF1032">
        <v>86177.476559999996</v>
      </c>
      <c r="BG1032" t="s">
        <v>42</v>
      </c>
      <c r="BH1032">
        <v>1.17462210625119E-2</v>
      </c>
      <c r="BI1032" t="s">
        <v>7</v>
      </c>
      <c r="BJ1032" t="s">
        <v>1039</v>
      </c>
      <c r="BK1032" t="s">
        <v>1044</v>
      </c>
      <c r="BL1032">
        <v>2514.0190429999998</v>
      </c>
      <c r="BM1032">
        <v>2526.2474493217701</v>
      </c>
      <c r="BN1032">
        <v>2147.7758789999998</v>
      </c>
      <c r="BO1032" t="s">
        <v>42</v>
      </c>
      <c r="BP1032">
        <v>2.9336069197229201E-2</v>
      </c>
      <c r="BQ1032">
        <f t="shared" si="215"/>
        <v>1.7376523023619358E-2</v>
      </c>
      <c r="BR1032">
        <f t="shared" si="220"/>
        <v>6.1341504068265262</v>
      </c>
      <c r="BS1032">
        <f t="shared" si="216"/>
        <v>5.1341504068265262</v>
      </c>
    </row>
    <row r="1033" spans="1:71" x14ac:dyDescent="0.25">
      <c r="A1033" t="s">
        <v>7</v>
      </c>
      <c r="B1033" t="s">
        <v>1040</v>
      </c>
      <c r="C1033" t="s">
        <v>1045</v>
      </c>
      <c r="D1033">
        <v>2492.9567870000001</v>
      </c>
      <c r="E1033">
        <v>2171.0043949999999</v>
      </c>
      <c r="F1033" t="s">
        <v>42</v>
      </c>
      <c r="G1033">
        <v>5.16579178073013E-2</v>
      </c>
      <c r="H1033" t="s">
        <v>7</v>
      </c>
      <c r="I1033" t="s">
        <v>1040</v>
      </c>
      <c r="J1033" t="s">
        <v>1045</v>
      </c>
      <c r="K1033">
        <v>2492.9567870000001</v>
      </c>
      <c r="L1033">
        <v>2171.0043949999999</v>
      </c>
      <c r="M1033" t="s">
        <v>10</v>
      </c>
      <c r="N1033">
        <v>-9.7999999999999997E-3</v>
      </c>
      <c r="O1033" t="s">
        <v>1094</v>
      </c>
      <c r="P1033" t="s">
        <v>1040</v>
      </c>
      <c r="Q1033" t="s">
        <v>1045</v>
      </c>
      <c r="R1033">
        <v>88619.429690000004</v>
      </c>
      <c r="S1033">
        <v>87265.554690000004</v>
      </c>
      <c r="T1033" t="s">
        <v>10</v>
      </c>
      <c r="U1033">
        <v>-1.9800000000000002E-2</v>
      </c>
      <c r="V1033" t="s">
        <v>1094</v>
      </c>
      <c r="W1033" t="s">
        <v>1040</v>
      </c>
      <c r="X1033" t="s">
        <v>1045</v>
      </c>
      <c r="Y1033">
        <v>88619.429690000004</v>
      </c>
      <c r="Z1033">
        <v>87265.554690000004</v>
      </c>
      <c r="AA1033" t="s">
        <v>10</v>
      </c>
      <c r="AB1033">
        <v>-9.7999999999999997E-3</v>
      </c>
      <c r="AC1033">
        <f t="shared" si="208"/>
        <v>3.0644794518253238E-3</v>
      </c>
      <c r="AD1033">
        <f t="shared" si="217"/>
        <v>5.3739033159465226</v>
      </c>
      <c r="AE1033">
        <f t="shared" si="209"/>
        <v>4.3739033159465226</v>
      </c>
      <c r="AF1033" t="s">
        <v>7</v>
      </c>
      <c r="AG1033" t="s">
        <v>1040</v>
      </c>
      <c r="AH1033" t="s">
        <v>1045</v>
      </c>
      <c r="AI1033">
        <v>2492.9567870000001</v>
      </c>
      <c r="AJ1033">
        <v>2171.0043949999999</v>
      </c>
      <c r="AK1033" t="s">
        <v>42</v>
      </c>
      <c r="AL1033">
        <v>2.60289589036506E-2</v>
      </c>
      <c r="AM1033">
        <f t="shared" si="210"/>
        <v>7.1657412967861545</v>
      </c>
      <c r="AN1033">
        <f t="shared" si="211"/>
        <v>1.4546719177737963E-2</v>
      </c>
      <c r="AO1033">
        <f t="shared" si="218"/>
        <v>6.4391755700210895</v>
      </c>
      <c r="AP1033">
        <f t="shared" si="212"/>
        <v>5.4391755700210895</v>
      </c>
      <c r="AQ1033" t="s">
        <v>1094</v>
      </c>
      <c r="AR1033" t="s">
        <v>1040</v>
      </c>
      <c r="AS1033" t="s">
        <v>1045</v>
      </c>
      <c r="AT1033">
        <v>88619.429690000004</v>
      </c>
      <c r="AU1033">
        <v>87265.554690000004</v>
      </c>
      <c r="AV1033" t="s">
        <v>42</v>
      </c>
      <c r="AW1033">
        <v>3.2554811845122299E-3</v>
      </c>
      <c r="AX1033">
        <f t="shared" si="213"/>
        <v>6.9555599380251715E-3</v>
      </c>
      <c r="AY1033">
        <f t="shared" si="219"/>
        <v>6.1208470186125519</v>
      </c>
      <c r="AZ1033">
        <f t="shared" si="214"/>
        <v>5.1208470186125519</v>
      </c>
      <c r="BA1033" t="s">
        <v>1094</v>
      </c>
      <c r="BB1033" t="s">
        <v>1040</v>
      </c>
      <c r="BC1033" t="s">
        <v>1045</v>
      </c>
      <c r="BD1033">
        <v>88619.429690000004</v>
      </c>
      <c r="BE1033">
        <v>89897.823268131993</v>
      </c>
      <c r="BF1033">
        <v>87265.554690000004</v>
      </c>
      <c r="BG1033" t="s">
        <v>42</v>
      </c>
      <c r="BH1033">
        <v>-1.25735108876212E-2</v>
      </c>
      <c r="BI1033" t="s">
        <v>7</v>
      </c>
      <c r="BJ1033" t="s">
        <v>1040</v>
      </c>
      <c r="BK1033" t="s">
        <v>1045</v>
      </c>
      <c r="BL1033">
        <v>2492.9567870000001</v>
      </c>
      <c r="BM1033">
        <v>2504.87169372473</v>
      </c>
      <c r="BN1033">
        <v>2171.0043949999999</v>
      </c>
      <c r="BO1033" t="s">
        <v>42</v>
      </c>
      <c r="BP1033">
        <v>2.60289589036506E-2</v>
      </c>
      <c r="BQ1033">
        <f t="shared" si="215"/>
        <v>9.16087351120351E-3</v>
      </c>
      <c r="BR1033">
        <f t="shared" si="220"/>
        <v>6.1903445828021608</v>
      </c>
      <c r="BS1033">
        <f t="shared" si="216"/>
        <v>5.1903445828021608</v>
      </c>
    </row>
    <row r="1034" spans="1:71" x14ac:dyDescent="0.25">
      <c r="A1034" t="s">
        <v>7</v>
      </c>
      <c r="B1034" t="s">
        <v>1041</v>
      </c>
      <c r="C1034" t="s">
        <v>1046</v>
      </c>
      <c r="D1034">
        <v>2333.201172</v>
      </c>
      <c r="E1034">
        <v>2241.6696780000002</v>
      </c>
      <c r="F1034" t="s">
        <v>42</v>
      </c>
      <c r="G1034">
        <v>-1.57072416238268E-2</v>
      </c>
      <c r="H1034" t="s">
        <v>7</v>
      </c>
      <c r="I1034" t="s">
        <v>1041</v>
      </c>
      <c r="J1034" t="s">
        <v>1046</v>
      </c>
      <c r="K1034">
        <v>2333.201172</v>
      </c>
      <c r="L1034">
        <v>2241.6696780000002</v>
      </c>
      <c r="M1034" t="s">
        <v>10</v>
      </c>
      <c r="N1034">
        <v>-9.7999999999999997E-3</v>
      </c>
      <c r="O1034" t="s">
        <v>1094</v>
      </c>
      <c r="P1034" t="s">
        <v>1041</v>
      </c>
      <c r="Q1034" t="s">
        <v>1046</v>
      </c>
      <c r="R1034">
        <v>84146.1875</v>
      </c>
      <c r="S1034">
        <v>90616.09375</v>
      </c>
      <c r="T1034" t="s">
        <v>10</v>
      </c>
      <c r="U1034">
        <v>1.53777763252791E-2</v>
      </c>
      <c r="V1034" t="s">
        <v>1094</v>
      </c>
      <c r="W1034" t="s">
        <v>1041</v>
      </c>
      <c r="X1034" t="s">
        <v>1046</v>
      </c>
      <c r="Y1034">
        <v>84146.1875</v>
      </c>
      <c r="Z1034">
        <v>90616.09375</v>
      </c>
      <c r="AA1034" t="s">
        <v>10</v>
      </c>
      <c r="AB1034">
        <v>-9.7999999999999997E-3</v>
      </c>
      <c r="AC1034">
        <f t="shared" si="208"/>
        <v>-4.9823663246369252E-3</v>
      </c>
      <c r="AD1034">
        <f t="shared" si="217"/>
        <v>5.3471285610332959</v>
      </c>
      <c r="AE1034">
        <f t="shared" si="209"/>
        <v>4.3471285610332959</v>
      </c>
      <c r="AF1034" t="s">
        <v>7</v>
      </c>
      <c r="AG1034" t="s">
        <v>1041</v>
      </c>
      <c r="AH1034" t="s">
        <v>1046</v>
      </c>
      <c r="AI1034">
        <v>2333.201172</v>
      </c>
      <c r="AJ1034">
        <v>2241.6696780000002</v>
      </c>
      <c r="AK1034" t="s">
        <v>42</v>
      </c>
      <c r="AL1034">
        <v>-1.5907241623826798E-2</v>
      </c>
      <c r="AM1034">
        <f t="shared" si="210"/>
        <v>7.0517541185643431</v>
      </c>
      <c r="AN1034">
        <f t="shared" si="211"/>
        <v>-1.0444803974231861E-2</v>
      </c>
      <c r="AO1034">
        <f t="shared" si="218"/>
        <v>6.3719196434365566</v>
      </c>
      <c r="AP1034">
        <f t="shared" si="212"/>
        <v>5.3719196434365566</v>
      </c>
      <c r="AQ1034" t="s">
        <v>1094</v>
      </c>
      <c r="AR1034" t="s">
        <v>1041</v>
      </c>
      <c r="AS1034" t="s">
        <v>1046</v>
      </c>
      <c r="AT1034">
        <v>84146.1875</v>
      </c>
      <c r="AU1034">
        <v>90616.09375</v>
      </c>
      <c r="AV1034" t="s">
        <v>42</v>
      </c>
      <c r="AW1034">
        <v>-2.4084628765860601E-2</v>
      </c>
      <c r="AX1034">
        <f t="shared" si="213"/>
        <v>-1.3170599688243127E-2</v>
      </c>
      <c r="AY1034">
        <f t="shared" si="219"/>
        <v>6.0402317927774298</v>
      </c>
      <c r="AZ1034">
        <f t="shared" si="214"/>
        <v>5.0402317927774298</v>
      </c>
      <c r="BA1034" t="s">
        <v>1094</v>
      </c>
      <c r="BB1034" t="s">
        <v>1041</v>
      </c>
      <c r="BC1034" t="s">
        <v>1046</v>
      </c>
      <c r="BD1034">
        <v>84146.1875</v>
      </c>
      <c r="BE1034">
        <v>85329.587650473404</v>
      </c>
      <c r="BF1034">
        <v>90616.09375</v>
      </c>
      <c r="BG1034" t="s">
        <v>42</v>
      </c>
      <c r="BH1034">
        <v>-2.3884628765860599E-2</v>
      </c>
      <c r="BI1034" t="s">
        <v>7</v>
      </c>
      <c r="BJ1034" t="s">
        <v>1041</v>
      </c>
      <c r="BK1034" t="s">
        <v>1046</v>
      </c>
      <c r="BL1034">
        <v>2333.201172</v>
      </c>
      <c r="BM1034">
        <v>2344.20912612745</v>
      </c>
      <c r="BN1034">
        <v>2241.6696780000002</v>
      </c>
      <c r="BO1034" t="s">
        <v>42</v>
      </c>
      <c r="BP1034">
        <v>-1.5907241623826798E-2</v>
      </c>
      <c r="BQ1034">
        <f t="shared" si="215"/>
        <v>-1.6953221420802349E-2</v>
      </c>
      <c r="BR1034">
        <f t="shared" si="220"/>
        <v>6.0853983004188512</v>
      </c>
      <c r="BS1034">
        <f t="shared" si="216"/>
        <v>5.0853983004188512</v>
      </c>
    </row>
    <row r="1035" spans="1:71" x14ac:dyDescent="0.25">
      <c r="A1035" t="s">
        <v>7</v>
      </c>
      <c r="B1035" t="s">
        <v>1042</v>
      </c>
      <c r="C1035" t="s">
        <v>1047</v>
      </c>
      <c r="D1035">
        <v>2305.4392090000001</v>
      </c>
      <c r="E1035">
        <v>2202.4829100000002</v>
      </c>
      <c r="F1035" t="s">
        <v>42</v>
      </c>
      <c r="G1035">
        <v>-1.83071838951273E-2</v>
      </c>
      <c r="H1035" t="s">
        <v>7</v>
      </c>
      <c r="I1035" t="s">
        <v>1042</v>
      </c>
      <c r="J1035" t="s">
        <v>1047</v>
      </c>
      <c r="K1035">
        <v>2305.4392090000001</v>
      </c>
      <c r="L1035">
        <v>2202.4829100000002</v>
      </c>
      <c r="M1035" t="s">
        <v>10</v>
      </c>
      <c r="N1035">
        <v>-9.7999999999999997E-3</v>
      </c>
      <c r="O1035" t="s">
        <v>1094</v>
      </c>
      <c r="P1035" t="s">
        <v>1042</v>
      </c>
      <c r="Q1035" t="s">
        <v>1047</v>
      </c>
      <c r="R1035">
        <v>84665.515629999994</v>
      </c>
      <c r="S1035">
        <v>89926.976559999996</v>
      </c>
      <c r="T1035" t="s">
        <v>10</v>
      </c>
      <c r="U1035">
        <v>1.24288168349279E-2</v>
      </c>
      <c r="V1035" t="s">
        <v>1094</v>
      </c>
      <c r="W1035" t="s">
        <v>1042</v>
      </c>
      <c r="X1035" t="s">
        <v>1047</v>
      </c>
      <c r="Y1035">
        <v>84665.515629999994</v>
      </c>
      <c r="Z1035">
        <v>89926.976559999996</v>
      </c>
      <c r="AA1035" t="s">
        <v>10</v>
      </c>
      <c r="AB1035">
        <v>-9.7999999999999997E-3</v>
      </c>
      <c r="AC1035">
        <f t="shared" si="208"/>
        <v>-6.3695917650498498E-3</v>
      </c>
      <c r="AD1035">
        <f t="shared" si="217"/>
        <v>5.313069534984276</v>
      </c>
      <c r="AE1035">
        <f t="shared" si="209"/>
        <v>4.313069534984276</v>
      </c>
      <c r="AF1035" t="s">
        <v>7</v>
      </c>
      <c r="AG1035" t="s">
        <v>1042</v>
      </c>
      <c r="AH1035" t="s">
        <v>1047</v>
      </c>
      <c r="AI1035">
        <v>2305.4392090000001</v>
      </c>
      <c r="AJ1035">
        <v>2202.4829100000002</v>
      </c>
      <c r="AK1035" t="s">
        <v>42</v>
      </c>
      <c r="AL1035">
        <v>-1.8507183895127299E-2</v>
      </c>
      <c r="AM1035">
        <f t="shared" si="210"/>
        <v>6.9212460083088514</v>
      </c>
      <c r="AN1035">
        <f t="shared" si="211"/>
        <v>-1.2438387830088575E-2</v>
      </c>
      <c r="AO1035">
        <f t="shared" si="218"/>
        <v>6.2926632356893331</v>
      </c>
      <c r="AP1035">
        <f t="shared" si="212"/>
        <v>5.2926632356893331</v>
      </c>
      <c r="AQ1035" t="s">
        <v>1094</v>
      </c>
      <c r="AR1035" t="s">
        <v>1042</v>
      </c>
      <c r="AS1035" t="s">
        <v>1047</v>
      </c>
      <c r="AT1035">
        <v>84665.515629999994</v>
      </c>
      <c r="AU1035">
        <v>89926.976559999996</v>
      </c>
      <c r="AV1035" t="s">
        <v>42</v>
      </c>
      <c r="AW1035">
        <v>-2.2710120498205501E-2</v>
      </c>
      <c r="AX1035">
        <f t="shared" si="213"/>
        <v>-1.3839366697781309E-2</v>
      </c>
      <c r="AY1035">
        <f t="shared" si="219"/>
        <v>5.9566388100575862</v>
      </c>
      <c r="AZ1035">
        <f t="shared" si="214"/>
        <v>4.9566388100575862</v>
      </c>
      <c r="BA1035" t="s">
        <v>1094</v>
      </c>
      <c r="BB1035" t="s">
        <v>1042</v>
      </c>
      <c r="BC1035" t="s">
        <v>1047</v>
      </c>
      <c r="BD1035">
        <v>84665.515629999994</v>
      </c>
      <c r="BE1035">
        <v>85819.143387424498</v>
      </c>
      <c r="BF1035">
        <v>89926.976559999996</v>
      </c>
      <c r="BG1035" t="s">
        <v>42</v>
      </c>
      <c r="BH1035">
        <v>-2.2510120498205499E-2</v>
      </c>
      <c r="BI1035" t="s">
        <v>7</v>
      </c>
      <c r="BJ1035" t="s">
        <v>1042</v>
      </c>
      <c r="BK1035" t="s">
        <v>1047</v>
      </c>
      <c r="BL1035">
        <v>2305.4392090000001</v>
      </c>
      <c r="BM1035">
        <v>2314.8212565399799</v>
      </c>
      <c r="BN1035">
        <v>2202.4829100000002</v>
      </c>
      <c r="BO1035" t="s">
        <v>42</v>
      </c>
      <c r="BP1035">
        <v>-1.8507183895127299E-2</v>
      </c>
      <c r="BQ1035">
        <f t="shared" si="215"/>
        <v>-1.772084011034309E-2</v>
      </c>
      <c r="BR1035">
        <f t="shared" si="220"/>
        <v>5.9775599301293747</v>
      </c>
      <c r="BS1035">
        <f t="shared" si="216"/>
        <v>4.9775599301293747</v>
      </c>
    </row>
    <row r="1036" spans="1:71" x14ac:dyDescent="0.25">
      <c r="A1036" t="s">
        <v>7</v>
      </c>
      <c r="B1036" t="s">
        <v>1043</v>
      </c>
      <c r="C1036" t="s">
        <v>1048</v>
      </c>
      <c r="D1036">
        <v>2236.6437989999999</v>
      </c>
      <c r="E1036">
        <v>2140.85376</v>
      </c>
      <c r="F1036" t="s">
        <v>42</v>
      </c>
      <c r="G1036">
        <v>-9.7999999999999997E-3</v>
      </c>
      <c r="H1036" t="s">
        <v>7</v>
      </c>
      <c r="I1036" t="s">
        <v>1043</v>
      </c>
      <c r="J1036" t="s">
        <v>1048</v>
      </c>
      <c r="K1036">
        <v>2236.6437989999999</v>
      </c>
      <c r="L1036">
        <v>2140.85376</v>
      </c>
      <c r="M1036" t="s">
        <v>10</v>
      </c>
      <c r="N1036">
        <v>-9.7999999999999997E-3</v>
      </c>
      <c r="O1036" t="s">
        <v>1094</v>
      </c>
      <c r="P1036" t="s">
        <v>1043</v>
      </c>
      <c r="Q1036" t="s">
        <v>1048</v>
      </c>
      <c r="R1036">
        <v>84334.679690000004</v>
      </c>
      <c r="S1036">
        <v>86769.328129999994</v>
      </c>
      <c r="T1036" t="s">
        <v>10</v>
      </c>
      <c r="U1036">
        <v>5.7737776415333402E-3</v>
      </c>
      <c r="V1036" t="s">
        <v>1094</v>
      </c>
      <c r="W1036" t="s">
        <v>1043</v>
      </c>
      <c r="X1036" t="s">
        <v>1048</v>
      </c>
      <c r="Y1036">
        <v>84334.679690000004</v>
      </c>
      <c r="Z1036">
        <v>86769.328129999994</v>
      </c>
      <c r="AA1036" t="s">
        <v>10</v>
      </c>
      <c r="AB1036">
        <v>5.7737776415333402E-3</v>
      </c>
      <c r="AC1036">
        <f t="shared" si="208"/>
        <v>-2.0131111792333297E-3</v>
      </c>
      <c r="AD1036">
        <f t="shared" si="217"/>
        <v>5.3023737353073557</v>
      </c>
      <c r="AE1036">
        <f t="shared" si="209"/>
        <v>4.3023737353073557</v>
      </c>
      <c r="AF1036" t="s">
        <v>7</v>
      </c>
      <c r="AG1036" t="s">
        <v>1043</v>
      </c>
      <c r="AH1036" t="s">
        <v>1048</v>
      </c>
      <c r="AI1036">
        <v>2236.6437989999999</v>
      </c>
      <c r="AJ1036">
        <v>2140.85376</v>
      </c>
      <c r="AK1036" t="s">
        <v>42</v>
      </c>
      <c r="AL1036">
        <v>-2.52280982001819E-2</v>
      </c>
      <c r="AM1036">
        <f t="shared" si="210"/>
        <v>6.7466361343436185</v>
      </c>
      <c r="AN1036">
        <f t="shared" si="211"/>
        <v>-1.3620604689707615E-2</v>
      </c>
      <c r="AO1036">
        <f t="shared" si="218"/>
        <v>6.2069533573105522</v>
      </c>
      <c r="AP1036">
        <f t="shared" si="212"/>
        <v>5.2069533573105522</v>
      </c>
      <c r="AQ1036" t="s">
        <v>1094</v>
      </c>
      <c r="AR1036" t="s">
        <v>1043</v>
      </c>
      <c r="AS1036" t="s">
        <v>1048</v>
      </c>
      <c r="AT1036">
        <v>84334.679690000004</v>
      </c>
      <c r="AU1036">
        <v>86769.328129999994</v>
      </c>
      <c r="AV1036" t="s">
        <v>42</v>
      </c>
      <c r="AW1036">
        <v>-2.3583788511570499E-2</v>
      </c>
      <c r="AX1036">
        <f t="shared" si="213"/>
        <v>-1.307250146017048E-2</v>
      </c>
      <c r="AY1036">
        <f t="shared" si="219"/>
        <v>5.8787706405154001</v>
      </c>
      <c r="AZ1036">
        <f t="shared" si="214"/>
        <v>4.8787706405154001</v>
      </c>
      <c r="BA1036" t="s">
        <v>1094</v>
      </c>
      <c r="BB1036" t="s">
        <v>1043</v>
      </c>
      <c r="BC1036" t="s">
        <v>1048</v>
      </c>
      <c r="BD1036">
        <v>84334.679690000004</v>
      </c>
      <c r="BE1036">
        <v>85508.859316684902</v>
      </c>
      <c r="BF1036">
        <v>86769.328129999994</v>
      </c>
      <c r="BG1036" t="s">
        <v>42</v>
      </c>
      <c r="BH1036">
        <v>-9.7999999999999997E-3</v>
      </c>
      <c r="BI1036" t="s">
        <v>7</v>
      </c>
      <c r="BJ1036" t="s">
        <v>1043</v>
      </c>
      <c r="BK1036" t="s">
        <v>1048</v>
      </c>
      <c r="BL1036">
        <v>2236.6437989999999</v>
      </c>
      <c r="BM1036">
        <v>2245.9098669704999</v>
      </c>
      <c r="BN1036">
        <v>2140.85376</v>
      </c>
      <c r="BO1036" t="s">
        <v>42</v>
      </c>
      <c r="BP1036">
        <v>-2.52280982001819E-2</v>
      </c>
      <c r="BQ1036">
        <f t="shared" si="215"/>
        <v>-1.7170619218233527E-2</v>
      </c>
      <c r="BR1036">
        <f t="shared" si="220"/>
        <v>5.8749215247149529</v>
      </c>
      <c r="BS1036">
        <f t="shared" si="216"/>
        <v>4.8749215247149529</v>
      </c>
    </row>
    <row r="1037" spans="1:71" x14ac:dyDescent="0.25">
      <c r="A1037" t="s">
        <v>7</v>
      </c>
      <c r="B1037" t="s">
        <v>1044</v>
      </c>
      <c r="C1037" t="s">
        <v>1049</v>
      </c>
      <c r="D1037">
        <v>2147.7758789999998</v>
      </c>
      <c r="E1037">
        <v>1864.052612</v>
      </c>
      <c r="F1037" t="s">
        <v>42</v>
      </c>
      <c r="G1037">
        <v>-9.7999999999999997E-3</v>
      </c>
      <c r="H1037" t="s">
        <v>7</v>
      </c>
      <c r="I1037" t="s">
        <v>1044</v>
      </c>
      <c r="J1037" t="s">
        <v>1049</v>
      </c>
      <c r="K1037">
        <v>2147.7758789999998</v>
      </c>
      <c r="L1037">
        <v>1864.052612</v>
      </c>
      <c r="M1037" t="s">
        <v>10</v>
      </c>
      <c r="N1037">
        <v>-9.7999999999999997E-3</v>
      </c>
      <c r="O1037" t="s">
        <v>1094</v>
      </c>
      <c r="P1037" t="s">
        <v>1044</v>
      </c>
      <c r="Q1037" t="s">
        <v>1049</v>
      </c>
      <c r="R1037">
        <v>86177.476559999996</v>
      </c>
      <c r="S1037">
        <v>78569.257809999996</v>
      </c>
      <c r="T1037" t="s">
        <v>10</v>
      </c>
      <c r="U1037">
        <v>-1.9800000000000002E-2</v>
      </c>
      <c r="V1037" t="s">
        <v>1094</v>
      </c>
      <c r="W1037" t="s">
        <v>1044</v>
      </c>
      <c r="X1037" t="s">
        <v>1049</v>
      </c>
      <c r="Y1037">
        <v>86177.476559999996</v>
      </c>
      <c r="Z1037">
        <v>78569.257809999996</v>
      </c>
      <c r="AA1037" t="s">
        <v>10</v>
      </c>
      <c r="AB1037">
        <v>-9.7999999999999997E-3</v>
      </c>
      <c r="AC1037">
        <f t="shared" si="208"/>
        <v>-1.2300000000000002E-2</v>
      </c>
      <c r="AD1037">
        <f t="shared" si="217"/>
        <v>5.2371545383630753</v>
      </c>
      <c r="AE1037">
        <f t="shared" si="209"/>
        <v>4.2371545383630753</v>
      </c>
      <c r="AF1037" t="s">
        <v>7</v>
      </c>
      <c r="AG1037" t="s">
        <v>1044</v>
      </c>
      <c r="AH1037" t="s">
        <v>1049</v>
      </c>
      <c r="AI1037">
        <v>2147.7758789999998</v>
      </c>
      <c r="AJ1037">
        <v>1864.052612</v>
      </c>
      <c r="AK1037" t="s">
        <v>42</v>
      </c>
      <c r="AL1037">
        <v>2.6620193072668299E-2</v>
      </c>
      <c r="AM1037">
        <f t="shared" si="210"/>
        <v>6.926232890830887</v>
      </c>
      <c r="AN1037">
        <f t="shared" si="211"/>
        <v>7.1600965363341484E-3</v>
      </c>
      <c r="AO1037">
        <f t="shared" si="218"/>
        <v>6.2513957425454185</v>
      </c>
      <c r="AP1037">
        <f t="shared" si="212"/>
        <v>5.2513957425454185</v>
      </c>
      <c r="AQ1037" t="s">
        <v>1094</v>
      </c>
      <c r="AR1037" t="s">
        <v>1044</v>
      </c>
      <c r="AS1037" t="s">
        <v>1049</v>
      </c>
      <c r="AT1037">
        <v>86177.476559999996</v>
      </c>
      <c r="AU1037">
        <v>78569.257809999996</v>
      </c>
      <c r="AV1037" t="s">
        <v>42</v>
      </c>
      <c r="AW1037">
        <v>1.78570933698734E-2</v>
      </c>
      <c r="AX1037">
        <f t="shared" si="213"/>
        <v>4.2390633020691825E-3</v>
      </c>
      <c r="AY1037">
        <f t="shared" si="219"/>
        <v>5.9036911213988912</v>
      </c>
      <c r="AZ1037">
        <f t="shared" si="214"/>
        <v>4.9036911213988912</v>
      </c>
      <c r="BA1037" t="s">
        <v>1094</v>
      </c>
      <c r="BB1037" t="s">
        <v>1044</v>
      </c>
      <c r="BC1037" t="s">
        <v>1049</v>
      </c>
      <c r="BD1037">
        <v>86177.476559999996</v>
      </c>
      <c r="BE1037">
        <v>87359.879472688001</v>
      </c>
      <c r="BF1037">
        <v>78569.257809999996</v>
      </c>
      <c r="BG1037" t="s">
        <v>42</v>
      </c>
      <c r="BH1037">
        <v>-9.7999999999999997E-3</v>
      </c>
      <c r="BI1037" t="s">
        <v>7</v>
      </c>
      <c r="BJ1037" t="s">
        <v>1044</v>
      </c>
      <c r="BK1037" t="s">
        <v>1049</v>
      </c>
      <c r="BL1037">
        <v>2147.7758789999998</v>
      </c>
      <c r="BM1037">
        <v>2161.4697817215401</v>
      </c>
      <c r="BN1037">
        <v>1864.052612</v>
      </c>
      <c r="BO1037" t="s">
        <v>42</v>
      </c>
      <c r="BP1037">
        <v>2.6620193072668299E-2</v>
      </c>
      <c r="BQ1037">
        <f t="shared" si="215"/>
        <v>9.7994959030419989E-3</v>
      </c>
      <c r="BR1037">
        <f t="shared" si="220"/>
        <v>5.9324927941270911</v>
      </c>
      <c r="BS1037">
        <f t="shared" si="216"/>
        <v>4.9324927941270911</v>
      </c>
    </row>
    <row r="1038" spans="1:71" x14ac:dyDescent="0.25">
      <c r="A1038" t="s">
        <v>7</v>
      </c>
      <c r="B1038" t="s">
        <v>1045</v>
      </c>
      <c r="C1038" t="s">
        <v>1050</v>
      </c>
      <c r="D1038">
        <v>2171.0043949999999</v>
      </c>
      <c r="E1038">
        <v>1922.8165280000001</v>
      </c>
      <c r="F1038" t="s">
        <v>42</v>
      </c>
      <c r="G1038">
        <v>-9.7999999999999997E-3</v>
      </c>
      <c r="H1038" t="s">
        <v>7</v>
      </c>
      <c r="I1038" t="s">
        <v>1045</v>
      </c>
      <c r="J1038" t="s">
        <v>1050</v>
      </c>
      <c r="K1038">
        <v>2171.0043949999999</v>
      </c>
      <c r="L1038">
        <v>1922.8165280000001</v>
      </c>
      <c r="M1038" t="s">
        <v>10</v>
      </c>
      <c r="N1038">
        <v>-1.36986131347744E-2</v>
      </c>
      <c r="O1038" t="s">
        <v>1094</v>
      </c>
      <c r="P1038" t="s">
        <v>1045</v>
      </c>
      <c r="Q1038" t="s">
        <v>1050</v>
      </c>
      <c r="R1038">
        <v>87265.554690000004</v>
      </c>
      <c r="S1038">
        <v>82925.578129999994</v>
      </c>
      <c r="T1038" t="s">
        <v>10</v>
      </c>
      <c r="U1038">
        <v>-1.9800000000000002E-2</v>
      </c>
      <c r="V1038" t="s">
        <v>1094</v>
      </c>
      <c r="W1038" t="s">
        <v>1045</v>
      </c>
      <c r="X1038" t="s">
        <v>1050</v>
      </c>
      <c r="Y1038">
        <v>87265.554690000004</v>
      </c>
      <c r="Z1038">
        <v>82925.578129999994</v>
      </c>
      <c r="AA1038" t="s">
        <v>10</v>
      </c>
      <c r="AB1038">
        <v>-1.47763773420415E-2</v>
      </c>
      <c r="AC1038">
        <f t="shared" si="208"/>
        <v>-1.4518747619203975E-2</v>
      </c>
      <c r="AD1038">
        <f t="shared" si="217"/>
        <v>5.1611176133778125</v>
      </c>
      <c r="AE1038">
        <f t="shared" si="209"/>
        <v>4.1611176133778125</v>
      </c>
      <c r="AF1038" t="s">
        <v>7</v>
      </c>
      <c r="AG1038" t="s">
        <v>1045</v>
      </c>
      <c r="AH1038" t="s">
        <v>1050</v>
      </c>
      <c r="AI1038">
        <v>2171.0043949999999</v>
      </c>
      <c r="AJ1038">
        <v>1922.8165280000001</v>
      </c>
      <c r="AK1038" t="s">
        <v>42</v>
      </c>
      <c r="AL1038">
        <v>2.3063875132781499E-2</v>
      </c>
      <c r="AM1038">
        <f t="shared" si="210"/>
        <v>7.0859786613655737</v>
      </c>
      <c r="AN1038">
        <f t="shared" si="211"/>
        <v>4.2725637567887619E-3</v>
      </c>
      <c r="AO1038">
        <f t="shared" si="218"/>
        <v>6.2781052294243622</v>
      </c>
      <c r="AP1038">
        <f t="shared" si="212"/>
        <v>5.2781052294243622</v>
      </c>
      <c r="AQ1038" t="s">
        <v>1094</v>
      </c>
      <c r="AR1038" t="s">
        <v>1045</v>
      </c>
      <c r="AS1038" t="s">
        <v>1050</v>
      </c>
      <c r="AT1038">
        <v>87265.554690000004</v>
      </c>
      <c r="AU1038">
        <v>82925.578129999994</v>
      </c>
      <c r="AV1038" t="s">
        <v>42</v>
      </c>
      <c r="AW1038">
        <v>1.01465970861406E-2</v>
      </c>
      <c r="AX1038">
        <f t="shared" si="213"/>
        <v>-3.3195592091537586E-5</v>
      </c>
      <c r="AY1038">
        <f t="shared" si="219"/>
        <v>5.9034951448765902</v>
      </c>
      <c r="AZ1038">
        <f t="shared" si="214"/>
        <v>4.9034951448765902</v>
      </c>
      <c r="BA1038" t="s">
        <v>1094</v>
      </c>
      <c r="BB1038" t="s">
        <v>1045</v>
      </c>
      <c r="BC1038" t="s">
        <v>1050</v>
      </c>
      <c r="BD1038">
        <v>87265.554690000004</v>
      </c>
      <c r="BE1038">
        <v>88560.6084115993</v>
      </c>
      <c r="BF1038">
        <v>82925.578129999994</v>
      </c>
      <c r="BG1038" t="s">
        <v>42</v>
      </c>
      <c r="BH1038">
        <v>-9.7999999999999997E-3</v>
      </c>
      <c r="BI1038" t="s">
        <v>7</v>
      </c>
      <c r="BJ1038" t="s">
        <v>1045</v>
      </c>
      <c r="BK1038" t="s">
        <v>1050</v>
      </c>
      <c r="BL1038">
        <v>2171.0043949999999</v>
      </c>
      <c r="BM1038">
        <v>2179.9372642562298</v>
      </c>
      <c r="BN1038">
        <v>1922.8165280000001</v>
      </c>
      <c r="BO1038" t="s">
        <v>42</v>
      </c>
      <c r="BP1038">
        <v>2.3063875132781499E-2</v>
      </c>
      <c r="BQ1038">
        <f t="shared" si="215"/>
        <v>6.3911199464999234E-3</v>
      </c>
      <c r="BR1038">
        <f t="shared" si="220"/>
        <v>5.9704080671561037</v>
      </c>
      <c r="BS1038">
        <f t="shared" si="216"/>
        <v>4.9704080671561037</v>
      </c>
    </row>
    <row r="1039" spans="1:71" x14ac:dyDescent="0.25">
      <c r="A1039" t="s">
        <v>7</v>
      </c>
      <c r="B1039" t="s">
        <v>1046</v>
      </c>
      <c r="C1039" t="s">
        <v>1051</v>
      </c>
      <c r="D1039">
        <v>2241.6696780000002</v>
      </c>
      <c r="E1039">
        <v>1907.93103</v>
      </c>
      <c r="F1039" t="s">
        <v>42</v>
      </c>
      <c r="G1039">
        <v>-9.7999999999999997E-3</v>
      </c>
      <c r="H1039" t="s">
        <v>7</v>
      </c>
      <c r="I1039" t="s">
        <v>1046</v>
      </c>
      <c r="J1039" t="s">
        <v>1051</v>
      </c>
      <c r="K1039">
        <v>2241.6696780000002</v>
      </c>
      <c r="L1039">
        <v>1907.93103</v>
      </c>
      <c r="M1039" t="s">
        <v>10</v>
      </c>
      <c r="N1039">
        <v>-9.7999999999999997E-3</v>
      </c>
      <c r="O1039" t="s">
        <v>1094</v>
      </c>
      <c r="P1039" t="s">
        <v>1046</v>
      </c>
      <c r="Q1039" t="s">
        <v>1051</v>
      </c>
      <c r="R1039">
        <v>90616.09375</v>
      </c>
      <c r="S1039">
        <v>83666.484379999994</v>
      </c>
      <c r="T1039" t="s">
        <v>10</v>
      </c>
      <c r="U1039">
        <v>-2.1617644153304701E-2</v>
      </c>
      <c r="V1039" t="s">
        <v>1094</v>
      </c>
      <c r="W1039" t="s">
        <v>1046</v>
      </c>
      <c r="X1039" t="s">
        <v>1051</v>
      </c>
      <c r="Y1039">
        <v>90616.09375</v>
      </c>
      <c r="Z1039">
        <v>83666.484379999994</v>
      </c>
      <c r="AA1039" t="s">
        <v>10</v>
      </c>
      <c r="AB1039">
        <v>-9.7999999999999997E-3</v>
      </c>
      <c r="AC1039">
        <f t="shared" si="208"/>
        <v>-1.2754411038326176E-2</v>
      </c>
      <c r="AD1039">
        <f t="shared" si="217"/>
        <v>5.0952905979196466</v>
      </c>
      <c r="AE1039">
        <f t="shared" si="209"/>
        <v>4.0952905979196466</v>
      </c>
      <c r="AF1039" t="s">
        <v>7</v>
      </c>
      <c r="AG1039" t="s">
        <v>1046</v>
      </c>
      <c r="AH1039" t="s">
        <v>1051</v>
      </c>
      <c r="AI1039">
        <v>2241.6696780000002</v>
      </c>
      <c r="AJ1039">
        <v>1907.93103</v>
      </c>
      <c r="AK1039" t="s">
        <v>42</v>
      </c>
      <c r="AL1039">
        <v>2.9975898855692101E-2</v>
      </c>
      <c r="AM1039">
        <f t="shared" si="210"/>
        <v>7.2983872410122617</v>
      </c>
      <c r="AN1039">
        <f t="shared" si="211"/>
        <v>8.6107439086829628E-3</v>
      </c>
      <c r="AO1039">
        <f t="shared" si="218"/>
        <v>6.3321643857866983</v>
      </c>
      <c r="AP1039">
        <f t="shared" si="212"/>
        <v>5.3321643857866983</v>
      </c>
      <c r="AQ1039" t="s">
        <v>1094</v>
      </c>
      <c r="AR1039" t="s">
        <v>1046</v>
      </c>
      <c r="AS1039" t="s">
        <v>1051</v>
      </c>
      <c r="AT1039">
        <v>90616.09375</v>
      </c>
      <c r="AU1039">
        <v>83666.484379999994</v>
      </c>
      <c r="AV1039" t="s">
        <v>42</v>
      </c>
      <c r="AW1039">
        <v>1.5538576366298001E-2</v>
      </c>
      <c r="AX1039">
        <f t="shared" si="213"/>
        <v>3.7983030788849292E-3</v>
      </c>
      <c r="AY1039">
        <f t="shared" si="219"/>
        <v>5.9259184086615564</v>
      </c>
      <c r="AZ1039">
        <f t="shared" si="214"/>
        <v>4.9259184086615564</v>
      </c>
      <c r="BA1039" t="s">
        <v>1094</v>
      </c>
      <c r="BB1039" t="s">
        <v>1046</v>
      </c>
      <c r="BC1039" t="s">
        <v>1051</v>
      </c>
      <c r="BD1039">
        <v>90616.09375</v>
      </c>
      <c r="BE1039">
        <v>91804.373799061505</v>
      </c>
      <c r="BF1039">
        <v>83666.484379999994</v>
      </c>
      <c r="BG1039" t="s">
        <v>42</v>
      </c>
      <c r="BH1039">
        <v>1.5338576366298E-2</v>
      </c>
      <c r="BI1039" t="s">
        <v>7</v>
      </c>
      <c r="BJ1039" t="s">
        <v>1046</v>
      </c>
      <c r="BK1039" t="s">
        <v>1051</v>
      </c>
      <c r="BL1039">
        <v>2241.6696780000002</v>
      </c>
      <c r="BM1039">
        <v>2247.4998851334799</v>
      </c>
      <c r="BN1039">
        <v>1907.93103</v>
      </c>
      <c r="BO1039" t="s">
        <v>42</v>
      </c>
      <c r="BP1039">
        <v>2.9975898855692101E-2</v>
      </c>
      <c r="BQ1039">
        <f t="shared" si="215"/>
        <v>1.5614907881130808E-2</v>
      </c>
      <c r="BR1039">
        <f t="shared" si="220"/>
        <v>6.0636354391375065</v>
      </c>
      <c r="BS1039">
        <f t="shared" si="216"/>
        <v>5.0636354391375065</v>
      </c>
    </row>
    <row r="1040" spans="1:71" x14ac:dyDescent="0.25">
      <c r="A1040" t="s">
        <v>7</v>
      </c>
      <c r="B1040" t="s">
        <v>1047</v>
      </c>
      <c r="C1040" t="s">
        <v>1052</v>
      </c>
      <c r="D1040">
        <v>2202.4829100000002</v>
      </c>
      <c r="E1040">
        <v>1863.6323239999999</v>
      </c>
      <c r="F1040" t="s">
        <v>42</v>
      </c>
      <c r="G1040">
        <v>-9.7999999999999997E-3</v>
      </c>
      <c r="H1040" t="s">
        <v>7</v>
      </c>
      <c r="I1040" t="s">
        <v>1047</v>
      </c>
      <c r="J1040" t="s">
        <v>1052</v>
      </c>
      <c r="K1040">
        <v>2202.4829100000002</v>
      </c>
      <c r="L1040">
        <v>1863.6323239999999</v>
      </c>
      <c r="M1040" t="s">
        <v>10</v>
      </c>
      <c r="N1040">
        <v>-1.6358427325095501E-2</v>
      </c>
      <c r="O1040" t="s">
        <v>1094</v>
      </c>
      <c r="P1040" t="s">
        <v>1047</v>
      </c>
      <c r="Q1040" t="s">
        <v>1052</v>
      </c>
      <c r="R1040">
        <v>89926.976559999996</v>
      </c>
      <c r="S1040">
        <v>81081.148440000004</v>
      </c>
      <c r="T1040" t="s">
        <v>10</v>
      </c>
      <c r="U1040">
        <v>-2.0252219349027701E-2</v>
      </c>
      <c r="V1040" t="s">
        <v>1094</v>
      </c>
      <c r="W1040" t="s">
        <v>1047</v>
      </c>
      <c r="X1040" t="s">
        <v>1052</v>
      </c>
      <c r="Y1040">
        <v>89926.976559999996</v>
      </c>
      <c r="Z1040">
        <v>81081.148440000004</v>
      </c>
      <c r="AA1040" t="s">
        <v>10</v>
      </c>
      <c r="AB1040">
        <v>-9.7999999999999997E-3</v>
      </c>
      <c r="AC1040">
        <f t="shared" si="208"/>
        <v>-1.4052661668530801E-2</v>
      </c>
      <c r="AD1040">
        <f t="shared" si="217"/>
        <v>5.0236882030442356</v>
      </c>
      <c r="AE1040">
        <f t="shared" si="209"/>
        <v>4.0236882030442356</v>
      </c>
      <c r="AF1040" t="s">
        <v>7</v>
      </c>
      <c r="AG1040" t="s">
        <v>1047</v>
      </c>
      <c r="AH1040" t="s">
        <v>1052</v>
      </c>
      <c r="AI1040">
        <v>2202.4829100000002</v>
      </c>
      <c r="AJ1040">
        <v>1863.6323239999999</v>
      </c>
      <c r="AK1040" t="s">
        <v>42</v>
      </c>
      <c r="AL1040">
        <v>3.0969871989608301E-2</v>
      </c>
      <c r="AM1040">
        <f t="shared" si="210"/>
        <v>7.5244173595970016</v>
      </c>
      <c r="AN1040">
        <f t="shared" si="211"/>
        <v>8.4586051605387499E-3</v>
      </c>
      <c r="AO1040">
        <f t="shared" si="218"/>
        <v>6.3857256641376923</v>
      </c>
      <c r="AP1040">
        <f t="shared" si="212"/>
        <v>5.3857256641376923</v>
      </c>
      <c r="AQ1040" t="s">
        <v>1094</v>
      </c>
      <c r="AR1040" t="s">
        <v>1047</v>
      </c>
      <c r="AS1040" t="s">
        <v>1052</v>
      </c>
      <c r="AT1040">
        <v>89926.976559999996</v>
      </c>
      <c r="AU1040">
        <v>81081.148440000004</v>
      </c>
      <c r="AV1040" t="s">
        <v>42</v>
      </c>
      <c r="AW1040">
        <v>1.9873358225488601E-2</v>
      </c>
      <c r="AX1040">
        <f t="shared" si="213"/>
        <v>4.7597672391655162E-3</v>
      </c>
      <c r="AY1040">
        <f t="shared" si="219"/>
        <v>5.9541244009650711</v>
      </c>
      <c r="AZ1040">
        <f t="shared" si="214"/>
        <v>4.9541244009650711</v>
      </c>
      <c r="BA1040" t="s">
        <v>1094</v>
      </c>
      <c r="BB1040" t="s">
        <v>1047</v>
      </c>
      <c r="BC1040" t="s">
        <v>1052</v>
      </c>
      <c r="BD1040">
        <v>89926.976559999996</v>
      </c>
      <c r="BE1040">
        <v>91120.480143544104</v>
      </c>
      <c r="BF1040">
        <v>81081.148440000004</v>
      </c>
      <c r="BG1040" t="s">
        <v>42</v>
      </c>
      <c r="BH1040">
        <v>1.9673358225488598E-2</v>
      </c>
      <c r="BI1040" t="s">
        <v>7</v>
      </c>
      <c r="BJ1040" t="s">
        <v>1047</v>
      </c>
      <c r="BK1040" t="s">
        <v>1052</v>
      </c>
      <c r="BL1040">
        <v>2202.4829100000002</v>
      </c>
      <c r="BM1040">
        <v>2208.59976300382</v>
      </c>
      <c r="BN1040">
        <v>1863.6323239999999</v>
      </c>
      <c r="BO1040" t="s">
        <v>42</v>
      </c>
      <c r="BP1040">
        <v>3.0969871989608301E-2</v>
      </c>
      <c r="BQ1040">
        <f t="shared" si="215"/>
        <v>1.7486759752332597E-2</v>
      </c>
      <c r="BR1040">
        <f t="shared" si="220"/>
        <v>6.1696687752874331</v>
      </c>
      <c r="BS1040">
        <f t="shared" si="216"/>
        <v>5.1696687752874331</v>
      </c>
    </row>
    <row r="1041" spans="1:71" x14ac:dyDescent="0.25">
      <c r="A1041" t="s">
        <v>7</v>
      </c>
      <c r="B1041" t="s">
        <v>1048</v>
      </c>
      <c r="C1041" t="s">
        <v>1053</v>
      </c>
      <c r="D1041">
        <v>2140.85376</v>
      </c>
      <c r="E1041">
        <v>1911.567139</v>
      </c>
      <c r="F1041" t="s">
        <v>42</v>
      </c>
      <c r="G1041">
        <v>4.2840221090113102E-2</v>
      </c>
      <c r="H1041" t="s">
        <v>7</v>
      </c>
      <c r="I1041" t="s">
        <v>1048</v>
      </c>
      <c r="J1041" t="s">
        <v>1053</v>
      </c>
      <c r="K1041">
        <v>2140.85376</v>
      </c>
      <c r="L1041">
        <v>1911.567139</v>
      </c>
      <c r="M1041" t="s">
        <v>10</v>
      </c>
      <c r="N1041">
        <v>-9.7999999999999997E-3</v>
      </c>
      <c r="O1041" t="s">
        <v>1094</v>
      </c>
      <c r="P1041" t="s">
        <v>1048</v>
      </c>
      <c r="Q1041" t="s">
        <v>1053</v>
      </c>
      <c r="R1041">
        <v>86769.328129999994</v>
      </c>
      <c r="S1041">
        <v>83996.382809999996</v>
      </c>
      <c r="T1041" t="s">
        <v>10</v>
      </c>
      <c r="U1041">
        <v>-1.9800000000000002E-2</v>
      </c>
      <c r="V1041" t="s">
        <v>1094</v>
      </c>
      <c r="W1041" t="s">
        <v>1048</v>
      </c>
      <c r="X1041" t="s">
        <v>1053</v>
      </c>
      <c r="Y1041">
        <v>86769.328129999994</v>
      </c>
      <c r="Z1041">
        <v>83996.382809999996</v>
      </c>
      <c r="AA1041" t="s">
        <v>10</v>
      </c>
      <c r="AB1041">
        <v>-9.7999999999999997E-3</v>
      </c>
      <c r="AC1041">
        <f t="shared" si="208"/>
        <v>8.6005527252827445E-4</v>
      </c>
      <c r="AD1041">
        <f t="shared" si="217"/>
        <v>5.0280088525708013</v>
      </c>
      <c r="AE1041">
        <f t="shared" si="209"/>
        <v>4.0280088525708013</v>
      </c>
      <c r="AF1041" t="s">
        <v>7</v>
      </c>
      <c r="AG1041" t="s">
        <v>1048</v>
      </c>
      <c r="AH1041" t="s">
        <v>1053</v>
      </c>
      <c r="AI1041">
        <v>2140.85376</v>
      </c>
      <c r="AJ1041">
        <v>1911.567139</v>
      </c>
      <c r="AK1041" t="s">
        <v>42</v>
      </c>
      <c r="AL1041">
        <v>2.1620110545056501E-2</v>
      </c>
      <c r="AM1041">
        <f t="shared" si="210"/>
        <v>7.6870960946986306</v>
      </c>
      <c r="AN1041">
        <f t="shared" si="211"/>
        <v>1.1240082908792387E-2</v>
      </c>
      <c r="AO1041">
        <f t="shared" si="218"/>
        <v>6.4575017500354033</v>
      </c>
      <c r="AP1041">
        <f t="shared" si="212"/>
        <v>5.4575017500354033</v>
      </c>
      <c r="AQ1041" t="s">
        <v>1094</v>
      </c>
      <c r="AR1041" t="s">
        <v>1048</v>
      </c>
      <c r="AS1041" t="s">
        <v>1053</v>
      </c>
      <c r="AT1041">
        <v>86769.328129999994</v>
      </c>
      <c r="AU1041">
        <v>83996.382809999996</v>
      </c>
      <c r="AV1041" t="s">
        <v>42</v>
      </c>
      <c r="AW1041">
        <v>6.5915334594858202E-3</v>
      </c>
      <c r="AX1041">
        <f t="shared" si="213"/>
        <v>6.2305572136021614E-3</v>
      </c>
      <c r="AY1041">
        <f t="shared" si="219"/>
        <v>5.991221913702188</v>
      </c>
      <c r="AZ1041">
        <f t="shared" si="214"/>
        <v>4.991221913702188</v>
      </c>
      <c r="BA1041" t="s">
        <v>1094</v>
      </c>
      <c r="BB1041" t="s">
        <v>1048</v>
      </c>
      <c r="BC1041" t="s">
        <v>1053</v>
      </c>
      <c r="BD1041">
        <v>86769.328129999994</v>
      </c>
      <c r="BE1041">
        <v>87926.9390982365</v>
      </c>
      <c r="BF1041">
        <v>83996.382809999996</v>
      </c>
      <c r="BG1041" t="s">
        <v>42</v>
      </c>
      <c r="BH1041">
        <v>6.3915334594858196E-3</v>
      </c>
      <c r="BI1041" t="s">
        <v>7</v>
      </c>
      <c r="BJ1041" t="s">
        <v>1048</v>
      </c>
      <c r="BK1041" t="s">
        <v>1053</v>
      </c>
      <c r="BL1041">
        <v>2140.85376</v>
      </c>
      <c r="BM1041">
        <v>2147.0300914317199</v>
      </c>
      <c r="BN1041">
        <v>1911.567139</v>
      </c>
      <c r="BO1041" t="s">
        <v>42</v>
      </c>
      <c r="BP1041">
        <v>2.1620110545056501E-2</v>
      </c>
      <c r="BQ1041">
        <f t="shared" si="215"/>
        <v>1.1416668656322584E-2</v>
      </c>
      <c r="BR1041">
        <f t="shared" si="220"/>
        <v>6.2401058394141495</v>
      </c>
      <c r="BS1041">
        <f t="shared" si="216"/>
        <v>5.2401058394141495</v>
      </c>
    </row>
    <row r="1042" spans="1:71" x14ac:dyDescent="0.25">
      <c r="A1042" t="s">
        <v>7</v>
      </c>
      <c r="B1042" t="s">
        <v>1049</v>
      </c>
      <c r="C1042" t="s">
        <v>1054</v>
      </c>
      <c r="D1042">
        <v>1864.052612</v>
      </c>
      <c r="E1042">
        <v>1926.5601810000001</v>
      </c>
      <c r="F1042" t="s">
        <v>42</v>
      </c>
      <c r="G1042">
        <v>-9.7999999999999997E-3</v>
      </c>
      <c r="H1042" t="s">
        <v>7</v>
      </c>
      <c r="I1042" t="s">
        <v>1049</v>
      </c>
      <c r="J1042" t="s">
        <v>1054</v>
      </c>
      <c r="K1042">
        <v>1864.052612</v>
      </c>
      <c r="L1042">
        <v>1926.5601810000001</v>
      </c>
      <c r="M1042" t="s">
        <v>10</v>
      </c>
      <c r="N1042">
        <v>-9.7999999999999997E-3</v>
      </c>
      <c r="O1042" t="s">
        <v>1094</v>
      </c>
      <c r="P1042" t="s">
        <v>1049</v>
      </c>
      <c r="Q1042" t="s">
        <v>1054</v>
      </c>
      <c r="R1042">
        <v>78569.257809999996</v>
      </c>
      <c r="S1042">
        <v>84029.273440000004</v>
      </c>
      <c r="T1042" t="s">
        <v>10</v>
      </c>
      <c r="U1042">
        <v>1.38986055925427E-2</v>
      </c>
      <c r="V1042" t="s">
        <v>1094</v>
      </c>
      <c r="W1042" t="s">
        <v>1049</v>
      </c>
      <c r="X1042" t="s">
        <v>1054</v>
      </c>
      <c r="Y1042">
        <v>78569.257809999996</v>
      </c>
      <c r="Z1042">
        <v>84029.273440000004</v>
      </c>
      <c r="AA1042" t="s">
        <v>10</v>
      </c>
      <c r="AB1042">
        <v>1.38986055925427E-2</v>
      </c>
      <c r="AC1042">
        <f t="shared" si="208"/>
        <v>2.0493027962713503E-3</v>
      </c>
      <c r="AD1042">
        <f t="shared" si="217"/>
        <v>5.0383127651720514</v>
      </c>
      <c r="AE1042">
        <f t="shared" si="209"/>
        <v>4.0383127651720514</v>
      </c>
      <c r="AF1042" t="s">
        <v>7</v>
      </c>
      <c r="AG1042" t="s">
        <v>1049</v>
      </c>
      <c r="AH1042" t="s">
        <v>1054</v>
      </c>
      <c r="AI1042">
        <v>1864.052612</v>
      </c>
      <c r="AJ1042">
        <v>1926.5601810000001</v>
      </c>
      <c r="AK1042" t="s">
        <v>42</v>
      </c>
      <c r="AL1042">
        <v>-6.5066314113241402E-3</v>
      </c>
      <c r="AM1042">
        <f t="shared" si="210"/>
        <v>7.6370789937869974</v>
      </c>
      <c r="AN1042">
        <f t="shared" si="211"/>
        <v>-2.228664307526395E-3</v>
      </c>
      <c r="AO1042">
        <f t="shared" si="218"/>
        <v>6.4431101463693095</v>
      </c>
      <c r="AP1042">
        <f t="shared" si="212"/>
        <v>5.4431101463693095</v>
      </c>
      <c r="AQ1042" t="s">
        <v>1094</v>
      </c>
      <c r="AR1042" t="s">
        <v>1049</v>
      </c>
      <c r="AS1042" t="s">
        <v>1054</v>
      </c>
      <c r="AT1042">
        <v>78569.257809999996</v>
      </c>
      <c r="AU1042">
        <v>84029.273440000004</v>
      </c>
      <c r="AV1042" t="s">
        <v>42</v>
      </c>
      <c r="AW1042">
        <v>-1.36986055925427E-2</v>
      </c>
      <c r="AX1042">
        <f t="shared" si="213"/>
        <v>-4.6259890345992484E-3</v>
      </c>
      <c r="AY1042">
        <f t="shared" si="219"/>
        <v>5.9635065868255515</v>
      </c>
      <c r="AZ1042">
        <f t="shared" si="214"/>
        <v>4.9635065868255515</v>
      </c>
      <c r="BA1042" t="s">
        <v>1094</v>
      </c>
      <c r="BB1042" t="s">
        <v>1049</v>
      </c>
      <c r="BC1042" t="s">
        <v>1054</v>
      </c>
      <c r="BD1042">
        <v>78569.257809999996</v>
      </c>
      <c r="BE1042">
        <v>79567.115832393101</v>
      </c>
      <c r="BF1042">
        <v>84029.273440000004</v>
      </c>
      <c r="BG1042" t="s">
        <v>42</v>
      </c>
      <c r="BH1042">
        <v>-9.7999999999999997E-3</v>
      </c>
      <c r="BI1042" t="s">
        <v>7</v>
      </c>
      <c r="BJ1042" t="s">
        <v>1049</v>
      </c>
      <c r="BK1042" t="s">
        <v>1054</v>
      </c>
      <c r="BL1042">
        <v>1864.052612</v>
      </c>
      <c r="BM1042">
        <v>1868.6708624852599</v>
      </c>
      <c r="BN1042">
        <v>1926.5601810000001</v>
      </c>
      <c r="BO1042" t="s">
        <v>42</v>
      </c>
      <c r="BP1042">
        <v>-6.5066314113241402E-3</v>
      </c>
      <c r="BQ1042">
        <f t="shared" si="215"/>
        <v>-6.8925131237839261E-3</v>
      </c>
      <c r="BR1042">
        <f t="shared" si="220"/>
        <v>6.1970958280221868</v>
      </c>
      <c r="BS1042">
        <f t="shared" si="216"/>
        <v>5.1970958280221868</v>
      </c>
    </row>
    <row r="1043" spans="1:71" x14ac:dyDescent="0.25">
      <c r="A1043" t="s">
        <v>7</v>
      </c>
      <c r="B1043" t="s">
        <v>1050</v>
      </c>
      <c r="C1043" t="s">
        <v>1055</v>
      </c>
      <c r="D1043">
        <v>1922.8165280000001</v>
      </c>
      <c r="E1043">
        <v>1931.4700929999999</v>
      </c>
      <c r="F1043" t="s">
        <v>42</v>
      </c>
      <c r="G1043">
        <v>-1.8001852748791901E-3</v>
      </c>
      <c r="H1043" t="s">
        <v>7</v>
      </c>
      <c r="I1043" t="s">
        <v>1050</v>
      </c>
      <c r="J1043" t="s">
        <v>1055</v>
      </c>
      <c r="K1043">
        <v>1922.8165280000001</v>
      </c>
      <c r="L1043">
        <v>1931.4700929999999</v>
      </c>
      <c r="M1043" t="s">
        <v>10</v>
      </c>
      <c r="N1043">
        <v>-9.7999999999999997E-3</v>
      </c>
      <c r="O1043" t="s">
        <v>1094</v>
      </c>
      <c r="P1043" t="s">
        <v>1050</v>
      </c>
      <c r="Q1043" t="s">
        <v>1055</v>
      </c>
      <c r="R1043">
        <v>82925.578129999994</v>
      </c>
      <c r="S1043">
        <v>82726.484379999994</v>
      </c>
      <c r="T1043" t="s">
        <v>10</v>
      </c>
      <c r="U1043">
        <v>-4.8017452392767499E-4</v>
      </c>
      <c r="V1043" t="s">
        <v>1094</v>
      </c>
      <c r="W1043" t="s">
        <v>1050</v>
      </c>
      <c r="X1043" t="s">
        <v>1055</v>
      </c>
      <c r="Y1043">
        <v>82925.578129999994</v>
      </c>
      <c r="Z1043">
        <v>82726.484379999994</v>
      </c>
      <c r="AA1043" t="s">
        <v>10</v>
      </c>
      <c r="AB1043">
        <v>-4.8017452392767499E-4</v>
      </c>
      <c r="AC1043">
        <f t="shared" si="208"/>
        <v>-3.1401335806836351E-3</v>
      </c>
      <c r="AD1043">
        <f t="shared" si="217"/>
        <v>5.0224917900681474</v>
      </c>
      <c r="AE1043">
        <f t="shared" si="209"/>
        <v>4.0224917900681474</v>
      </c>
      <c r="AF1043" t="s">
        <v>7</v>
      </c>
      <c r="AG1043" t="s">
        <v>1050</v>
      </c>
      <c r="AH1043" t="s">
        <v>1055</v>
      </c>
      <c r="AI1043">
        <v>1922.8165280000001</v>
      </c>
      <c r="AJ1043">
        <v>1931.4700929999999</v>
      </c>
      <c r="AK1043" t="s">
        <v>42</v>
      </c>
      <c r="AL1043">
        <v>-7.0009263743959702E-4</v>
      </c>
      <c r="AM1043">
        <f t="shared" si="210"/>
        <v>7.6317323310119018</v>
      </c>
      <c r="AN1043">
        <f t="shared" si="211"/>
        <v>-1.9201131090616161E-3</v>
      </c>
      <c r="AO1043">
        <f t="shared" si="218"/>
        <v>6.430738646114138</v>
      </c>
      <c r="AP1043">
        <f t="shared" si="212"/>
        <v>5.430738646114138</v>
      </c>
      <c r="AQ1043" t="s">
        <v>1094</v>
      </c>
      <c r="AR1043" t="s">
        <v>1050</v>
      </c>
      <c r="AS1043" t="s">
        <v>1055</v>
      </c>
      <c r="AT1043">
        <v>82925.578129999994</v>
      </c>
      <c r="AU1043">
        <v>82726.484379999994</v>
      </c>
      <c r="AV1043" t="s">
        <v>42</v>
      </c>
      <c r="AW1043">
        <v>6.8017452392767498E-4</v>
      </c>
      <c r="AX1043">
        <f t="shared" si="213"/>
        <v>-1.4600240552725254E-3</v>
      </c>
      <c r="AY1043">
        <f t="shared" si="219"/>
        <v>5.9547997237550101</v>
      </c>
      <c r="AZ1043">
        <f t="shared" si="214"/>
        <v>4.9547997237550101</v>
      </c>
      <c r="BA1043" t="s">
        <v>1094</v>
      </c>
      <c r="BB1043" t="s">
        <v>1050</v>
      </c>
      <c r="BC1043" t="s">
        <v>1055</v>
      </c>
      <c r="BD1043">
        <v>82925.578129999994</v>
      </c>
      <c r="BE1043">
        <v>83815.045696821704</v>
      </c>
      <c r="BF1043">
        <v>82726.484379999994</v>
      </c>
      <c r="BG1043" t="s">
        <v>42</v>
      </c>
      <c r="BH1043">
        <v>4.8017452392767499E-4</v>
      </c>
      <c r="BI1043" t="s">
        <v>7</v>
      </c>
      <c r="BJ1043" t="s">
        <v>1050</v>
      </c>
      <c r="BK1043" t="s">
        <v>1055</v>
      </c>
      <c r="BL1043">
        <v>1922.8165280000001</v>
      </c>
      <c r="BM1043">
        <v>1923.57341109138</v>
      </c>
      <c r="BN1043">
        <v>1931.4700929999999</v>
      </c>
      <c r="BO1043" t="s">
        <v>42</v>
      </c>
      <c r="BP1043">
        <v>-7.0009263743959702E-4</v>
      </c>
      <c r="BQ1043">
        <f t="shared" si="215"/>
        <v>-6.7599396154149579E-4</v>
      </c>
      <c r="BR1043">
        <f t="shared" si="220"/>
        <v>6.1929066286633496</v>
      </c>
      <c r="BS1043">
        <f t="shared" si="216"/>
        <v>5.1929066286633496</v>
      </c>
    </row>
    <row r="1044" spans="1:71" x14ac:dyDescent="0.25">
      <c r="A1044" t="s">
        <v>7</v>
      </c>
      <c r="B1044" t="s">
        <v>1051</v>
      </c>
      <c r="C1044" t="s">
        <v>1056</v>
      </c>
      <c r="D1044">
        <v>1907.93103</v>
      </c>
      <c r="E1044">
        <v>2057.1677249999998</v>
      </c>
      <c r="F1044" t="s">
        <v>42</v>
      </c>
      <c r="G1044">
        <v>-9.7999999999999997E-3</v>
      </c>
      <c r="H1044" t="s">
        <v>7</v>
      </c>
      <c r="I1044" t="s">
        <v>1051</v>
      </c>
      <c r="J1044" t="s">
        <v>1056</v>
      </c>
      <c r="K1044">
        <v>1907.93103</v>
      </c>
      <c r="L1044">
        <v>2057.1677249999998</v>
      </c>
      <c r="M1044" t="s">
        <v>10</v>
      </c>
      <c r="N1044">
        <v>1.5643824923797098E-2</v>
      </c>
      <c r="O1044" t="s">
        <v>1094</v>
      </c>
      <c r="P1044" t="s">
        <v>1051</v>
      </c>
      <c r="Q1044" t="s">
        <v>1056</v>
      </c>
      <c r="R1044">
        <v>83666.484379999994</v>
      </c>
      <c r="S1044">
        <v>86882.585940000004</v>
      </c>
      <c r="T1044" t="s">
        <v>10</v>
      </c>
      <c r="U1044">
        <v>7.6879089251389596E-3</v>
      </c>
      <c r="V1044" t="s">
        <v>1094</v>
      </c>
      <c r="W1044" t="s">
        <v>1051</v>
      </c>
      <c r="X1044" t="s">
        <v>1056</v>
      </c>
      <c r="Y1044">
        <v>83666.484379999994</v>
      </c>
      <c r="Z1044">
        <v>86882.585940000004</v>
      </c>
      <c r="AA1044" t="s">
        <v>10</v>
      </c>
      <c r="AB1044">
        <v>7.6879089251389596E-3</v>
      </c>
      <c r="AC1044">
        <f t="shared" si="208"/>
        <v>5.3049106935187549E-3</v>
      </c>
      <c r="AD1044">
        <f t="shared" si="217"/>
        <v>5.0491356604733904</v>
      </c>
      <c r="AE1044">
        <f t="shared" si="209"/>
        <v>4.0491356604733904</v>
      </c>
      <c r="AF1044" t="s">
        <v>7</v>
      </c>
      <c r="AG1044" t="s">
        <v>1051</v>
      </c>
      <c r="AH1044" t="s">
        <v>1056</v>
      </c>
      <c r="AI1044">
        <v>1907.93103</v>
      </c>
      <c r="AJ1044">
        <v>2057.1677249999998</v>
      </c>
      <c r="AK1044" t="s">
        <v>42</v>
      </c>
      <c r="AL1044">
        <v>-1.54438249237971E-2</v>
      </c>
      <c r="AM1044">
        <f t="shared" si="210"/>
        <v>7.5138691930264718</v>
      </c>
      <c r="AN1044">
        <f t="shared" si="211"/>
        <v>-5.0694571151391719E-3</v>
      </c>
      <c r="AO1044">
        <f t="shared" si="218"/>
        <v>6.3981382923289942</v>
      </c>
      <c r="AP1044">
        <f t="shared" si="212"/>
        <v>5.3981382923289942</v>
      </c>
      <c r="AQ1044" t="s">
        <v>1094</v>
      </c>
      <c r="AR1044" t="s">
        <v>1051</v>
      </c>
      <c r="AS1044" t="s">
        <v>1056</v>
      </c>
      <c r="AT1044">
        <v>83666.484379999994</v>
      </c>
      <c r="AU1044">
        <v>86882.585940000004</v>
      </c>
      <c r="AV1044" t="s">
        <v>42</v>
      </c>
      <c r="AW1044">
        <v>-7.4879089251389599E-3</v>
      </c>
      <c r="AX1044">
        <f t="shared" si="213"/>
        <v>-2.4174851155864588E-3</v>
      </c>
      <c r="AY1044">
        <f t="shared" si="219"/>
        <v>5.9404040840565342</v>
      </c>
      <c r="AZ1044">
        <f t="shared" si="214"/>
        <v>4.9404040840565342</v>
      </c>
      <c r="BA1044" t="s">
        <v>1094</v>
      </c>
      <c r="BB1044" t="s">
        <v>1051</v>
      </c>
      <c r="BC1044" t="s">
        <v>1056</v>
      </c>
      <c r="BD1044">
        <v>83666.484379999994</v>
      </c>
      <c r="BE1044">
        <v>84599.413482980293</v>
      </c>
      <c r="BF1044">
        <v>86882.585940000004</v>
      </c>
      <c r="BG1044" t="s">
        <v>42</v>
      </c>
      <c r="BH1044">
        <v>-7.6879089251389596E-3</v>
      </c>
      <c r="BI1044" t="s">
        <v>7</v>
      </c>
      <c r="BJ1044" t="s">
        <v>1051</v>
      </c>
      <c r="BK1044" t="s">
        <v>1056</v>
      </c>
      <c r="BL1044">
        <v>1907.93103</v>
      </c>
      <c r="BM1044">
        <v>1909.8784511547401</v>
      </c>
      <c r="BN1044">
        <v>2057.1677249999998</v>
      </c>
      <c r="BO1044" t="s">
        <v>42</v>
      </c>
      <c r="BP1044">
        <v>-1.54438249237971E-2</v>
      </c>
      <c r="BQ1044">
        <f t="shared" si="215"/>
        <v>-8.1517114008706724E-3</v>
      </c>
      <c r="BR1044">
        <f t="shared" si="220"/>
        <v>6.1424238410939473</v>
      </c>
      <c r="BS1044">
        <f t="shared" si="216"/>
        <v>5.1424238410939473</v>
      </c>
    </row>
    <row r="1045" spans="1:71" x14ac:dyDescent="0.25">
      <c r="A1045" t="s">
        <v>7</v>
      </c>
      <c r="B1045" t="s">
        <v>1052</v>
      </c>
      <c r="C1045" t="s">
        <v>1057</v>
      </c>
      <c r="D1045">
        <v>1863.6323239999999</v>
      </c>
      <c r="E1045">
        <v>1982.7963870000001</v>
      </c>
      <c r="F1045" t="s">
        <v>42</v>
      </c>
      <c r="G1045">
        <v>-9.7999999999999997E-3</v>
      </c>
      <c r="H1045" t="s">
        <v>7</v>
      </c>
      <c r="I1045" t="s">
        <v>1052</v>
      </c>
      <c r="J1045" t="s">
        <v>1057</v>
      </c>
      <c r="K1045">
        <v>1863.6323239999999</v>
      </c>
      <c r="L1045">
        <v>1982.7963870000001</v>
      </c>
      <c r="M1045" t="s">
        <v>10</v>
      </c>
      <c r="N1045">
        <v>1.278836618848E-2</v>
      </c>
      <c r="O1045" t="s">
        <v>1094</v>
      </c>
      <c r="P1045" t="s">
        <v>1052</v>
      </c>
      <c r="Q1045" t="s">
        <v>1057</v>
      </c>
      <c r="R1045">
        <v>81081.148440000004</v>
      </c>
      <c r="S1045">
        <v>84184.054690000004</v>
      </c>
      <c r="T1045" t="s">
        <v>10</v>
      </c>
      <c r="U1045">
        <v>7.6538290581716299E-3</v>
      </c>
      <c r="V1045" t="s">
        <v>1094</v>
      </c>
      <c r="W1045" t="s">
        <v>1052</v>
      </c>
      <c r="X1045" t="s">
        <v>1057</v>
      </c>
      <c r="Y1045">
        <v>81081.148440000004</v>
      </c>
      <c r="Z1045">
        <v>84184.054690000004</v>
      </c>
      <c r="AA1045" t="s">
        <v>10</v>
      </c>
      <c r="AB1045">
        <v>7.6538290581716299E-3</v>
      </c>
      <c r="AC1045">
        <f t="shared" si="208"/>
        <v>4.5740060762058153E-3</v>
      </c>
      <c r="AD1045">
        <f t="shared" si="217"/>
        <v>5.0722304376639835</v>
      </c>
      <c r="AE1045">
        <f t="shared" si="209"/>
        <v>4.0722304376639835</v>
      </c>
      <c r="AF1045" t="s">
        <v>7</v>
      </c>
      <c r="AG1045" t="s">
        <v>1052</v>
      </c>
      <c r="AH1045" t="s">
        <v>1057</v>
      </c>
      <c r="AI1045">
        <v>1863.6323239999999</v>
      </c>
      <c r="AJ1045">
        <v>1982.7963870000001</v>
      </c>
      <c r="AK1045" t="s">
        <v>42</v>
      </c>
      <c r="AL1045">
        <v>-2.0780204175080599E-2</v>
      </c>
      <c r="AM1045">
        <f t="shared" si="210"/>
        <v>7.3577294570505334</v>
      </c>
      <c r="AN1045">
        <f t="shared" si="211"/>
        <v>-8.1030990494373924E-3</v>
      </c>
      <c r="AO1045">
        <f t="shared" si="218"/>
        <v>6.3462935440142543</v>
      </c>
      <c r="AP1045">
        <f t="shared" si="212"/>
        <v>5.3462935440142543</v>
      </c>
      <c r="AQ1045" t="s">
        <v>1094</v>
      </c>
      <c r="AR1045" t="s">
        <v>1052</v>
      </c>
      <c r="AS1045" t="s">
        <v>1057</v>
      </c>
      <c r="AT1045">
        <v>81081.148440000004</v>
      </c>
      <c r="AU1045">
        <v>84184.054690000004</v>
      </c>
      <c r="AV1045" t="s">
        <v>42</v>
      </c>
      <c r="AW1045">
        <v>-7.4538290581716302E-3</v>
      </c>
      <c r="AX1045">
        <f t="shared" si="213"/>
        <v>-3.6609740104677365E-3</v>
      </c>
      <c r="AY1045">
        <f t="shared" si="219"/>
        <v>5.9186564190931268</v>
      </c>
      <c r="AZ1045">
        <f t="shared" si="214"/>
        <v>4.9186564190931268</v>
      </c>
      <c r="BA1045" t="s">
        <v>1094</v>
      </c>
      <c r="BB1045" t="s">
        <v>1052</v>
      </c>
      <c r="BC1045" t="s">
        <v>1057</v>
      </c>
      <c r="BD1045">
        <v>81081.148440000004</v>
      </c>
      <c r="BE1045">
        <v>81980.762982209402</v>
      </c>
      <c r="BF1045">
        <v>84184.054690000004</v>
      </c>
      <c r="BG1045" t="s">
        <v>42</v>
      </c>
      <c r="BH1045">
        <v>-9.7999999999999997E-3</v>
      </c>
      <c r="BI1045" t="s">
        <v>7</v>
      </c>
      <c r="BJ1045" t="s">
        <v>1052</v>
      </c>
      <c r="BK1045" t="s">
        <v>1057</v>
      </c>
      <c r="BL1045">
        <v>1863.6323239999999</v>
      </c>
      <c r="BM1045">
        <v>1864.65457021366</v>
      </c>
      <c r="BN1045">
        <v>1982.7963870000001</v>
      </c>
      <c r="BO1045" t="s">
        <v>42</v>
      </c>
      <c r="BP1045">
        <v>-2.0780204175080599E-2</v>
      </c>
      <c r="BQ1045">
        <f t="shared" si="215"/>
        <v>-1.0848046266425403E-2</v>
      </c>
      <c r="BR1045">
        <f t="shared" si="220"/>
        <v>6.0757905430777654</v>
      </c>
      <c r="BS1045">
        <f t="shared" si="216"/>
        <v>5.0757905430777654</v>
      </c>
    </row>
    <row r="1046" spans="1:71" x14ac:dyDescent="0.25">
      <c r="A1046" t="s">
        <v>7</v>
      </c>
      <c r="B1046" t="s">
        <v>1053</v>
      </c>
      <c r="C1046" t="s">
        <v>1058</v>
      </c>
      <c r="D1046">
        <v>1911.567139</v>
      </c>
      <c r="E1046">
        <v>1964.982788</v>
      </c>
      <c r="F1046" t="s">
        <v>42</v>
      </c>
      <c r="G1046">
        <v>-9.7999999999999997E-3</v>
      </c>
      <c r="H1046" t="s">
        <v>7</v>
      </c>
      <c r="I1046" t="s">
        <v>1053</v>
      </c>
      <c r="J1046" t="s">
        <v>1058</v>
      </c>
      <c r="K1046">
        <v>1911.567139</v>
      </c>
      <c r="L1046">
        <v>1964.982788</v>
      </c>
      <c r="M1046" t="s">
        <v>10</v>
      </c>
      <c r="N1046">
        <v>5.5886762133757302E-3</v>
      </c>
      <c r="O1046" t="s">
        <v>1094</v>
      </c>
      <c r="P1046" t="s">
        <v>1053</v>
      </c>
      <c r="Q1046" t="s">
        <v>1058</v>
      </c>
      <c r="R1046">
        <v>83996.382809999996</v>
      </c>
      <c r="S1046">
        <v>84062.484379999994</v>
      </c>
      <c r="T1046" t="s">
        <v>10</v>
      </c>
      <c r="U1046">
        <v>1.57391468033857E-4</v>
      </c>
      <c r="V1046" t="s">
        <v>1094</v>
      </c>
      <c r="W1046" t="s">
        <v>1053</v>
      </c>
      <c r="X1046" t="s">
        <v>1058</v>
      </c>
      <c r="Y1046">
        <v>83996.382809999996</v>
      </c>
      <c r="Z1046">
        <v>84062.484379999994</v>
      </c>
      <c r="AA1046" t="s">
        <v>10</v>
      </c>
      <c r="AB1046">
        <v>1.57391468033857E-4</v>
      </c>
      <c r="AC1046">
        <f t="shared" si="208"/>
        <v>-9.7413521263913882E-4</v>
      </c>
      <c r="AD1046">
        <f t="shared" si="217"/>
        <v>5.0672893993880352</v>
      </c>
      <c r="AE1046">
        <f t="shared" si="209"/>
        <v>4.0672893993880352</v>
      </c>
      <c r="AF1046" t="s">
        <v>7</v>
      </c>
      <c r="AG1046" t="s">
        <v>1053</v>
      </c>
      <c r="AH1046" t="s">
        <v>1058</v>
      </c>
      <c r="AI1046">
        <v>1911.567139</v>
      </c>
      <c r="AJ1046">
        <v>1964.982788</v>
      </c>
      <c r="AK1046" t="s">
        <v>42</v>
      </c>
      <c r="AL1046">
        <v>-1.52438784939794E-2</v>
      </c>
      <c r="AM1046">
        <f t="shared" si="210"/>
        <v>7.2455691232156827</v>
      </c>
      <c r="AN1046">
        <f t="shared" si="211"/>
        <v>-8.1090068533092689E-3</v>
      </c>
      <c r="AO1046">
        <f t="shared" si="218"/>
        <v>6.2948314061727304</v>
      </c>
      <c r="AP1046">
        <f t="shared" si="212"/>
        <v>5.2948314061727304</v>
      </c>
      <c r="AQ1046" t="s">
        <v>1094</v>
      </c>
      <c r="AR1046" t="s">
        <v>1053</v>
      </c>
      <c r="AS1046" t="s">
        <v>1058</v>
      </c>
      <c r="AT1046">
        <v>83996.382809999996</v>
      </c>
      <c r="AU1046">
        <v>84062.484379999994</v>
      </c>
      <c r="AV1046" t="s">
        <v>42</v>
      </c>
      <c r="AW1046" s="1">
        <v>4.2608531966142397E-5</v>
      </c>
      <c r="AX1046">
        <f t="shared" si="213"/>
        <v>-3.0135111779940882E-3</v>
      </c>
      <c r="AY1046">
        <f t="shared" si="219"/>
        <v>5.900820481815483</v>
      </c>
      <c r="AZ1046">
        <f t="shared" si="214"/>
        <v>4.900820481815483</v>
      </c>
      <c r="BA1046" t="s">
        <v>1094</v>
      </c>
      <c r="BB1046" t="s">
        <v>1053</v>
      </c>
      <c r="BC1046" t="s">
        <v>1058</v>
      </c>
      <c r="BD1046">
        <v>83996.382809999996</v>
      </c>
      <c r="BE1046">
        <v>84928.713404826995</v>
      </c>
      <c r="BF1046">
        <v>84062.484379999994</v>
      </c>
      <c r="BG1046" t="s">
        <v>42</v>
      </c>
      <c r="BH1046">
        <v>-1.57391468033857E-4</v>
      </c>
      <c r="BI1046" t="s">
        <v>7</v>
      </c>
      <c r="BJ1046" t="s">
        <v>1053</v>
      </c>
      <c r="BK1046" t="s">
        <v>1058</v>
      </c>
      <c r="BL1046">
        <v>1911.567139</v>
      </c>
      <c r="BM1046">
        <v>1912.9099595995899</v>
      </c>
      <c r="BN1046">
        <v>1964.982788</v>
      </c>
      <c r="BO1046" t="s">
        <v>42</v>
      </c>
      <c r="BP1046">
        <v>-1.52438784939794E-2</v>
      </c>
      <c r="BQ1046">
        <f t="shared" si="215"/>
        <v>-6.3153350273331315E-3</v>
      </c>
      <c r="BR1046">
        <f t="shared" si="220"/>
        <v>6.0374198902423268</v>
      </c>
      <c r="BS1046">
        <f t="shared" si="216"/>
        <v>5.0374198902423268</v>
      </c>
    </row>
    <row r="1047" spans="1:71" x14ac:dyDescent="0.25">
      <c r="A1047" t="s">
        <v>7</v>
      </c>
      <c r="B1047" t="s">
        <v>1054</v>
      </c>
      <c r="C1047" t="s">
        <v>1059</v>
      </c>
      <c r="D1047">
        <v>1926.5601810000001</v>
      </c>
      <c r="E1047">
        <v>2081.6765140000002</v>
      </c>
      <c r="F1047" t="s">
        <v>42</v>
      </c>
      <c r="G1047">
        <v>-9.7999999999999997E-3</v>
      </c>
      <c r="H1047" t="s">
        <v>7</v>
      </c>
      <c r="I1047" t="s">
        <v>1054</v>
      </c>
      <c r="J1047" t="s">
        <v>1059</v>
      </c>
      <c r="K1047">
        <v>1926.5601810000001</v>
      </c>
      <c r="L1047">
        <v>2081.6765140000002</v>
      </c>
      <c r="M1047" t="s">
        <v>10</v>
      </c>
      <c r="N1047">
        <v>1.6102931486883E-2</v>
      </c>
      <c r="O1047" t="s">
        <v>1094</v>
      </c>
      <c r="P1047" t="s">
        <v>1054</v>
      </c>
      <c r="Q1047" t="s">
        <v>1059</v>
      </c>
      <c r="R1047">
        <v>84029.273440000004</v>
      </c>
      <c r="S1047">
        <v>87522.65625</v>
      </c>
      <c r="T1047" t="s">
        <v>10</v>
      </c>
      <c r="U1047">
        <v>8.3146805083216604E-3</v>
      </c>
      <c r="V1047" t="s">
        <v>1094</v>
      </c>
      <c r="W1047" t="s">
        <v>1054</v>
      </c>
      <c r="X1047" t="s">
        <v>1059</v>
      </c>
      <c r="Y1047">
        <v>84029.273440000004</v>
      </c>
      <c r="Z1047">
        <v>87522.65625</v>
      </c>
      <c r="AA1047" t="s">
        <v>10</v>
      </c>
      <c r="AB1047">
        <v>8.3146805083216604E-3</v>
      </c>
      <c r="AC1047">
        <f t="shared" si="208"/>
        <v>5.7330731258815803E-3</v>
      </c>
      <c r="AD1047">
        <f t="shared" si="217"/>
        <v>5.0963405400647313</v>
      </c>
      <c r="AE1047">
        <f t="shared" si="209"/>
        <v>4.0963405400647313</v>
      </c>
      <c r="AF1047" t="s">
        <v>7</v>
      </c>
      <c r="AG1047" t="s">
        <v>1054</v>
      </c>
      <c r="AH1047" t="s">
        <v>1059</v>
      </c>
      <c r="AI1047">
        <v>1926.5601810000001</v>
      </c>
      <c r="AJ1047">
        <v>2081.6765140000002</v>
      </c>
      <c r="AK1047" t="s">
        <v>42</v>
      </c>
      <c r="AL1047">
        <v>-1.3568789108073E-2</v>
      </c>
      <c r="AM1047">
        <f t="shared" si="210"/>
        <v>7.1472555238148034</v>
      </c>
      <c r="AN1047">
        <f t="shared" si="211"/>
        <v>-3.9178579910957093E-3</v>
      </c>
      <c r="AO1047">
        <f t="shared" si="218"/>
        <v>6.2701691506454562</v>
      </c>
      <c r="AP1047">
        <f t="shared" si="212"/>
        <v>5.2701691506454562</v>
      </c>
      <c r="AQ1047" t="s">
        <v>1094</v>
      </c>
      <c r="AR1047" t="s">
        <v>1054</v>
      </c>
      <c r="AS1047" t="s">
        <v>1059</v>
      </c>
      <c r="AT1047">
        <v>84029.273440000004</v>
      </c>
      <c r="AU1047">
        <v>87522.65625</v>
      </c>
      <c r="AV1047" t="s">
        <v>42</v>
      </c>
      <c r="AW1047">
        <v>-8.1146805083216599E-3</v>
      </c>
      <c r="AX1047">
        <f t="shared" si="213"/>
        <v>-2.0998217911785961E-3</v>
      </c>
      <c r="AY1047">
        <f t="shared" si="219"/>
        <v>5.8884298103819335</v>
      </c>
      <c r="AZ1047">
        <f t="shared" si="214"/>
        <v>4.8884298103819335</v>
      </c>
      <c r="BA1047" t="s">
        <v>1094</v>
      </c>
      <c r="BB1047" t="s">
        <v>1054</v>
      </c>
      <c r="BC1047" t="s">
        <v>1059</v>
      </c>
      <c r="BD1047">
        <v>84029.273440000004</v>
      </c>
      <c r="BE1047">
        <v>84960.266779607497</v>
      </c>
      <c r="BF1047">
        <v>87522.65625</v>
      </c>
      <c r="BG1047" t="s">
        <v>42</v>
      </c>
      <c r="BH1047">
        <v>-9.7999999999999997E-3</v>
      </c>
      <c r="BI1047" t="s">
        <v>7</v>
      </c>
      <c r="BJ1047" t="s">
        <v>1054</v>
      </c>
      <c r="BK1047" t="s">
        <v>1059</v>
      </c>
      <c r="BL1047">
        <v>1926.5601810000001</v>
      </c>
      <c r="BM1047">
        <v>1927.5422413911199</v>
      </c>
      <c r="BN1047">
        <v>2081.6765140000002</v>
      </c>
      <c r="BO1047" t="s">
        <v>42</v>
      </c>
      <c r="BP1047">
        <v>-1.3568789108073E-2</v>
      </c>
      <c r="BQ1047">
        <f t="shared" si="215"/>
        <v>-7.8638371197172173E-3</v>
      </c>
      <c r="BR1047">
        <f t="shared" si="220"/>
        <v>5.9899426036021204</v>
      </c>
      <c r="BS1047">
        <f t="shared" si="216"/>
        <v>4.9899426036021204</v>
      </c>
    </row>
    <row r="1048" spans="1:71" x14ac:dyDescent="0.25">
      <c r="A1048" t="s">
        <v>7</v>
      </c>
      <c r="B1048" t="s">
        <v>1055</v>
      </c>
      <c r="C1048" t="s">
        <v>1060</v>
      </c>
      <c r="D1048">
        <v>1931.4700929999999</v>
      </c>
      <c r="E1048">
        <v>2066.7946780000002</v>
      </c>
      <c r="F1048" t="s">
        <v>42</v>
      </c>
      <c r="G1048">
        <v>-9.7999999999999997E-3</v>
      </c>
      <c r="H1048" t="s">
        <v>7</v>
      </c>
      <c r="I1048" t="s">
        <v>1055</v>
      </c>
      <c r="J1048" t="s">
        <v>1060</v>
      </c>
      <c r="K1048">
        <v>1931.4700929999999</v>
      </c>
      <c r="L1048">
        <v>2066.7946780000002</v>
      </c>
      <c r="M1048" t="s">
        <v>10</v>
      </c>
      <c r="N1048">
        <v>1.4012599572775199E-2</v>
      </c>
      <c r="O1048" t="s">
        <v>1094</v>
      </c>
      <c r="P1048" t="s">
        <v>1055</v>
      </c>
      <c r="Q1048" t="s">
        <v>1060</v>
      </c>
      <c r="R1048">
        <v>82726.484379999994</v>
      </c>
      <c r="S1048">
        <v>87438.898440000004</v>
      </c>
      <c r="T1048" t="s">
        <v>10</v>
      </c>
      <c r="U1048">
        <v>1.1392757942797999E-2</v>
      </c>
      <c r="V1048" t="s">
        <v>1094</v>
      </c>
      <c r="W1048" t="s">
        <v>1055</v>
      </c>
      <c r="X1048" t="s">
        <v>1060</v>
      </c>
      <c r="Y1048">
        <v>82726.484379999994</v>
      </c>
      <c r="Z1048">
        <v>87438.898440000004</v>
      </c>
      <c r="AA1048" t="s">
        <v>10</v>
      </c>
      <c r="AB1048">
        <v>1.1392757942797999E-2</v>
      </c>
      <c r="AC1048">
        <f t="shared" si="208"/>
        <v>6.7495288645927987E-3</v>
      </c>
      <c r="AD1048">
        <f t="shared" si="217"/>
        <v>5.1307384376436929</v>
      </c>
      <c r="AE1048">
        <f t="shared" si="209"/>
        <v>4.1307384376436929</v>
      </c>
      <c r="AF1048" t="s">
        <v>7</v>
      </c>
      <c r="AG1048" t="s">
        <v>1055</v>
      </c>
      <c r="AH1048" t="s">
        <v>1060</v>
      </c>
      <c r="AI1048">
        <v>1931.4700929999999</v>
      </c>
      <c r="AJ1048">
        <v>2066.7946780000002</v>
      </c>
      <c r="AK1048" t="s">
        <v>42</v>
      </c>
      <c r="AL1048">
        <v>-1.3025884527635799E-2</v>
      </c>
      <c r="AM1048">
        <f t="shared" si="210"/>
        <v>7.0541561986720849</v>
      </c>
      <c r="AN1048">
        <f t="shared" si="211"/>
        <v>-3.1381778315215003E-3</v>
      </c>
      <c r="AO1048">
        <f t="shared" si="218"/>
        <v>6.2504922448170106</v>
      </c>
      <c r="AP1048">
        <f t="shared" si="212"/>
        <v>5.2504922448170106</v>
      </c>
      <c r="AQ1048" t="s">
        <v>1094</v>
      </c>
      <c r="AR1048" t="s">
        <v>1055</v>
      </c>
      <c r="AS1048" t="s">
        <v>1060</v>
      </c>
      <c r="AT1048">
        <v>82726.484379999994</v>
      </c>
      <c r="AU1048">
        <v>87438.898440000004</v>
      </c>
      <c r="AV1048" t="s">
        <v>42</v>
      </c>
      <c r="AW1048">
        <v>-1.1192757942798E-2</v>
      </c>
      <c r="AX1048">
        <f t="shared" si="213"/>
        <v>-2.5271356365755672E-3</v>
      </c>
      <c r="AY1048">
        <f t="shared" si="219"/>
        <v>5.8735489495646434</v>
      </c>
      <c r="AZ1048">
        <f t="shared" si="214"/>
        <v>4.8735489495646434</v>
      </c>
      <c r="BA1048" t="s">
        <v>1094</v>
      </c>
      <c r="BB1048" t="s">
        <v>1055</v>
      </c>
      <c r="BC1048" t="s">
        <v>1060</v>
      </c>
      <c r="BD1048">
        <v>82726.484379999994</v>
      </c>
      <c r="BE1048">
        <v>83669.634922946003</v>
      </c>
      <c r="BF1048">
        <v>87438.898440000004</v>
      </c>
      <c r="BG1048" t="s">
        <v>1099</v>
      </c>
      <c r="BH1048">
        <v>0</v>
      </c>
      <c r="BI1048" t="s">
        <v>7</v>
      </c>
      <c r="BJ1048" t="s">
        <v>1055</v>
      </c>
      <c r="BK1048" t="s">
        <v>1060</v>
      </c>
      <c r="BL1048">
        <v>1931.4700929999999</v>
      </c>
      <c r="BM1048">
        <v>1933.3249610998</v>
      </c>
      <c r="BN1048">
        <v>2066.7946780000002</v>
      </c>
      <c r="BO1048" t="s">
        <v>42</v>
      </c>
      <c r="BP1048">
        <v>-1.3025884527635799E-2</v>
      </c>
      <c r="BQ1048">
        <f t="shared" si="215"/>
        <v>-6.0989996266953605E-3</v>
      </c>
      <c r="BR1048">
        <f t="shared" si="220"/>
        <v>5.9534099458988248</v>
      </c>
      <c r="BS1048">
        <f t="shared" si="216"/>
        <v>4.9534099458988248</v>
      </c>
    </row>
    <row r="1049" spans="1:71" x14ac:dyDescent="0.25">
      <c r="A1049" t="s">
        <v>7</v>
      </c>
      <c r="B1049" t="s">
        <v>1056</v>
      </c>
      <c r="C1049" t="s">
        <v>1061</v>
      </c>
      <c r="D1049">
        <v>2057.1677249999998</v>
      </c>
      <c r="E1049">
        <v>2009.6705320000001</v>
      </c>
      <c r="F1049" t="s">
        <v>42</v>
      </c>
      <c r="G1049">
        <v>9.2354536623890805E-3</v>
      </c>
      <c r="H1049" t="s">
        <v>7</v>
      </c>
      <c r="I1049" t="s">
        <v>1056</v>
      </c>
      <c r="J1049" t="s">
        <v>1061</v>
      </c>
      <c r="K1049">
        <v>2057.1677249999998</v>
      </c>
      <c r="L1049">
        <v>2009.6705320000001</v>
      </c>
      <c r="M1049" t="s">
        <v>10</v>
      </c>
      <c r="N1049">
        <v>-9.7999999999999997E-3</v>
      </c>
      <c r="O1049" t="s">
        <v>1094</v>
      </c>
      <c r="P1049" t="s">
        <v>1056</v>
      </c>
      <c r="Q1049" t="s">
        <v>1061</v>
      </c>
      <c r="R1049">
        <v>86882.585940000004</v>
      </c>
      <c r="S1049">
        <v>86933.460940000004</v>
      </c>
      <c r="T1049" t="s">
        <v>10</v>
      </c>
      <c r="U1049">
        <v>1.17112075911584E-4</v>
      </c>
      <c r="V1049" t="s">
        <v>1094</v>
      </c>
      <c r="W1049" t="s">
        <v>1056</v>
      </c>
      <c r="X1049" t="s">
        <v>1061</v>
      </c>
      <c r="Y1049">
        <v>86882.585940000004</v>
      </c>
      <c r="Z1049">
        <v>86933.460940000004</v>
      </c>
      <c r="AA1049" t="s">
        <v>10</v>
      </c>
      <c r="AB1049">
        <v>1.17112075911584E-4</v>
      </c>
      <c r="AC1049">
        <f t="shared" si="208"/>
        <v>-8.2580546446937679E-5</v>
      </c>
      <c r="AD1049">
        <f t="shared" si="217"/>
        <v>5.1303147384598358</v>
      </c>
      <c r="AE1049">
        <f t="shared" si="209"/>
        <v>4.1303147384598358</v>
      </c>
      <c r="AF1049" t="s">
        <v>7</v>
      </c>
      <c r="AG1049" t="s">
        <v>1056</v>
      </c>
      <c r="AH1049" t="s">
        <v>1061</v>
      </c>
      <c r="AI1049">
        <v>2057.1677249999998</v>
      </c>
      <c r="AJ1049">
        <v>2009.6705320000001</v>
      </c>
      <c r="AK1049" t="s">
        <v>42</v>
      </c>
      <c r="AL1049">
        <v>4.8177268311945399E-3</v>
      </c>
      <c r="AM1049">
        <f t="shared" si="210"/>
        <v>7.0881411962618657</v>
      </c>
      <c r="AN1049">
        <f t="shared" si="211"/>
        <v>2.3675731423738011E-3</v>
      </c>
      <c r="AO1049">
        <f t="shared" si="218"/>
        <v>6.2652907423824553</v>
      </c>
      <c r="AP1049">
        <f t="shared" si="212"/>
        <v>5.2652907423824553</v>
      </c>
      <c r="AQ1049" t="s">
        <v>1094</v>
      </c>
      <c r="AR1049" t="s">
        <v>1056</v>
      </c>
      <c r="AS1049" t="s">
        <v>1061</v>
      </c>
      <c r="AT1049">
        <v>86882.585940000004</v>
      </c>
      <c r="AU1049">
        <v>86933.460940000004</v>
      </c>
      <c r="AV1049" t="s">
        <v>42</v>
      </c>
      <c r="AW1049" s="1">
        <v>8.2887924088415998E-5</v>
      </c>
      <c r="AX1049">
        <f t="shared" si="213"/>
        <v>7.8929350667175972E-4</v>
      </c>
      <c r="AY1049">
        <f t="shared" si="219"/>
        <v>5.878184903611654</v>
      </c>
      <c r="AZ1049">
        <f t="shared" si="214"/>
        <v>4.878184903611654</v>
      </c>
      <c r="BA1049" t="s">
        <v>1094</v>
      </c>
      <c r="BB1049" t="s">
        <v>1056</v>
      </c>
      <c r="BC1049" t="s">
        <v>1061</v>
      </c>
      <c r="BD1049">
        <v>86882.585940000004</v>
      </c>
      <c r="BE1049">
        <v>87870.466881340501</v>
      </c>
      <c r="BF1049">
        <v>86933.460940000004</v>
      </c>
      <c r="BG1049" t="s">
        <v>1099</v>
      </c>
      <c r="BH1049">
        <v>0</v>
      </c>
      <c r="BI1049" t="s">
        <v>7</v>
      </c>
      <c r="BJ1049" t="s">
        <v>1056</v>
      </c>
      <c r="BK1049" t="s">
        <v>1061</v>
      </c>
      <c r="BL1049">
        <v>2057.1677249999998</v>
      </c>
      <c r="BM1049">
        <v>2059.62187591369</v>
      </c>
      <c r="BN1049">
        <v>2009.6705320000001</v>
      </c>
      <c r="BO1049" t="s">
        <v>42</v>
      </c>
      <c r="BP1049">
        <v>4.8177268311945399E-3</v>
      </c>
      <c r="BQ1049">
        <f t="shared" si="215"/>
        <v>1.9271522080061116E-3</v>
      </c>
      <c r="BR1049">
        <f t="shared" si="220"/>
        <v>5.9648830730212294</v>
      </c>
      <c r="BS1049">
        <f t="shared" si="216"/>
        <v>4.9648830730212294</v>
      </c>
    </row>
    <row r="1050" spans="1:71" x14ac:dyDescent="0.25">
      <c r="A1050" t="s">
        <v>7</v>
      </c>
      <c r="B1050" t="s">
        <v>1057</v>
      </c>
      <c r="C1050" t="s">
        <v>1062</v>
      </c>
      <c r="D1050">
        <v>1982.7963870000001</v>
      </c>
      <c r="E1050">
        <v>2003.200073</v>
      </c>
      <c r="F1050" t="s">
        <v>42</v>
      </c>
      <c r="G1050">
        <v>-9.7999999999999997E-3</v>
      </c>
      <c r="H1050" t="s">
        <v>7</v>
      </c>
      <c r="I1050" t="s">
        <v>1057</v>
      </c>
      <c r="J1050" t="s">
        <v>1062</v>
      </c>
      <c r="K1050">
        <v>1982.7963870000001</v>
      </c>
      <c r="L1050">
        <v>2003.200073</v>
      </c>
      <c r="M1050" t="s">
        <v>10</v>
      </c>
      <c r="N1050">
        <v>2.0580717348260801E-3</v>
      </c>
      <c r="O1050" t="s">
        <v>1094</v>
      </c>
      <c r="P1050" t="s">
        <v>1057</v>
      </c>
      <c r="Q1050" t="s">
        <v>1062</v>
      </c>
      <c r="R1050">
        <v>84184.054690000004</v>
      </c>
      <c r="S1050">
        <v>87219.523440000004</v>
      </c>
      <c r="T1050" t="s">
        <v>10</v>
      </c>
      <c r="U1050">
        <v>7.2115052219279101E-3</v>
      </c>
      <c r="V1050" t="s">
        <v>1094</v>
      </c>
      <c r="W1050" t="s">
        <v>1057</v>
      </c>
      <c r="X1050" t="s">
        <v>1062</v>
      </c>
      <c r="Y1050">
        <v>84184.054690000004</v>
      </c>
      <c r="Z1050">
        <v>87219.523440000004</v>
      </c>
      <c r="AA1050" t="s">
        <v>10</v>
      </c>
      <c r="AB1050">
        <v>7.2115052219279101E-3</v>
      </c>
      <c r="AC1050">
        <f t="shared" si="208"/>
        <v>1.6702705446704751E-3</v>
      </c>
      <c r="AD1050">
        <f t="shared" si="217"/>
        <v>5.138883752052374</v>
      </c>
      <c r="AE1050">
        <f t="shared" si="209"/>
        <v>4.138883752052374</v>
      </c>
      <c r="AF1050" t="s">
        <v>7</v>
      </c>
      <c r="AG1050" t="s">
        <v>1057</v>
      </c>
      <c r="AH1050" t="s">
        <v>1062</v>
      </c>
      <c r="AI1050">
        <v>1982.7963870000001</v>
      </c>
      <c r="AJ1050">
        <v>2003.200073</v>
      </c>
      <c r="AK1050" t="s">
        <v>42</v>
      </c>
      <c r="AL1050">
        <v>-1.85807173482608E-3</v>
      </c>
      <c r="AM1050">
        <f t="shared" si="210"/>
        <v>7.0749709214526346</v>
      </c>
      <c r="AN1050">
        <f t="shared" si="211"/>
        <v>-9.3900595077802415E-5</v>
      </c>
      <c r="AO1050">
        <f t="shared" si="218"/>
        <v>6.2647024278534102</v>
      </c>
      <c r="AP1050">
        <f t="shared" si="212"/>
        <v>5.2647024278534102</v>
      </c>
      <c r="AQ1050" t="s">
        <v>1094</v>
      </c>
      <c r="AR1050" t="s">
        <v>1057</v>
      </c>
      <c r="AS1050" t="s">
        <v>1062</v>
      </c>
      <c r="AT1050">
        <v>84184.054690000004</v>
      </c>
      <c r="AU1050">
        <v>87219.523440000004</v>
      </c>
      <c r="AV1050" t="s">
        <v>42</v>
      </c>
      <c r="AW1050">
        <v>-7.0115052219279104E-3</v>
      </c>
      <c r="AX1050">
        <f t="shared" si="213"/>
        <v>-1.8117117574450792E-3</v>
      </c>
      <c r="AY1050">
        <f t="shared" si="219"/>
        <v>5.8675353269093442</v>
      </c>
      <c r="AZ1050">
        <f t="shared" si="214"/>
        <v>4.8675353269093442</v>
      </c>
      <c r="BA1050" t="s">
        <v>1094</v>
      </c>
      <c r="BB1050" t="s">
        <v>1057</v>
      </c>
      <c r="BC1050" t="s">
        <v>1062</v>
      </c>
      <c r="BD1050">
        <v>84184.054690000004</v>
      </c>
      <c r="BE1050">
        <v>85179.511283225802</v>
      </c>
      <c r="BF1050">
        <v>87219.523440000004</v>
      </c>
      <c r="BG1050" t="s">
        <v>1099</v>
      </c>
      <c r="BH1050">
        <v>0</v>
      </c>
      <c r="BI1050" t="s">
        <v>7</v>
      </c>
      <c r="BJ1050" t="s">
        <v>1057</v>
      </c>
      <c r="BK1050" t="s">
        <v>1062</v>
      </c>
      <c r="BL1050">
        <v>1982.7963870000001</v>
      </c>
      <c r="BM1050">
        <v>1985.7639801482801</v>
      </c>
      <c r="BN1050">
        <v>2003.200073</v>
      </c>
      <c r="BO1050" t="s">
        <v>42</v>
      </c>
      <c r="BP1050">
        <v>-1.85807173482608E-3</v>
      </c>
      <c r="BQ1050">
        <f t="shared" si="215"/>
        <v>-1.8114756293819191E-3</v>
      </c>
      <c r="BR1050">
        <f t="shared" si="220"/>
        <v>5.9540778327023389</v>
      </c>
      <c r="BS1050">
        <f t="shared" si="216"/>
        <v>4.9540778327023389</v>
      </c>
    </row>
    <row r="1051" spans="1:71" x14ac:dyDescent="0.25">
      <c r="A1051" t="s">
        <v>7</v>
      </c>
      <c r="B1051" t="s">
        <v>1058</v>
      </c>
      <c r="C1051" t="s">
        <v>1063</v>
      </c>
      <c r="D1051">
        <v>1964.982788</v>
      </c>
      <c r="E1051">
        <v>1896.2899170000001</v>
      </c>
      <c r="F1051" t="s">
        <v>42</v>
      </c>
      <c r="G1051">
        <v>-9.7999999999999997E-3</v>
      </c>
      <c r="H1051" t="s">
        <v>7</v>
      </c>
      <c r="I1051" t="s">
        <v>1058</v>
      </c>
      <c r="J1051" t="s">
        <v>1063</v>
      </c>
      <c r="K1051">
        <v>1964.982788</v>
      </c>
      <c r="L1051">
        <v>1896.2899170000001</v>
      </c>
      <c r="M1051" t="s">
        <v>10</v>
      </c>
      <c r="N1051">
        <v>-9.7999999999999997E-3</v>
      </c>
      <c r="O1051" t="s">
        <v>1094</v>
      </c>
      <c r="P1051" t="s">
        <v>1058</v>
      </c>
      <c r="Q1051" t="s">
        <v>1063</v>
      </c>
      <c r="R1051">
        <v>84062.484379999994</v>
      </c>
      <c r="S1051">
        <v>84397.195309999996</v>
      </c>
      <c r="T1051" t="s">
        <v>10</v>
      </c>
      <c r="U1051">
        <v>7.9633842008988904E-4</v>
      </c>
      <c r="V1051" t="s">
        <v>1094</v>
      </c>
      <c r="W1051" t="s">
        <v>1058</v>
      </c>
      <c r="X1051" t="s">
        <v>1063</v>
      </c>
      <c r="Y1051">
        <v>84062.484379999994</v>
      </c>
      <c r="Z1051">
        <v>84397.195309999996</v>
      </c>
      <c r="AA1051" t="s">
        <v>10</v>
      </c>
      <c r="AB1051">
        <v>7.9633842008988904E-4</v>
      </c>
      <c r="AC1051">
        <f t="shared" si="208"/>
        <v>-4.5018307899550554E-3</v>
      </c>
      <c r="AD1051">
        <f t="shared" si="217"/>
        <v>5.1157493669513849</v>
      </c>
      <c r="AE1051">
        <f t="shared" si="209"/>
        <v>4.1157493669513849</v>
      </c>
      <c r="AF1051" t="s">
        <v>7</v>
      </c>
      <c r="AG1051" t="s">
        <v>1058</v>
      </c>
      <c r="AH1051" t="s">
        <v>1063</v>
      </c>
      <c r="AI1051">
        <v>1964.982788</v>
      </c>
      <c r="AJ1051">
        <v>1896.2899170000001</v>
      </c>
      <c r="AK1051" t="s">
        <v>42</v>
      </c>
      <c r="AL1051">
        <v>-1.1866642874634599E-2</v>
      </c>
      <c r="AM1051">
        <f t="shared" si="210"/>
        <v>6.9910147681793315</v>
      </c>
      <c r="AN1051">
        <f t="shared" si="211"/>
        <v>-8.1842368322948278E-3</v>
      </c>
      <c r="AO1051">
        <f t="shared" si="218"/>
        <v>6.2134306195000057</v>
      </c>
      <c r="AP1051">
        <f t="shared" si="212"/>
        <v>5.2134306195000057</v>
      </c>
      <c r="AQ1051" t="s">
        <v>1094</v>
      </c>
      <c r="AR1051" t="s">
        <v>1058</v>
      </c>
      <c r="AS1051" t="s">
        <v>1063</v>
      </c>
      <c r="AT1051">
        <v>84062.484379999994</v>
      </c>
      <c r="AU1051">
        <v>84397.195309999996</v>
      </c>
      <c r="AV1051" t="s">
        <v>42</v>
      </c>
      <c r="AW1051">
        <v>-5.9633842008988895E-4</v>
      </c>
      <c r="AX1051">
        <f t="shared" si="213"/>
        <v>-4.4274686807799233E-3</v>
      </c>
      <c r="AY1051">
        <f t="shared" si="219"/>
        <v>5.8415569980160829</v>
      </c>
      <c r="AZ1051">
        <f t="shared" si="214"/>
        <v>4.8415569980160829</v>
      </c>
      <c r="BA1051" t="s">
        <v>1094</v>
      </c>
      <c r="BB1051" t="s">
        <v>1058</v>
      </c>
      <c r="BC1051" t="s">
        <v>1063</v>
      </c>
      <c r="BD1051">
        <v>84062.484379999994</v>
      </c>
      <c r="BE1051">
        <v>84995.573414416198</v>
      </c>
      <c r="BF1051">
        <v>84397.195309999996</v>
      </c>
      <c r="BG1051" t="s">
        <v>1099</v>
      </c>
      <c r="BH1051">
        <v>0</v>
      </c>
      <c r="BI1051" t="s">
        <v>7</v>
      </c>
      <c r="BJ1051" t="s">
        <v>1058</v>
      </c>
      <c r="BK1051" t="s">
        <v>1063</v>
      </c>
      <c r="BL1051">
        <v>1964.982788</v>
      </c>
      <c r="BM1051">
        <v>1966.9742603770401</v>
      </c>
      <c r="BN1051">
        <v>1896.2899170000001</v>
      </c>
      <c r="BO1051" t="s">
        <v>42</v>
      </c>
      <c r="BP1051">
        <v>-1.1866642874634599E-2</v>
      </c>
      <c r="BQ1051">
        <f t="shared" si="215"/>
        <v>-5.7662909918628283E-3</v>
      </c>
      <c r="BR1051">
        <f t="shared" si="220"/>
        <v>5.9197448873307774</v>
      </c>
      <c r="BS1051">
        <f t="shared" si="216"/>
        <v>4.9197448873307774</v>
      </c>
    </row>
    <row r="1052" spans="1:71" x14ac:dyDescent="0.25">
      <c r="A1052" t="s">
        <v>7</v>
      </c>
      <c r="B1052" t="s">
        <v>1059</v>
      </c>
      <c r="C1052" t="s">
        <v>1064</v>
      </c>
      <c r="D1052">
        <v>2081.6765140000002</v>
      </c>
      <c r="E1052">
        <v>1822.2094729999999</v>
      </c>
      <c r="F1052" t="s">
        <v>42</v>
      </c>
      <c r="G1052">
        <v>4.98573220680531E-2</v>
      </c>
      <c r="H1052" t="s">
        <v>7</v>
      </c>
      <c r="I1052" t="s">
        <v>1059</v>
      </c>
      <c r="J1052" t="s">
        <v>1064</v>
      </c>
      <c r="K1052">
        <v>2081.6765140000002</v>
      </c>
      <c r="L1052">
        <v>1822.2094729999999</v>
      </c>
      <c r="M1052" t="s">
        <v>10</v>
      </c>
      <c r="N1052">
        <v>-9.7999999999999997E-3</v>
      </c>
      <c r="O1052" t="s">
        <v>1094</v>
      </c>
      <c r="P1052" t="s">
        <v>1059</v>
      </c>
      <c r="Q1052" t="s">
        <v>1064</v>
      </c>
      <c r="R1052">
        <v>87522.65625</v>
      </c>
      <c r="S1052">
        <v>82543.007809999996</v>
      </c>
      <c r="T1052" t="s">
        <v>10</v>
      </c>
      <c r="U1052">
        <v>-1.13791072011711E-2</v>
      </c>
      <c r="V1052" t="s">
        <v>1094</v>
      </c>
      <c r="W1052" t="s">
        <v>1059</v>
      </c>
      <c r="X1052" t="s">
        <v>1064</v>
      </c>
      <c r="Y1052">
        <v>87522.65625</v>
      </c>
      <c r="Z1052">
        <v>82543.007809999996</v>
      </c>
      <c r="AA1052" t="s">
        <v>10</v>
      </c>
      <c r="AB1052">
        <v>-1.1534640126395801E-2</v>
      </c>
      <c r="AC1052">
        <f t="shared" si="208"/>
        <v>4.2858936851215487E-3</v>
      </c>
      <c r="AD1052">
        <f t="shared" si="217"/>
        <v>5.1376749248578664</v>
      </c>
      <c r="AE1052">
        <f t="shared" si="209"/>
        <v>4.1376749248578664</v>
      </c>
      <c r="AF1052" t="s">
        <v>7</v>
      </c>
      <c r="AG1052" t="s">
        <v>1059</v>
      </c>
      <c r="AH1052" t="s">
        <v>1064</v>
      </c>
      <c r="AI1052">
        <v>2081.6765140000002</v>
      </c>
      <c r="AJ1052">
        <v>1822.2094729999999</v>
      </c>
      <c r="AK1052" t="s">
        <v>42</v>
      </c>
      <c r="AL1052">
        <v>2.51286610340265E-2</v>
      </c>
      <c r="AM1052">
        <f t="shared" si="210"/>
        <v>7.1666896085727831</v>
      </c>
      <c r="AN1052">
        <f t="shared" si="211"/>
        <v>1.4707277359574025E-2</v>
      </c>
      <c r="AO1052">
        <f t="shared" si="218"/>
        <v>6.3048132669754624</v>
      </c>
      <c r="AP1052">
        <f t="shared" si="212"/>
        <v>5.3048132669754624</v>
      </c>
      <c r="AQ1052" t="s">
        <v>1094</v>
      </c>
      <c r="AR1052" t="s">
        <v>1059</v>
      </c>
      <c r="AS1052" t="s">
        <v>1064</v>
      </c>
      <c r="AT1052">
        <v>87522.65625</v>
      </c>
      <c r="AU1052">
        <v>82543.007809999996</v>
      </c>
      <c r="AV1052" t="s">
        <v>42</v>
      </c>
      <c r="AW1052">
        <v>1.1579107201171101E-2</v>
      </c>
      <c r="AX1052">
        <f t="shared" si="213"/>
        <v>1.0190759415288892E-2</v>
      </c>
      <c r="AY1052">
        <f t="shared" si="219"/>
        <v>5.9010868999935617</v>
      </c>
      <c r="AZ1052">
        <f t="shared" si="214"/>
        <v>4.9010868999935617</v>
      </c>
      <c r="BA1052" t="s">
        <v>1094</v>
      </c>
      <c r="BB1052" t="s">
        <v>1059</v>
      </c>
      <c r="BC1052" t="s">
        <v>1064</v>
      </c>
      <c r="BD1052">
        <v>87522.65625</v>
      </c>
      <c r="BE1052">
        <v>88502.946306295504</v>
      </c>
      <c r="BF1052">
        <v>82543.007809999996</v>
      </c>
      <c r="BG1052" t="s">
        <v>1099</v>
      </c>
      <c r="BH1052">
        <v>0</v>
      </c>
      <c r="BI1052" t="s">
        <v>7</v>
      </c>
      <c r="BJ1052" t="s">
        <v>1059</v>
      </c>
      <c r="BK1052" t="s">
        <v>1064</v>
      </c>
      <c r="BL1052">
        <v>2081.6765140000002</v>
      </c>
      <c r="BM1052">
        <v>2083.5871591570599</v>
      </c>
      <c r="BN1052">
        <v>1822.2094729999999</v>
      </c>
      <c r="BO1052" t="s">
        <v>42</v>
      </c>
      <c r="BP1052">
        <v>2.51286610340265E-2</v>
      </c>
      <c r="BQ1052">
        <f t="shared" si="215"/>
        <v>1.3224464590869128E-2</v>
      </c>
      <c r="BR1052">
        <f t="shared" si="220"/>
        <v>5.998030343980262</v>
      </c>
      <c r="BS1052">
        <f t="shared" si="216"/>
        <v>4.998030343980262</v>
      </c>
    </row>
    <row r="1053" spans="1:71" x14ac:dyDescent="0.25">
      <c r="A1053" t="s">
        <v>7</v>
      </c>
      <c r="B1053" t="s">
        <v>1060</v>
      </c>
      <c r="C1053" t="s">
        <v>1065</v>
      </c>
      <c r="D1053">
        <v>2066.7946780000002</v>
      </c>
      <c r="E1053">
        <v>1905.30188</v>
      </c>
      <c r="F1053" t="s">
        <v>42</v>
      </c>
      <c r="G1053">
        <v>3.1254734632135503E-2</v>
      </c>
      <c r="H1053" t="s">
        <v>7</v>
      </c>
      <c r="I1053" t="s">
        <v>1060</v>
      </c>
      <c r="J1053" t="s">
        <v>1065</v>
      </c>
      <c r="K1053">
        <v>2066.7946780000002</v>
      </c>
      <c r="L1053">
        <v>1905.30188</v>
      </c>
      <c r="M1053" t="s">
        <v>10</v>
      </c>
      <c r="N1053">
        <v>-9.7999999999999997E-3</v>
      </c>
      <c r="O1053" t="s">
        <v>1094</v>
      </c>
      <c r="P1053" t="s">
        <v>1060</v>
      </c>
      <c r="Q1053" t="s">
        <v>1065</v>
      </c>
      <c r="R1053">
        <v>87438.898440000004</v>
      </c>
      <c r="S1053">
        <v>85174.679690000004</v>
      </c>
      <c r="T1053" t="s">
        <v>10</v>
      </c>
      <c r="U1053">
        <v>-5.1789736384972602E-3</v>
      </c>
      <c r="V1053" t="s">
        <v>1094</v>
      </c>
      <c r="W1053" t="s">
        <v>1060</v>
      </c>
      <c r="X1053" t="s">
        <v>1065</v>
      </c>
      <c r="Y1053">
        <v>87438.898440000004</v>
      </c>
      <c r="Z1053">
        <v>85174.679690000004</v>
      </c>
      <c r="AA1053" t="s">
        <v>10</v>
      </c>
      <c r="AB1053">
        <v>-1.1354300546149399E-2</v>
      </c>
      <c r="AC1053">
        <f t="shared" si="208"/>
        <v>1.2303651118722109E-3</v>
      </c>
      <c r="AD1053">
        <f t="shared" si="217"/>
        <v>5.1439961408415522</v>
      </c>
      <c r="AE1053">
        <f t="shared" si="209"/>
        <v>4.1439961408415522</v>
      </c>
      <c r="AF1053" t="s">
        <v>7</v>
      </c>
      <c r="AG1053" t="s">
        <v>1060</v>
      </c>
      <c r="AH1053" t="s">
        <v>1065</v>
      </c>
      <c r="AI1053">
        <v>2066.7946780000002</v>
      </c>
      <c r="AJ1053">
        <v>1905.30188</v>
      </c>
      <c r="AK1053" t="s">
        <v>42</v>
      </c>
      <c r="AL1053">
        <v>1.5827367316067702E-2</v>
      </c>
      <c r="AM1053">
        <f t="shared" si="210"/>
        <v>7.280119437447909</v>
      </c>
      <c r="AN1053">
        <f t="shared" si="211"/>
        <v>8.5288662139699559E-3</v>
      </c>
      <c r="AO1053">
        <f t="shared" si="218"/>
        <v>6.3585861758335591</v>
      </c>
      <c r="AP1053">
        <f t="shared" si="212"/>
        <v>5.3585861758335591</v>
      </c>
      <c r="AQ1053" t="s">
        <v>1094</v>
      </c>
      <c r="AR1053" t="s">
        <v>1060</v>
      </c>
      <c r="AS1053" t="s">
        <v>1065</v>
      </c>
      <c r="AT1053">
        <v>87438.898440000004</v>
      </c>
      <c r="AU1053">
        <v>85174.679690000004</v>
      </c>
      <c r="AV1053" t="s">
        <v>42</v>
      </c>
      <c r="AW1053">
        <v>5.3789736384972598E-3</v>
      </c>
      <c r="AX1053">
        <f t="shared" si="213"/>
        <v>5.0460683214464752E-3</v>
      </c>
      <c r="AY1053">
        <f t="shared" si="219"/>
        <v>5.9308641876617214</v>
      </c>
      <c r="AZ1053">
        <f t="shared" si="214"/>
        <v>4.9308641876617214</v>
      </c>
      <c r="BA1053" t="s">
        <v>1094</v>
      </c>
      <c r="BB1053" t="s">
        <v>1060</v>
      </c>
      <c r="BC1053" t="s">
        <v>1065</v>
      </c>
      <c r="BD1053">
        <v>87438.898440000004</v>
      </c>
      <c r="BE1053">
        <v>88440.758904709393</v>
      </c>
      <c r="BF1053">
        <v>85174.679690000004</v>
      </c>
      <c r="BG1053" t="s">
        <v>1099</v>
      </c>
      <c r="BH1053">
        <v>0</v>
      </c>
      <c r="BI1053" t="s">
        <v>7</v>
      </c>
      <c r="BJ1053" t="s">
        <v>1060</v>
      </c>
      <c r="BK1053" t="s">
        <v>1065</v>
      </c>
      <c r="BL1053">
        <v>2066.7946780000002</v>
      </c>
      <c r="BM1053">
        <v>2069.57620509044</v>
      </c>
      <c r="BN1053">
        <v>1905.30188</v>
      </c>
      <c r="BO1053" t="s">
        <v>42</v>
      </c>
      <c r="BP1053">
        <v>1.5827367316067702E-2</v>
      </c>
      <c r="BQ1053">
        <f t="shared" si="215"/>
        <v>7.6528146765009741E-3</v>
      </c>
      <c r="BR1053">
        <f t="shared" si="220"/>
        <v>6.043932158626772</v>
      </c>
      <c r="BS1053">
        <f t="shared" si="216"/>
        <v>5.043932158626772</v>
      </c>
    </row>
    <row r="1054" spans="1:71" x14ac:dyDescent="0.25">
      <c r="A1054" t="s">
        <v>7</v>
      </c>
      <c r="B1054" t="s">
        <v>1061</v>
      </c>
      <c r="C1054" t="s">
        <v>1066</v>
      </c>
      <c r="D1054">
        <v>2009.6705320000001</v>
      </c>
      <c r="E1054">
        <v>1794.5952150000001</v>
      </c>
      <c r="F1054" t="s">
        <v>42</v>
      </c>
      <c r="G1054">
        <v>4.28080749705693E-2</v>
      </c>
      <c r="H1054" t="s">
        <v>7</v>
      </c>
      <c r="I1054" t="s">
        <v>1061</v>
      </c>
      <c r="J1054" t="s">
        <v>1066</v>
      </c>
      <c r="K1054">
        <v>2009.6705320000001</v>
      </c>
      <c r="L1054">
        <v>1794.5952150000001</v>
      </c>
      <c r="M1054" t="s">
        <v>10</v>
      </c>
      <c r="N1054">
        <v>-9.7999999999999997E-3</v>
      </c>
      <c r="O1054" t="s">
        <v>1094</v>
      </c>
      <c r="P1054" t="s">
        <v>1061</v>
      </c>
      <c r="Q1054" t="s">
        <v>1066</v>
      </c>
      <c r="R1054">
        <v>86933.460940000004</v>
      </c>
      <c r="S1054">
        <v>82492.875</v>
      </c>
      <c r="T1054" t="s">
        <v>10</v>
      </c>
      <c r="U1054">
        <v>-1.0216056952028599E-2</v>
      </c>
      <c r="V1054" t="s">
        <v>1094</v>
      </c>
      <c r="W1054" t="s">
        <v>1061</v>
      </c>
      <c r="X1054" t="s">
        <v>1066</v>
      </c>
      <c r="Y1054">
        <v>86933.460940000004</v>
      </c>
      <c r="Z1054">
        <v>82492.875</v>
      </c>
      <c r="AA1054" t="s">
        <v>10</v>
      </c>
      <c r="AB1054">
        <v>-1.02586634670799E-2</v>
      </c>
      <c r="AC1054">
        <f t="shared" si="208"/>
        <v>3.1333386378652002E-3</v>
      </c>
      <c r="AD1054">
        <f t="shared" si="217"/>
        <v>5.1601140227026798</v>
      </c>
      <c r="AE1054">
        <f t="shared" si="209"/>
        <v>4.1601140227026798</v>
      </c>
      <c r="AF1054" t="s">
        <v>7</v>
      </c>
      <c r="AG1054" t="s">
        <v>1061</v>
      </c>
      <c r="AH1054" t="s">
        <v>1066</v>
      </c>
      <c r="AI1054">
        <v>2009.6705320000001</v>
      </c>
      <c r="AJ1054">
        <v>1794.5952150000001</v>
      </c>
      <c r="AK1054" t="s">
        <v>42</v>
      </c>
      <c r="AL1054">
        <v>2.16040374852846E-2</v>
      </c>
      <c r="AM1054">
        <f t="shared" si="210"/>
        <v>7.4373994106718824</v>
      </c>
      <c r="AN1054">
        <f t="shared" si="211"/>
        <v>1.2368688061574901E-2</v>
      </c>
      <c r="AO1054">
        <f t="shared" si="218"/>
        <v>6.4372335447550872</v>
      </c>
      <c r="AP1054">
        <f t="shared" si="212"/>
        <v>5.4372335447550872</v>
      </c>
      <c r="AQ1054" t="s">
        <v>1094</v>
      </c>
      <c r="AR1054" t="s">
        <v>1061</v>
      </c>
      <c r="AS1054" t="s">
        <v>1066</v>
      </c>
      <c r="AT1054">
        <v>86933.460940000004</v>
      </c>
      <c r="AU1054">
        <v>82492.875</v>
      </c>
      <c r="AV1054" t="s">
        <v>42</v>
      </c>
      <c r="AW1054">
        <v>1.04160569520286E-2</v>
      </c>
      <c r="AX1054">
        <f t="shared" si="213"/>
        <v>8.6393612171562339E-3</v>
      </c>
      <c r="AY1054">
        <f t="shared" si="219"/>
        <v>5.9821030657088272</v>
      </c>
      <c r="AZ1054">
        <f t="shared" si="214"/>
        <v>4.9821030657088272</v>
      </c>
      <c r="BA1054" t="s">
        <v>1094</v>
      </c>
      <c r="BB1054" t="s">
        <v>1061</v>
      </c>
      <c r="BC1054" t="s">
        <v>1066</v>
      </c>
      <c r="BD1054">
        <v>86933.460940000004</v>
      </c>
      <c r="BE1054">
        <v>87949.846211854499</v>
      </c>
      <c r="BF1054">
        <v>82492.875</v>
      </c>
      <c r="BG1054" t="s">
        <v>1099</v>
      </c>
      <c r="BH1054">
        <v>0</v>
      </c>
      <c r="BI1054" t="s">
        <v>7</v>
      </c>
      <c r="BJ1054" t="s">
        <v>1061</v>
      </c>
      <c r="BK1054" t="s">
        <v>1066</v>
      </c>
      <c r="BL1054">
        <v>2009.6705320000001</v>
      </c>
      <c r="BM1054">
        <v>2012.3525966017501</v>
      </c>
      <c r="BN1054">
        <v>1794.5952150000001</v>
      </c>
      <c r="BO1054" t="s">
        <v>42</v>
      </c>
      <c r="BP1054">
        <v>2.16040374852846E-2</v>
      </c>
      <c r="BQ1054">
        <f t="shared" si="215"/>
        <v>1.1351494112092599E-2</v>
      </c>
      <c r="BR1054">
        <f t="shared" si="220"/>
        <v>6.1125398189393119</v>
      </c>
      <c r="BS1054">
        <f t="shared" si="216"/>
        <v>5.1125398189393119</v>
      </c>
    </row>
    <row r="1055" spans="1:71" x14ac:dyDescent="0.25">
      <c r="A1055" t="s">
        <v>7</v>
      </c>
      <c r="B1055" t="s">
        <v>1062</v>
      </c>
      <c r="C1055" t="s">
        <v>1067</v>
      </c>
      <c r="D1055">
        <v>2003.200073</v>
      </c>
      <c r="E1055">
        <v>1816.2617190000001</v>
      </c>
      <c r="F1055" t="s">
        <v>42</v>
      </c>
      <c r="G1055">
        <v>3.7327944725968398E-2</v>
      </c>
      <c r="H1055" t="s">
        <v>7</v>
      </c>
      <c r="I1055" t="s">
        <v>1062</v>
      </c>
      <c r="J1055" t="s">
        <v>1067</v>
      </c>
      <c r="K1055">
        <v>2003.200073</v>
      </c>
      <c r="L1055">
        <v>1816.2617190000001</v>
      </c>
      <c r="M1055" t="s">
        <v>10</v>
      </c>
      <c r="N1055">
        <v>-9.7999999999999997E-3</v>
      </c>
      <c r="O1055" t="s">
        <v>1094</v>
      </c>
      <c r="P1055" t="s">
        <v>1062</v>
      </c>
      <c r="Q1055" t="s">
        <v>1067</v>
      </c>
      <c r="R1055">
        <v>87219.523440000004</v>
      </c>
      <c r="S1055">
        <v>83167.40625</v>
      </c>
      <c r="T1055" t="s">
        <v>10</v>
      </c>
      <c r="U1055">
        <v>-9.2917664077528106E-3</v>
      </c>
      <c r="V1055" t="s">
        <v>1094</v>
      </c>
      <c r="W1055" t="s">
        <v>1062</v>
      </c>
      <c r="X1055" t="s">
        <v>1067</v>
      </c>
      <c r="Y1055">
        <v>87219.523440000004</v>
      </c>
      <c r="Z1055">
        <v>83167.40625</v>
      </c>
      <c r="AA1055" t="s">
        <v>10</v>
      </c>
      <c r="AB1055">
        <v>-1.0880320940584101E-2</v>
      </c>
      <c r="AC1055">
        <f t="shared" si="208"/>
        <v>1.8389643444078714E-3</v>
      </c>
      <c r="AD1055">
        <f t="shared" si="217"/>
        <v>5.1696032884035095</v>
      </c>
      <c r="AE1055">
        <f t="shared" si="209"/>
        <v>4.1696032884035095</v>
      </c>
      <c r="AF1055" t="s">
        <v>7</v>
      </c>
      <c r="AG1055" t="s">
        <v>1062</v>
      </c>
      <c r="AH1055" t="s">
        <v>1067</v>
      </c>
      <c r="AI1055">
        <v>2003.200073</v>
      </c>
      <c r="AJ1055">
        <v>1816.2617190000001</v>
      </c>
      <c r="AK1055" t="s">
        <v>42</v>
      </c>
      <c r="AL1055">
        <v>1.8863972362984201E-2</v>
      </c>
      <c r="AM1055">
        <f t="shared" si="210"/>
        <v>7.5776983076072719</v>
      </c>
      <c r="AN1055">
        <f t="shared" si="211"/>
        <v>1.0351468353696037E-2</v>
      </c>
      <c r="AO1055">
        <f t="shared" si="218"/>
        <v>6.5038683640789703</v>
      </c>
      <c r="AP1055">
        <f t="shared" si="212"/>
        <v>5.5038683640789703</v>
      </c>
      <c r="AQ1055" t="s">
        <v>1094</v>
      </c>
      <c r="AR1055" t="s">
        <v>1062</v>
      </c>
      <c r="AS1055" t="s">
        <v>1067</v>
      </c>
      <c r="AT1055">
        <v>87219.523440000004</v>
      </c>
      <c r="AU1055">
        <v>83167.40625</v>
      </c>
      <c r="AV1055" t="s">
        <v>42</v>
      </c>
      <c r="AW1055">
        <v>9.4917664077528094E-3</v>
      </c>
      <c r="AX1055">
        <f t="shared" si="213"/>
        <v>7.2273997019522392E-3</v>
      </c>
      <c r="AY1055">
        <f t="shared" si="219"/>
        <v>6.0253381156229793</v>
      </c>
      <c r="AZ1055">
        <f t="shared" si="214"/>
        <v>5.0253381156229793</v>
      </c>
      <c r="BA1055" t="s">
        <v>1094</v>
      </c>
      <c r="BB1055" t="s">
        <v>1062</v>
      </c>
      <c r="BC1055" t="s">
        <v>1067</v>
      </c>
      <c r="BD1055">
        <v>87219.523440000004</v>
      </c>
      <c r="BE1055">
        <v>88222.264976698396</v>
      </c>
      <c r="BF1055">
        <v>83167.40625</v>
      </c>
      <c r="BG1055" t="s">
        <v>1099</v>
      </c>
      <c r="BH1055">
        <v>0</v>
      </c>
      <c r="BI1055" t="s">
        <v>7</v>
      </c>
      <c r="BJ1055" t="s">
        <v>1062</v>
      </c>
      <c r="BK1055" t="s">
        <v>1067</v>
      </c>
      <c r="BL1055">
        <v>2003.200073</v>
      </c>
      <c r="BM1055">
        <v>2004.6443731729601</v>
      </c>
      <c r="BN1055">
        <v>1816.2617190000001</v>
      </c>
      <c r="BO1055" t="s">
        <v>42</v>
      </c>
      <c r="BP1055">
        <v>1.8863972362984201E-2</v>
      </c>
      <c r="BQ1055">
        <f t="shared" si="215"/>
        <v>9.8117350956258165E-3</v>
      </c>
      <c r="BR1055">
        <f t="shared" si="220"/>
        <v>6.1725144404042087</v>
      </c>
      <c r="BS1055">
        <f t="shared" si="216"/>
        <v>5.1725144404042087</v>
      </c>
    </row>
    <row r="1056" spans="1:71" x14ac:dyDescent="0.25">
      <c r="A1056" t="s">
        <v>7</v>
      </c>
      <c r="B1056" t="s">
        <v>1063</v>
      </c>
      <c r="C1056" t="s">
        <v>1068</v>
      </c>
      <c r="D1056">
        <v>1896.2899170000001</v>
      </c>
      <c r="E1056">
        <v>1816.290894</v>
      </c>
      <c r="F1056" t="s">
        <v>42</v>
      </c>
      <c r="G1056">
        <v>-9.7999999999999997E-3</v>
      </c>
      <c r="H1056" t="s">
        <v>7</v>
      </c>
      <c r="I1056" t="s">
        <v>1063</v>
      </c>
      <c r="J1056" t="s">
        <v>1068</v>
      </c>
      <c r="K1056">
        <v>1896.2899170000001</v>
      </c>
      <c r="L1056">
        <v>1816.290894</v>
      </c>
      <c r="M1056" t="s">
        <v>10</v>
      </c>
      <c r="N1056">
        <v>-9.7999999999999997E-3</v>
      </c>
      <c r="O1056" t="s">
        <v>1094</v>
      </c>
      <c r="P1056" t="s">
        <v>1063</v>
      </c>
      <c r="Q1056" t="s">
        <v>1068</v>
      </c>
      <c r="R1056">
        <v>84397.195309999996</v>
      </c>
      <c r="S1056">
        <v>83856.257809999996</v>
      </c>
      <c r="T1056" t="s">
        <v>10</v>
      </c>
      <c r="U1056">
        <v>-1.28188501528534E-3</v>
      </c>
      <c r="V1056" t="s">
        <v>1094</v>
      </c>
      <c r="W1056" t="s">
        <v>1063</v>
      </c>
      <c r="X1056" t="s">
        <v>1068</v>
      </c>
      <c r="Y1056">
        <v>84397.195309999996</v>
      </c>
      <c r="Z1056">
        <v>83856.257809999996</v>
      </c>
      <c r="AA1056" t="s">
        <v>10</v>
      </c>
      <c r="AB1056">
        <v>-1.28188501528534E-3</v>
      </c>
      <c r="AC1056">
        <f t="shared" si="208"/>
        <v>-5.5409425076426693E-3</v>
      </c>
      <c r="AD1056">
        <f t="shared" si="217"/>
        <v>5.1409588137951454</v>
      </c>
      <c r="AE1056">
        <f t="shared" si="209"/>
        <v>4.1409588137951454</v>
      </c>
      <c r="AF1056" t="s">
        <v>7</v>
      </c>
      <c r="AG1056" t="s">
        <v>1063</v>
      </c>
      <c r="AH1056" t="s">
        <v>1068</v>
      </c>
      <c r="AI1056">
        <v>1896.2899170000001</v>
      </c>
      <c r="AJ1056">
        <v>1816.290894</v>
      </c>
      <c r="AK1056" t="s">
        <v>42</v>
      </c>
      <c r="AL1056">
        <v>8.6374253412222299E-3</v>
      </c>
      <c r="AM1056">
        <f t="shared" si="210"/>
        <v>7.6431501109975359</v>
      </c>
      <c r="AN1056">
        <f t="shared" si="211"/>
        <v>1.5482414167897803E-3</v>
      </c>
      <c r="AO1056">
        <f t="shared" si="218"/>
        <v>6.5139379224495864</v>
      </c>
      <c r="AP1056">
        <f t="shared" si="212"/>
        <v>5.5139379224495864</v>
      </c>
      <c r="AQ1056" t="s">
        <v>1094</v>
      </c>
      <c r="AR1056" t="s">
        <v>1063</v>
      </c>
      <c r="AS1056" t="s">
        <v>1068</v>
      </c>
      <c r="AT1056">
        <v>84397.195309999996</v>
      </c>
      <c r="AU1056">
        <v>83856.257809999996</v>
      </c>
      <c r="AV1056" t="s">
        <v>42</v>
      </c>
      <c r="AW1056">
        <v>1.4818850152853399E-3</v>
      </c>
      <c r="AX1056">
        <f t="shared" si="213"/>
        <v>-8.369386918558497E-4</v>
      </c>
      <c r="AY1056">
        <f t="shared" si="219"/>
        <v>6.0202952770225009</v>
      </c>
      <c r="AZ1056">
        <f t="shared" si="214"/>
        <v>5.0202952770225009</v>
      </c>
      <c r="BA1056" t="s">
        <v>1094</v>
      </c>
      <c r="BB1056" t="s">
        <v>1063</v>
      </c>
      <c r="BC1056" t="s">
        <v>1068</v>
      </c>
      <c r="BD1056">
        <v>84397.195309999996</v>
      </c>
      <c r="BE1056">
        <v>85370.260008358702</v>
      </c>
      <c r="BF1056">
        <v>83856.257809999996</v>
      </c>
      <c r="BG1056" t="s">
        <v>1099</v>
      </c>
      <c r="BH1056">
        <v>0</v>
      </c>
      <c r="BI1056" t="s">
        <v>7</v>
      </c>
      <c r="BJ1056" t="s">
        <v>1063</v>
      </c>
      <c r="BK1056" t="s">
        <v>1068</v>
      </c>
      <c r="BL1056">
        <v>1896.2899170000001</v>
      </c>
      <c r="BM1056">
        <v>1897.20824170734</v>
      </c>
      <c r="BN1056">
        <v>1816.290894</v>
      </c>
      <c r="BO1056" t="s">
        <v>42</v>
      </c>
      <c r="BP1056">
        <v>8.6374253412222299E-3</v>
      </c>
      <c r="BQ1056">
        <f t="shared" si="215"/>
        <v>2.6431586380174263E-3</v>
      </c>
      <c r="BR1056">
        <f t="shared" si="220"/>
        <v>6.1888293752656498</v>
      </c>
      <c r="BS1056">
        <f t="shared" si="216"/>
        <v>5.1888293752656498</v>
      </c>
    </row>
    <row r="1057" spans="1:71" x14ac:dyDescent="0.25">
      <c r="A1057" t="s">
        <v>7</v>
      </c>
      <c r="B1057" t="s">
        <v>1064</v>
      </c>
      <c r="C1057" t="s">
        <v>1069</v>
      </c>
      <c r="D1057">
        <v>1822.2094729999999</v>
      </c>
      <c r="E1057">
        <v>1552.4182129999999</v>
      </c>
      <c r="F1057" t="s">
        <v>42</v>
      </c>
      <c r="G1057">
        <v>-9.7999999999999997E-3</v>
      </c>
      <c r="H1057" t="s">
        <v>7</v>
      </c>
      <c r="I1057" t="s">
        <v>1064</v>
      </c>
      <c r="J1057" t="s">
        <v>1069</v>
      </c>
      <c r="K1057">
        <v>1822.2094729999999</v>
      </c>
      <c r="L1057">
        <v>1552.4182129999999</v>
      </c>
      <c r="M1057" t="s">
        <v>10</v>
      </c>
      <c r="N1057">
        <v>-2.64012752750078E-2</v>
      </c>
      <c r="O1057" t="s">
        <v>1094</v>
      </c>
      <c r="P1057" t="s">
        <v>1064</v>
      </c>
      <c r="Q1057" t="s">
        <v>1069</v>
      </c>
      <c r="R1057">
        <v>82543.007809999996</v>
      </c>
      <c r="S1057">
        <v>79142.671879999994</v>
      </c>
      <c r="T1057" t="s">
        <v>10</v>
      </c>
      <c r="U1057">
        <v>-8.2389436009576902E-3</v>
      </c>
      <c r="V1057" t="s">
        <v>1094</v>
      </c>
      <c r="W1057" t="s">
        <v>1064</v>
      </c>
      <c r="X1057" t="s">
        <v>1069</v>
      </c>
      <c r="Y1057">
        <v>82543.007809999996</v>
      </c>
      <c r="Z1057">
        <v>79142.671879999994</v>
      </c>
      <c r="AA1057" t="s">
        <v>10</v>
      </c>
      <c r="AB1057">
        <v>-9.8951350587814096E-3</v>
      </c>
      <c r="AC1057">
        <f t="shared" si="208"/>
        <v>-1.3583838483686727E-2</v>
      </c>
      <c r="AD1057">
        <f t="shared" si="217"/>
        <v>5.0711248596172664</v>
      </c>
      <c r="AE1057">
        <f t="shared" si="209"/>
        <v>4.0711248596172664</v>
      </c>
      <c r="AF1057" t="s">
        <v>7</v>
      </c>
      <c r="AG1057" t="s">
        <v>1064</v>
      </c>
      <c r="AH1057" t="s">
        <v>1069</v>
      </c>
      <c r="AI1057">
        <v>1822.2094729999999</v>
      </c>
      <c r="AJ1057">
        <v>1552.4182129999999</v>
      </c>
      <c r="AK1057" t="s">
        <v>42</v>
      </c>
      <c r="AL1057">
        <v>2.9811443030841898E-2</v>
      </c>
      <c r="AM1057">
        <f t="shared" si="210"/>
        <v>7.8710034451077115</v>
      </c>
      <c r="AN1057">
        <f t="shared" si="211"/>
        <v>8.1138022735775858E-3</v>
      </c>
      <c r="AO1057">
        <f t="shared" si="218"/>
        <v>6.566790726774701</v>
      </c>
      <c r="AP1057">
        <f t="shared" si="212"/>
        <v>5.566790726774701</v>
      </c>
      <c r="AQ1057" t="s">
        <v>1094</v>
      </c>
      <c r="AR1057" t="s">
        <v>1064</v>
      </c>
      <c r="AS1057" t="s">
        <v>1069</v>
      </c>
      <c r="AT1057">
        <v>82543.007809999996</v>
      </c>
      <c r="AU1057">
        <v>79142.671879999994</v>
      </c>
      <c r="AV1057" t="s">
        <v>1099</v>
      </c>
      <c r="AW1057">
        <v>0</v>
      </c>
      <c r="AX1057">
        <f t="shared" si="213"/>
        <v>-1.8233454033697138E-3</v>
      </c>
      <c r="AY1057">
        <f t="shared" si="219"/>
        <v>6.0093181993022133</v>
      </c>
      <c r="AZ1057">
        <f t="shared" si="214"/>
        <v>5.0093181993022133</v>
      </c>
      <c r="BA1057" t="s">
        <v>1094</v>
      </c>
      <c r="BB1057" t="s">
        <v>1064</v>
      </c>
      <c r="BC1057" t="s">
        <v>1069</v>
      </c>
      <c r="BD1057">
        <v>82543.007809999996</v>
      </c>
      <c r="BE1057">
        <v>83470.700461145898</v>
      </c>
      <c r="BF1057">
        <v>79142.671879999994</v>
      </c>
      <c r="BG1057" t="s">
        <v>1099</v>
      </c>
      <c r="BH1057">
        <v>0</v>
      </c>
      <c r="BI1057" t="s">
        <v>7</v>
      </c>
      <c r="BJ1057" t="s">
        <v>1064</v>
      </c>
      <c r="BK1057" t="s">
        <v>1069</v>
      </c>
      <c r="BL1057">
        <v>1822.2094729999999</v>
      </c>
      <c r="BM1057">
        <v>1822.43198803921</v>
      </c>
      <c r="BN1057">
        <v>1552.4182129999999</v>
      </c>
      <c r="BO1057" t="s">
        <v>42</v>
      </c>
      <c r="BP1057">
        <v>2.9811443030841898E-2</v>
      </c>
      <c r="BQ1057">
        <f t="shared" si="215"/>
        <v>9.207809515599413E-3</v>
      </c>
      <c r="BR1057">
        <f t="shared" si="220"/>
        <v>6.2458149372776424</v>
      </c>
      <c r="BS1057">
        <f t="shared" si="216"/>
        <v>5.2458149372776424</v>
      </c>
    </row>
    <row r="1058" spans="1:71" x14ac:dyDescent="0.25">
      <c r="A1058" t="s">
        <v>7</v>
      </c>
      <c r="B1058" t="s">
        <v>1065</v>
      </c>
      <c r="C1058" t="s">
        <v>1070</v>
      </c>
      <c r="D1058">
        <v>1905.30188</v>
      </c>
      <c r="E1058">
        <v>1472.078125</v>
      </c>
      <c r="F1058" t="s">
        <v>42</v>
      </c>
      <c r="G1058">
        <v>-9.7999999999999997E-3</v>
      </c>
      <c r="H1058" t="s">
        <v>7</v>
      </c>
      <c r="I1058" t="s">
        <v>1065</v>
      </c>
      <c r="J1058" t="s">
        <v>1070</v>
      </c>
      <c r="K1058">
        <v>1905.30188</v>
      </c>
      <c r="L1058">
        <v>1472.078125</v>
      </c>
      <c r="M1058" t="s">
        <v>10</v>
      </c>
      <c r="N1058">
        <v>-9.7999999999999997E-3</v>
      </c>
      <c r="O1058" t="s">
        <v>1094</v>
      </c>
      <c r="P1058" t="s">
        <v>1065</v>
      </c>
      <c r="Q1058" t="s">
        <v>1070</v>
      </c>
      <c r="R1058">
        <v>85174.679690000004</v>
      </c>
      <c r="S1058">
        <v>76254.6875</v>
      </c>
      <c r="T1058" t="s">
        <v>10</v>
      </c>
      <c r="U1058">
        <v>-1.9800000000000002E-2</v>
      </c>
      <c r="V1058" t="s">
        <v>1094</v>
      </c>
      <c r="W1058" t="s">
        <v>1065</v>
      </c>
      <c r="X1058" t="s">
        <v>1070</v>
      </c>
      <c r="Y1058">
        <v>85174.679690000004</v>
      </c>
      <c r="Z1058">
        <v>76254.6875</v>
      </c>
      <c r="AA1058" t="s">
        <v>10</v>
      </c>
      <c r="AB1058">
        <v>-1.57626921163476E-2</v>
      </c>
      <c r="AC1058">
        <f t="shared" si="208"/>
        <v>-1.3790673029086903E-2</v>
      </c>
      <c r="AD1058">
        <f t="shared" si="217"/>
        <v>5.0011906347886104</v>
      </c>
      <c r="AE1058">
        <f t="shared" si="209"/>
        <v>4.0011906347886104</v>
      </c>
      <c r="AF1058" t="s">
        <v>7</v>
      </c>
      <c r="AG1058" t="s">
        <v>1065</v>
      </c>
      <c r="AH1058" t="s">
        <v>1070</v>
      </c>
      <c r="AI1058">
        <v>1905.30188</v>
      </c>
      <c r="AJ1058">
        <v>1472.078125</v>
      </c>
      <c r="AK1058" t="s">
        <v>42</v>
      </c>
      <c r="AL1058">
        <v>4.5675602532864699E-2</v>
      </c>
      <c r="AM1058">
        <f t="shared" si="210"/>
        <v>8.2305162700012602</v>
      </c>
      <c r="AN1058">
        <f t="shared" si="211"/>
        <v>1.5942464751888898E-2</v>
      </c>
      <c r="AO1058">
        <f t="shared" si="218"/>
        <v>6.6714815564693373</v>
      </c>
      <c r="AP1058">
        <f t="shared" si="212"/>
        <v>5.6714815564693373</v>
      </c>
      <c r="AQ1058" t="s">
        <v>1094</v>
      </c>
      <c r="AR1058" t="s">
        <v>1065</v>
      </c>
      <c r="AS1058" t="s">
        <v>1070</v>
      </c>
      <c r="AT1058">
        <v>85174.679690000004</v>
      </c>
      <c r="AU1058">
        <v>76254.6875</v>
      </c>
      <c r="AV1058" t="s">
        <v>1099</v>
      </c>
      <c r="AW1058">
        <v>0</v>
      </c>
      <c r="AX1058">
        <f t="shared" si="213"/>
        <v>7.1726390760066519E-4</v>
      </c>
      <c r="AY1058">
        <f t="shared" si="219"/>
        <v>6.0136284663558612</v>
      </c>
      <c r="AZ1058">
        <f t="shared" si="214"/>
        <v>5.0136284663558612</v>
      </c>
      <c r="BA1058" t="s">
        <v>1094</v>
      </c>
      <c r="BB1058" t="s">
        <v>1065</v>
      </c>
      <c r="BC1058" t="s">
        <v>1070</v>
      </c>
      <c r="BD1058">
        <v>85174.679690000004</v>
      </c>
      <c r="BE1058">
        <v>86063.620511336398</v>
      </c>
      <c r="BF1058">
        <v>76254.6875</v>
      </c>
      <c r="BG1058" t="s">
        <v>1099</v>
      </c>
      <c r="BH1058">
        <v>0</v>
      </c>
      <c r="BI1058" t="s">
        <v>7</v>
      </c>
      <c r="BJ1058" t="s">
        <v>1065</v>
      </c>
      <c r="BK1058" t="s">
        <v>1070</v>
      </c>
      <c r="BL1058">
        <v>1905.30188</v>
      </c>
      <c r="BM1058">
        <v>1904.3824650126501</v>
      </c>
      <c r="BN1058">
        <v>1472.078125</v>
      </c>
      <c r="BO1058" t="s">
        <v>42</v>
      </c>
      <c r="BP1058">
        <v>4.5675602532864699E-2</v>
      </c>
      <c r="BQ1058">
        <f t="shared" si="215"/>
        <v>1.5512106407328499E-2</v>
      </c>
      <c r="BR1058">
        <f t="shared" si="220"/>
        <v>6.3427006831851749</v>
      </c>
      <c r="BS1058">
        <f t="shared" si="216"/>
        <v>5.3427006831851749</v>
      </c>
    </row>
    <row r="1059" spans="1:71" x14ac:dyDescent="0.25">
      <c r="A1059" t="s">
        <v>7</v>
      </c>
      <c r="B1059" t="s">
        <v>1066</v>
      </c>
      <c r="C1059" t="s">
        <v>1071</v>
      </c>
      <c r="D1059">
        <v>1794.5952150000001</v>
      </c>
      <c r="E1059">
        <v>1658.8548579999999</v>
      </c>
      <c r="F1059" t="s">
        <v>42</v>
      </c>
      <c r="G1059">
        <v>-9.7999999999999997E-3</v>
      </c>
      <c r="H1059" t="s">
        <v>7</v>
      </c>
      <c r="I1059" t="s">
        <v>1066</v>
      </c>
      <c r="J1059" t="s">
        <v>1071</v>
      </c>
      <c r="K1059">
        <v>1794.5952150000001</v>
      </c>
      <c r="L1059">
        <v>1658.8548579999999</v>
      </c>
      <c r="M1059" t="s">
        <v>10</v>
      </c>
      <c r="N1059">
        <v>-2.3733109729148501E-2</v>
      </c>
      <c r="O1059" t="s">
        <v>1094</v>
      </c>
      <c r="P1059" t="s">
        <v>1066</v>
      </c>
      <c r="Q1059" t="s">
        <v>1071</v>
      </c>
      <c r="R1059">
        <v>82492.875</v>
      </c>
      <c r="S1059">
        <v>82518.75</v>
      </c>
      <c r="T1059" t="s">
        <v>10</v>
      </c>
      <c r="U1059" s="1">
        <v>6.2732690550547498E-5</v>
      </c>
      <c r="V1059" t="s">
        <v>1094</v>
      </c>
      <c r="W1059" t="s">
        <v>1066</v>
      </c>
      <c r="X1059" t="s">
        <v>1071</v>
      </c>
      <c r="Y1059">
        <v>82492.875</v>
      </c>
      <c r="Z1059">
        <v>82518.75</v>
      </c>
      <c r="AA1059" t="s">
        <v>10</v>
      </c>
      <c r="AB1059">
        <v>-9.7999999999999997E-3</v>
      </c>
      <c r="AC1059">
        <f t="shared" si="208"/>
        <v>-1.0817594259649489E-2</v>
      </c>
      <c r="AD1059">
        <f t="shared" si="217"/>
        <v>4.9470897836863088</v>
      </c>
      <c r="AE1059">
        <f t="shared" si="209"/>
        <v>3.9470897836863088</v>
      </c>
      <c r="AF1059" t="s">
        <v>7</v>
      </c>
      <c r="AG1059" t="s">
        <v>1066</v>
      </c>
      <c r="AH1059" t="s">
        <v>1071</v>
      </c>
      <c r="AI1059">
        <v>1794.5952150000001</v>
      </c>
      <c r="AJ1059">
        <v>1658.8548579999999</v>
      </c>
      <c r="AK1059" t="s">
        <v>10</v>
      </c>
      <c r="AL1059">
        <v>-2.4133109729148498E-2</v>
      </c>
      <c r="AM1059">
        <f t="shared" si="210"/>
        <v>8.0318883177297771</v>
      </c>
      <c r="AN1059">
        <f t="shared" si="211"/>
        <v>-1.7475351994398994E-2</v>
      </c>
      <c r="AO1059">
        <f t="shared" si="218"/>
        <v>6.5548950679458953</v>
      </c>
      <c r="AP1059">
        <f t="shared" si="212"/>
        <v>5.5548950679458953</v>
      </c>
      <c r="AQ1059" t="s">
        <v>1094</v>
      </c>
      <c r="AR1059" t="s">
        <v>1066</v>
      </c>
      <c r="AS1059" t="s">
        <v>1071</v>
      </c>
      <c r="AT1059">
        <v>82492.875</v>
      </c>
      <c r="AU1059">
        <v>82518.75</v>
      </c>
      <c r="AV1059" t="s">
        <v>1099</v>
      </c>
      <c r="AW1059">
        <v>0</v>
      </c>
      <c r="AX1059">
        <f t="shared" si="213"/>
        <v>-9.4309820846828277E-3</v>
      </c>
      <c r="AY1059">
        <f t="shared" si="219"/>
        <v>5.9569140440257202</v>
      </c>
      <c r="AZ1059">
        <f t="shared" si="214"/>
        <v>4.9569140440257202</v>
      </c>
      <c r="BA1059" t="s">
        <v>1094</v>
      </c>
      <c r="BB1059" t="s">
        <v>1066</v>
      </c>
      <c r="BC1059" t="s">
        <v>1071</v>
      </c>
      <c r="BD1059">
        <v>82492.875</v>
      </c>
      <c r="BE1059">
        <v>83364.342027311694</v>
      </c>
      <c r="BF1059">
        <v>82518.75</v>
      </c>
      <c r="BG1059" t="s">
        <v>1099</v>
      </c>
      <c r="BH1059">
        <v>0</v>
      </c>
      <c r="BI1059" t="s">
        <v>7</v>
      </c>
      <c r="BJ1059" t="s">
        <v>1066</v>
      </c>
      <c r="BK1059" t="s">
        <v>1071</v>
      </c>
      <c r="BL1059">
        <v>1794.5952150000001</v>
      </c>
      <c r="BM1059">
        <v>1794.7266384606301</v>
      </c>
      <c r="BN1059">
        <v>1658.8548579999999</v>
      </c>
      <c r="BO1059" t="s">
        <v>1099</v>
      </c>
      <c r="BP1059">
        <v>0</v>
      </c>
      <c r="BQ1059">
        <f t="shared" si="215"/>
        <v>-6.9901407977595977E-3</v>
      </c>
      <c r="BR1059">
        <f t="shared" si="220"/>
        <v>6.2983643123716648</v>
      </c>
      <c r="BS1059">
        <f t="shared" si="216"/>
        <v>5.2983643123716648</v>
      </c>
    </row>
    <row r="1060" spans="1:71" x14ac:dyDescent="0.25">
      <c r="A1060" t="s">
        <v>7</v>
      </c>
      <c r="B1060" t="s">
        <v>1067</v>
      </c>
      <c r="C1060" t="s">
        <v>1072</v>
      </c>
      <c r="D1060">
        <v>1816.2617190000001</v>
      </c>
      <c r="E1060">
        <v>1521.4989009999999</v>
      </c>
      <c r="F1060" t="s">
        <v>42</v>
      </c>
      <c r="G1060">
        <v>6.4916375193392495E-2</v>
      </c>
      <c r="H1060" t="s">
        <v>7</v>
      </c>
      <c r="I1060" t="s">
        <v>1067</v>
      </c>
      <c r="J1060" t="s">
        <v>1072</v>
      </c>
      <c r="K1060">
        <v>1816.2617190000001</v>
      </c>
      <c r="L1060">
        <v>1521.4989009999999</v>
      </c>
      <c r="M1060" t="s">
        <v>10</v>
      </c>
      <c r="N1060">
        <v>-2.58334424853888E-2</v>
      </c>
      <c r="O1060" t="s">
        <v>1094</v>
      </c>
      <c r="P1060" t="s">
        <v>1067</v>
      </c>
      <c r="Q1060" t="s">
        <v>1072</v>
      </c>
      <c r="R1060">
        <v>83167.40625</v>
      </c>
      <c r="S1060">
        <v>79549.234379999994</v>
      </c>
      <c r="T1060" t="s">
        <v>10</v>
      </c>
      <c r="U1060">
        <v>-1.9800000000000002E-2</v>
      </c>
      <c r="V1060" t="s">
        <v>1094</v>
      </c>
      <c r="W1060" t="s">
        <v>1067</v>
      </c>
      <c r="X1060" t="s">
        <v>1072</v>
      </c>
      <c r="Y1060">
        <v>83167.40625</v>
      </c>
      <c r="Z1060">
        <v>79549.234379999994</v>
      </c>
      <c r="AA1060" t="s">
        <v>10</v>
      </c>
      <c r="AB1060">
        <v>-1.1320889531167701E-2</v>
      </c>
      <c r="AC1060">
        <f t="shared" si="208"/>
        <v>1.9905107942089981E-3</v>
      </c>
      <c r="AD1060">
        <f t="shared" si="217"/>
        <v>4.9569370193006579</v>
      </c>
      <c r="AE1060">
        <f t="shared" si="209"/>
        <v>3.9569370193006579</v>
      </c>
      <c r="AF1060" t="s">
        <v>7</v>
      </c>
      <c r="AG1060" t="s">
        <v>1067</v>
      </c>
      <c r="AH1060" t="s">
        <v>1072</v>
      </c>
      <c r="AI1060">
        <v>1816.2617190000001</v>
      </c>
      <c r="AJ1060">
        <v>1521.4989009999999</v>
      </c>
      <c r="AK1060" t="s">
        <v>42</v>
      </c>
      <c r="AL1060">
        <v>3.2458187596696199E-2</v>
      </c>
      <c r="AM1060">
        <f t="shared" si="210"/>
        <v>8.2925888555023626</v>
      </c>
      <c r="AN1060">
        <f t="shared" si="211"/>
        <v>1.7224349195452598E-2</v>
      </c>
      <c r="AO1060">
        <f t="shared" si="218"/>
        <v>6.667798869535746</v>
      </c>
      <c r="AP1060">
        <f t="shared" si="212"/>
        <v>5.667798869535746</v>
      </c>
      <c r="AQ1060" t="s">
        <v>1094</v>
      </c>
      <c r="AR1060" t="s">
        <v>1067</v>
      </c>
      <c r="AS1060" t="s">
        <v>1072</v>
      </c>
      <c r="AT1060">
        <v>83167.40625</v>
      </c>
      <c r="AU1060">
        <v>79549.234379999994</v>
      </c>
      <c r="AV1060" t="s">
        <v>1099</v>
      </c>
      <c r="AW1060">
        <v>0</v>
      </c>
      <c r="AX1060">
        <f t="shared" si="213"/>
        <v>6.4049533298871988E-3</v>
      </c>
      <c r="AY1060">
        <f t="shared" si="219"/>
        <v>5.9950678004678544</v>
      </c>
      <c r="AZ1060">
        <f t="shared" si="214"/>
        <v>4.9950678004678544</v>
      </c>
      <c r="BA1060" t="s">
        <v>1094</v>
      </c>
      <c r="BB1060" t="s">
        <v>1067</v>
      </c>
      <c r="BC1060" t="s">
        <v>1072</v>
      </c>
      <c r="BD1060">
        <v>83167.40625</v>
      </c>
      <c r="BE1060">
        <v>84027.567377451007</v>
      </c>
      <c r="BF1060">
        <v>79549.234379999994</v>
      </c>
      <c r="BG1060" t="s">
        <v>1099</v>
      </c>
      <c r="BH1060">
        <v>0</v>
      </c>
      <c r="BI1060" t="s">
        <v>7</v>
      </c>
      <c r="BJ1060" t="s">
        <v>1067</v>
      </c>
      <c r="BK1060" t="s">
        <v>1072</v>
      </c>
      <c r="BL1060">
        <v>1816.2617190000001</v>
      </c>
      <c r="BM1060">
        <v>1815.03373968552</v>
      </c>
      <c r="BN1060">
        <v>1521.4989009999999</v>
      </c>
      <c r="BO1060" t="s">
        <v>1099</v>
      </c>
      <c r="BP1060">
        <v>0</v>
      </c>
      <c r="BQ1060">
        <f t="shared" si="215"/>
        <v>6.8897396781810397E-3</v>
      </c>
      <c r="BR1060">
        <f t="shared" si="220"/>
        <v>6.3417584028822516</v>
      </c>
      <c r="BS1060">
        <f t="shared" si="216"/>
        <v>5.3417584028822516</v>
      </c>
    </row>
    <row r="1061" spans="1:71" x14ac:dyDescent="0.25">
      <c r="A1061" t="s">
        <v>7</v>
      </c>
      <c r="B1061" t="s">
        <v>1068</v>
      </c>
      <c r="C1061" t="s">
        <v>1073</v>
      </c>
      <c r="D1061">
        <v>1816.290894</v>
      </c>
      <c r="E1061">
        <v>1566.1804199999999</v>
      </c>
      <c r="F1061" t="s">
        <v>42</v>
      </c>
      <c r="G1061">
        <v>5.5081589590351102E-2</v>
      </c>
      <c r="H1061" t="s">
        <v>7</v>
      </c>
      <c r="I1061" t="s">
        <v>1068</v>
      </c>
      <c r="J1061" t="s">
        <v>1073</v>
      </c>
      <c r="K1061">
        <v>1816.290894</v>
      </c>
      <c r="L1061">
        <v>1566.1804199999999</v>
      </c>
      <c r="M1061" t="s">
        <v>10</v>
      </c>
      <c r="N1061">
        <v>-9.7999999999999997E-3</v>
      </c>
      <c r="O1061" t="s">
        <v>1094</v>
      </c>
      <c r="P1061" t="s">
        <v>1068</v>
      </c>
      <c r="Q1061" t="s">
        <v>1073</v>
      </c>
      <c r="R1061">
        <v>83856.257809999996</v>
      </c>
      <c r="S1061">
        <v>83383.492190000004</v>
      </c>
      <c r="T1061" t="s">
        <v>10</v>
      </c>
      <c r="U1061">
        <v>-1.9800000000000002E-2</v>
      </c>
      <c r="V1061" t="s">
        <v>1094</v>
      </c>
      <c r="W1061" t="s">
        <v>1068</v>
      </c>
      <c r="X1061" t="s">
        <v>1073</v>
      </c>
      <c r="Y1061">
        <v>83856.257809999996</v>
      </c>
      <c r="Z1061">
        <v>83383.492190000004</v>
      </c>
      <c r="AA1061" t="s">
        <v>10</v>
      </c>
      <c r="AB1061">
        <v>-9.7999999999999997E-3</v>
      </c>
      <c r="AC1061">
        <f t="shared" si="208"/>
        <v>3.9203973975877743E-3</v>
      </c>
      <c r="AD1061">
        <f t="shared" si="217"/>
        <v>4.9763701822911308</v>
      </c>
      <c r="AE1061">
        <f t="shared" si="209"/>
        <v>3.9763701822911308</v>
      </c>
      <c r="AF1061" t="s">
        <v>7</v>
      </c>
      <c r="AG1061" t="s">
        <v>1068</v>
      </c>
      <c r="AH1061" t="s">
        <v>1073</v>
      </c>
      <c r="AI1061">
        <v>1816.290894</v>
      </c>
      <c r="AJ1061">
        <v>1566.1804199999999</v>
      </c>
      <c r="AK1061" t="s">
        <v>42</v>
      </c>
      <c r="AL1061">
        <v>2.7740794795175501E-2</v>
      </c>
      <c r="AM1061">
        <f t="shared" si="210"/>
        <v>8.5226318612636138</v>
      </c>
      <c r="AN1061">
        <f t="shared" si="211"/>
        <v>1.5830596096381638E-2</v>
      </c>
      <c r="AO1061">
        <f t="shared" si="218"/>
        <v>6.773354100291276</v>
      </c>
      <c r="AP1061">
        <f t="shared" si="212"/>
        <v>5.773354100291276</v>
      </c>
      <c r="AQ1061" t="s">
        <v>1094</v>
      </c>
      <c r="AR1061" t="s">
        <v>1068</v>
      </c>
      <c r="AS1061" t="s">
        <v>1073</v>
      </c>
      <c r="AT1061">
        <v>83856.257809999996</v>
      </c>
      <c r="AU1061">
        <v>83383.492190000004</v>
      </c>
      <c r="AV1061" t="s">
        <v>42</v>
      </c>
      <c r="AW1061">
        <v>1.12756193120655E-3</v>
      </c>
      <c r="AX1061">
        <f t="shared" si="213"/>
        <v>6.9595184750586535E-3</v>
      </c>
      <c r="AY1061">
        <f t="shared" si="219"/>
        <v>6.0367905855844395</v>
      </c>
      <c r="AZ1061">
        <f t="shared" si="214"/>
        <v>5.0367905855844395</v>
      </c>
      <c r="BA1061" t="s">
        <v>1094</v>
      </c>
      <c r="BB1061" t="s">
        <v>1068</v>
      </c>
      <c r="BC1061" t="s">
        <v>1073</v>
      </c>
      <c r="BD1061">
        <v>83856.257809999996</v>
      </c>
      <c r="BE1061">
        <v>84716.460554041099</v>
      </c>
      <c r="BF1061">
        <v>83383.492190000004</v>
      </c>
      <c r="BG1061" t="s">
        <v>1099</v>
      </c>
      <c r="BH1061">
        <v>0</v>
      </c>
      <c r="BI1061" t="s">
        <v>7</v>
      </c>
      <c r="BJ1061" t="s">
        <v>1068</v>
      </c>
      <c r="BK1061" t="s">
        <v>1073</v>
      </c>
      <c r="BL1061">
        <v>1816.290894</v>
      </c>
      <c r="BM1061">
        <v>1814.3968964891401</v>
      </c>
      <c r="BN1061">
        <v>1566.1804199999999</v>
      </c>
      <c r="BO1061" t="s">
        <v>1099</v>
      </c>
      <c r="BP1061">
        <v>0</v>
      </c>
      <c r="BQ1061">
        <f t="shared" si="215"/>
        <v>6.5577508247939651E-3</v>
      </c>
      <c r="BR1061">
        <f t="shared" si="220"/>
        <v>6.3833460742793973</v>
      </c>
      <c r="BS1061">
        <f t="shared" si="216"/>
        <v>5.3833460742793973</v>
      </c>
    </row>
    <row r="1062" spans="1:71" x14ac:dyDescent="0.25">
      <c r="A1062" t="s">
        <v>7</v>
      </c>
      <c r="B1062" t="s">
        <v>1069</v>
      </c>
      <c r="C1062" t="s">
        <v>1074</v>
      </c>
      <c r="D1062">
        <v>1552.4182129999999</v>
      </c>
      <c r="E1062">
        <v>1623.846313</v>
      </c>
      <c r="F1062" t="s">
        <v>42</v>
      </c>
      <c r="G1062">
        <v>-9.7999999999999997E-3</v>
      </c>
      <c r="H1062" t="s">
        <v>7</v>
      </c>
      <c r="I1062" t="s">
        <v>1069</v>
      </c>
      <c r="J1062" t="s">
        <v>1074</v>
      </c>
      <c r="K1062">
        <v>1552.4182129999999</v>
      </c>
      <c r="L1062">
        <v>1623.846313</v>
      </c>
      <c r="M1062" t="s">
        <v>10</v>
      </c>
      <c r="N1062">
        <v>-9.7999999999999997E-3</v>
      </c>
      <c r="O1062" t="s">
        <v>1094</v>
      </c>
      <c r="P1062" t="s">
        <v>1069</v>
      </c>
      <c r="Q1062" t="s">
        <v>1074</v>
      </c>
      <c r="R1062">
        <v>79142.671879999994</v>
      </c>
      <c r="S1062">
        <v>84585.148440000004</v>
      </c>
      <c r="T1062" t="s">
        <v>10</v>
      </c>
      <c r="U1062">
        <v>1.3753583068947001E-2</v>
      </c>
      <c r="V1062" t="s">
        <v>1094</v>
      </c>
      <c r="W1062" t="s">
        <v>1069</v>
      </c>
      <c r="X1062" t="s">
        <v>1074</v>
      </c>
      <c r="Y1062">
        <v>79142.671879999994</v>
      </c>
      <c r="Z1062">
        <v>84585.148440000004</v>
      </c>
      <c r="AA1062" t="s">
        <v>10</v>
      </c>
      <c r="AB1062">
        <v>-9.7999999999999997E-3</v>
      </c>
      <c r="AC1062">
        <f t="shared" si="208"/>
        <v>-3.9116042327632496E-3</v>
      </c>
      <c r="AD1062">
        <f t="shared" si="217"/>
        <v>4.9569045916222843</v>
      </c>
      <c r="AE1062">
        <f t="shared" si="209"/>
        <v>3.9569045916222843</v>
      </c>
      <c r="AF1062" t="s">
        <v>7</v>
      </c>
      <c r="AG1062" t="s">
        <v>1069</v>
      </c>
      <c r="AH1062" t="s">
        <v>1074</v>
      </c>
      <c r="AI1062">
        <v>1552.4182129999999</v>
      </c>
      <c r="AJ1062">
        <v>1623.846313</v>
      </c>
      <c r="AK1062" t="s">
        <v>42</v>
      </c>
      <c r="AL1062">
        <v>-1.5039351512684099E-2</v>
      </c>
      <c r="AM1062">
        <f t="shared" si="210"/>
        <v>8.3944570048888689</v>
      </c>
      <c r="AN1062">
        <f t="shared" si="211"/>
        <v>-9.4754778727236741E-3</v>
      </c>
      <c r="AO1062">
        <f t="shared" si="218"/>
        <v>6.7091733333898445</v>
      </c>
      <c r="AP1062">
        <f t="shared" si="212"/>
        <v>5.7091733333898445</v>
      </c>
      <c r="AQ1062" t="s">
        <v>1094</v>
      </c>
      <c r="AR1062" t="s">
        <v>1069</v>
      </c>
      <c r="AS1062" t="s">
        <v>1074</v>
      </c>
      <c r="AT1062">
        <v>79142.671879999994</v>
      </c>
      <c r="AU1062">
        <v>84585.148440000004</v>
      </c>
      <c r="AV1062" t="s">
        <v>1099</v>
      </c>
      <c r="AW1062">
        <v>0</v>
      </c>
      <c r="AX1062">
        <f t="shared" si="213"/>
        <v>-4.4623607018289746E-3</v>
      </c>
      <c r="AY1062">
        <f t="shared" si="219"/>
        <v>6.0098522485101569</v>
      </c>
      <c r="AZ1062">
        <f t="shared" si="214"/>
        <v>5.0098522485101569</v>
      </c>
      <c r="BA1062" t="s">
        <v>1094</v>
      </c>
      <c r="BB1062" t="s">
        <v>1069</v>
      </c>
      <c r="BC1062" t="s">
        <v>1074</v>
      </c>
      <c r="BD1062">
        <v>79142.671879999994</v>
      </c>
      <c r="BE1062">
        <v>79958.798523296195</v>
      </c>
      <c r="BF1062">
        <v>84585.148440000004</v>
      </c>
      <c r="BG1062" t="s">
        <v>42</v>
      </c>
      <c r="BH1062">
        <v>-0.01</v>
      </c>
      <c r="BI1062" t="s">
        <v>7</v>
      </c>
      <c r="BJ1062" t="s">
        <v>1069</v>
      </c>
      <c r="BK1062" t="s">
        <v>1074</v>
      </c>
      <c r="BL1062">
        <v>1552.4182129999999</v>
      </c>
      <c r="BM1062">
        <v>1550.13073344687</v>
      </c>
      <c r="BN1062">
        <v>1623.846313</v>
      </c>
      <c r="BO1062" t="s">
        <v>42</v>
      </c>
      <c r="BP1062">
        <v>-1.52393515126841E-2</v>
      </c>
      <c r="BQ1062">
        <f t="shared" si="215"/>
        <v>-8.8380614516262897E-3</v>
      </c>
      <c r="BR1062">
        <f t="shared" si="220"/>
        <v>6.3269296694079191</v>
      </c>
      <c r="BS1062">
        <f t="shared" si="216"/>
        <v>5.3269296694079191</v>
      </c>
    </row>
    <row r="1063" spans="1:71" x14ac:dyDescent="0.25">
      <c r="A1063" t="s">
        <v>7</v>
      </c>
      <c r="B1063" t="s">
        <v>1070</v>
      </c>
      <c r="C1063" t="s">
        <v>1075</v>
      </c>
      <c r="D1063">
        <v>1472.078125</v>
      </c>
      <c r="E1063">
        <v>1588.683716</v>
      </c>
      <c r="F1063" t="s">
        <v>42</v>
      </c>
      <c r="G1063">
        <v>-9.7999999999999997E-3</v>
      </c>
      <c r="H1063" t="s">
        <v>7</v>
      </c>
      <c r="I1063" t="s">
        <v>1070</v>
      </c>
      <c r="J1063" t="s">
        <v>1075</v>
      </c>
      <c r="K1063">
        <v>1472.078125</v>
      </c>
      <c r="L1063">
        <v>1588.683716</v>
      </c>
      <c r="M1063" t="s">
        <v>10</v>
      </c>
      <c r="N1063">
        <v>-9.7999999999999997E-3</v>
      </c>
      <c r="O1063" t="s">
        <v>1094</v>
      </c>
      <c r="P1063" t="s">
        <v>1070</v>
      </c>
      <c r="Q1063" t="s">
        <v>1075</v>
      </c>
      <c r="R1063">
        <v>76254.6875</v>
      </c>
      <c r="S1063">
        <v>83637.59375</v>
      </c>
      <c r="T1063" t="s">
        <v>10</v>
      </c>
      <c r="U1063">
        <v>1.93638096018687E-2</v>
      </c>
      <c r="V1063" t="s">
        <v>1094</v>
      </c>
      <c r="W1063" t="s">
        <v>1070</v>
      </c>
      <c r="X1063" t="s">
        <v>1075</v>
      </c>
      <c r="Y1063">
        <v>76254.6875</v>
      </c>
      <c r="Z1063">
        <v>83637.59375</v>
      </c>
      <c r="AA1063" t="s">
        <v>10</v>
      </c>
      <c r="AB1063">
        <v>1.93638096018687E-2</v>
      </c>
      <c r="AC1063">
        <f t="shared" si="208"/>
        <v>4.7819048009343501E-3</v>
      </c>
      <c r="AD1063">
        <f t="shared" si="217"/>
        <v>4.9806080374867365</v>
      </c>
      <c r="AE1063">
        <f t="shared" si="209"/>
        <v>3.9806080374867365</v>
      </c>
      <c r="AF1063" t="s">
        <v>7</v>
      </c>
      <c r="AG1063" t="s">
        <v>1070</v>
      </c>
      <c r="AH1063" t="s">
        <v>1075</v>
      </c>
      <c r="AI1063">
        <v>1472.078125</v>
      </c>
      <c r="AJ1063">
        <v>1588.683716</v>
      </c>
      <c r="AK1063" t="s">
        <v>42</v>
      </c>
      <c r="AL1063">
        <v>-2.6775332185579401E-2</v>
      </c>
      <c r="AM1063">
        <f t="shared" si="210"/>
        <v>8.1696926300654056</v>
      </c>
      <c r="AN1063">
        <f t="shared" si="211"/>
        <v>-1.0996713692322526E-2</v>
      </c>
      <c r="AO1063">
        <f t="shared" si="218"/>
        <v>6.6353944751303908</v>
      </c>
      <c r="AP1063">
        <f t="shared" si="212"/>
        <v>5.6353944751303908</v>
      </c>
      <c r="AQ1063" t="s">
        <v>1094</v>
      </c>
      <c r="AR1063" t="s">
        <v>1070</v>
      </c>
      <c r="AS1063" t="s">
        <v>1075</v>
      </c>
      <c r="AT1063">
        <v>76254.6875</v>
      </c>
      <c r="AU1063">
        <v>83637.59375</v>
      </c>
      <c r="AV1063" t="s">
        <v>42</v>
      </c>
      <c r="AW1063">
        <v>-1.68174210601807E-2</v>
      </c>
      <c r="AX1063">
        <f t="shared" si="213"/>
        <v>-7.6774099838562912E-3</v>
      </c>
      <c r="AY1063">
        <f t="shared" si="219"/>
        <v>5.9637121488559437</v>
      </c>
      <c r="AZ1063">
        <f t="shared" si="214"/>
        <v>4.9637121488559437</v>
      </c>
      <c r="BA1063" t="s">
        <v>1094</v>
      </c>
      <c r="BB1063" t="s">
        <v>1070</v>
      </c>
      <c r="BC1063" t="s">
        <v>1075</v>
      </c>
      <c r="BD1063">
        <v>76254.6875</v>
      </c>
      <c r="BE1063">
        <v>77023.056510347102</v>
      </c>
      <c r="BF1063">
        <v>83637.59375</v>
      </c>
      <c r="BG1063" t="s">
        <v>42</v>
      </c>
      <c r="BH1063">
        <v>-9.7999999999999997E-3</v>
      </c>
      <c r="BI1063" t="s">
        <v>7</v>
      </c>
      <c r="BJ1063" t="s">
        <v>1070</v>
      </c>
      <c r="BK1063" t="s">
        <v>1075</v>
      </c>
      <c r="BL1063">
        <v>1472.078125</v>
      </c>
      <c r="BM1063">
        <v>1467.7723219132899</v>
      </c>
      <c r="BN1063">
        <v>1588.683716</v>
      </c>
      <c r="BO1063" t="s">
        <v>1099</v>
      </c>
      <c r="BP1063">
        <v>0</v>
      </c>
      <c r="BQ1063">
        <f t="shared" si="215"/>
        <v>-9.7221696889651498E-3</v>
      </c>
      <c r="BR1063">
        <f t="shared" si="220"/>
        <v>6.2654181855517876</v>
      </c>
      <c r="BS1063">
        <f t="shared" si="216"/>
        <v>5.2654181855517876</v>
      </c>
    </row>
    <row r="1064" spans="1:71" x14ac:dyDescent="0.25">
      <c r="A1064" t="s">
        <v>7</v>
      </c>
      <c r="B1064" t="s">
        <v>1071</v>
      </c>
      <c r="C1064" t="s">
        <v>1076</v>
      </c>
      <c r="D1064">
        <v>1658.8548579999999</v>
      </c>
      <c r="E1064">
        <v>1577.273193</v>
      </c>
      <c r="F1064" t="s">
        <v>42</v>
      </c>
      <c r="G1064">
        <v>1.9671803016777199E-2</v>
      </c>
      <c r="H1064" t="s">
        <v>7</v>
      </c>
      <c r="I1064" t="s">
        <v>1071</v>
      </c>
      <c r="J1064" t="s">
        <v>1076</v>
      </c>
      <c r="K1064">
        <v>1658.8548579999999</v>
      </c>
      <c r="L1064">
        <v>1577.273193</v>
      </c>
      <c r="M1064" t="s">
        <v>10</v>
      </c>
      <c r="N1064">
        <v>-9.7999999999999997E-3</v>
      </c>
      <c r="O1064" t="s">
        <v>1094</v>
      </c>
      <c r="P1064" t="s">
        <v>1071</v>
      </c>
      <c r="Q1064" t="s">
        <v>1076</v>
      </c>
      <c r="R1064">
        <v>82518.75</v>
      </c>
      <c r="S1064">
        <v>84030.609379999994</v>
      </c>
      <c r="T1064" t="s">
        <v>10</v>
      </c>
      <c r="U1064">
        <v>3.6642808573808801E-3</v>
      </c>
      <c r="V1064" t="s">
        <v>1094</v>
      </c>
      <c r="W1064" t="s">
        <v>1071</v>
      </c>
      <c r="X1064" t="s">
        <v>1076</v>
      </c>
      <c r="Y1064">
        <v>82518.75</v>
      </c>
      <c r="Z1064">
        <v>84030.609379999994</v>
      </c>
      <c r="AA1064" t="s">
        <v>10</v>
      </c>
      <c r="AB1064">
        <v>3.6642808573808801E-3</v>
      </c>
      <c r="AC1064">
        <f t="shared" si="208"/>
        <v>4.3000911828847401E-3</v>
      </c>
      <c r="AD1064">
        <f t="shared" si="217"/>
        <v>5.0020251061941385</v>
      </c>
      <c r="AE1064">
        <f t="shared" si="209"/>
        <v>4.0020251061941385</v>
      </c>
      <c r="AF1064" t="s">
        <v>7</v>
      </c>
      <c r="AG1064" t="s">
        <v>1071</v>
      </c>
      <c r="AH1064" t="s">
        <v>1076</v>
      </c>
      <c r="AI1064">
        <v>1658.8548579999999</v>
      </c>
      <c r="AJ1064">
        <v>1577.273193</v>
      </c>
      <c r="AK1064" t="s">
        <v>42</v>
      </c>
      <c r="AL1064">
        <v>1.00359015083886E-2</v>
      </c>
      <c r="AM1064">
        <f t="shared" si="210"/>
        <v>8.2516828606545509</v>
      </c>
      <c r="AN1064">
        <f t="shared" si="211"/>
        <v>7.1679963456366697E-3</v>
      </c>
      <c r="AO1064">
        <f t="shared" si="218"/>
        <v>6.6829569584799824</v>
      </c>
      <c r="AP1064">
        <f t="shared" si="212"/>
        <v>5.6829569584799824</v>
      </c>
      <c r="AQ1064" t="s">
        <v>1094</v>
      </c>
      <c r="AR1064" t="s">
        <v>1071</v>
      </c>
      <c r="AS1064" t="s">
        <v>1076</v>
      </c>
      <c r="AT1064">
        <v>82518.75</v>
      </c>
      <c r="AU1064">
        <v>84030.609379999994</v>
      </c>
      <c r="AV1064" t="s">
        <v>42</v>
      </c>
      <c r="AW1064">
        <v>-3.46428085738088E-3</v>
      </c>
      <c r="AX1064">
        <f t="shared" si="213"/>
        <v>2.6679355570468437E-3</v>
      </c>
      <c r="AY1064">
        <f t="shared" si="219"/>
        <v>5.9796229485498689</v>
      </c>
      <c r="AZ1064">
        <f t="shared" si="214"/>
        <v>4.9796229485498689</v>
      </c>
      <c r="BA1064" t="s">
        <v>1094</v>
      </c>
      <c r="BB1064" t="s">
        <v>1071</v>
      </c>
      <c r="BC1064" t="s">
        <v>1076</v>
      </c>
      <c r="BD1064">
        <v>82518.75</v>
      </c>
      <c r="BE1064">
        <v>83291.875971970396</v>
      </c>
      <c r="BF1064">
        <v>84030.609379999994</v>
      </c>
      <c r="BG1064" t="s">
        <v>42</v>
      </c>
      <c r="BH1064">
        <v>-3.6642808573808801E-3</v>
      </c>
      <c r="BI1064" t="s">
        <v>7</v>
      </c>
      <c r="BJ1064" t="s">
        <v>1071</v>
      </c>
      <c r="BK1064" t="s">
        <v>1076</v>
      </c>
      <c r="BL1064">
        <v>1658.8548579999999</v>
      </c>
      <c r="BM1064">
        <v>1652.8846404079</v>
      </c>
      <c r="BN1064">
        <v>1577.273193</v>
      </c>
      <c r="BO1064" t="s">
        <v>1099</v>
      </c>
      <c r="BP1064">
        <v>0</v>
      </c>
      <c r="BQ1064">
        <f t="shared" si="215"/>
        <v>1.4414861953023161E-3</v>
      </c>
      <c r="BR1064">
        <f t="shared" si="220"/>
        <v>6.2744496993740562</v>
      </c>
      <c r="BS1064">
        <f t="shared" si="216"/>
        <v>5.2744496993740562</v>
      </c>
    </row>
    <row r="1065" spans="1:71" x14ac:dyDescent="0.25">
      <c r="A1065" t="s">
        <v>7</v>
      </c>
      <c r="B1065" t="s">
        <v>1072</v>
      </c>
      <c r="C1065" t="s">
        <v>1077</v>
      </c>
      <c r="D1065">
        <v>1521.4989009999999</v>
      </c>
      <c r="E1065">
        <v>1583.555908</v>
      </c>
      <c r="F1065" t="s">
        <v>42</v>
      </c>
      <c r="G1065">
        <v>-9.7999999999999997E-3</v>
      </c>
      <c r="H1065" t="s">
        <v>7</v>
      </c>
      <c r="I1065" t="s">
        <v>1072</v>
      </c>
      <c r="J1065" t="s">
        <v>1077</v>
      </c>
      <c r="K1065">
        <v>1521.4989009999999</v>
      </c>
      <c r="L1065">
        <v>1583.555908</v>
      </c>
      <c r="M1065" t="s">
        <v>10</v>
      </c>
      <c r="N1065">
        <v>8.15735153790954E-3</v>
      </c>
      <c r="O1065" t="s">
        <v>1094</v>
      </c>
      <c r="P1065" t="s">
        <v>1072</v>
      </c>
      <c r="Q1065" t="s">
        <v>1077</v>
      </c>
      <c r="R1065">
        <v>79549.234379999994</v>
      </c>
      <c r="S1065">
        <v>84945.179690000004</v>
      </c>
      <c r="T1065" t="s">
        <v>10</v>
      </c>
      <c r="U1065">
        <v>1.35663035654725E-2</v>
      </c>
      <c r="V1065" t="s">
        <v>1094</v>
      </c>
      <c r="W1065" t="s">
        <v>1072</v>
      </c>
      <c r="X1065" t="s">
        <v>1077</v>
      </c>
      <c r="Y1065">
        <v>79549.234379999994</v>
      </c>
      <c r="Z1065">
        <v>84945.179690000004</v>
      </c>
      <c r="AA1065" t="s">
        <v>10</v>
      </c>
      <c r="AB1065">
        <v>1.35663035654725E-2</v>
      </c>
      <c r="AC1065">
        <f t="shared" si="208"/>
        <v>6.3724896672136344E-3</v>
      </c>
      <c r="AD1065">
        <f t="shared" si="217"/>
        <v>5.0339004594985042</v>
      </c>
      <c r="AE1065">
        <f t="shared" si="209"/>
        <v>4.0339004594985042</v>
      </c>
      <c r="AF1065" t="s">
        <v>7</v>
      </c>
      <c r="AG1065" t="s">
        <v>1072</v>
      </c>
      <c r="AH1065" t="s">
        <v>1077</v>
      </c>
      <c r="AI1065">
        <v>1521.4989009999999</v>
      </c>
      <c r="AJ1065">
        <v>1583.555908</v>
      </c>
      <c r="AK1065" t="s">
        <v>42</v>
      </c>
      <c r="AL1065">
        <v>-1.34221279992893E-2</v>
      </c>
      <c r="AM1065">
        <f t="shared" si="210"/>
        <v>8.1409277170893031</v>
      </c>
      <c r="AN1065">
        <f t="shared" si="211"/>
        <v>-3.5248191660378326E-3</v>
      </c>
      <c r="AO1065">
        <f t="shared" si="218"/>
        <v>6.659400743706926</v>
      </c>
      <c r="AP1065">
        <f t="shared" si="212"/>
        <v>5.659400743706926</v>
      </c>
      <c r="AQ1065" t="s">
        <v>1094</v>
      </c>
      <c r="AR1065" t="s">
        <v>1072</v>
      </c>
      <c r="AS1065" t="s">
        <v>1077</v>
      </c>
      <c r="AT1065">
        <v>79549.234379999994</v>
      </c>
      <c r="AU1065">
        <v>84945.179690000004</v>
      </c>
      <c r="AV1065" t="s">
        <v>42</v>
      </c>
      <c r="AW1065">
        <v>-1.33663035654725E-2</v>
      </c>
      <c r="AX1065">
        <f t="shared" si="213"/>
        <v>-3.5062110214322331E-3</v>
      </c>
      <c r="AY1065">
        <f t="shared" si="219"/>
        <v>5.9586571286636545</v>
      </c>
      <c r="AZ1065">
        <f t="shared" si="214"/>
        <v>4.9586571286636545</v>
      </c>
      <c r="BA1065" t="s">
        <v>1094</v>
      </c>
      <c r="BB1065" t="s">
        <v>1072</v>
      </c>
      <c r="BC1065" t="s">
        <v>1077</v>
      </c>
      <c r="BD1065">
        <v>79549.234379999994</v>
      </c>
      <c r="BE1065">
        <v>80402.157989194995</v>
      </c>
      <c r="BF1065">
        <v>84945.179690000004</v>
      </c>
      <c r="BG1065" t="s">
        <v>1099</v>
      </c>
      <c r="BH1065">
        <v>0</v>
      </c>
      <c r="BI1065" t="s">
        <v>7</v>
      </c>
      <c r="BJ1065" t="s">
        <v>1072</v>
      </c>
      <c r="BK1065" t="s">
        <v>1077</v>
      </c>
      <c r="BL1065">
        <v>1521.4989009999999</v>
      </c>
      <c r="BM1065">
        <v>1519.12349654591</v>
      </c>
      <c r="BN1065">
        <v>1583.555908</v>
      </c>
      <c r="BO1065" t="s">
        <v>10</v>
      </c>
      <c r="BP1065">
        <v>8.15735153790954E-3</v>
      </c>
      <c r="BQ1065">
        <f t="shared" si="215"/>
        <v>-2.4517180719277249E-3</v>
      </c>
      <c r="BR1065">
        <f t="shared" si="220"/>
        <v>6.2590665176546993</v>
      </c>
      <c r="BS1065">
        <f t="shared" si="216"/>
        <v>5.2590665176546993</v>
      </c>
    </row>
    <row r="1066" spans="1:71" x14ac:dyDescent="0.25">
      <c r="A1066" t="s">
        <v>7</v>
      </c>
      <c r="B1066" t="s">
        <v>1073</v>
      </c>
      <c r="C1066" t="s">
        <v>1078</v>
      </c>
      <c r="D1066">
        <v>1566.1804199999999</v>
      </c>
      <c r="E1066">
        <v>1579.592529</v>
      </c>
      <c r="F1066" t="s">
        <v>42</v>
      </c>
      <c r="G1066">
        <v>-9.7999999999999997E-3</v>
      </c>
      <c r="H1066" t="s">
        <v>7</v>
      </c>
      <c r="I1066" t="s">
        <v>1073</v>
      </c>
      <c r="J1066" t="s">
        <v>1078</v>
      </c>
      <c r="K1066">
        <v>1566.1804199999999</v>
      </c>
      <c r="L1066">
        <v>1579.592529</v>
      </c>
      <c r="M1066" t="s">
        <v>10</v>
      </c>
      <c r="N1066">
        <v>1.7127157035969199E-3</v>
      </c>
      <c r="O1066" t="s">
        <v>1094</v>
      </c>
      <c r="P1066" t="s">
        <v>1073</v>
      </c>
      <c r="Q1066" t="s">
        <v>1078</v>
      </c>
      <c r="R1066">
        <v>83383.492190000004</v>
      </c>
      <c r="S1066">
        <v>87516.195309999996</v>
      </c>
      <c r="T1066" t="s">
        <v>10</v>
      </c>
      <c r="U1066">
        <v>9.9125210793117001E-3</v>
      </c>
      <c r="V1066" t="s">
        <v>1094</v>
      </c>
      <c r="W1066" t="s">
        <v>1073</v>
      </c>
      <c r="X1066" t="s">
        <v>1078</v>
      </c>
      <c r="Y1066">
        <v>83383.492190000004</v>
      </c>
      <c r="Z1066">
        <v>87516.195309999996</v>
      </c>
      <c r="AA1066" t="s">
        <v>10</v>
      </c>
      <c r="AB1066">
        <v>9.9125210793117001E-3</v>
      </c>
      <c r="AC1066">
        <f t="shared" si="208"/>
        <v>2.9344394655550802E-3</v>
      </c>
      <c r="AD1066">
        <f t="shared" si="217"/>
        <v>5.0486721356725326</v>
      </c>
      <c r="AE1066">
        <f t="shared" si="209"/>
        <v>4.0486721356725326</v>
      </c>
      <c r="AF1066" t="s">
        <v>7</v>
      </c>
      <c r="AG1066" t="s">
        <v>1073</v>
      </c>
      <c r="AH1066" t="s">
        <v>1078</v>
      </c>
      <c r="AI1066">
        <v>1566.1804199999999</v>
      </c>
      <c r="AJ1066">
        <v>1579.592529</v>
      </c>
      <c r="AK1066" t="s">
        <v>42</v>
      </c>
      <c r="AL1066">
        <v>-1.5127157035969201E-3</v>
      </c>
      <c r="AM1066">
        <f t="shared" si="210"/>
        <v>8.1286128078898141</v>
      </c>
      <c r="AN1066">
        <f t="shared" si="211"/>
        <v>7.1086188097908007E-4</v>
      </c>
      <c r="AO1066">
        <f t="shared" si="218"/>
        <v>6.664134657845791</v>
      </c>
      <c r="AP1066">
        <f t="shared" si="212"/>
        <v>5.664134657845791</v>
      </c>
      <c r="AQ1066" t="s">
        <v>1094</v>
      </c>
      <c r="AR1066" t="s">
        <v>1073</v>
      </c>
      <c r="AS1066" t="s">
        <v>1078</v>
      </c>
      <c r="AT1066">
        <v>83383.492190000004</v>
      </c>
      <c r="AU1066">
        <v>87516.195309999996</v>
      </c>
      <c r="AV1066" t="s">
        <v>1099</v>
      </c>
      <c r="AW1066">
        <v>0</v>
      </c>
      <c r="AX1066">
        <f t="shared" si="213"/>
        <v>1.2151004488447201E-3</v>
      </c>
      <c r="AY1066">
        <f t="shared" si="219"/>
        <v>5.9658974956152058</v>
      </c>
      <c r="AZ1066">
        <f t="shared" si="214"/>
        <v>4.9658974956152058</v>
      </c>
      <c r="BA1066" t="s">
        <v>1094</v>
      </c>
      <c r="BB1066" t="s">
        <v>1073</v>
      </c>
      <c r="BC1066" t="s">
        <v>1078</v>
      </c>
      <c r="BD1066">
        <v>83383.492190000004</v>
      </c>
      <c r="BE1066">
        <v>84263.250978365904</v>
      </c>
      <c r="BF1066">
        <v>87516.195309999996</v>
      </c>
      <c r="BG1066" t="s">
        <v>1099</v>
      </c>
      <c r="BH1066">
        <v>0</v>
      </c>
      <c r="BI1066" t="s">
        <v>7</v>
      </c>
      <c r="BJ1066" t="s">
        <v>1073</v>
      </c>
      <c r="BK1066" t="s">
        <v>1078</v>
      </c>
      <c r="BL1066">
        <v>1566.1804199999999</v>
      </c>
      <c r="BM1066">
        <v>1562.3078588570299</v>
      </c>
      <c r="BN1066">
        <v>1579.592529</v>
      </c>
      <c r="BO1066" t="s">
        <v>10</v>
      </c>
      <c r="BP1066">
        <v>1.91271570359692E-3</v>
      </c>
      <c r="BQ1066">
        <f t="shared" si="215"/>
        <v>6.6688789311101604E-4</v>
      </c>
      <c r="BR1066">
        <f t="shared" si="220"/>
        <v>6.2632406133375005</v>
      </c>
      <c r="BS1066">
        <f t="shared" si="216"/>
        <v>5.2632406133375005</v>
      </c>
    </row>
    <row r="1067" spans="1:71" x14ac:dyDescent="0.25">
      <c r="A1067" t="s">
        <v>7</v>
      </c>
      <c r="B1067" t="s">
        <v>1074</v>
      </c>
      <c r="C1067" t="s">
        <v>1079</v>
      </c>
      <c r="D1067">
        <v>1623.846313</v>
      </c>
      <c r="E1067">
        <v>1756.9217530000001</v>
      </c>
      <c r="F1067" t="s">
        <v>42</v>
      </c>
      <c r="G1067">
        <v>-9.7999999999999997E-3</v>
      </c>
      <c r="H1067" t="s">
        <v>7</v>
      </c>
      <c r="I1067" t="s">
        <v>1074</v>
      </c>
      <c r="J1067" t="s">
        <v>1079</v>
      </c>
      <c r="K1067">
        <v>1623.846313</v>
      </c>
      <c r="L1067">
        <v>1756.9217530000001</v>
      </c>
      <c r="M1067" t="s">
        <v>10</v>
      </c>
      <c r="N1067">
        <v>-9.7999999999999997E-3</v>
      </c>
      <c r="O1067" t="s">
        <v>1094</v>
      </c>
      <c r="P1067" t="s">
        <v>1074</v>
      </c>
      <c r="Q1067" t="s">
        <v>1079</v>
      </c>
      <c r="R1067">
        <v>84585.148440000004</v>
      </c>
      <c r="S1067">
        <v>93480.53125</v>
      </c>
      <c r="T1067" t="s">
        <v>10</v>
      </c>
      <c r="U1067">
        <v>2.1032966127167999E-2</v>
      </c>
      <c r="V1067" t="s">
        <v>1094</v>
      </c>
      <c r="W1067" t="s">
        <v>1074</v>
      </c>
      <c r="X1067" t="s">
        <v>1079</v>
      </c>
      <c r="Y1067">
        <v>84585.148440000004</v>
      </c>
      <c r="Z1067">
        <v>93480.53125</v>
      </c>
      <c r="AA1067" t="s">
        <v>10</v>
      </c>
      <c r="AB1067">
        <v>2.1032966127167999E-2</v>
      </c>
      <c r="AC1067">
        <f t="shared" si="208"/>
        <v>5.6164830635839985E-3</v>
      </c>
      <c r="AD1067">
        <f t="shared" si="217"/>
        <v>5.0770279172161263</v>
      </c>
      <c r="AE1067">
        <f t="shared" si="209"/>
        <v>4.0770279172161263</v>
      </c>
      <c r="AF1067" t="s">
        <v>7</v>
      </c>
      <c r="AG1067" t="s">
        <v>1074</v>
      </c>
      <c r="AH1067" t="s">
        <v>1079</v>
      </c>
      <c r="AI1067">
        <v>1623.846313</v>
      </c>
      <c r="AJ1067">
        <v>1756.9217530000001</v>
      </c>
      <c r="AK1067" t="s">
        <v>42</v>
      </c>
      <c r="AL1067">
        <v>-1.6190152064840101E-2</v>
      </c>
      <c r="AM1067">
        <f t="shared" si="210"/>
        <v>7.9970093304538716</v>
      </c>
      <c r="AN1067">
        <f t="shared" si="211"/>
        <v>-5.2868345006280518E-3</v>
      </c>
      <c r="AO1067">
        <f t="shared" si="218"/>
        <v>6.6289024808198604</v>
      </c>
      <c r="AP1067">
        <f t="shared" si="212"/>
        <v>5.6289024808198604</v>
      </c>
      <c r="AQ1067" t="s">
        <v>1094</v>
      </c>
      <c r="AR1067" t="s">
        <v>1074</v>
      </c>
      <c r="AS1067" t="s">
        <v>1079</v>
      </c>
      <c r="AT1067">
        <v>84585.148440000004</v>
      </c>
      <c r="AU1067">
        <v>93480.53125</v>
      </c>
      <c r="AV1067" t="s">
        <v>1099</v>
      </c>
      <c r="AW1067">
        <v>0</v>
      </c>
      <c r="AX1067">
        <f t="shared" si="213"/>
        <v>1.0988285431864891E-4</v>
      </c>
      <c r="AY1067">
        <f t="shared" si="219"/>
        <v>5.9665530454605964</v>
      </c>
      <c r="AZ1067">
        <f t="shared" si="214"/>
        <v>4.9665530454605964</v>
      </c>
      <c r="BA1067" t="s">
        <v>1094</v>
      </c>
      <c r="BB1067" t="s">
        <v>1074</v>
      </c>
      <c r="BC1067" t="s">
        <v>1079</v>
      </c>
      <c r="BD1067">
        <v>84585.148440000004</v>
      </c>
      <c r="BE1067">
        <v>85535.741394312005</v>
      </c>
      <c r="BF1067">
        <v>93480.53125</v>
      </c>
      <c r="BG1067" t="s">
        <v>1099</v>
      </c>
      <c r="BH1067">
        <v>0</v>
      </c>
      <c r="BI1067" t="s">
        <v>7</v>
      </c>
      <c r="BJ1067" t="s">
        <v>1074</v>
      </c>
      <c r="BK1067" t="s">
        <v>1079</v>
      </c>
      <c r="BL1067">
        <v>1623.846313</v>
      </c>
      <c r="BM1067">
        <v>1620.85734804562</v>
      </c>
      <c r="BN1067">
        <v>1756.9217530000001</v>
      </c>
      <c r="BO1067" t="s">
        <v>10</v>
      </c>
      <c r="BP1067">
        <v>-0.01</v>
      </c>
      <c r="BQ1067">
        <f t="shared" si="215"/>
        <v>-4.1147338002512201E-3</v>
      </c>
      <c r="BR1067">
        <f t="shared" si="220"/>
        <v>6.2374690454866943</v>
      </c>
      <c r="BS1067">
        <f t="shared" si="216"/>
        <v>5.2374690454866943</v>
      </c>
    </row>
    <row r="1068" spans="1:71" x14ac:dyDescent="0.25">
      <c r="A1068" t="s">
        <v>7</v>
      </c>
      <c r="B1068" t="s">
        <v>1075</v>
      </c>
      <c r="C1068" t="s">
        <v>1080</v>
      </c>
      <c r="D1068">
        <v>1588.683716</v>
      </c>
      <c r="E1068">
        <v>1795.896606</v>
      </c>
      <c r="F1068" t="s">
        <v>42</v>
      </c>
      <c r="G1068">
        <v>-9.7999999999999997E-3</v>
      </c>
      <c r="H1068" t="s">
        <v>7</v>
      </c>
      <c r="I1068" t="s">
        <v>1075</v>
      </c>
      <c r="J1068" t="s">
        <v>1080</v>
      </c>
      <c r="K1068">
        <v>1588.683716</v>
      </c>
      <c r="L1068">
        <v>1795.896606</v>
      </c>
      <c r="M1068" t="s">
        <v>10</v>
      </c>
      <c r="N1068">
        <v>2.6086109892499199E-2</v>
      </c>
      <c r="O1068" t="s">
        <v>1094</v>
      </c>
      <c r="P1068" t="s">
        <v>1075</v>
      </c>
      <c r="Q1068" t="s">
        <v>1080</v>
      </c>
      <c r="R1068">
        <v>83637.59375</v>
      </c>
      <c r="S1068">
        <v>93728.804690000004</v>
      </c>
      <c r="T1068" t="s">
        <v>10</v>
      </c>
      <c r="U1068">
        <v>2.4130801682706201E-2</v>
      </c>
      <c r="V1068" t="s">
        <v>1094</v>
      </c>
      <c r="W1068" t="s">
        <v>1075</v>
      </c>
      <c r="X1068" t="s">
        <v>1080</v>
      </c>
      <c r="Y1068">
        <v>83637.59375</v>
      </c>
      <c r="Z1068">
        <v>93728.804690000004</v>
      </c>
      <c r="AA1068" t="s">
        <v>10</v>
      </c>
      <c r="AB1068">
        <v>2.4130801682706201E-2</v>
      </c>
      <c r="AC1068">
        <f t="shared" si="208"/>
        <v>1.61369283144779E-2</v>
      </c>
      <c r="AD1068">
        <f t="shared" si="217"/>
        <v>5.1589555527668463</v>
      </c>
      <c r="AE1068">
        <f t="shared" si="209"/>
        <v>4.1589555527668463</v>
      </c>
      <c r="AF1068" t="s">
        <v>7</v>
      </c>
      <c r="AG1068" t="s">
        <v>1075</v>
      </c>
      <c r="AH1068" t="s">
        <v>1080</v>
      </c>
      <c r="AI1068">
        <v>1588.683716</v>
      </c>
      <c r="AJ1068">
        <v>1795.896606</v>
      </c>
      <c r="AK1068" t="s">
        <v>10</v>
      </c>
      <c r="AL1068">
        <v>2.6086109892499199E-2</v>
      </c>
      <c r="AM1068">
        <f t="shared" si="210"/>
        <v>8.2056201946594332</v>
      </c>
      <c r="AN1068">
        <f t="shared" si="211"/>
        <v>2.111151910348855E-2</v>
      </c>
      <c r="AO1068">
        <f t="shared" si="218"/>
        <v>6.7688486821788514</v>
      </c>
      <c r="AP1068">
        <f t="shared" si="212"/>
        <v>5.7688486821788514</v>
      </c>
      <c r="AQ1068" t="s">
        <v>1094</v>
      </c>
      <c r="AR1068" t="s">
        <v>1075</v>
      </c>
      <c r="AS1068" t="s">
        <v>1080</v>
      </c>
      <c r="AT1068">
        <v>83637.59375</v>
      </c>
      <c r="AU1068">
        <v>93728.804690000004</v>
      </c>
      <c r="AV1068" t="s">
        <v>1099</v>
      </c>
      <c r="AW1068">
        <v>0</v>
      </c>
      <c r="AX1068">
        <f t="shared" si="213"/>
        <v>1.2416149139322151E-2</v>
      </c>
      <c r="AY1068">
        <f t="shared" si="219"/>
        <v>6.0406346579207124</v>
      </c>
      <c r="AZ1068">
        <f t="shared" si="214"/>
        <v>5.0406346579207124</v>
      </c>
      <c r="BA1068" t="s">
        <v>1094</v>
      </c>
      <c r="BB1068" t="s">
        <v>1075</v>
      </c>
      <c r="BC1068" t="s">
        <v>1080</v>
      </c>
      <c r="BD1068">
        <v>83637.59375</v>
      </c>
      <c r="BE1068">
        <v>84595.799328187102</v>
      </c>
      <c r="BF1068">
        <v>93728.804690000004</v>
      </c>
      <c r="BG1068" t="s">
        <v>1099</v>
      </c>
      <c r="BH1068">
        <v>0</v>
      </c>
      <c r="BI1068" t="s">
        <v>7</v>
      </c>
      <c r="BJ1068" t="s">
        <v>1075</v>
      </c>
      <c r="BK1068" t="s">
        <v>1080</v>
      </c>
      <c r="BL1068">
        <v>1588.683716</v>
      </c>
      <c r="BM1068">
        <v>1586.6571903909201</v>
      </c>
      <c r="BN1068">
        <v>1795.896606</v>
      </c>
      <c r="BO1068" t="s">
        <v>10</v>
      </c>
      <c r="BP1068">
        <v>2.6286109892499201E-2</v>
      </c>
      <c r="BQ1068">
        <f t="shared" si="215"/>
        <v>1.3701829619895259E-2</v>
      </c>
      <c r="BR1068">
        <f t="shared" si="220"/>
        <v>6.3229337836073229</v>
      </c>
      <c r="BS1068">
        <f t="shared" si="216"/>
        <v>5.3229337836073229</v>
      </c>
    </row>
    <row r="1069" spans="1:71" x14ac:dyDescent="0.25">
      <c r="A1069" t="s">
        <v>7</v>
      </c>
      <c r="B1069" t="s">
        <v>1076</v>
      </c>
      <c r="C1069" t="s">
        <v>1081</v>
      </c>
      <c r="D1069">
        <v>1577.273193</v>
      </c>
      <c r="E1069">
        <v>1770.3350829999999</v>
      </c>
      <c r="F1069" t="s">
        <v>42</v>
      </c>
      <c r="G1069">
        <v>-9.7999999999999997E-3</v>
      </c>
      <c r="H1069" t="s">
        <v>7</v>
      </c>
      <c r="I1069" t="s">
        <v>1076</v>
      </c>
      <c r="J1069" t="s">
        <v>1081</v>
      </c>
      <c r="K1069">
        <v>1577.273193</v>
      </c>
      <c r="L1069">
        <v>1770.3350829999999</v>
      </c>
      <c r="M1069" t="s">
        <v>10</v>
      </c>
      <c r="N1069">
        <v>2.44804629732903E-2</v>
      </c>
      <c r="O1069" t="s">
        <v>1094</v>
      </c>
      <c r="P1069" t="s">
        <v>1076</v>
      </c>
      <c r="Q1069" t="s">
        <v>1081</v>
      </c>
      <c r="R1069">
        <v>84030.609379999994</v>
      </c>
      <c r="S1069">
        <v>94017.96875</v>
      </c>
      <c r="T1069" t="s">
        <v>10</v>
      </c>
      <c r="U1069">
        <v>2.3770765066894899E-2</v>
      </c>
      <c r="V1069" t="s">
        <v>1094</v>
      </c>
      <c r="W1069" t="s">
        <v>1076</v>
      </c>
      <c r="X1069" t="s">
        <v>1081</v>
      </c>
      <c r="Y1069">
        <v>84030.609379999994</v>
      </c>
      <c r="Z1069">
        <v>94017.96875</v>
      </c>
      <c r="AA1069" t="s">
        <v>10</v>
      </c>
      <c r="AB1069">
        <v>2.3770765066894899E-2</v>
      </c>
      <c r="AC1069">
        <f t="shared" si="208"/>
        <v>1.5555498276770025E-2</v>
      </c>
      <c r="AD1069">
        <f t="shared" si="217"/>
        <v>5.2392056769778446</v>
      </c>
      <c r="AE1069">
        <f t="shared" si="209"/>
        <v>4.2392056769778446</v>
      </c>
      <c r="AF1069" t="s">
        <v>7</v>
      </c>
      <c r="AG1069" t="s">
        <v>1076</v>
      </c>
      <c r="AH1069" t="s">
        <v>1081</v>
      </c>
      <c r="AI1069">
        <v>1577.273193</v>
      </c>
      <c r="AJ1069">
        <v>1770.3350829999999</v>
      </c>
      <c r="AK1069" t="s">
        <v>42</v>
      </c>
      <c r="AL1069">
        <v>-2.2999837440716601E-2</v>
      </c>
      <c r="AM1069">
        <f t="shared" si="210"/>
        <v>8.0168922640820046</v>
      </c>
      <c r="AN1069">
        <f t="shared" si="211"/>
        <v>-3.7221695819732881E-3</v>
      </c>
      <c r="AO1069">
        <f t="shared" si="218"/>
        <v>6.7436538795090657</v>
      </c>
      <c r="AP1069">
        <f t="shared" si="212"/>
        <v>5.7436538795090657</v>
      </c>
      <c r="AQ1069" t="s">
        <v>1094</v>
      </c>
      <c r="AR1069" t="s">
        <v>1076</v>
      </c>
      <c r="AS1069" t="s">
        <v>1081</v>
      </c>
      <c r="AT1069">
        <v>84030.609379999994</v>
      </c>
      <c r="AU1069">
        <v>94017.96875</v>
      </c>
      <c r="AV1069" t="s">
        <v>1099</v>
      </c>
      <c r="AW1069">
        <v>0</v>
      </c>
      <c r="AX1069">
        <f t="shared" si="213"/>
        <v>3.9444428982655785E-3</v>
      </c>
      <c r="AY1069">
        <f t="shared" si="219"/>
        <v>6.0644615963981643</v>
      </c>
      <c r="AZ1069">
        <f t="shared" si="214"/>
        <v>5.0644615963981643</v>
      </c>
      <c r="BA1069" t="s">
        <v>1094</v>
      </c>
      <c r="BB1069" t="s">
        <v>1076</v>
      </c>
      <c r="BC1069" t="s">
        <v>1081</v>
      </c>
      <c r="BD1069">
        <v>84030.609379999994</v>
      </c>
      <c r="BE1069">
        <v>84959.194318865295</v>
      </c>
      <c r="BF1069">
        <v>94017.96875</v>
      </c>
      <c r="BG1069" t="s">
        <v>1099</v>
      </c>
      <c r="BH1069">
        <v>0</v>
      </c>
      <c r="BI1069" t="s">
        <v>7</v>
      </c>
      <c r="BJ1069" t="s">
        <v>1076</v>
      </c>
      <c r="BK1069" t="s">
        <v>1081</v>
      </c>
      <c r="BL1069">
        <v>1577.273193</v>
      </c>
      <c r="BM1069">
        <v>1574.7077173458399</v>
      </c>
      <c r="BN1069">
        <v>1770.3350829999999</v>
      </c>
      <c r="BO1069" t="s">
        <v>10</v>
      </c>
      <c r="BP1069">
        <v>2.4680462973290299E-2</v>
      </c>
      <c r="BQ1069">
        <f t="shared" si="215"/>
        <v>3.4472247618687448E-3</v>
      </c>
      <c r="BR1069">
        <f t="shared" si="220"/>
        <v>6.3447303575138303</v>
      </c>
      <c r="BS1069">
        <f t="shared" si="216"/>
        <v>5.3447303575138303</v>
      </c>
    </row>
    <row r="1070" spans="1:71" x14ac:dyDescent="0.25">
      <c r="A1070" t="s">
        <v>7</v>
      </c>
      <c r="B1070" t="s">
        <v>1077</v>
      </c>
      <c r="C1070" t="s">
        <v>1082</v>
      </c>
      <c r="D1070">
        <v>1583.555908</v>
      </c>
      <c r="E1070">
        <v>1785.971558</v>
      </c>
      <c r="F1070" t="s">
        <v>42</v>
      </c>
      <c r="G1070">
        <v>-9.7999999999999997E-3</v>
      </c>
      <c r="H1070" t="s">
        <v>7</v>
      </c>
      <c r="I1070" t="s">
        <v>1077</v>
      </c>
      <c r="J1070" t="s">
        <v>1082</v>
      </c>
      <c r="K1070">
        <v>1583.555908</v>
      </c>
      <c r="L1070">
        <v>1785.971558</v>
      </c>
      <c r="M1070" t="s">
        <v>10</v>
      </c>
      <c r="N1070">
        <v>2.5564698913049001E-2</v>
      </c>
      <c r="O1070" t="s">
        <v>1094</v>
      </c>
      <c r="P1070" t="s">
        <v>1077</v>
      </c>
      <c r="Q1070" t="s">
        <v>1082</v>
      </c>
      <c r="R1070">
        <v>84945.179690000004</v>
      </c>
      <c r="S1070">
        <v>94711.132809999996</v>
      </c>
      <c r="T1070" t="s">
        <v>10</v>
      </c>
      <c r="U1070">
        <v>2.29935427899263E-2</v>
      </c>
      <c r="V1070" t="s">
        <v>1094</v>
      </c>
      <c r="W1070" t="s">
        <v>1077</v>
      </c>
      <c r="X1070" t="s">
        <v>1082</v>
      </c>
      <c r="Y1070">
        <v>84945.179690000004</v>
      </c>
      <c r="Z1070">
        <v>94711.132809999996</v>
      </c>
      <c r="AA1070" t="s">
        <v>10</v>
      </c>
      <c r="AB1070">
        <v>2.29935427899263E-2</v>
      </c>
      <c r="AC1070">
        <f t="shared" si="208"/>
        <v>1.54379461232254E-2</v>
      </c>
      <c r="AD1070">
        <f t="shared" si="217"/>
        <v>5.3200882519475252</v>
      </c>
      <c r="AE1070">
        <f t="shared" si="209"/>
        <v>4.3200882519475252</v>
      </c>
      <c r="AF1070" t="s">
        <v>7</v>
      </c>
      <c r="AG1070" t="s">
        <v>1077</v>
      </c>
      <c r="AH1070" t="s">
        <v>1082</v>
      </c>
      <c r="AI1070">
        <v>1583.555908</v>
      </c>
      <c r="AJ1070">
        <v>1785.971558</v>
      </c>
      <c r="AK1070" t="s">
        <v>42</v>
      </c>
      <c r="AL1070">
        <v>-2.1915885144738401E-2</v>
      </c>
      <c r="AM1070">
        <f t="shared" si="210"/>
        <v>7.8411949740046412</v>
      </c>
      <c r="AN1070">
        <f t="shared" si="211"/>
        <v>-3.2389695107565009E-3</v>
      </c>
      <c r="AO1070">
        <f t="shared" si="218"/>
        <v>6.7218113902022409</v>
      </c>
      <c r="AP1070">
        <f t="shared" si="212"/>
        <v>5.7218113902022409</v>
      </c>
      <c r="AQ1070" t="s">
        <v>1094</v>
      </c>
      <c r="AR1070" t="s">
        <v>1077</v>
      </c>
      <c r="AS1070" t="s">
        <v>1082</v>
      </c>
      <c r="AT1070">
        <v>84945.179690000004</v>
      </c>
      <c r="AU1070">
        <v>94711.132809999996</v>
      </c>
      <c r="AV1070" t="s">
        <v>1099</v>
      </c>
      <c r="AW1070">
        <v>0</v>
      </c>
      <c r="AX1070">
        <f t="shared" si="213"/>
        <v>4.0663255374896326E-3</v>
      </c>
      <c r="AY1070">
        <f t="shared" si="219"/>
        <v>6.0891216714587229</v>
      </c>
      <c r="AZ1070">
        <f t="shared" si="214"/>
        <v>5.0891216714587229</v>
      </c>
      <c r="BA1070" t="s">
        <v>1094</v>
      </c>
      <c r="BB1070" t="s">
        <v>1077</v>
      </c>
      <c r="BC1070" t="s">
        <v>1082</v>
      </c>
      <c r="BD1070">
        <v>84945.179690000004</v>
      </c>
      <c r="BE1070">
        <v>85884.263379953496</v>
      </c>
      <c r="BF1070">
        <v>94711.132809999996</v>
      </c>
      <c r="BG1070" t="s">
        <v>1099</v>
      </c>
      <c r="BH1070">
        <v>0</v>
      </c>
      <c r="BI1070" t="s">
        <v>7</v>
      </c>
      <c r="BJ1070" t="s">
        <v>1077</v>
      </c>
      <c r="BK1070" t="s">
        <v>1082</v>
      </c>
      <c r="BL1070">
        <v>1583.555908</v>
      </c>
      <c r="BM1070">
        <v>1580.86340294615</v>
      </c>
      <c r="BN1070">
        <v>1785.971558</v>
      </c>
      <c r="BO1070" t="s">
        <v>10</v>
      </c>
      <c r="BP1070">
        <v>2.5764698913049E-2</v>
      </c>
      <c r="BQ1070">
        <f t="shared" si="215"/>
        <v>3.8573519783071998E-3</v>
      </c>
      <c r="BR1070">
        <f t="shared" si="220"/>
        <v>6.3692042157102122</v>
      </c>
      <c r="BS1070">
        <f t="shared" si="216"/>
        <v>5.3692042157102122</v>
      </c>
    </row>
    <row r="1071" spans="1:71" x14ac:dyDescent="0.25">
      <c r="A1071" t="s">
        <v>7</v>
      </c>
      <c r="B1071" t="s">
        <v>1078</v>
      </c>
      <c r="C1071" t="s">
        <v>1083</v>
      </c>
      <c r="D1071">
        <v>1579.592529</v>
      </c>
      <c r="E1071">
        <v>1800.1972659999999</v>
      </c>
      <c r="F1071" t="s">
        <v>42</v>
      </c>
      <c r="G1071">
        <v>-9.7999999999999997E-3</v>
      </c>
      <c r="H1071" t="s">
        <v>7</v>
      </c>
      <c r="I1071" t="s">
        <v>1078</v>
      </c>
      <c r="J1071" t="s">
        <v>1083</v>
      </c>
      <c r="K1071">
        <v>1579.592529</v>
      </c>
      <c r="L1071">
        <v>1800.1972659999999</v>
      </c>
      <c r="M1071" t="s">
        <v>10</v>
      </c>
      <c r="N1071">
        <v>2.7931853683767299E-2</v>
      </c>
      <c r="O1071" t="s">
        <v>1094</v>
      </c>
      <c r="P1071" t="s">
        <v>1078</v>
      </c>
      <c r="Q1071" t="s">
        <v>1083</v>
      </c>
      <c r="R1071">
        <v>87516.195309999996</v>
      </c>
      <c r="S1071">
        <v>95038.226559999996</v>
      </c>
      <c r="T1071" t="s">
        <v>10</v>
      </c>
      <c r="U1071">
        <v>1.7190032595350901E-2</v>
      </c>
      <c r="V1071" t="s">
        <v>1094</v>
      </c>
      <c r="W1071" t="s">
        <v>1078</v>
      </c>
      <c r="X1071" t="s">
        <v>1083</v>
      </c>
      <c r="Y1071">
        <v>87516.195309999996</v>
      </c>
      <c r="Z1071">
        <v>95038.226559999996</v>
      </c>
      <c r="AA1071" t="s">
        <v>10</v>
      </c>
      <c r="AB1071">
        <v>1.7190032595350901E-2</v>
      </c>
      <c r="AC1071">
        <f t="shared" si="208"/>
        <v>1.3127979718617275E-2</v>
      </c>
      <c r="AD1071">
        <f t="shared" si="217"/>
        <v>5.3899302626203465</v>
      </c>
      <c r="AE1071">
        <f t="shared" si="209"/>
        <v>4.3899302626203465</v>
      </c>
      <c r="AF1071" t="s">
        <v>7</v>
      </c>
      <c r="AG1071" t="s">
        <v>1078</v>
      </c>
      <c r="AH1071" t="s">
        <v>1083</v>
      </c>
      <c r="AI1071">
        <v>1579.592529</v>
      </c>
      <c r="AJ1071">
        <v>1800.1972659999999</v>
      </c>
      <c r="AK1071" t="s">
        <v>42</v>
      </c>
      <c r="AL1071">
        <v>-2.24726975775662E-2</v>
      </c>
      <c r="AM1071">
        <f t="shared" si="210"/>
        <v>7.6649821707071029</v>
      </c>
      <c r="AN1071">
        <f t="shared" si="211"/>
        <v>-4.6723589294744624E-3</v>
      </c>
      <c r="AO1071">
        <f t="shared" si="218"/>
        <v>6.6904046747309858</v>
      </c>
      <c r="AP1071">
        <f t="shared" si="212"/>
        <v>5.6904046747309858</v>
      </c>
      <c r="AQ1071" t="s">
        <v>1094</v>
      </c>
      <c r="AR1071" t="s">
        <v>1078</v>
      </c>
      <c r="AS1071" t="s">
        <v>1083</v>
      </c>
      <c r="AT1071">
        <v>87516.195309999996</v>
      </c>
      <c r="AU1071">
        <v>95038.226559999996</v>
      </c>
      <c r="AV1071" t="s">
        <v>1099</v>
      </c>
      <c r="AW1071">
        <v>0</v>
      </c>
      <c r="AX1071">
        <f t="shared" si="213"/>
        <v>2.8185402630476041E-3</v>
      </c>
      <c r="AY1071">
        <f t="shared" si="219"/>
        <v>6.1062841060563251</v>
      </c>
      <c r="AZ1071">
        <f t="shared" si="214"/>
        <v>5.1062841060563251</v>
      </c>
      <c r="BA1071" t="s">
        <v>1094</v>
      </c>
      <c r="BB1071" t="s">
        <v>1078</v>
      </c>
      <c r="BC1071" t="s">
        <v>1083</v>
      </c>
      <c r="BD1071">
        <v>87516.195309999996</v>
      </c>
      <c r="BE1071">
        <v>88460.578378079197</v>
      </c>
      <c r="BF1071">
        <v>95038.226559999996</v>
      </c>
      <c r="BG1071" t="s">
        <v>1099</v>
      </c>
      <c r="BH1071">
        <v>0</v>
      </c>
      <c r="BI1071" t="s">
        <v>7</v>
      </c>
      <c r="BJ1071" t="s">
        <v>1078</v>
      </c>
      <c r="BK1071" t="s">
        <v>1083</v>
      </c>
      <c r="BL1071">
        <v>1579.592529</v>
      </c>
      <c r="BM1071">
        <v>1576.6133176108499</v>
      </c>
      <c r="BN1071">
        <v>1800.1972659999999</v>
      </c>
      <c r="BO1071" t="s">
        <v>1099</v>
      </c>
      <c r="BP1071">
        <v>0</v>
      </c>
      <c r="BQ1071">
        <f t="shared" si="215"/>
        <v>-1.8689435717897849E-3</v>
      </c>
      <c r="BR1071">
        <f t="shared" si="220"/>
        <v>6.3573005324338441</v>
      </c>
      <c r="BS1071">
        <f t="shared" si="216"/>
        <v>5.3573005324338441</v>
      </c>
    </row>
    <row r="1072" spans="1:71" x14ac:dyDescent="0.25">
      <c r="A1072" t="s">
        <v>7</v>
      </c>
      <c r="B1072" t="s">
        <v>1079</v>
      </c>
      <c r="C1072" t="s">
        <v>1084</v>
      </c>
      <c r="D1072">
        <v>1756.9217530000001</v>
      </c>
      <c r="E1072">
        <v>1798.4311520000001</v>
      </c>
      <c r="F1072" t="s">
        <v>42</v>
      </c>
      <c r="G1072">
        <v>-9.7999999999999997E-3</v>
      </c>
      <c r="H1072" t="s">
        <v>7</v>
      </c>
      <c r="I1072" t="s">
        <v>1079</v>
      </c>
      <c r="J1072" t="s">
        <v>1084</v>
      </c>
      <c r="K1072">
        <v>1756.9217530000001</v>
      </c>
      <c r="L1072">
        <v>1798.4311520000001</v>
      </c>
      <c r="M1072" t="s">
        <v>10</v>
      </c>
      <c r="N1072">
        <v>4.7252416254874603E-3</v>
      </c>
      <c r="O1072" t="s">
        <v>1094</v>
      </c>
      <c r="P1072" t="s">
        <v>1079</v>
      </c>
      <c r="Q1072" t="s">
        <v>1084</v>
      </c>
      <c r="R1072">
        <v>93480.53125</v>
      </c>
      <c r="S1072">
        <v>94285.046879999994</v>
      </c>
      <c r="T1072" t="s">
        <v>10</v>
      </c>
      <c r="U1072">
        <v>1.7212474495859099E-3</v>
      </c>
      <c r="V1072" t="s">
        <v>1094</v>
      </c>
      <c r="W1072" t="s">
        <v>1079</v>
      </c>
      <c r="X1072" t="s">
        <v>1084</v>
      </c>
      <c r="Y1072">
        <v>93480.53125</v>
      </c>
      <c r="Z1072">
        <v>94285.046879999994</v>
      </c>
      <c r="AA1072" t="s">
        <v>10</v>
      </c>
      <c r="AB1072">
        <v>1.7212474495859099E-3</v>
      </c>
      <c r="AC1072">
        <f t="shared" si="208"/>
        <v>-4.0806586883518001E-4</v>
      </c>
      <c r="AD1072">
        <f t="shared" si="217"/>
        <v>5.3877308160447699</v>
      </c>
      <c r="AE1072">
        <f t="shared" si="209"/>
        <v>4.3877308160447699</v>
      </c>
      <c r="AF1072" t="s">
        <v>7</v>
      </c>
      <c r="AG1072" t="s">
        <v>1079</v>
      </c>
      <c r="AH1072" t="s">
        <v>1084</v>
      </c>
      <c r="AI1072">
        <v>1756.9217530000001</v>
      </c>
      <c r="AJ1072">
        <v>1798.4311520000001</v>
      </c>
      <c r="AK1072" t="s">
        <v>42</v>
      </c>
      <c r="AL1072">
        <v>-4.5252416254874597E-3</v>
      </c>
      <c r="AM1072">
        <f t="shared" si="210"/>
        <v>7.6302962743295994</v>
      </c>
      <c r="AN1072">
        <f t="shared" si="211"/>
        <v>-2.4666537471613199E-3</v>
      </c>
      <c r="AO1072">
        <f t="shared" si="218"/>
        <v>6.6739017629700346</v>
      </c>
      <c r="AP1072">
        <f t="shared" si="212"/>
        <v>5.6739017629700346</v>
      </c>
      <c r="AQ1072" t="s">
        <v>1094</v>
      </c>
      <c r="AR1072" t="s">
        <v>1079</v>
      </c>
      <c r="AS1072" t="s">
        <v>1084</v>
      </c>
      <c r="AT1072">
        <v>93480.53125</v>
      </c>
      <c r="AU1072">
        <v>94285.046879999994</v>
      </c>
      <c r="AV1072" t="s">
        <v>1099</v>
      </c>
      <c r="AW1072">
        <v>0</v>
      </c>
      <c r="AX1072">
        <f t="shared" si="213"/>
        <v>-9.5823987199883333E-4</v>
      </c>
      <c r="AY1072">
        <f t="shared" si="219"/>
        <v>6.1004328211561489</v>
      </c>
      <c r="AZ1072">
        <f t="shared" si="214"/>
        <v>5.1004328211561489</v>
      </c>
      <c r="BA1072" t="s">
        <v>1094</v>
      </c>
      <c r="BB1072" t="s">
        <v>1079</v>
      </c>
      <c r="BC1072" t="s">
        <v>1084</v>
      </c>
      <c r="BD1072">
        <v>93480.53125</v>
      </c>
      <c r="BE1072">
        <v>94522.763703574194</v>
      </c>
      <c r="BF1072">
        <v>94285.046879999994</v>
      </c>
      <c r="BG1072" t="s">
        <v>1099</v>
      </c>
      <c r="BH1072">
        <v>0</v>
      </c>
      <c r="BI1072" t="s">
        <v>7</v>
      </c>
      <c r="BJ1072" t="s">
        <v>1079</v>
      </c>
      <c r="BK1072" t="s">
        <v>1084</v>
      </c>
      <c r="BL1072">
        <v>1756.9217530000001</v>
      </c>
      <c r="BM1072">
        <v>1753.7159661636799</v>
      </c>
      <c r="BN1072">
        <v>1798.4311520000001</v>
      </c>
      <c r="BO1072" t="s">
        <v>1099</v>
      </c>
      <c r="BP1072">
        <v>0</v>
      </c>
      <c r="BQ1072">
        <f t="shared" si="215"/>
        <v>-9.8666149886452803E-4</v>
      </c>
      <c r="BR1072">
        <f t="shared" si="220"/>
        <v>6.3510280287617809</v>
      </c>
      <c r="BS1072">
        <f t="shared" si="216"/>
        <v>5.3510280287617809</v>
      </c>
    </row>
    <row r="1073" spans="1:71" x14ac:dyDescent="0.25">
      <c r="A1073" t="s">
        <v>7</v>
      </c>
      <c r="B1073" t="s">
        <v>1080</v>
      </c>
      <c r="C1073" t="s">
        <v>1085</v>
      </c>
      <c r="D1073">
        <v>1795.896606</v>
      </c>
      <c r="E1073">
        <v>1793.8823239999999</v>
      </c>
      <c r="F1073" t="s">
        <v>42</v>
      </c>
      <c r="G1073">
        <v>-9.7999999999999997E-3</v>
      </c>
      <c r="H1073" t="s">
        <v>7</v>
      </c>
      <c r="I1073" t="s">
        <v>1080</v>
      </c>
      <c r="J1073" t="s">
        <v>1085</v>
      </c>
      <c r="K1073">
        <v>1795.896606</v>
      </c>
      <c r="L1073">
        <v>1793.8823239999999</v>
      </c>
      <c r="M1073" t="s">
        <v>10</v>
      </c>
      <c r="N1073">
        <v>-2.24320486298652E-4</v>
      </c>
      <c r="O1073" t="s">
        <v>1094</v>
      </c>
      <c r="P1073" t="s">
        <v>1080</v>
      </c>
      <c r="Q1073" t="s">
        <v>1085</v>
      </c>
      <c r="R1073">
        <v>93728.804690000004</v>
      </c>
      <c r="S1073">
        <v>94198.820309999996</v>
      </c>
      <c r="T1073" t="s">
        <v>10</v>
      </c>
      <c r="U1073">
        <v>1.0029267343257501E-3</v>
      </c>
      <c r="V1073" t="s">
        <v>1094</v>
      </c>
      <c r="W1073" t="s">
        <v>1080</v>
      </c>
      <c r="X1073" t="s">
        <v>1085</v>
      </c>
      <c r="Y1073">
        <v>93728.804690000004</v>
      </c>
      <c r="Z1073">
        <v>94198.820309999996</v>
      </c>
      <c r="AA1073" t="s">
        <v>10</v>
      </c>
      <c r="AB1073">
        <v>1.0029267343257501E-3</v>
      </c>
      <c r="AC1073">
        <f t="shared" si="208"/>
        <v>-2.0046167544117881E-3</v>
      </c>
      <c r="AD1073">
        <f t="shared" si="217"/>
        <v>5.3769304805826659</v>
      </c>
      <c r="AE1073">
        <f t="shared" si="209"/>
        <v>4.3769304805826659</v>
      </c>
      <c r="AF1073" t="s">
        <v>7</v>
      </c>
      <c r="AG1073" t="s">
        <v>1080</v>
      </c>
      <c r="AH1073" t="s">
        <v>1085</v>
      </c>
      <c r="AI1073">
        <v>1795.896606</v>
      </c>
      <c r="AJ1073">
        <v>1793.8823239999999</v>
      </c>
      <c r="AK1073" t="s">
        <v>42</v>
      </c>
      <c r="AL1073">
        <v>4.2432048629865201E-4</v>
      </c>
      <c r="AM1073">
        <f t="shared" si="210"/>
        <v>7.6335339653553254</v>
      </c>
      <c r="AN1073">
        <f t="shared" si="211"/>
        <v>-7.90148134056568E-4</v>
      </c>
      <c r="AO1073">
        <f t="shared" si="218"/>
        <v>6.6686283919451474</v>
      </c>
      <c r="AP1073">
        <f t="shared" si="212"/>
        <v>5.6686283919451474</v>
      </c>
      <c r="AQ1073" t="s">
        <v>1094</v>
      </c>
      <c r="AR1073" t="s">
        <v>1080</v>
      </c>
      <c r="AS1073" t="s">
        <v>1085</v>
      </c>
      <c r="AT1073">
        <v>93728.804690000004</v>
      </c>
      <c r="AU1073">
        <v>94198.820309999996</v>
      </c>
      <c r="AV1073" t="s">
        <v>1099</v>
      </c>
      <c r="AW1073">
        <v>0</v>
      </c>
      <c r="AX1073">
        <f t="shared" si="213"/>
        <v>-9.3158829615611874E-4</v>
      </c>
      <c r="AY1073">
        <f t="shared" si="219"/>
        <v>6.0947497293384734</v>
      </c>
      <c r="AZ1073">
        <f t="shared" si="214"/>
        <v>5.0947497293384734</v>
      </c>
      <c r="BA1073" t="s">
        <v>1094</v>
      </c>
      <c r="BB1073" t="s">
        <v>1080</v>
      </c>
      <c r="BC1073" t="s">
        <v>1085</v>
      </c>
      <c r="BD1073">
        <v>93728.804690000004</v>
      </c>
      <c r="BE1073">
        <v>94879.758691768802</v>
      </c>
      <c r="BF1073">
        <v>94198.820309999996</v>
      </c>
      <c r="BG1073" t="s">
        <v>10</v>
      </c>
      <c r="BH1073">
        <v>8.0292673432575399E-4</v>
      </c>
      <c r="BI1073" t="s">
        <v>7</v>
      </c>
      <c r="BJ1073" t="s">
        <v>1080</v>
      </c>
      <c r="BK1073" t="s">
        <v>1085</v>
      </c>
      <c r="BL1073">
        <v>1795.896606</v>
      </c>
      <c r="BM1073">
        <v>1795.13876040371</v>
      </c>
      <c r="BN1073">
        <v>1793.8823239999999</v>
      </c>
      <c r="BO1073" t="s">
        <v>42</v>
      </c>
      <c r="BP1073">
        <v>2.24320486298652E-4</v>
      </c>
      <c r="BQ1073">
        <f t="shared" si="215"/>
        <v>-1.1060980949774605E-4</v>
      </c>
      <c r="BR1073">
        <f t="shared" si="220"/>
        <v>6.3503255427614045</v>
      </c>
      <c r="BS1073">
        <f t="shared" si="216"/>
        <v>5.3503255427614045</v>
      </c>
    </row>
    <row r="1074" spans="1:71" x14ac:dyDescent="0.25">
      <c r="A1074" t="s">
        <v>7</v>
      </c>
      <c r="B1074" t="s">
        <v>1081</v>
      </c>
      <c r="C1074" t="s">
        <v>1086</v>
      </c>
      <c r="D1074">
        <v>1770.3350829999999</v>
      </c>
      <c r="E1074">
        <v>1838.9398189999999</v>
      </c>
      <c r="F1074" t="s">
        <v>42</v>
      </c>
      <c r="G1074">
        <v>-9.7999999999999997E-3</v>
      </c>
      <c r="H1074" t="s">
        <v>7</v>
      </c>
      <c r="I1074" t="s">
        <v>1081</v>
      </c>
      <c r="J1074" t="s">
        <v>1086</v>
      </c>
      <c r="K1074">
        <v>1770.3350829999999</v>
      </c>
      <c r="L1074">
        <v>1838.9398189999999</v>
      </c>
      <c r="M1074" t="s">
        <v>10</v>
      </c>
      <c r="N1074">
        <v>7.7504803083654396E-3</v>
      </c>
      <c r="O1074" t="s">
        <v>1094</v>
      </c>
      <c r="P1074" t="s">
        <v>1081</v>
      </c>
      <c r="Q1074" t="s">
        <v>1086</v>
      </c>
      <c r="R1074">
        <v>94017.96875</v>
      </c>
      <c r="S1074">
        <v>96520.0625</v>
      </c>
      <c r="T1074" t="s">
        <v>10</v>
      </c>
      <c r="U1074">
        <v>5.3225862742328099E-3</v>
      </c>
      <c r="V1074" t="s">
        <v>1094</v>
      </c>
      <c r="W1074" t="s">
        <v>1081</v>
      </c>
      <c r="X1074" t="s">
        <v>1086</v>
      </c>
      <c r="Y1074">
        <v>94017.96875</v>
      </c>
      <c r="Z1074">
        <v>96520.0625</v>
      </c>
      <c r="AA1074" t="s">
        <v>10</v>
      </c>
      <c r="AB1074">
        <v>5.3225862742328099E-3</v>
      </c>
      <c r="AC1074">
        <f t="shared" si="208"/>
        <v>2.1489132142077649E-3</v>
      </c>
      <c r="AD1074">
        <f t="shared" si="217"/>
        <v>5.3884850375442666</v>
      </c>
      <c r="AE1074">
        <f t="shared" si="209"/>
        <v>4.3884850375442666</v>
      </c>
      <c r="AF1074" t="s">
        <v>7</v>
      </c>
      <c r="AG1074" t="s">
        <v>1081</v>
      </c>
      <c r="AH1074" t="s">
        <v>1086</v>
      </c>
      <c r="AI1074">
        <v>1770.3350829999999</v>
      </c>
      <c r="AJ1074">
        <v>1838.9398189999999</v>
      </c>
      <c r="AK1074" t="s">
        <v>42</v>
      </c>
      <c r="AL1074">
        <v>-7.55048030836544E-3</v>
      </c>
      <c r="AM1074">
        <f t="shared" si="210"/>
        <v>7.5758971174666714</v>
      </c>
      <c r="AN1074">
        <f t="shared" si="211"/>
        <v>-2.7007835470788375E-3</v>
      </c>
      <c r="AO1074">
        <f t="shared" si="218"/>
        <v>6.6506178701025993</v>
      </c>
      <c r="AP1074">
        <f t="shared" si="212"/>
        <v>5.6506178701025993</v>
      </c>
      <c r="AQ1074" t="s">
        <v>1094</v>
      </c>
      <c r="AR1074" t="s">
        <v>1081</v>
      </c>
      <c r="AS1074" t="s">
        <v>1086</v>
      </c>
      <c r="AT1074">
        <v>94017.96875</v>
      </c>
      <c r="AU1074">
        <v>96520.0625</v>
      </c>
      <c r="AV1074" t="s">
        <v>1099</v>
      </c>
      <c r="AW1074">
        <v>0</v>
      </c>
      <c r="AX1074">
        <f t="shared" si="213"/>
        <v>-1.8395677762369087E-4</v>
      </c>
      <c r="AY1074">
        <f t="shared" si="219"/>
        <v>6.0936285588178416</v>
      </c>
      <c r="AZ1074">
        <f t="shared" si="214"/>
        <v>5.0936285588178416</v>
      </c>
      <c r="BA1074" t="s">
        <v>1094</v>
      </c>
      <c r="BB1074" t="s">
        <v>1081</v>
      </c>
      <c r="BC1074" t="s">
        <v>1086</v>
      </c>
      <c r="BD1074">
        <v>94017.96875</v>
      </c>
      <c r="BE1074">
        <v>95154.063311032703</v>
      </c>
      <c r="BF1074">
        <v>96520.0625</v>
      </c>
      <c r="BG1074" t="s">
        <v>10</v>
      </c>
      <c r="BH1074">
        <v>5.3225862742328099E-3</v>
      </c>
      <c r="BI1074" t="s">
        <v>7</v>
      </c>
      <c r="BJ1074" t="s">
        <v>1081</v>
      </c>
      <c r="BK1074" t="s">
        <v>1086</v>
      </c>
      <c r="BL1074">
        <v>1770.3350829999999</v>
      </c>
      <c r="BM1074">
        <v>1769.59240835525</v>
      </c>
      <c r="BN1074">
        <v>1838.9398189999999</v>
      </c>
      <c r="BO1074" t="s">
        <v>42</v>
      </c>
      <c r="BP1074">
        <v>-7.55048030836544E-3</v>
      </c>
      <c r="BQ1074">
        <f t="shared" si="215"/>
        <v>-1.5258922256580613E-3</v>
      </c>
      <c r="BR1074">
        <f t="shared" si="220"/>
        <v>6.3406356303853073</v>
      </c>
      <c r="BS1074">
        <f t="shared" si="216"/>
        <v>5.3406356303853073</v>
      </c>
    </row>
    <row r="1075" spans="1:71" x14ac:dyDescent="0.25">
      <c r="A1075" t="s">
        <v>7</v>
      </c>
      <c r="B1075" t="s">
        <v>1082</v>
      </c>
      <c r="C1075" t="s">
        <v>1087</v>
      </c>
      <c r="D1075">
        <v>1785.971558</v>
      </c>
      <c r="E1075">
        <v>1842.951538</v>
      </c>
      <c r="F1075" t="s">
        <v>10</v>
      </c>
      <c r="G1075">
        <v>-0.01</v>
      </c>
      <c r="H1075" t="s">
        <v>7</v>
      </c>
      <c r="I1075" t="s">
        <v>1082</v>
      </c>
      <c r="J1075" t="s">
        <v>1087</v>
      </c>
      <c r="K1075">
        <v>1785.971558</v>
      </c>
      <c r="L1075">
        <v>1842.951538</v>
      </c>
      <c r="M1075" t="s">
        <v>10</v>
      </c>
      <c r="N1075">
        <v>6.3808384567790597E-3</v>
      </c>
      <c r="O1075" t="s">
        <v>1094</v>
      </c>
      <c r="P1075" t="s">
        <v>1082</v>
      </c>
      <c r="Q1075" t="s">
        <v>1087</v>
      </c>
      <c r="R1075">
        <v>94711.132809999996</v>
      </c>
      <c r="S1075">
        <v>96927.148440000004</v>
      </c>
      <c r="T1075" t="s">
        <v>10</v>
      </c>
      <c r="U1075">
        <v>4.6795251292064202E-3</v>
      </c>
      <c r="V1075" t="s">
        <v>1094</v>
      </c>
      <c r="W1075" t="s">
        <v>1082</v>
      </c>
      <c r="X1075" t="s">
        <v>1087</v>
      </c>
      <c r="Y1075">
        <v>94711.132809999996</v>
      </c>
      <c r="Z1075">
        <v>96927.148440000004</v>
      </c>
      <c r="AA1075" t="s">
        <v>10</v>
      </c>
      <c r="AB1075">
        <v>4.6795251292064202E-3</v>
      </c>
      <c r="AC1075">
        <f t="shared" si="208"/>
        <v>1.4349721787979748E-3</v>
      </c>
      <c r="AD1075">
        <f t="shared" si="217"/>
        <v>5.3962173636590123</v>
      </c>
      <c r="AE1075">
        <f t="shared" si="209"/>
        <v>4.3962173636590123</v>
      </c>
      <c r="AF1075" t="s">
        <v>7</v>
      </c>
      <c r="AG1075" t="s">
        <v>1082</v>
      </c>
      <c r="AH1075" t="s">
        <v>1087</v>
      </c>
      <c r="AI1075">
        <v>1785.971558</v>
      </c>
      <c r="AJ1075">
        <v>1842.951538</v>
      </c>
      <c r="AK1075" t="s">
        <v>42</v>
      </c>
      <c r="AL1075">
        <v>-6.18083845677906E-3</v>
      </c>
      <c r="AM1075">
        <f t="shared" si="210"/>
        <v>7.5290717212184317</v>
      </c>
      <c r="AN1075">
        <f t="shared" si="211"/>
        <v>-2.3729331389905428E-3</v>
      </c>
      <c r="AO1075">
        <f t="shared" si="218"/>
        <v>6.6348363985638699</v>
      </c>
      <c r="AP1075">
        <f t="shared" si="212"/>
        <v>5.6348363985638699</v>
      </c>
      <c r="AQ1075" t="s">
        <v>1094</v>
      </c>
      <c r="AR1075" t="s">
        <v>1082</v>
      </c>
      <c r="AS1075" t="s">
        <v>1087</v>
      </c>
      <c r="AT1075">
        <v>94711.132809999996</v>
      </c>
      <c r="AU1075">
        <v>96927.148440000004</v>
      </c>
      <c r="AV1075" t="s">
        <v>10</v>
      </c>
      <c r="AW1075">
        <v>4.6795251292064202E-3</v>
      </c>
      <c r="AX1075">
        <f t="shared" si="213"/>
        <v>1.2471880563379508E-3</v>
      </c>
      <c r="AY1075">
        <f t="shared" si="219"/>
        <v>6.1012284595761601</v>
      </c>
      <c r="AZ1075">
        <f t="shared" si="214"/>
        <v>5.1012284595761601</v>
      </c>
      <c r="BA1075" t="s">
        <v>1094</v>
      </c>
      <c r="BB1075" t="s">
        <v>1082</v>
      </c>
      <c r="BC1075" t="s">
        <v>1087</v>
      </c>
      <c r="BD1075">
        <v>94711.132809999996</v>
      </c>
      <c r="BE1075">
        <v>95846.870901628703</v>
      </c>
      <c r="BF1075">
        <v>96927.148440000004</v>
      </c>
      <c r="BG1075" t="s">
        <v>10</v>
      </c>
      <c r="BH1075">
        <v>4.6795251292064202E-3</v>
      </c>
      <c r="BI1075" t="s">
        <v>7</v>
      </c>
      <c r="BJ1075" t="s">
        <v>1082</v>
      </c>
      <c r="BK1075" t="s">
        <v>1087</v>
      </c>
      <c r="BL1075">
        <v>1785.971558</v>
      </c>
      <c r="BM1075">
        <v>1784.63580181067</v>
      </c>
      <c r="BN1075">
        <v>1842.951538</v>
      </c>
      <c r="BO1075" t="s">
        <v>42</v>
      </c>
      <c r="BP1075">
        <v>-6.18083845677906E-3</v>
      </c>
      <c r="BQ1075">
        <f t="shared" si="215"/>
        <v>-3.1353089526946096E-4</v>
      </c>
      <c r="BR1075">
        <f t="shared" si="220"/>
        <v>6.3386476452195355</v>
      </c>
      <c r="BS1075">
        <f t="shared" si="216"/>
        <v>5.3386476452195355</v>
      </c>
    </row>
    <row r="1076" spans="1:71" x14ac:dyDescent="0.25">
      <c r="A1076" t="s">
        <v>7</v>
      </c>
      <c r="B1076" t="s">
        <v>1083</v>
      </c>
      <c r="C1076" t="s">
        <v>1088</v>
      </c>
      <c r="D1076">
        <v>1800.1972659999999</v>
      </c>
      <c r="E1076">
        <v>1820.4144289999999</v>
      </c>
      <c r="F1076" t="s">
        <v>10</v>
      </c>
      <c r="G1076">
        <v>-9.7999999999999997E-3</v>
      </c>
      <c r="H1076" t="s">
        <v>7</v>
      </c>
      <c r="I1076" t="s">
        <v>1083</v>
      </c>
      <c r="J1076" t="s">
        <v>1088</v>
      </c>
      <c r="K1076">
        <v>1800.1972659999999</v>
      </c>
      <c r="L1076">
        <v>1820.4144289999999</v>
      </c>
      <c r="M1076" t="s">
        <v>10</v>
      </c>
      <c r="N1076">
        <v>2.2461052887744999E-3</v>
      </c>
      <c r="O1076" t="s">
        <v>1094</v>
      </c>
      <c r="P1076" t="s">
        <v>1083</v>
      </c>
      <c r="Q1076" t="s">
        <v>1088</v>
      </c>
      <c r="R1076">
        <v>95038.226559999996</v>
      </c>
      <c r="S1076">
        <v>94798.3125</v>
      </c>
      <c r="T1076" t="s">
        <v>10</v>
      </c>
      <c r="U1076">
        <v>-5.0487907589170304E-4</v>
      </c>
      <c r="V1076" t="s">
        <v>1094</v>
      </c>
      <c r="W1076" t="s">
        <v>1083</v>
      </c>
      <c r="X1076" t="s">
        <v>1088</v>
      </c>
      <c r="Y1076">
        <v>95038.226559999996</v>
      </c>
      <c r="Z1076">
        <v>94798.3125</v>
      </c>
      <c r="AA1076" t="s">
        <v>10</v>
      </c>
      <c r="AB1076">
        <v>-5.0487907589170304E-4</v>
      </c>
      <c r="AC1076">
        <f t="shared" si="208"/>
        <v>-2.1409132157522263E-3</v>
      </c>
      <c r="AD1076">
        <f t="shared" si="217"/>
        <v>5.3846645305900829</v>
      </c>
      <c r="AE1076">
        <f t="shared" si="209"/>
        <v>4.3846645305900829</v>
      </c>
      <c r="AF1076" t="s">
        <v>7</v>
      </c>
      <c r="AG1076" t="s">
        <v>1083</v>
      </c>
      <c r="AH1076" t="s">
        <v>1088</v>
      </c>
      <c r="AI1076">
        <v>1800.1972659999999</v>
      </c>
      <c r="AJ1076">
        <v>1820.4144289999999</v>
      </c>
      <c r="AK1076" t="s">
        <v>42</v>
      </c>
      <c r="AL1076">
        <v>-2.0461052887744999E-3</v>
      </c>
      <c r="AM1076">
        <f t="shared" si="210"/>
        <v>7.5136664477500847</v>
      </c>
      <c r="AN1076">
        <f t="shared" si="211"/>
        <v>-2.0935092522633633E-3</v>
      </c>
      <c r="AO1076">
        <f t="shared" si="218"/>
        <v>6.6209463071762222</v>
      </c>
      <c r="AP1076">
        <f t="shared" si="212"/>
        <v>5.6209463071762222</v>
      </c>
      <c r="AQ1076" t="s">
        <v>1094</v>
      </c>
      <c r="AR1076" t="s">
        <v>1083</v>
      </c>
      <c r="AS1076" t="s">
        <v>1088</v>
      </c>
      <c r="AT1076">
        <v>95038.226559999996</v>
      </c>
      <c r="AU1076">
        <v>94798.3125</v>
      </c>
      <c r="AV1076" t="s">
        <v>10</v>
      </c>
      <c r="AW1076">
        <v>-3.04879075891703E-4</v>
      </c>
      <c r="AX1076">
        <f t="shared" si="213"/>
        <v>-1.5131005146357644E-3</v>
      </c>
      <c r="AY1076">
        <f t="shared" si="219"/>
        <v>6.0919966876540652</v>
      </c>
      <c r="AZ1076">
        <f t="shared" si="214"/>
        <v>5.0919966876540652</v>
      </c>
      <c r="BA1076" t="s">
        <v>1094</v>
      </c>
      <c r="BB1076" t="s">
        <v>1083</v>
      </c>
      <c r="BC1076" t="s">
        <v>1088</v>
      </c>
      <c r="BD1076">
        <v>95038.226559999996</v>
      </c>
      <c r="BE1076">
        <v>96190.935196459206</v>
      </c>
      <c r="BF1076">
        <v>94798.3125</v>
      </c>
      <c r="BG1076" t="s">
        <v>10</v>
      </c>
      <c r="BH1076">
        <v>-5.0487907589170304E-4</v>
      </c>
      <c r="BI1076" t="s">
        <v>7</v>
      </c>
      <c r="BJ1076" t="s">
        <v>1083</v>
      </c>
      <c r="BK1076" t="s">
        <v>1088</v>
      </c>
      <c r="BL1076">
        <v>1800.1972659999999</v>
      </c>
      <c r="BM1076">
        <v>1799.27543787882</v>
      </c>
      <c r="BN1076">
        <v>1820.4144289999999</v>
      </c>
      <c r="BO1076" t="s">
        <v>42</v>
      </c>
      <c r="BP1076">
        <v>-2.0461052887744999E-3</v>
      </c>
      <c r="BQ1076">
        <f t="shared" si="215"/>
        <v>-1.4085763890169265E-3</v>
      </c>
      <c r="BR1076">
        <f t="shared" si="220"/>
        <v>6.3297191758081812</v>
      </c>
      <c r="BS1076">
        <f t="shared" si="216"/>
        <v>5.3297191758081812</v>
      </c>
    </row>
    <row r="1077" spans="1:71" x14ac:dyDescent="0.25">
      <c r="A1077" t="s">
        <v>7</v>
      </c>
      <c r="B1077" t="s">
        <v>1084</v>
      </c>
      <c r="C1077" t="s">
        <v>1089</v>
      </c>
      <c r="D1077">
        <v>1798.4311520000001</v>
      </c>
      <c r="E1077">
        <v>1817.094482</v>
      </c>
      <c r="F1077" t="s">
        <v>10</v>
      </c>
      <c r="G1077">
        <v>-9.7999999999999997E-3</v>
      </c>
      <c r="H1077" t="s">
        <v>7</v>
      </c>
      <c r="I1077" t="s">
        <v>1084</v>
      </c>
      <c r="J1077" t="s">
        <v>1089</v>
      </c>
      <c r="K1077">
        <v>1798.4311520000001</v>
      </c>
      <c r="L1077">
        <v>1817.094482</v>
      </c>
      <c r="M1077" t="s">
        <v>10</v>
      </c>
      <c r="N1077">
        <v>2.0755123129672999E-3</v>
      </c>
      <c r="O1077" t="s">
        <v>1094</v>
      </c>
      <c r="P1077" t="s">
        <v>1084</v>
      </c>
      <c r="Q1077" t="s">
        <v>1089</v>
      </c>
      <c r="R1077">
        <v>94285.046879999994</v>
      </c>
      <c r="S1077">
        <v>96841.195309999996</v>
      </c>
      <c r="T1077" t="s">
        <v>10</v>
      </c>
      <c r="U1077">
        <v>5.42217141442015E-3</v>
      </c>
      <c r="V1077" t="s">
        <v>1094</v>
      </c>
      <c r="W1077" t="s">
        <v>1084</v>
      </c>
      <c r="X1077" t="s">
        <v>1089</v>
      </c>
      <c r="Y1077">
        <v>94285.046879999994</v>
      </c>
      <c r="Z1077">
        <v>96841.195309999996</v>
      </c>
      <c r="AA1077" t="s">
        <v>10</v>
      </c>
      <c r="AB1077">
        <v>5.42217141442015E-3</v>
      </c>
      <c r="AC1077">
        <f t="shared" si="208"/>
        <v>7.7996378545189997E-4</v>
      </c>
      <c r="AD1077">
        <f t="shared" si="217"/>
        <v>5.3888643739207511</v>
      </c>
      <c r="AE1077">
        <f t="shared" si="209"/>
        <v>4.3888643739207511</v>
      </c>
      <c r="AF1077" t="s">
        <v>7</v>
      </c>
      <c r="AG1077" t="s">
        <v>1084</v>
      </c>
      <c r="AH1077" t="s">
        <v>1089</v>
      </c>
      <c r="AI1077">
        <v>1798.4311520000001</v>
      </c>
      <c r="AJ1077">
        <v>1817.094482</v>
      </c>
      <c r="AK1077" t="s">
        <v>42</v>
      </c>
      <c r="AL1077">
        <v>-1.8755123129673E-3</v>
      </c>
      <c r="AM1077">
        <f t="shared" si="210"/>
        <v>7.4995744738117995</v>
      </c>
      <c r="AN1077">
        <f t="shared" si="211"/>
        <v>-5.4777426375770004E-4</v>
      </c>
      <c r="AO1077">
        <f t="shared" si="218"/>
        <v>6.6173195231874296</v>
      </c>
      <c r="AP1077">
        <f t="shared" si="212"/>
        <v>5.6173195231874296</v>
      </c>
      <c r="AQ1077" t="s">
        <v>1094</v>
      </c>
      <c r="AR1077" t="s">
        <v>1084</v>
      </c>
      <c r="AS1077" t="s">
        <v>1089</v>
      </c>
      <c r="AT1077">
        <v>94285.046879999994</v>
      </c>
      <c r="AU1077">
        <v>96841.195309999996</v>
      </c>
      <c r="AV1077" t="s">
        <v>10</v>
      </c>
      <c r="AW1077">
        <v>5.6221714144201497E-3</v>
      </c>
      <c r="AX1077">
        <f t="shared" si="213"/>
        <v>1.9514536453714502E-3</v>
      </c>
      <c r="AY1077">
        <f t="shared" si="219"/>
        <v>6.1038849367977788</v>
      </c>
      <c r="AZ1077">
        <f t="shared" si="214"/>
        <v>5.1038849367977788</v>
      </c>
      <c r="BA1077" t="s">
        <v>1094</v>
      </c>
      <c r="BB1077" t="s">
        <v>1084</v>
      </c>
      <c r="BC1077" t="s">
        <v>1089</v>
      </c>
      <c r="BD1077">
        <v>94285.046879999994</v>
      </c>
      <c r="BE1077">
        <v>95409.431960367598</v>
      </c>
      <c r="BF1077">
        <v>96841.195309999996</v>
      </c>
      <c r="BG1077" t="s">
        <v>10</v>
      </c>
      <c r="BH1077">
        <v>5.42217141442015E-3</v>
      </c>
      <c r="BI1077" t="s">
        <v>7</v>
      </c>
      <c r="BJ1077" t="s">
        <v>1084</v>
      </c>
      <c r="BK1077" t="s">
        <v>1089</v>
      </c>
      <c r="BL1077">
        <v>1798.4311520000001</v>
      </c>
      <c r="BM1077">
        <v>1796.55530711139</v>
      </c>
      <c r="BN1077">
        <v>1817.094482</v>
      </c>
      <c r="BO1077" t="s">
        <v>42</v>
      </c>
      <c r="BP1077">
        <v>-1.8755123129673E-3</v>
      </c>
      <c r="BQ1077">
        <f t="shared" si="215"/>
        <v>1.6146563976715202E-3</v>
      </c>
      <c r="BR1077">
        <f t="shared" si="220"/>
        <v>6.3399394973708638</v>
      </c>
      <c r="BS1077">
        <f t="shared" si="216"/>
        <v>5.3399394973708638</v>
      </c>
    </row>
    <row r="1078" spans="1:71" x14ac:dyDescent="0.25">
      <c r="A1078" t="s">
        <v>7</v>
      </c>
      <c r="B1078" t="s">
        <v>1085</v>
      </c>
      <c r="C1078" t="s">
        <v>1090</v>
      </c>
      <c r="D1078">
        <v>1793.8823239999999</v>
      </c>
      <c r="E1078">
        <v>1811.4038089999999</v>
      </c>
      <c r="F1078" t="s">
        <v>10</v>
      </c>
      <c r="G1078">
        <v>3.9069418914682297E-3</v>
      </c>
      <c r="H1078" t="s">
        <v>7</v>
      </c>
      <c r="I1078" t="s">
        <v>1085</v>
      </c>
      <c r="J1078" t="s">
        <v>1090</v>
      </c>
      <c r="K1078">
        <v>1793.8823239999999</v>
      </c>
      <c r="L1078">
        <v>1811.4038089999999</v>
      </c>
      <c r="M1078" t="s">
        <v>10</v>
      </c>
      <c r="N1078">
        <v>1.9534709457341101E-3</v>
      </c>
      <c r="O1078" t="s">
        <v>1094</v>
      </c>
      <c r="P1078" t="s">
        <v>1085</v>
      </c>
      <c r="Q1078" t="s">
        <v>1090</v>
      </c>
      <c r="R1078">
        <v>94198.820309999996</v>
      </c>
      <c r="S1078">
        <v>97060.40625</v>
      </c>
      <c r="T1078" t="s">
        <v>10</v>
      </c>
      <c r="U1078">
        <v>6.0756300993638299E-3</v>
      </c>
      <c r="V1078" t="s">
        <v>1094</v>
      </c>
      <c r="W1078" t="s">
        <v>1085</v>
      </c>
      <c r="X1078" t="s">
        <v>1090</v>
      </c>
      <c r="Y1078">
        <v>94198.820309999996</v>
      </c>
      <c r="Z1078">
        <v>97060.40625</v>
      </c>
      <c r="AA1078" t="s">
        <v>10</v>
      </c>
      <c r="AB1078">
        <v>6.0756300993638299E-3</v>
      </c>
      <c r="AC1078">
        <f t="shared" si="208"/>
        <v>4.5029182589825002E-3</v>
      </c>
      <c r="AD1078">
        <f t="shared" si="217"/>
        <v>5.4131299897052587</v>
      </c>
      <c r="AE1078">
        <f t="shared" si="209"/>
        <v>4.4131299897052587</v>
      </c>
      <c r="AF1078" t="s">
        <v>7</v>
      </c>
      <c r="AG1078" t="s">
        <v>1085</v>
      </c>
      <c r="AH1078" t="s">
        <v>1090</v>
      </c>
      <c r="AI1078">
        <v>1793.8823239999999</v>
      </c>
      <c r="AJ1078">
        <v>1811.4038089999999</v>
      </c>
      <c r="AK1078" t="s">
        <v>42</v>
      </c>
      <c r="AL1078">
        <v>-1.75347094573411E-3</v>
      </c>
      <c r="AM1078">
        <f t="shared" si="210"/>
        <v>7.4864241878666018</v>
      </c>
      <c r="AN1078">
        <f t="shared" si="211"/>
        <v>1.3747236566241951E-3</v>
      </c>
      <c r="AO1078">
        <f t="shared" si="218"/>
        <v>6.6264165088793963</v>
      </c>
      <c r="AP1078">
        <f t="shared" si="212"/>
        <v>5.6264165088793963</v>
      </c>
      <c r="AQ1078" t="s">
        <v>1094</v>
      </c>
      <c r="AR1078" t="s">
        <v>1085</v>
      </c>
      <c r="AS1078" t="s">
        <v>1090</v>
      </c>
      <c r="AT1078">
        <v>94198.820309999996</v>
      </c>
      <c r="AU1078">
        <v>97060.40625</v>
      </c>
      <c r="AV1078" t="s">
        <v>10</v>
      </c>
      <c r="AW1078">
        <v>6.2756300993638296E-3</v>
      </c>
      <c r="AX1078">
        <f t="shared" si="213"/>
        <v>4.0510906716568415E-3</v>
      </c>
      <c r="AY1078">
        <f t="shared" si="219"/>
        <v>6.1286123281261071</v>
      </c>
      <c r="AZ1078">
        <f t="shared" si="214"/>
        <v>5.1286123281261071</v>
      </c>
      <c r="BA1078" t="s">
        <v>1094</v>
      </c>
      <c r="BB1078" t="s">
        <v>1085</v>
      </c>
      <c r="BC1078" t="s">
        <v>1090</v>
      </c>
      <c r="BD1078">
        <v>94198.820309999996</v>
      </c>
      <c r="BE1078">
        <v>95377.5671222323</v>
      </c>
      <c r="BF1078">
        <v>97060.40625</v>
      </c>
      <c r="BG1078" t="s">
        <v>10</v>
      </c>
      <c r="BH1078">
        <v>6.0756300993638299E-3</v>
      </c>
      <c r="BI1078" t="s">
        <v>7</v>
      </c>
      <c r="BJ1078" t="s">
        <v>1085</v>
      </c>
      <c r="BK1078" t="s">
        <v>1090</v>
      </c>
      <c r="BL1078">
        <v>1793.8823239999999</v>
      </c>
      <c r="BM1078">
        <v>1793.3789400527701</v>
      </c>
      <c r="BN1078">
        <v>1811.4038089999999</v>
      </c>
      <c r="BO1078" t="s">
        <v>42</v>
      </c>
      <c r="BP1078">
        <v>-1.75347094573411E-3</v>
      </c>
      <c r="BQ1078">
        <f t="shared" si="215"/>
        <v>2.6694473132483883E-3</v>
      </c>
      <c r="BR1078">
        <f t="shared" si="220"/>
        <v>6.3568636318282783</v>
      </c>
      <c r="BS1078">
        <f t="shared" si="216"/>
        <v>5.3568636318282783</v>
      </c>
    </row>
    <row r="1079" spans="1:71" x14ac:dyDescent="0.25">
      <c r="A1079" t="s">
        <v>7</v>
      </c>
      <c r="B1079" t="s">
        <v>1086</v>
      </c>
      <c r="C1079" t="s">
        <v>1091</v>
      </c>
      <c r="D1079">
        <v>1838.9398189999999</v>
      </c>
      <c r="E1079">
        <v>2207.2609859999998</v>
      </c>
      <c r="F1079" t="s">
        <v>10</v>
      </c>
      <c r="G1079">
        <v>-9.7999999999999997E-3</v>
      </c>
      <c r="H1079" t="s">
        <v>7</v>
      </c>
      <c r="I1079" t="s">
        <v>1086</v>
      </c>
      <c r="J1079" t="s">
        <v>1091</v>
      </c>
      <c r="K1079">
        <v>1838.9398189999999</v>
      </c>
      <c r="L1079">
        <v>2207.2609859999998</v>
      </c>
      <c r="M1079" t="s">
        <v>10</v>
      </c>
      <c r="N1079">
        <v>4.0057990282715103E-2</v>
      </c>
      <c r="O1079" t="s">
        <v>1094</v>
      </c>
      <c r="P1079" t="s">
        <v>1086</v>
      </c>
      <c r="Q1079" t="s">
        <v>1091</v>
      </c>
      <c r="R1079">
        <v>96520.0625</v>
      </c>
      <c r="S1079">
        <v>103255.85159999999</v>
      </c>
      <c r="T1079" t="s">
        <v>10</v>
      </c>
      <c r="U1079">
        <v>1.39572829223975E-2</v>
      </c>
      <c r="V1079" t="s">
        <v>1094</v>
      </c>
      <c r="W1079" t="s">
        <v>1086</v>
      </c>
      <c r="X1079" t="s">
        <v>1091</v>
      </c>
      <c r="Y1079">
        <v>96520.0625</v>
      </c>
      <c r="Z1079">
        <v>103255.85159999999</v>
      </c>
      <c r="AA1079" t="s">
        <v>10</v>
      </c>
      <c r="AB1079">
        <v>1.39572829223975E-2</v>
      </c>
      <c r="AC1079">
        <f t="shared" si="208"/>
        <v>1.4543139031877525E-2</v>
      </c>
      <c r="AD1079">
        <f t="shared" si="217"/>
        <v>5.4918538917431681</v>
      </c>
      <c r="AE1079">
        <f t="shared" si="209"/>
        <v>4.4918538917431681</v>
      </c>
      <c r="AF1079" t="s">
        <v>7</v>
      </c>
      <c r="AG1079" t="s">
        <v>1086</v>
      </c>
      <c r="AH1079" t="s">
        <v>1091</v>
      </c>
      <c r="AI1079">
        <v>1838.9398189999999</v>
      </c>
      <c r="AJ1079">
        <v>2207.2609859999998</v>
      </c>
      <c r="AK1079" t="s">
        <v>42</v>
      </c>
      <c r="AL1079">
        <v>-3.9857990282715097E-2</v>
      </c>
      <c r="AM1079">
        <f t="shared" si="210"/>
        <v>7.188030365334332</v>
      </c>
      <c r="AN1079">
        <f t="shared" si="211"/>
        <v>-1.2657425625418786E-2</v>
      </c>
      <c r="AO1079">
        <f t="shared" si="218"/>
        <v>6.5425431347552081</v>
      </c>
      <c r="AP1079">
        <f t="shared" si="212"/>
        <v>5.5425431347552081</v>
      </c>
      <c r="AQ1079" t="s">
        <v>1094</v>
      </c>
      <c r="AR1079" t="s">
        <v>1086</v>
      </c>
      <c r="AS1079" t="s">
        <v>1091</v>
      </c>
      <c r="AT1079">
        <v>96520.0625</v>
      </c>
      <c r="AU1079">
        <v>103255.85159999999</v>
      </c>
      <c r="AV1079" t="s">
        <v>10</v>
      </c>
      <c r="AW1079">
        <v>1.4157282922397599E-2</v>
      </c>
      <c r="AX1079">
        <f t="shared" si="213"/>
        <v>5.3476654429521131E-3</v>
      </c>
      <c r="AY1079">
        <f t="shared" si="219"/>
        <v>6.1613860964864768</v>
      </c>
      <c r="AZ1079">
        <f t="shared" si="214"/>
        <v>5.1613860964864768</v>
      </c>
      <c r="BA1079" t="s">
        <v>1094</v>
      </c>
      <c r="BB1079" t="s">
        <v>1086</v>
      </c>
      <c r="BC1079" t="s">
        <v>1091</v>
      </c>
      <c r="BD1079">
        <v>96520.0625</v>
      </c>
      <c r="BE1079">
        <v>97728.678564252899</v>
      </c>
      <c r="BF1079">
        <v>103255.85159999999</v>
      </c>
      <c r="BG1079" t="s">
        <v>10</v>
      </c>
      <c r="BH1079">
        <v>1.39572829223975E-2</v>
      </c>
      <c r="BI1079" t="s">
        <v>7</v>
      </c>
      <c r="BJ1079" t="s">
        <v>1086</v>
      </c>
      <c r="BK1079" t="s">
        <v>1091</v>
      </c>
      <c r="BL1079">
        <v>1838.9398189999999</v>
      </c>
      <c r="BM1079">
        <v>1838.3897133682799</v>
      </c>
      <c r="BN1079">
        <v>2207.2609859999998</v>
      </c>
      <c r="BO1079" t="s">
        <v>42</v>
      </c>
      <c r="BP1079">
        <v>-3.9857990282715097E-2</v>
      </c>
      <c r="BQ1079">
        <f t="shared" si="215"/>
        <v>-7.411655137751513E-3</v>
      </c>
      <c r="BR1079">
        <f t="shared" si="220"/>
        <v>6.309748750831452</v>
      </c>
      <c r="BS1079">
        <f t="shared" si="216"/>
        <v>5.309748750831452</v>
      </c>
    </row>
    <row r="1080" spans="1:71" x14ac:dyDescent="0.25">
      <c r="A1080" t="s">
        <v>7</v>
      </c>
      <c r="B1080" t="s">
        <v>1087</v>
      </c>
      <c r="C1080" t="s">
        <v>1092</v>
      </c>
      <c r="D1080">
        <v>1842.951538</v>
      </c>
      <c r="E1080">
        <v>2345.2836910000001</v>
      </c>
      <c r="F1080" t="s">
        <v>10</v>
      </c>
      <c r="G1080">
        <v>-9.7999999999999997E-3</v>
      </c>
      <c r="H1080" t="s">
        <v>7</v>
      </c>
      <c r="I1080" t="s">
        <v>1087</v>
      </c>
      <c r="J1080" t="s">
        <v>1092</v>
      </c>
      <c r="K1080">
        <v>1842.951538</v>
      </c>
      <c r="L1080">
        <v>2345.2836910000001</v>
      </c>
      <c r="M1080" t="s">
        <v>10</v>
      </c>
      <c r="N1080">
        <v>5.4513875448416703E-2</v>
      </c>
      <c r="O1080" t="s">
        <v>1094</v>
      </c>
      <c r="P1080" t="s">
        <v>1087</v>
      </c>
      <c r="Q1080" t="s">
        <v>1092</v>
      </c>
      <c r="R1080">
        <v>96927.148440000004</v>
      </c>
      <c r="S1080">
        <v>102982.7344</v>
      </c>
      <c r="T1080" t="s">
        <v>10</v>
      </c>
      <c r="U1080">
        <v>1.24951286764585E-2</v>
      </c>
      <c r="V1080" t="s">
        <v>1094</v>
      </c>
      <c r="W1080" t="s">
        <v>1087</v>
      </c>
      <c r="X1080" t="s">
        <v>1092</v>
      </c>
      <c r="Y1080">
        <v>96927.148440000004</v>
      </c>
      <c r="Z1080">
        <v>102982.7344</v>
      </c>
      <c r="AA1080" t="s">
        <v>10</v>
      </c>
      <c r="AB1080">
        <v>1.24951286764585E-2</v>
      </c>
      <c r="AC1080">
        <f t="shared" si="208"/>
        <v>1.7426033200333424E-2</v>
      </c>
      <c r="AD1080">
        <f t="shared" si="217"/>
        <v>5.5875551199920652</v>
      </c>
      <c r="AE1080">
        <f t="shared" si="209"/>
        <v>4.5875551199920652</v>
      </c>
      <c r="AF1080" t="s">
        <v>7</v>
      </c>
      <c r="AG1080" t="s">
        <v>1087</v>
      </c>
      <c r="AH1080" t="s">
        <v>1092</v>
      </c>
      <c r="AI1080">
        <v>1842.951538</v>
      </c>
      <c r="AJ1080">
        <v>2345.2836910000001</v>
      </c>
      <c r="AK1080" t="s">
        <v>1099</v>
      </c>
      <c r="AL1080">
        <v>0</v>
      </c>
      <c r="AM1080">
        <f t="shared" si="210"/>
        <v>7.188030365334332</v>
      </c>
      <c r="AN1080">
        <f t="shared" si="211"/>
        <v>8.713016600166712E-3</v>
      </c>
      <c r="AO1080">
        <f t="shared" si="218"/>
        <v>6.599548421695637</v>
      </c>
      <c r="AP1080">
        <f t="shared" si="212"/>
        <v>5.599548421695637</v>
      </c>
      <c r="AQ1080" t="s">
        <v>1094</v>
      </c>
      <c r="AR1080" t="s">
        <v>1087</v>
      </c>
      <c r="AS1080" t="s">
        <v>1092</v>
      </c>
      <c r="AT1080">
        <v>96927.148440000004</v>
      </c>
      <c r="AU1080">
        <v>102982.7344</v>
      </c>
      <c r="AV1080" t="s">
        <v>10</v>
      </c>
      <c r="AW1080">
        <v>1.26951286764585E-2</v>
      </c>
      <c r="AX1080">
        <f t="shared" si="213"/>
        <v>1.2944726158986211E-2</v>
      </c>
      <c r="AY1080">
        <f t="shared" si="219"/>
        <v>6.2411435522652789</v>
      </c>
      <c r="AZ1080">
        <f t="shared" si="214"/>
        <v>5.2411435522652789</v>
      </c>
      <c r="BA1080" t="s">
        <v>1094</v>
      </c>
      <c r="BB1080" t="s">
        <v>1087</v>
      </c>
      <c r="BC1080" t="s">
        <v>1092</v>
      </c>
      <c r="BD1080">
        <v>96927.148440000004</v>
      </c>
      <c r="BE1080">
        <v>98166.108931676994</v>
      </c>
      <c r="BF1080">
        <v>102982.7344</v>
      </c>
      <c r="BG1080" t="s">
        <v>10</v>
      </c>
      <c r="BH1080">
        <v>1.24951286764585E-2</v>
      </c>
      <c r="BI1080" t="s">
        <v>7</v>
      </c>
      <c r="BJ1080" t="s">
        <v>1087</v>
      </c>
      <c r="BK1080" t="s">
        <v>1092</v>
      </c>
      <c r="BL1080">
        <v>1842.951538</v>
      </c>
      <c r="BM1080">
        <v>1842.9161033841499</v>
      </c>
      <c r="BN1080">
        <v>2345.2836910000001</v>
      </c>
      <c r="BO1080" t="s">
        <v>42</v>
      </c>
      <c r="BP1080">
        <v>-3.9496275457678302E-2</v>
      </c>
      <c r="BQ1080">
        <f t="shared" si="215"/>
        <v>6.2400301911442471E-4</v>
      </c>
      <c r="BR1080">
        <f t="shared" si="220"/>
        <v>6.3136860531018248</v>
      </c>
      <c r="BS1080">
        <f t="shared" si="216"/>
        <v>5.3136860531018248</v>
      </c>
    </row>
    <row r="1081" spans="1:71" x14ac:dyDescent="0.25">
      <c r="A1081" t="s">
        <v>7</v>
      </c>
      <c r="B1081" t="s">
        <v>1088</v>
      </c>
      <c r="C1081" t="s">
        <v>1093</v>
      </c>
      <c r="D1081">
        <v>1820.4144289999999</v>
      </c>
      <c r="E1081">
        <v>2495.8110350000002</v>
      </c>
      <c r="F1081" t="s">
        <v>10</v>
      </c>
      <c r="G1081">
        <v>-9.7999999999999997E-3</v>
      </c>
      <c r="H1081" t="s">
        <v>7</v>
      </c>
      <c r="I1081" t="s">
        <v>1088</v>
      </c>
      <c r="J1081" t="s">
        <v>1093</v>
      </c>
      <c r="K1081">
        <v>1820.4144289999999</v>
      </c>
      <c r="L1081">
        <v>2495.8110350000002</v>
      </c>
      <c r="M1081" t="s">
        <v>10</v>
      </c>
      <c r="N1081">
        <v>7.4202510729495005E-2</v>
      </c>
      <c r="O1081" t="s">
        <v>1094</v>
      </c>
      <c r="P1081" t="s">
        <v>1088</v>
      </c>
      <c r="Q1081" t="s">
        <v>1093</v>
      </c>
      <c r="R1081">
        <v>94798.3125</v>
      </c>
      <c r="S1081">
        <v>102804.11719999999</v>
      </c>
      <c r="T1081" t="s">
        <v>10</v>
      </c>
      <c r="U1081">
        <v>1.6890183989298299E-2</v>
      </c>
      <c r="V1081" t="s">
        <v>1094</v>
      </c>
      <c r="W1081" t="s">
        <v>1088</v>
      </c>
      <c r="X1081" t="s">
        <v>1093</v>
      </c>
      <c r="Y1081">
        <v>94798.3125</v>
      </c>
      <c r="Z1081">
        <v>102804.11719999999</v>
      </c>
      <c r="AA1081" t="s">
        <v>10</v>
      </c>
      <c r="AB1081">
        <v>1.6890183989298299E-2</v>
      </c>
      <c r="AC1081">
        <f t="shared" si="208"/>
        <v>2.45457196770229E-2</v>
      </c>
      <c r="AD1081">
        <f t="shared" si="217"/>
        <v>5.7247056816473041</v>
      </c>
      <c r="AE1081">
        <f t="shared" si="209"/>
        <v>4.7247056816473041</v>
      </c>
      <c r="AF1081" t="s">
        <v>7</v>
      </c>
      <c r="AG1081" t="s">
        <v>1088</v>
      </c>
      <c r="AH1081" t="s">
        <v>1093</v>
      </c>
      <c r="AI1081">
        <v>1820.4144289999999</v>
      </c>
      <c r="AJ1081">
        <v>2495.8110350000002</v>
      </c>
      <c r="AK1081" t="s">
        <v>42</v>
      </c>
      <c r="AL1081">
        <v>-4.2661289126598098E-2</v>
      </c>
      <c r="AM1081">
        <f t="shared" si="210"/>
        <v>6.8813797236680374</v>
      </c>
      <c r="AN1081">
        <f t="shared" si="211"/>
        <v>-9.057784724787599E-3</v>
      </c>
      <c r="AO1081">
        <f t="shared" si="218"/>
        <v>6.5397711328111061</v>
      </c>
      <c r="AP1081">
        <f t="shared" si="212"/>
        <v>5.5397711328111061</v>
      </c>
      <c r="AQ1081" t="s">
        <v>1094</v>
      </c>
      <c r="AR1081" t="s">
        <v>1088</v>
      </c>
      <c r="AS1081" t="s">
        <v>1093</v>
      </c>
      <c r="AT1081">
        <v>94798.3125</v>
      </c>
      <c r="AU1081">
        <v>102804.11719999999</v>
      </c>
      <c r="AV1081" t="s">
        <v>10</v>
      </c>
      <c r="AW1081">
        <v>1.7090183989298301E-2</v>
      </c>
      <c r="AX1081">
        <f t="shared" si="213"/>
        <v>1.0859372980511201E-2</v>
      </c>
      <c r="AY1081">
        <f t="shared" si="219"/>
        <v>6.3089184579242392</v>
      </c>
      <c r="AZ1081">
        <f t="shared" si="214"/>
        <v>5.3089184579242392</v>
      </c>
      <c r="BA1081" t="s">
        <v>1094</v>
      </c>
      <c r="BB1081" t="s">
        <v>1088</v>
      </c>
      <c r="BC1081" t="s">
        <v>1093</v>
      </c>
      <c r="BD1081">
        <v>94798.3125</v>
      </c>
      <c r="BE1081">
        <v>96036.932459874297</v>
      </c>
      <c r="BF1081">
        <v>102804.11719999999</v>
      </c>
      <c r="BG1081" t="s">
        <v>10</v>
      </c>
      <c r="BH1081">
        <v>1.6890183989298299E-2</v>
      </c>
      <c r="BI1081" t="s">
        <v>7</v>
      </c>
      <c r="BJ1081" t="s">
        <v>1088</v>
      </c>
      <c r="BK1081" t="s">
        <v>1093</v>
      </c>
      <c r="BL1081">
        <v>1820.4144289999999</v>
      </c>
      <c r="BM1081">
        <v>1820.89564125335</v>
      </c>
      <c r="BN1081">
        <v>2495.8110350000002</v>
      </c>
      <c r="BO1081" t="s">
        <v>42</v>
      </c>
      <c r="BP1081">
        <v>-4.2461289126598099E-2</v>
      </c>
      <c r="BQ1081">
        <f t="shared" si="215"/>
        <v>-5.3192981195153404E-3</v>
      </c>
      <c r="BR1081">
        <f t="shared" si="220"/>
        <v>6.2801016747523501</v>
      </c>
      <c r="BS1081">
        <f t="shared" si="216"/>
        <v>5.2801016747523501</v>
      </c>
    </row>
  </sheetData>
  <mergeCells count="10">
    <mergeCell ref="BA1:BG1"/>
    <mergeCell ref="BI1:BP1"/>
    <mergeCell ref="AQ1:AW1"/>
    <mergeCell ref="AC1:AE1"/>
    <mergeCell ref="AN1:AP1"/>
    <mergeCell ref="A1:G1"/>
    <mergeCell ref="H1:N1"/>
    <mergeCell ref="O1:U1"/>
    <mergeCell ref="V1:AB1"/>
    <mergeCell ref="AF1:A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0B8B-95D8-40D1-BE4E-100C05FE3406}">
  <dimension ref="A1:H1080"/>
  <sheetViews>
    <sheetView topLeftCell="E1043" workbookViewId="0">
      <selection activeCell="M1068" sqref="M106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t="s">
        <v>9</v>
      </c>
      <c r="D2">
        <v>1366.6705320000001</v>
      </c>
      <c r="E2">
        <v>1366.545654</v>
      </c>
      <c r="F2" t="s">
        <v>10</v>
      </c>
      <c r="G2">
        <v>-0.01</v>
      </c>
      <c r="H2">
        <f>1+G2</f>
        <v>0.99</v>
      </c>
    </row>
    <row r="3" spans="1:8" x14ac:dyDescent="0.25">
      <c r="A3" t="s">
        <v>7</v>
      </c>
      <c r="B3" t="s">
        <v>11</v>
      </c>
      <c r="C3" t="s">
        <v>12</v>
      </c>
      <c r="D3">
        <v>1377.090332</v>
      </c>
      <c r="E3">
        <v>1239.5076899999999</v>
      </c>
      <c r="F3" t="s">
        <v>10</v>
      </c>
      <c r="G3">
        <v>-9.7999999999999997E-3</v>
      </c>
      <c r="H3">
        <f>(1+G3)*H2</f>
        <v>0.980298</v>
      </c>
    </row>
    <row r="4" spans="1:8" x14ac:dyDescent="0.25">
      <c r="A4" t="s">
        <v>7</v>
      </c>
      <c r="B4" t="s">
        <v>13</v>
      </c>
      <c r="C4" t="s">
        <v>14</v>
      </c>
      <c r="D4">
        <v>1110.9882809999999</v>
      </c>
      <c r="E4">
        <v>1330.1446530000001</v>
      </c>
      <c r="F4" t="s">
        <v>10</v>
      </c>
      <c r="G4">
        <v>-9.7999999999999997E-3</v>
      </c>
      <c r="H4">
        <f t="shared" ref="H4:H67" si="0">(1+G4)*H3</f>
        <v>0.97069107960000001</v>
      </c>
    </row>
    <row r="5" spans="1:8" x14ac:dyDescent="0.25">
      <c r="A5" t="s">
        <v>7</v>
      </c>
      <c r="B5" t="s">
        <v>15</v>
      </c>
      <c r="C5" t="s">
        <v>16</v>
      </c>
      <c r="D5">
        <v>1233.303711</v>
      </c>
      <c r="E5">
        <v>1379.494263</v>
      </c>
      <c r="F5" t="s">
        <v>10</v>
      </c>
      <c r="G5">
        <v>4.74142908015623E-2</v>
      </c>
      <c r="H5">
        <f t="shared" si="0"/>
        <v>1.0167157087266367</v>
      </c>
    </row>
    <row r="6" spans="1:8" x14ac:dyDescent="0.25">
      <c r="A6" t="s">
        <v>7</v>
      </c>
      <c r="B6" t="s">
        <v>17</v>
      </c>
      <c r="C6" t="s">
        <v>18</v>
      </c>
      <c r="D6">
        <v>1317.903687</v>
      </c>
      <c r="E6">
        <v>1374.3726810000001</v>
      </c>
      <c r="F6" t="s">
        <v>10</v>
      </c>
      <c r="G6">
        <v>-9.7999999999999997E-3</v>
      </c>
      <c r="H6">
        <f t="shared" si="0"/>
        <v>1.0067518947811156</v>
      </c>
    </row>
    <row r="7" spans="1:8" x14ac:dyDescent="0.25">
      <c r="A7" t="s">
        <v>7</v>
      </c>
      <c r="B7" t="s">
        <v>9</v>
      </c>
      <c r="C7" t="s">
        <v>19</v>
      </c>
      <c r="D7">
        <v>1366.545654</v>
      </c>
      <c r="E7">
        <v>1512.5908199999999</v>
      </c>
      <c r="F7" t="s">
        <v>10</v>
      </c>
      <c r="G7">
        <v>-9.7999999999999997E-3</v>
      </c>
      <c r="H7">
        <f t="shared" si="0"/>
        <v>0.99688572621226068</v>
      </c>
    </row>
    <row r="8" spans="1:8" x14ac:dyDescent="0.25">
      <c r="A8" t="s">
        <v>7</v>
      </c>
      <c r="B8" t="s">
        <v>12</v>
      </c>
      <c r="C8" t="s">
        <v>20</v>
      </c>
      <c r="D8">
        <v>1239.5076899999999</v>
      </c>
      <c r="E8">
        <v>1665.25415</v>
      </c>
      <c r="F8" t="s">
        <v>10</v>
      </c>
      <c r="G8">
        <v>0.137392115735885</v>
      </c>
      <c r="H8">
        <f t="shared" si="0"/>
        <v>1.1338499652834675</v>
      </c>
    </row>
    <row r="9" spans="1:8" x14ac:dyDescent="0.25">
      <c r="A9" t="s">
        <v>7</v>
      </c>
      <c r="B9" t="s">
        <v>14</v>
      </c>
      <c r="C9" t="s">
        <v>21</v>
      </c>
      <c r="D9">
        <v>1330.1446530000001</v>
      </c>
      <c r="E9">
        <v>1596.0601810000001</v>
      </c>
      <c r="F9" t="s">
        <v>10</v>
      </c>
      <c r="G9">
        <v>-9.7999999999999997E-3</v>
      </c>
      <c r="H9">
        <f t="shared" si="0"/>
        <v>1.1227382356236895</v>
      </c>
    </row>
    <row r="10" spans="1:8" x14ac:dyDescent="0.25">
      <c r="A10" t="s">
        <v>7</v>
      </c>
      <c r="B10" t="s">
        <v>16</v>
      </c>
      <c r="C10" t="s">
        <v>22</v>
      </c>
      <c r="D10">
        <v>1379.494263</v>
      </c>
      <c r="E10">
        <v>1719.340942</v>
      </c>
      <c r="F10" t="s">
        <v>10</v>
      </c>
      <c r="G10">
        <v>-9.7999999999999997E-3</v>
      </c>
      <c r="H10">
        <f t="shared" si="0"/>
        <v>1.1117354009145772</v>
      </c>
    </row>
    <row r="11" spans="1:8" x14ac:dyDescent="0.25">
      <c r="A11" t="s">
        <v>7</v>
      </c>
      <c r="B11" t="s">
        <v>18</v>
      </c>
      <c r="C11" t="s">
        <v>23</v>
      </c>
      <c r="D11">
        <v>1374.3726810000001</v>
      </c>
      <c r="E11">
        <v>1728.044312</v>
      </c>
      <c r="F11" t="s">
        <v>10</v>
      </c>
      <c r="G11">
        <v>0.10293325409892901</v>
      </c>
      <c r="H11">
        <f t="shared" si="0"/>
        <v>1.226169943427692</v>
      </c>
    </row>
    <row r="12" spans="1:8" x14ac:dyDescent="0.25">
      <c r="A12" t="s">
        <v>7</v>
      </c>
      <c r="B12" t="s">
        <v>19</v>
      </c>
      <c r="C12" t="s">
        <v>24</v>
      </c>
      <c r="D12">
        <v>1512.5908199999999</v>
      </c>
      <c r="E12">
        <v>1770.1501459999999</v>
      </c>
      <c r="F12" t="s">
        <v>10</v>
      </c>
      <c r="G12">
        <v>6.8110773275749506E-2</v>
      </c>
      <c r="H12">
        <f t="shared" si="0"/>
        <v>1.3096853264420343</v>
      </c>
    </row>
    <row r="13" spans="1:8" x14ac:dyDescent="0.25">
      <c r="A13" t="s">
        <v>7</v>
      </c>
      <c r="B13" t="s">
        <v>20</v>
      </c>
      <c r="C13" t="s">
        <v>25</v>
      </c>
      <c r="D13">
        <v>1665.25415</v>
      </c>
      <c r="E13">
        <v>1741.595703</v>
      </c>
      <c r="F13" t="s">
        <v>10</v>
      </c>
      <c r="G13">
        <v>-9.7999999999999997E-3</v>
      </c>
      <c r="H13">
        <f t="shared" si="0"/>
        <v>1.2968504102429024</v>
      </c>
    </row>
    <row r="14" spans="1:8" x14ac:dyDescent="0.25">
      <c r="A14" t="s">
        <v>7</v>
      </c>
      <c r="B14" t="s">
        <v>21</v>
      </c>
      <c r="C14" t="s">
        <v>26</v>
      </c>
      <c r="D14">
        <v>1596.0601810000001</v>
      </c>
      <c r="E14">
        <v>1786.2177730000001</v>
      </c>
      <c r="F14" t="s">
        <v>10</v>
      </c>
      <c r="G14">
        <v>4.7656747349177797E-2</v>
      </c>
      <c r="H14">
        <f t="shared" si="0"/>
        <v>1.358654082593526</v>
      </c>
    </row>
    <row r="15" spans="1:8" x14ac:dyDescent="0.25">
      <c r="A15" t="s">
        <v>7</v>
      </c>
      <c r="B15" t="s">
        <v>22</v>
      </c>
      <c r="C15" t="s">
        <v>27</v>
      </c>
      <c r="D15">
        <v>1719.340942</v>
      </c>
      <c r="E15">
        <v>1841.635986</v>
      </c>
      <c r="F15" t="s">
        <v>10</v>
      </c>
      <c r="G15">
        <v>-9.7999999999999997E-3</v>
      </c>
      <c r="H15">
        <f t="shared" si="0"/>
        <v>1.3453392725841093</v>
      </c>
    </row>
    <row r="16" spans="1:8" x14ac:dyDescent="0.25">
      <c r="A16" t="s">
        <v>7</v>
      </c>
      <c r="B16" t="s">
        <v>23</v>
      </c>
      <c r="C16" t="s">
        <v>28</v>
      </c>
      <c r="D16">
        <v>1728.044312</v>
      </c>
      <c r="E16">
        <v>1782.2204589999999</v>
      </c>
      <c r="F16" t="s">
        <v>10</v>
      </c>
      <c r="G16">
        <v>-9.7999999999999997E-3</v>
      </c>
      <c r="H16">
        <f t="shared" si="0"/>
        <v>1.332154947712785</v>
      </c>
    </row>
    <row r="17" spans="1:8" x14ac:dyDescent="0.25">
      <c r="A17" t="s">
        <v>7</v>
      </c>
      <c r="B17" t="s">
        <v>24</v>
      </c>
      <c r="C17" t="s">
        <v>29</v>
      </c>
      <c r="D17">
        <v>1770.1501459999999</v>
      </c>
      <c r="E17">
        <v>1850.0938719999999</v>
      </c>
      <c r="F17" t="s">
        <v>10</v>
      </c>
      <c r="G17">
        <v>-9.7999999999999997E-3</v>
      </c>
      <c r="H17">
        <f t="shared" si="0"/>
        <v>1.3190998292251996</v>
      </c>
    </row>
    <row r="18" spans="1:8" x14ac:dyDescent="0.25">
      <c r="A18" t="s">
        <v>7</v>
      </c>
      <c r="B18" t="s">
        <v>25</v>
      </c>
      <c r="C18" t="s">
        <v>30</v>
      </c>
      <c r="D18">
        <v>1741.595703</v>
      </c>
      <c r="E18">
        <v>1939.4852289999999</v>
      </c>
      <c r="F18" t="s">
        <v>10</v>
      </c>
      <c r="G18">
        <v>4.5450164044186302E-2</v>
      </c>
      <c r="H18">
        <f t="shared" si="0"/>
        <v>1.3790531328541431</v>
      </c>
    </row>
    <row r="19" spans="1:8" x14ac:dyDescent="0.25">
      <c r="A19" t="s">
        <v>7</v>
      </c>
      <c r="B19" t="s">
        <v>26</v>
      </c>
      <c r="C19" t="s">
        <v>31</v>
      </c>
      <c r="D19">
        <v>1786.2177730000001</v>
      </c>
      <c r="E19">
        <v>1955.6289059999999</v>
      </c>
      <c r="F19" t="s">
        <v>10</v>
      </c>
      <c r="G19">
        <v>-9.7999999999999997E-3</v>
      </c>
      <c r="H19">
        <f t="shared" si="0"/>
        <v>1.3655384121521725</v>
      </c>
    </row>
    <row r="20" spans="1:8" x14ac:dyDescent="0.25">
      <c r="A20" t="s">
        <v>7</v>
      </c>
      <c r="B20" t="s">
        <v>27</v>
      </c>
      <c r="C20" t="s">
        <v>32</v>
      </c>
      <c r="D20">
        <v>1841.635986</v>
      </c>
      <c r="E20">
        <v>1776.7148440000001</v>
      </c>
      <c r="F20" t="s">
        <v>10</v>
      </c>
      <c r="G20">
        <v>-9.7999999999999997E-3</v>
      </c>
      <c r="H20">
        <f t="shared" si="0"/>
        <v>1.3521561357130811</v>
      </c>
    </row>
    <row r="21" spans="1:8" x14ac:dyDescent="0.25">
      <c r="A21" t="s">
        <v>7</v>
      </c>
      <c r="B21" t="s">
        <v>28</v>
      </c>
      <c r="C21" t="s">
        <v>33</v>
      </c>
      <c r="D21">
        <v>1782.2204589999999</v>
      </c>
      <c r="E21">
        <v>1577.758789</v>
      </c>
      <c r="F21" t="s">
        <v>10</v>
      </c>
      <c r="G21">
        <v>-9.7999999999999997E-3</v>
      </c>
      <c r="H21">
        <f t="shared" si="0"/>
        <v>1.3389050055830929</v>
      </c>
    </row>
    <row r="22" spans="1:8" x14ac:dyDescent="0.25">
      <c r="A22" t="s">
        <v>7</v>
      </c>
      <c r="B22" t="s">
        <v>29</v>
      </c>
      <c r="C22" t="s">
        <v>34</v>
      </c>
      <c r="D22">
        <v>1850.0938719999999</v>
      </c>
      <c r="E22">
        <v>1623.9892580000001</v>
      </c>
      <c r="F22" t="s">
        <v>10</v>
      </c>
      <c r="G22">
        <v>-9.7999999999999997E-3</v>
      </c>
      <c r="H22">
        <f t="shared" si="0"/>
        <v>1.3257837365283784</v>
      </c>
    </row>
    <row r="23" spans="1:8" x14ac:dyDescent="0.25">
      <c r="A23" t="s">
        <v>7</v>
      </c>
      <c r="B23" t="s">
        <v>30</v>
      </c>
      <c r="C23" t="s">
        <v>35</v>
      </c>
      <c r="D23">
        <v>1939.4852289999999</v>
      </c>
      <c r="E23">
        <v>1482.5394289999999</v>
      </c>
      <c r="F23" t="s">
        <v>10</v>
      </c>
      <c r="G23">
        <v>-9.7999999999999997E-3</v>
      </c>
      <c r="H23">
        <f t="shared" si="0"/>
        <v>1.3127910559104004</v>
      </c>
    </row>
    <row r="24" spans="1:8" x14ac:dyDescent="0.25">
      <c r="A24" t="s">
        <v>7</v>
      </c>
      <c r="B24" t="s">
        <v>31</v>
      </c>
      <c r="C24" t="s">
        <v>36</v>
      </c>
      <c r="D24">
        <v>1955.6289059999999</v>
      </c>
      <c r="E24">
        <v>1444.869385</v>
      </c>
      <c r="F24" t="s">
        <v>10</v>
      </c>
      <c r="G24">
        <v>-9.7999999999999997E-3</v>
      </c>
      <c r="H24">
        <f t="shared" si="0"/>
        <v>1.2999257035624785</v>
      </c>
    </row>
    <row r="25" spans="1:8" x14ac:dyDescent="0.25">
      <c r="A25" t="s">
        <v>7</v>
      </c>
      <c r="B25" t="s">
        <v>32</v>
      </c>
      <c r="C25" t="s">
        <v>37</v>
      </c>
      <c r="D25">
        <v>1776.7148440000001</v>
      </c>
      <c r="E25">
        <v>1570.2626949999999</v>
      </c>
      <c r="F25" t="s">
        <v>10</v>
      </c>
      <c r="G25">
        <v>-9.7999999999999997E-3</v>
      </c>
      <c r="H25">
        <f t="shared" si="0"/>
        <v>1.2871864316675661</v>
      </c>
    </row>
    <row r="26" spans="1:8" x14ac:dyDescent="0.25">
      <c r="A26" t="s">
        <v>7</v>
      </c>
      <c r="B26" t="s">
        <v>33</v>
      </c>
      <c r="C26" t="s">
        <v>38</v>
      </c>
      <c r="D26">
        <v>1577.758789</v>
      </c>
      <c r="E26">
        <v>1487.240601</v>
      </c>
      <c r="F26" t="s">
        <v>10</v>
      </c>
      <c r="G26">
        <v>-9.7999999999999997E-3</v>
      </c>
      <c r="H26">
        <f t="shared" si="0"/>
        <v>1.274572004637224</v>
      </c>
    </row>
    <row r="27" spans="1:8" x14ac:dyDescent="0.25">
      <c r="A27" t="s">
        <v>7</v>
      </c>
      <c r="B27" t="s">
        <v>34</v>
      </c>
      <c r="C27" t="s">
        <v>39</v>
      </c>
      <c r="D27">
        <v>1623.9892580000001</v>
      </c>
      <c r="E27">
        <v>1567.8460689999999</v>
      </c>
      <c r="F27" t="s">
        <v>10</v>
      </c>
      <c r="G27">
        <v>-9.7999999999999997E-3</v>
      </c>
      <c r="H27">
        <f t="shared" si="0"/>
        <v>1.2620811989917791</v>
      </c>
    </row>
    <row r="28" spans="1:8" x14ac:dyDescent="0.25">
      <c r="A28" t="s">
        <v>7</v>
      </c>
      <c r="B28" t="s">
        <v>35</v>
      </c>
      <c r="C28" t="s">
        <v>40</v>
      </c>
      <c r="D28">
        <v>1482.5394289999999</v>
      </c>
      <c r="E28">
        <v>1539.2196039999999</v>
      </c>
      <c r="F28" t="s">
        <v>10</v>
      </c>
      <c r="G28">
        <v>-9.7999999999999997E-3</v>
      </c>
      <c r="H28">
        <f t="shared" si="0"/>
        <v>1.2497128032416596</v>
      </c>
    </row>
    <row r="29" spans="1:8" x14ac:dyDescent="0.25">
      <c r="A29" t="s">
        <v>7</v>
      </c>
      <c r="B29" t="s">
        <v>36</v>
      </c>
      <c r="C29" t="s">
        <v>41</v>
      </c>
      <c r="D29">
        <v>1444.869385</v>
      </c>
      <c r="E29">
        <v>1528.7751459999999</v>
      </c>
      <c r="F29" t="s">
        <v>42</v>
      </c>
      <c r="G29">
        <v>-0.01</v>
      </c>
      <c r="H29">
        <f t="shared" si="0"/>
        <v>1.2372156752092429</v>
      </c>
    </row>
    <row r="30" spans="1:8" x14ac:dyDescent="0.25">
      <c r="A30" t="s">
        <v>7</v>
      </c>
      <c r="B30" t="s">
        <v>37</v>
      </c>
      <c r="C30" t="s">
        <v>43</v>
      </c>
      <c r="D30">
        <v>1570.2626949999999</v>
      </c>
      <c r="E30">
        <v>1833.4951169999999</v>
      </c>
      <c r="F30" t="s">
        <v>42</v>
      </c>
      <c r="G30">
        <v>-9.7999999999999997E-3</v>
      </c>
      <c r="H30">
        <f t="shared" si="0"/>
        <v>1.2250909615921923</v>
      </c>
    </row>
    <row r="31" spans="1:8" x14ac:dyDescent="0.25">
      <c r="A31" t="s">
        <v>7</v>
      </c>
      <c r="B31" t="s">
        <v>38</v>
      </c>
      <c r="C31" t="s">
        <v>44</v>
      </c>
      <c r="D31">
        <v>1487.240601</v>
      </c>
      <c r="E31">
        <v>1870.9049070000001</v>
      </c>
      <c r="F31" t="s">
        <v>42</v>
      </c>
      <c r="G31">
        <v>-9.7999999999999997E-3</v>
      </c>
      <c r="H31">
        <f t="shared" si="0"/>
        <v>1.2130850701685889</v>
      </c>
    </row>
    <row r="32" spans="1:8" x14ac:dyDescent="0.25">
      <c r="A32" t="s">
        <v>7</v>
      </c>
      <c r="B32" t="s">
        <v>39</v>
      </c>
      <c r="C32" t="s">
        <v>45</v>
      </c>
      <c r="D32">
        <v>1567.8460689999999</v>
      </c>
      <c r="E32">
        <v>1795.1729740000001</v>
      </c>
      <c r="F32" t="s">
        <v>42</v>
      </c>
      <c r="G32">
        <v>-9.7999999999999997E-3</v>
      </c>
      <c r="H32">
        <f t="shared" si="0"/>
        <v>1.2011968364809367</v>
      </c>
    </row>
    <row r="33" spans="1:8" x14ac:dyDescent="0.25">
      <c r="A33" t="s">
        <v>7</v>
      </c>
      <c r="B33" t="s">
        <v>40</v>
      </c>
      <c r="C33" t="s">
        <v>46</v>
      </c>
      <c r="D33">
        <v>1539.2196039999999</v>
      </c>
      <c r="E33">
        <v>1826.079346</v>
      </c>
      <c r="F33" t="s">
        <v>42</v>
      </c>
      <c r="G33">
        <v>-2.41707198781233E-2</v>
      </c>
      <c r="H33">
        <f t="shared" si="0"/>
        <v>1.1721630442278681</v>
      </c>
    </row>
    <row r="34" spans="1:8" x14ac:dyDescent="0.25">
      <c r="A34" t="s">
        <v>7</v>
      </c>
      <c r="B34" t="s">
        <v>41</v>
      </c>
      <c r="C34" t="s">
        <v>47</v>
      </c>
      <c r="D34">
        <v>1528.7751459999999</v>
      </c>
      <c r="E34">
        <v>1766.580322</v>
      </c>
      <c r="F34" t="s">
        <v>42</v>
      </c>
      <c r="G34">
        <v>-9.7999999999999997E-3</v>
      </c>
      <c r="H34">
        <f t="shared" si="0"/>
        <v>1.1606758463944349</v>
      </c>
    </row>
    <row r="35" spans="1:8" x14ac:dyDescent="0.25">
      <c r="A35" t="s">
        <v>7</v>
      </c>
      <c r="B35" t="s">
        <v>43</v>
      </c>
      <c r="C35" t="s">
        <v>48</v>
      </c>
      <c r="D35">
        <v>1833.4951169999999</v>
      </c>
      <c r="E35">
        <v>1793.739746</v>
      </c>
      <c r="F35" t="s">
        <v>42</v>
      </c>
      <c r="G35">
        <v>-9.7999999999999997E-3</v>
      </c>
      <c r="H35">
        <f t="shared" si="0"/>
        <v>1.1493012230997695</v>
      </c>
    </row>
    <row r="36" spans="1:8" x14ac:dyDescent="0.25">
      <c r="A36" t="s">
        <v>7</v>
      </c>
      <c r="B36" t="s">
        <v>44</v>
      </c>
      <c r="C36" t="s">
        <v>49</v>
      </c>
      <c r="D36">
        <v>1870.9049070000001</v>
      </c>
      <c r="E36">
        <v>1805.076172</v>
      </c>
      <c r="F36" t="s">
        <v>42</v>
      </c>
      <c r="G36">
        <v>1.40742022224008E-2</v>
      </c>
      <c r="H36">
        <f t="shared" si="0"/>
        <v>1.165476720928128</v>
      </c>
    </row>
    <row r="37" spans="1:8" x14ac:dyDescent="0.25">
      <c r="A37" t="s">
        <v>7</v>
      </c>
      <c r="B37" t="s">
        <v>45</v>
      </c>
      <c r="C37" t="s">
        <v>50</v>
      </c>
      <c r="D37">
        <v>1795.1729740000001</v>
      </c>
      <c r="E37">
        <v>1823.3043210000001</v>
      </c>
      <c r="F37" t="s">
        <v>10</v>
      </c>
      <c r="G37">
        <v>-0.01</v>
      </c>
      <c r="H37">
        <f t="shared" si="0"/>
        <v>1.1538219537188468</v>
      </c>
    </row>
    <row r="38" spans="1:8" x14ac:dyDescent="0.25">
      <c r="A38" t="s">
        <v>7</v>
      </c>
      <c r="B38" t="s">
        <v>46</v>
      </c>
      <c r="C38" t="s">
        <v>51</v>
      </c>
      <c r="D38">
        <v>1826.079346</v>
      </c>
      <c r="E38">
        <v>1776.2109379999999</v>
      </c>
      <c r="F38" t="s">
        <v>10</v>
      </c>
      <c r="G38">
        <v>-9.7999999999999997E-3</v>
      </c>
      <c r="H38">
        <f t="shared" si="0"/>
        <v>1.1425144985724021</v>
      </c>
    </row>
    <row r="39" spans="1:8" x14ac:dyDescent="0.25">
      <c r="A39" t="s">
        <v>7</v>
      </c>
      <c r="B39" t="s">
        <v>47</v>
      </c>
      <c r="C39" t="s">
        <v>52</v>
      </c>
      <c r="D39">
        <v>1766.580322</v>
      </c>
      <c r="E39">
        <v>1809.1739500000001</v>
      </c>
      <c r="F39" t="s">
        <v>10</v>
      </c>
      <c r="G39">
        <v>-9.7999999999999997E-3</v>
      </c>
      <c r="H39">
        <f t="shared" si="0"/>
        <v>1.1313178564863924</v>
      </c>
    </row>
    <row r="40" spans="1:8" x14ac:dyDescent="0.25">
      <c r="A40" t="s">
        <v>7</v>
      </c>
      <c r="B40" t="s">
        <v>48</v>
      </c>
      <c r="C40" t="s">
        <v>53</v>
      </c>
      <c r="D40">
        <v>1793.739746</v>
      </c>
      <c r="E40">
        <v>1680.942871</v>
      </c>
      <c r="F40" t="s">
        <v>10</v>
      </c>
      <c r="G40">
        <v>-9.7999999999999997E-3</v>
      </c>
      <c r="H40">
        <f t="shared" si="0"/>
        <v>1.1202309414928258</v>
      </c>
    </row>
    <row r="41" spans="1:8" x14ac:dyDescent="0.25">
      <c r="A41" t="s">
        <v>7</v>
      </c>
      <c r="B41" t="s">
        <v>49</v>
      </c>
      <c r="C41" t="s">
        <v>54</v>
      </c>
      <c r="D41">
        <v>1805.076172</v>
      </c>
      <c r="E41">
        <v>1668.3905030000001</v>
      </c>
      <c r="F41" t="s">
        <v>10</v>
      </c>
      <c r="G41">
        <v>-9.7999999999999997E-3</v>
      </c>
      <c r="H41">
        <f t="shared" si="0"/>
        <v>1.109252678266196</v>
      </c>
    </row>
    <row r="42" spans="1:8" x14ac:dyDescent="0.25">
      <c r="A42" t="s">
        <v>7</v>
      </c>
      <c r="B42" t="s">
        <v>50</v>
      </c>
      <c r="C42" t="s">
        <v>55</v>
      </c>
      <c r="D42">
        <v>1823.3043210000001</v>
      </c>
      <c r="E42">
        <v>1582.346436</v>
      </c>
      <c r="F42" t="s">
        <v>10</v>
      </c>
      <c r="G42">
        <v>-9.7999999999999997E-3</v>
      </c>
      <c r="H42">
        <f t="shared" si="0"/>
        <v>1.0983820020191872</v>
      </c>
    </row>
    <row r="43" spans="1:8" x14ac:dyDescent="0.25">
      <c r="A43" t="s">
        <v>7</v>
      </c>
      <c r="B43" t="s">
        <v>51</v>
      </c>
      <c r="C43" t="s">
        <v>56</v>
      </c>
      <c r="D43">
        <v>1776.2109379999999</v>
      </c>
      <c r="E43">
        <v>1586.3679199999999</v>
      </c>
      <c r="F43" t="s">
        <v>10</v>
      </c>
      <c r="G43">
        <v>-9.7999999999999997E-3</v>
      </c>
      <c r="H43">
        <f t="shared" si="0"/>
        <v>1.0876178583993992</v>
      </c>
    </row>
    <row r="44" spans="1:8" x14ac:dyDescent="0.25">
      <c r="A44" t="s">
        <v>7</v>
      </c>
      <c r="B44" t="s">
        <v>52</v>
      </c>
      <c r="C44" t="s">
        <v>57</v>
      </c>
      <c r="D44">
        <v>1809.1739500000001</v>
      </c>
      <c r="E44">
        <v>1699.0742190000001</v>
      </c>
      <c r="F44" t="s">
        <v>10</v>
      </c>
      <c r="G44">
        <v>-9.7999999999999997E-3</v>
      </c>
      <c r="H44">
        <f t="shared" si="0"/>
        <v>1.076959203387085</v>
      </c>
    </row>
    <row r="45" spans="1:8" x14ac:dyDescent="0.25">
      <c r="A45" t="s">
        <v>7</v>
      </c>
      <c r="B45" t="s">
        <v>53</v>
      </c>
      <c r="C45" t="s">
        <v>58</v>
      </c>
      <c r="D45">
        <v>1680.942871</v>
      </c>
      <c r="E45">
        <v>1816.6207280000001</v>
      </c>
      <c r="F45" t="s">
        <v>10</v>
      </c>
      <c r="G45">
        <v>-9.7999999999999997E-3</v>
      </c>
      <c r="H45">
        <f t="shared" si="0"/>
        <v>1.0664050031938914</v>
      </c>
    </row>
    <row r="46" spans="1:8" x14ac:dyDescent="0.25">
      <c r="A46" t="s">
        <v>7</v>
      </c>
      <c r="B46" t="s">
        <v>54</v>
      </c>
      <c r="C46" t="s">
        <v>59</v>
      </c>
      <c r="D46">
        <v>1668.3905030000001</v>
      </c>
      <c r="E46">
        <v>1840.5585940000001</v>
      </c>
      <c r="F46" t="s">
        <v>10</v>
      </c>
      <c r="G46">
        <v>-9.7999999999999997E-3</v>
      </c>
      <c r="H46">
        <f t="shared" si="0"/>
        <v>1.0559542341625912</v>
      </c>
    </row>
    <row r="47" spans="1:8" x14ac:dyDescent="0.25">
      <c r="A47" t="s">
        <v>7</v>
      </c>
      <c r="B47" t="s">
        <v>55</v>
      </c>
      <c r="C47" t="s">
        <v>60</v>
      </c>
      <c r="D47">
        <v>1582.346436</v>
      </c>
      <c r="E47">
        <v>1918.9501949999999</v>
      </c>
      <c r="F47" t="s">
        <v>10</v>
      </c>
      <c r="G47">
        <v>8.5089775877625701E-2</v>
      </c>
      <c r="H47">
        <f t="shared" si="0"/>
        <v>1.145805143284516</v>
      </c>
    </row>
    <row r="48" spans="1:8" x14ac:dyDescent="0.25">
      <c r="A48" t="s">
        <v>7</v>
      </c>
      <c r="B48" t="s">
        <v>56</v>
      </c>
      <c r="C48" t="s">
        <v>61</v>
      </c>
      <c r="D48">
        <v>1586.3679199999999</v>
      </c>
      <c r="E48">
        <v>1968.0858149999999</v>
      </c>
      <c r="F48" t="s">
        <v>42</v>
      </c>
      <c r="G48">
        <v>-0.01</v>
      </c>
      <c r="H48">
        <f t="shared" si="0"/>
        <v>1.1343470918516709</v>
      </c>
    </row>
    <row r="49" spans="1:8" x14ac:dyDescent="0.25">
      <c r="A49" t="s">
        <v>7</v>
      </c>
      <c r="B49" t="s">
        <v>57</v>
      </c>
      <c r="C49" t="s">
        <v>62</v>
      </c>
      <c r="D49">
        <v>1699.0742190000001</v>
      </c>
      <c r="E49">
        <v>2107.1447750000002</v>
      </c>
      <c r="F49" t="s">
        <v>42</v>
      </c>
      <c r="G49">
        <v>-9.7999999999999997E-3</v>
      </c>
      <c r="H49">
        <f t="shared" si="0"/>
        <v>1.1232304903515244</v>
      </c>
    </row>
    <row r="50" spans="1:8" x14ac:dyDescent="0.25">
      <c r="A50" t="s">
        <v>7</v>
      </c>
      <c r="B50" t="s">
        <v>58</v>
      </c>
      <c r="C50" t="s">
        <v>63</v>
      </c>
      <c r="D50">
        <v>1816.6207280000001</v>
      </c>
      <c r="E50">
        <v>2112.0124510000001</v>
      </c>
      <c r="F50" t="s">
        <v>42</v>
      </c>
      <c r="G50">
        <v>-9.7999999999999997E-3</v>
      </c>
      <c r="H50">
        <f t="shared" si="0"/>
        <v>1.1122228315460794</v>
      </c>
    </row>
    <row r="51" spans="1:8" x14ac:dyDescent="0.25">
      <c r="A51" t="s">
        <v>7</v>
      </c>
      <c r="B51" t="s">
        <v>59</v>
      </c>
      <c r="C51" t="s">
        <v>64</v>
      </c>
      <c r="D51">
        <v>1840.5585940000001</v>
      </c>
      <c r="E51">
        <v>1963.7257079999999</v>
      </c>
      <c r="F51" t="s">
        <v>10</v>
      </c>
      <c r="G51">
        <v>-0.01</v>
      </c>
      <c r="H51">
        <f t="shared" si="0"/>
        <v>1.1011006032306185</v>
      </c>
    </row>
    <row r="52" spans="1:8" x14ac:dyDescent="0.25">
      <c r="A52" t="s">
        <v>7</v>
      </c>
      <c r="B52" t="s">
        <v>60</v>
      </c>
      <c r="C52" t="s">
        <v>65</v>
      </c>
      <c r="D52">
        <v>1918.9501949999999</v>
      </c>
      <c r="E52">
        <v>2080.6457519999999</v>
      </c>
      <c r="F52" t="s">
        <v>10</v>
      </c>
      <c r="G52">
        <v>3.3705003375556597E-2</v>
      </c>
      <c r="H52">
        <f t="shared" si="0"/>
        <v>1.1382132027793339</v>
      </c>
    </row>
    <row r="53" spans="1:8" x14ac:dyDescent="0.25">
      <c r="A53" t="s">
        <v>7</v>
      </c>
      <c r="B53" t="s">
        <v>61</v>
      </c>
      <c r="C53" t="s">
        <v>66</v>
      </c>
      <c r="D53">
        <v>1968.0858149999999</v>
      </c>
      <c r="E53">
        <v>2066.9807129999999</v>
      </c>
      <c r="F53" t="s">
        <v>10</v>
      </c>
      <c r="G53">
        <v>2.00997125727467E-2</v>
      </c>
      <c r="H53">
        <f t="shared" si="0"/>
        <v>1.1610909610017039</v>
      </c>
    </row>
    <row r="54" spans="1:8" x14ac:dyDescent="0.25">
      <c r="A54" t="s">
        <v>7</v>
      </c>
      <c r="B54" t="s">
        <v>62</v>
      </c>
      <c r="C54" t="s">
        <v>67</v>
      </c>
      <c r="D54">
        <v>2107.1447750000002</v>
      </c>
      <c r="E54">
        <v>2137.9172359999998</v>
      </c>
      <c r="F54" t="s">
        <v>10</v>
      </c>
      <c r="G54">
        <v>-9.7999999999999997E-3</v>
      </c>
      <c r="H54">
        <f t="shared" si="0"/>
        <v>1.1497122695838873</v>
      </c>
    </row>
    <row r="55" spans="1:8" x14ac:dyDescent="0.25">
      <c r="A55" t="s">
        <v>7</v>
      </c>
      <c r="B55" t="s">
        <v>63</v>
      </c>
      <c r="C55" t="s">
        <v>68</v>
      </c>
      <c r="D55">
        <v>2112.0124510000001</v>
      </c>
      <c r="E55">
        <v>2299.1594239999999</v>
      </c>
      <c r="F55" t="s">
        <v>10</v>
      </c>
      <c r="G55">
        <v>-9.7999999999999997E-3</v>
      </c>
      <c r="H55">
        <f t="shared" si="0"/>
        <v>1.1384450893419651</v>
      </c>
    </row>
    <row r="56" spans="1:8" x14ac:dyDescent="0.25">
      <c r="A56" t="s">
        <v>7</v>
      </c>
      <c r="B56" t="s">
        <v>64</v>
      </c>
      <c r="C56" t="s">
        <v>69</v>
      </c>
      <c r="D56">
        <v>1963.7257079999999</v>
      </c>
      <c r="E56">
        <v>2432.297607</v>
      </c>
      <c r="F56" t="s">
        <v>10</v>
      </c>
      <c r="G56">
        <v>9.5445488561073502E-2</v>
      </c>
      <c r="H56">
        <f t="shared" si="0"/>
        <v>1.247104537094164</v>
      </c>
    </row>
    <row r="57" spans="1:8" x14ac:dyDescent="0.25">
      <c r="A57" t="s">
        <v>7</v>
      </c>
      <c r="B57" t="s">
        <v>65</v>
      </c>
      <c r="C57" t="s">
        <v>70</v>
      </c>
      <c r="D57">
        <v>2080.6457519999999</v>
      </c>
      <c r="E57">
        <v>2514.9440920000002</v>
      </c>
      <c r="F57" t="s">
        <v>10</v>
      </c>
      <c r="G57">
        <v>8.3492990497307906E-2</v>
      </c>
      <c r="H57">
        <f t="shared" si="0"/>
        <v>1.3512290243589167</v>
      </c>
    </row>
    <row r="58" spans="1:8" x14ac:dyDescent="0.25">
      <c r="A58" t="s">
        <v>7</v>
      </c>
      <c r="B58" t="s">
        <v>66</v>
      </c>
      <c r="C58" t="s">
        <v>71</v>
      </c>
      <c r="D58">
        <v>2066.9807129999999</v>
      </c>
      <c r="E58">
        <v>2423.8813479999999</v>
      </c>
      <c r="F58" t="s">
        <v>10</v>
      </c>
      <c r="G58">
        <v>6.9067046974424201E-2</v>
      </c>
      <c r="H58">
        <f t="shared" si="0"/>
        <v>1.4445544228575193</v>
      </c>
    </row>
    <row r="59" spans="1:8" x14ac:dyDescent="0.25">
      <c r="A59" t="s">
        <v>7</v>
      </c>
      <c r="B59" t="s">
        <v>67</v>
      </c>
      <c r="C59" t="s">
        <v>72</v>
      </c>
      <c r="D59">
        <v>2137.9172359999998</v>
      </c>
      <c r="E59">
        <v>2161.7561040000001</v>
      </c>
      <c r="F59" t="s">
        <v>10</v>
      </c>
      <c r="G59">
        <v>-9.7999999999999997E-3</v>
      </c>
      <c r="H59">
        <f t="shared" si="0"/>
        <v>1.4303977895135156</v>
      </c>
    </row>
    <row r="60" spans="1:8" x14ac:dyDescent="0.25">
      <c r="A60" t="s">
        <v>7</v>
      </c>
      <c r="B60" t="s">
        <v>68</v>
      </c>
      <c r="C60" t="s">
        <v>73</v>
      </c>
      <c r="D60">
        <v>2299.1594239999999</v>
      </c>
      <c r="E60">
        <v>2330.8564449999999</v>
      </c>
      <c r="F60" t="s">
        <v>10</v>
      </c>
      <c r="G60">
        <v>-5.1802993697926203E-3</v>
      </c>
      <c r="H60">
        <f t="shared" si="0"/>
        <v>1.4229879007459461</v>
      </c>
    </row>
    <row r="61" spans="1:8" x14ac:dyDescent="0.25">
      <c r="A61" t="s">
        <v>7</v>
      </c>
      <c r="B61" t="s">
        <v>69</v>
      </c>
      <c r="C61" t="s">
        <v>74</v>
      </c>
      <c r="D61">
        <v>2432.297607</v>
      </c>
      <c r="E61">
        <v>2357.0864259999998</v>
      </c>
      <c r="F61" t="s">
        <v>10</v>
      </c>
      <c r="G61">
        <v>-9.7999999999999997E-3</v>
      </c>
      <c r="H61">
        <f t="shared" si="0"/>
        <v>1.4090426193186358</v>
      </c>
    </row>
    <row r="62" spans="1:8" x14ac:dyDescent="0.25">
      <c r="A62" t="s">
        <v>7</v>
      </c>
      <c r="B62" t="s">
        <v>70</v>
      </c>
      <c r="C62" t="s">
        <v>75</v>
      </c>
      <c r="D62">
        <v>2514.9440920000002</v>
      </c>
      <c r="E62">
        <v>2399.2316890000002</v>
      </c>
      <c r="F62" t="s">
        <v>10</v>
      </c>
      <c r="G62">
        <v>-9.7999999999999997E-3</v>
      </c>
      <c r="H62">
        <f t="shared" si="0"/>
        <v>1.3952340016493132</v>
      </c>
    </row>
    <row r="63" spans="1:8" x14ac:dyDescent="0.25">
      <c r="A63" t="s">
        <v>7</v>
      </c>
      <c r="B63" t="s">
        <v>71</v>
      </c>
      <c r="C63" t="s">
        <v>76</v>
      </c>
      <c r="D63">
        <v>2423.8813479999999</v>
      </c>
      <c r="E63">
        <v>2367.373779</v>
      </c>
      <c r="F63" t="s">
        <v>10</v>
      </c>
      <c r="G63">
        <v>-9.7999999999999997E-3</v>
      </c>
      <c r="H63">
        <f t="shared" si="0"/>
        <v>1.3815607084331498</v>
      </c>
    </row>
    <row r="64" spans="1:8" x14ac:dyDescent="0.25">
      <c r="A64" t="s">
        <v>7</v>
      </c>
      <c r="B64" t="s">
        <v>72</v>
      </c>
      <c r="C64" t="s">
        <v>77</v>
      </c>
      <c r="D64">
        <v>2161.7561040000001</v>
      </c>
      <c r="E64">
        <v>2533.7290039999998</v>
      </c>
      <c r="F64" t="s">
        <v>10</v>
      </c>
      <c r="G64">
        <v>-9.7999999999999997E-3</v>
      </c>
      <c r="H64">
        <f t="shared" si="0"/>
        <v>1.3680214134905049</v>
      </c>
    </row>
    <row r="65" spans="1:8" x14ac:dyDescent="0.25">
      <c r="A65" t="s">
        <v>7</v>
      </c>
      <c r="B65" t="s">
        <v>73</v>
      </c>
      <c r="C65" t="s">
        <v>78</v>
      </c>
      <c r="D65">
        <v>2330.8564449999999</v>
      </c>
      <c r="E65">
        <v>2666.5571289999998</v>
      </c>
      <c r="F65" t="s">
        <v>10</v>
      </c>
      <c r="G65">
        <v>-9.7999999999999997E-3</v>
      </c>
      <c r="H65">
        <f t="shared" si="0"/>
        <v>1.3546148036382979</v>
      </c>
    </row>
    <row r="66" spans="1:8" x14ac:dyDescent="0.25">
      <c r="A66" t="s">
        <v>7</v>
      </c>
      <c r="B66" t="s">
        <v>74</v>
      </c>
      <c r="C66" t="s">
        <v>79</v>
      </c>
      <c r="D66">
        <v>2357.0864259999998</v>
      </c>
      <c r="E66">
        <v>2749.219971</v>
      </c>
      <c r="F66" t="s">
        <v>10</v>
      </c>
      <c r="G66">
        <v>-9.7999999999999997E-3</v>
      </c>
      <c r="H66">
        <f t="shared" si="0"/>
        <v>1.3413395785626425</v>
      </c>
    </row>
    <row r="67" spans="1:8" x14ac:dyDescent="0.25">
      <c r="A67" t="s">
        <v>7</v>
      </c>
      <c r="B67" t="s">
        <v>75</v>
      </c>
      <c r="C67" t="s">
        <v>80</v>
      </c>
      <c r="D67">
        <v>2399.2316890000002</v>
      </c>
      <c r="E67">
        <v>2757.7224120000001</v>
      </c>
      <c r="F67" t="s">
        <v>10</v>
      </c>
      <c r="G67">
        <v>-9.7999999999999997E-3</v>
      </c>
      <c r="H67">
        <f t="shared" si="0"/>
        <v>1.3281944506927286</v>
      </c>
    </row>
    <row r="68" spans="1:8" x14ac:dyDescent="0.25">
      <c r="A68" t="s">
        <v>7</v>
      </c>
      <c r="B68" t="s">
        <v>76</v>
      </c>
      <c r="C68" t="s">
        <v>81</v>
      </c>
      <c r="D68">
        <v>2367.373779</v>
      </c>
      <c r="E68">
        <v>2773.3454590000001</v>
      </c>
      <c r="F68" t="s">
        <v>10</v>
      </c>
      <c r="G68">
        <v>-9.7999999999999997E-3</v>
      </c>
      <c r="H68">
        <f t="shared" ref="H68:H131" si="1">(1+G68)*H67</f>
        <v>1.3151781450759399</v>
      </c>
    </row>
    <row r="69" spans="1:8" x14ac:dyDescent="0.25">
      <c r="A69" t="s">
        <v>7</v>
      </c>
      <c r="B69" t="s">
        <v>77</v>
      </c>
      <c r="C69" t="s">
        <v>82</v>
      </c>
      <c r="D69">
        <v>2533.7290039999998</v>
      </c>
      <c r="E69">
        <v>3434.3903810000002</v>
      </c>
      <c r="F69" t="s">
        <v>10</v>
      </c>
      <c r="G69">
        <v>0.14218748344090801</v>
      </c>
      <c r="H69">
        <f t="shared" si="1"/>
        <v>1.5021800158007692</v>
      </c>
    </row>
    <row r="70" spans="1:8" x14ac:dyDescent="0.25">
      <c r="A70" t="s">
        <v>7</v>
      </c>
      <c r="B70" t="s">
        <v>78</v>
      </c>
      <c r="C70" t="s">
        <v>83</v>
      </c>
      <c r="D70">
        <v>2666.5571289999998</v>
      </c>
      <c r="E70">
        <v>3239.826172</v>
      </c>
      <c r="F70" t="s">
        <v>10</v>
      </c>
      <c r="G70">
        <v>-9.7999999999999997E-3</v>
      </c>
      <c r="H70">
        <f t="shared" si="1"/>
        <v>1.4874586516459216</v>
      </c>
    </row>
    <row r="71" spans="1:8" x14ac:dyDescent="0.25">
      <c r="A71" t="s">
        <v>7</v>
      </c>
      <c r="B71" t="s">
        <v>79</v>
      </c>
      <c r="C71" t="s">
        <v>84</v>
      </c>
      <c r="D71">
        <v>2749.219971</v>
      </c>
      <c r="E71">
        <v>3526.4296880000002</v>
      </c>
      <c r="F71" t="s">
        <v>10</v>
      </c>
      <c r="G71">
        <v>-9.7999999999999997E-3</v>
      </c>
      <c r="H71">
        <f t="shared" si="1"/>
        <v>1.4728815568597915</v>
      </c>
    </row>
    <row r="72" spans="1:8" x14ac:dyDescent="0.25">
      <c r="A72" t="s">
        <v>7</v>
      </c>
      <c r="B72" t="s">
        <v>80</v>
      </c>
      <c r="C72" t="s">
        <v>85</v>
      </c>
      <c r="D72">
        <v>2757.7224120000001</v>
      </c>
      <c r="E72">
        <v>3490.8801269999999</v>
      </c>
      <c r="F72" t="s">
        <v>10</v>
      </c>
      <c r="G72">
        <v>0.10634249651955099</v>
      </c>
      <c r="H72">
        <f t="shared" si="1"/>
        <v>1.6295114586938646</v>
      </c>
    </row>
    <row r="73" spans="1:8" x14ac:dyDescent="0.25">
      <c r="A73" t="s">
        <v>7</v>
      </c>
      <c r="B73" t="s">
        <v>81</v>
      </c>
      <c r="C73" t="s">
        <v>86</v>
      </c>
      <c r="D73">
        <v>2773.3454590000001</v>
      </c>
      <c r="E73">
        <v>3481.3959960000002</v>
      </c>
      <c r="F73" t="s">
        <v>10</v>
      </c>
      <c r="G73">
        <v>0.102122227103334</v>
      </c>
      <c r="H73">
        <f t="shared" si="1"/>
        <v>1.7959207979460845</v>
      </c>
    </row>
    <row r="74" spans="1:8" x14ac:dyDescent="0.25">
      <c r="A74" t="s">
        <v>7</v>
      </c>
      <c r="B74" t="s">
        <v>82</v>
      </c>
      <c r="C74" t="s">
        <v>87</v>
      </c>
      <c r="D74">
        <v>3434.3903810000002</v>
      </c>
      <c r="E74">
        <v>3949.0688479999999</v>
      </c>
      <c r="F74" t="s">
        <v>10</v>
      </c>
      <c r="G74">
        <v>-9.7999999999999997E-3</v>
      </c>
      <c r="H74">
        <f t="shared" si="1"/>
        <v>1.7783207741262128</v>
      </c>
    </row>
    <row r="75" spans="1:8" x14ac:dyDescent="0.25">
      <c r="A75" t="s">
        <v>7</v>
      </c>
      <c r="B75" t="s">
        <v>83</v>
      </c>
      <c r="C75" t="s">
        <v>88</v>
      </c>
      <c r="D75">
        <v>3239.826172</v>
      </c>
      <c r="E75">
        <v>4171.8500979999999</v>
      </c>
      <c r="F75" t="s">
        <v>10</v>
      </c>
      <c r="G75">
        <v>0.115070855844669</v>
      </c>
      <c r="H75">
        <f t="shared" si="1"/>
        <v>1.9829536675712702</v>
      </c>
    </row>
    <row r="76" spans="1:8" x14ac:dyDescent="0.25">
      <c r="A76" t="s">
        <v>7</v>
      </c>
      <c r="B76" t="s">
        <v>84</v>
      </c>
      <c r="C76" t="s">
        <v>89</v>
      </c>
      <c r="D76">
        <v>3526.4296880000002</v>
      </c>
      <c r="E76">
        <v>4047.2116700000001</v>
      </c>
      <c r="F76" t="s">
        <v>10</v>
      </c>
      <c r="G76">
        <v>-9.7999999999999997E-3</v>
      </c>
      <c r="H76">
        <f t="shared" si="1"/>
        <v>1.9635207216290718</v>
      </c>
    </row>
    <row r="77" spans="1:8" x14ac:dyDescent="0.25">
      <c r="A77" t="s">
        <v>7</v>
      </c>
      <c r="B77" t="s">
        <v>85</v>
      </c>
      <c r="C77" t="s">
        <v>90</v>
      </c>
      <c r="D77">
        <v>3490.8801269999999</v>
      </c>
      <c r="E77">
        <v>3711.9545899999998</v>
      </c>
      <c r="F77" t="s">
        <v>10</v>
      </c>
      <c r="G77">
        <v>-9.7999999999999997E-3</v>
      </c>
      <c r="H77">
        <f t="shared" si="1"/>
        <v>1.9442782185571068</v>
      </c>
    </row>
    <row r="78" spans="1:8" x14ac:dyDescent="0.25">
      <c r="A78" t="s">
        <v>7</v>
      </c>
      <c r="B78" t="s">
        <v>86</v>
      </c>
      <c r="C78" t="s">
        <v>91</v>
      </c>
      <c r="D78">
        <v>3481.3959960000002</v>
      </c>
      <c r="E78">
        <v>4077.4267580000001</v>
      </c>
      <c r="F78" t="s">
        <v>10</v>
      </c>
      <c r="G78">
        <v>6.8481811627843295E-2</v>
      </c>
      <c r="H78">
        <f t="shared" si="1"/>
        <v>2.0774259132724535</v>
      </c>
    </row>
    <row r="79" spans="1:8" x14ac:dyDescent="0.25">
      <c r="A79" t="s">
        <v>7</v>
      </c>
      <c r="B79" t="s">
        <v>87</v>
      </c>
      <c r="C79" t="s">
        <v>92</v>
      </c>
      <c r="D79">
        <v>3949.0688479999999</v>
      </c>
      <c r="E79">
        <v>3280.9575199999999</v>
      </c>
      <c r="F79" t="s">
        <v>10</v>
      </c>
      <c r="G79">
        <v>-9.7999999999999997E-3</v>
      </c>
      <c r="H79">
        <f t="shared" si="1"/>
        <v>2.0570671393223834</v>
      </c>
    </row>
    <row r="80" spans="1:8" x14ac:dyDescent="0.25">
      <c r="A80" t="s">
        <v>7</v>
      </c>
      <c r="B80" t="s">
        <v>88</v>
      </c>
      <c r="C80" t="s">
        <v>93</v>
      </c>
      <c r="D80">
        <v>4171.8500979999999</v>
      </c>
      <c r="E80">
        <v>3375.7695309999999</v>
      </c>
      <c r="F80" t="s">
        <v>10</v>
      </c>
      <c r="G80">
        <v>-9.7999999999999997E-3</v>
      </c>
      <c r="H80">
        <f t="shared" si="1"/>
        <v>2.0369078813570241</v>
      </c>
    </row>
    <row r="81" spans="1:8" x14ac:dyDescent="0.25">
      <c r="A81" t="s">
        <v>7</v>
      </c>
      <c r="B81" t="s">
        <v>89</v>
      </c>
      <c r="C81" t="s">
        <v>94</v>
      </c>
      <c r="D81">
        <v>4047.2116700000001</v>
      </c>
      <c r="E81">
        <v>2453.9482419999999</v>
      </c>
      <c r="F81" t="s">
        <v>10</v>
      </c>
      <c r="G81">
        <v>-9.7999999999999997E-3</v>
      </c>
      <c r="H81">
        <f t="shared" si="1"/>
        <v>2.0169461841197251</v>
      </c>
    </row>
    <row r="82" spans="1:8" x14ac:dyDescent="0.25">
      <c r="A82" t="s">
        <v>7</v>
      </c>
      <c r="B82" t="s">
        <v>90</v>
      </c>
      <c r="C82" t="s">
        <v>95</v>
      </c>
      <c r="D82">
        <v>3711.9545899999998</v>
      </c>
      <c r="E82">
        <v>2772.383057</v>
      </c>
      <c r="F82" t="s">
        <v>10</v>
      </c>
      <c r="G82">
        <v>-6.6890723687435902E-3</v>
      </c>
      <c r="H82">
        <f t="shared" si="1"/>
        <v>2.0034546851302872</v>
      </c>
    </row>
    <row r="83" spans="1:8" x14ac:dyDescent="0.25">
      <c r="A83" t="s">
        <v>7</v>
      </c>
      <c r="B83" t="s">
        <v>91</v>
      </c>
      <c r="C83" t="s">
        <v>96</v>
      </c>
      <c r="D83">
        <v>4077.4267580000001</v>
      </c>
      <c r="E83">
        <v>2433.717529</v>
      </c>
      <c r="F83" t="s">
        <v>10</v>
      </c>
      <c r="G83">
        <v>-9.7999999999999997E-3</v>
      </c>
      <c r="H83">
        <f t="shared" si="1"/>
        <v>1.9838208292160104</v>
      </c>
    </row>
    <row r="84" spans="1:8" x14ac:dyDescent="0.25">
      <c r="A84" t="s">
        <v>7</v>
      </c>
      <c r="B84" t="s">
        <v>92</v>
      </c>
      <c r="C84" t="s">
        <v>97</v>
      </c>
      <c r="D84">
        <v>3280.9575199999999</v>
      </c>
      <c r="E84">
        <v>2649.383789</v>
      </c>
      <c r="F84" t="s">
        <v>10</v>
      </c>
      <c r="G84">
        <v>-9.7999999999999997E-3</v>
      </c>
      <c r="H84">
        <f t="shared" si="1"/>
        <v>1.9643793850896936</v>
      </c>
    </row>
    <row r="85" spans="1:8" x14ac:dyDescent="0.25">
      <c r="A85" t="s">
        <v>7</v>
      </c>
      <c r="B85" t="s">
        <v>93</v>
      </c>
      <c r="C85" t="s">
        <v>98</v>
      </c>
      <c r="D85">
        <v>3375.7695309999999</v>
      </c>
      <c r="E85">
        <v>2705.8176269999999</v>
      </c>
      <c r="F85" t="s">
        <v>10</v>
      </c>
      <c r="G85">
        <v>-9.7999999999999997E-3</v>
      </c>
      <c r="H85">
        <f t="shared" si="1"/>
        <v>1.9451284671158144</v>
      </c>
    </row>
    <row r="86" spans="1:8" x14ac:dyDescent="0.25">
      <c r="A86" t="s">
        <v>7</v>
      </c>
      <c r="B86" t="s">
        <v>94</v>
      </c>
      <c r="C86" t="s">
        <v>99</v>
      </c>
      <c r="D86">
        <v>2453.9482419999999</v>
      </c>
      <c r="E86">
        <v>2885.2075199999999</v>
      </c>
      <c r="F86" t="s">
        <v>10</v>
      </c>
      <c r="G86">
        <v>-9.7999999999999997E-3</v>
      </c>
      <c r="H86">
        <f t="shared" si="1"/>
        <v>1.9260662081380795</v>
      </c>
    </row>
    <row r="87" spans="1:8" x14ac:dyDescent="0.25">
      <c r="A87" t="s">
        <v>7</v>
      </c>
      <c r="B87" t="s">
        <v>95</v>
      </c>
      <c r="C87" t="s">
        <v>100</v>
      </c>
      <c r="D87">
        <v>2772.383057</v>
      </c>
      <c r="E87">
        <v>2742.748779</v>
      </c>
      <c r="F87" t="s">
        <v>42</v>
      </c>
      <c r="G87">
        <v>-0.01</v>
      </c>
      <c r="H87">
        <f t="shared" si="1"/>
        <v>1.9068055460566986</v>
      </c>
    </row>
    <row r="88" spans="1:8" x14ac:dyDescent="0.25">
      <c r="A88" t="s">
        <v>7</v>
      </c>
      <c r="B88" t="s">
        <v>96</v>
      </c>
      <c r="C88" t="s">
        <v>101</v>
      </c>
      <c r="D88">
        <v>2433.717529</v>
      </c>
      <c r="E88">
        <v>2412.4885250000002</v>
      </c>
      <c r="F88" t="s">
        <v>42</v>
      </c>
      <c r="G88">
        <v>-9.7999999999999997E-3</v>
      </c>
      <c r="H88">
        <f t="shared" si="1"/>
        <v>1.8881188517053429</v>
      </c>
    </row>
    <row r="89" spans="1:8" x14ac:dyDescent="0.25">
      <c r="A89" t="s">
        <v>7</v>
      </c>
      <c r="B89" t="s">
        <v>97</v>
      </c>
      <c r="C89" t="s">
        <v>102</v>
      </c>
      <c r="D89">
        <v>2649.383789</v>
      </c>
      <c r="E89">
        <v>2634.4558109999998</v>
      </c>
      <c r="F89" t="s">
        <v>42</v>
      </c>
      <c r="G89">
        <v>-9.7999999999999997E-3</v>
      </c>
      <c r="H89">
        <f t="shared" si="1"/>
        <v>1.8696152869586304</v>
      </c>
    </row>
    <row r="90" spans="1:8" x14ac:dyDescent="0.25">
      <c r="A90" t="s">
        <v>7</v>
      </c>
      <c r="B90" t="s">
        <v>98</v>
      </c>
      <c r="C90" t="s">
        <v>103</v>
      </c>
      <c r="D90">
        <v>2705.8176269999999</v>
      </c>
      <c r="E90">
        <v>2706.2329100000002</v>
      </c>
      <c r="F90" t="s">
        <v>42</v>
      </c>
      <c r="G90">
        <v>-9.7999999999999997E-3</v>
      </c>
      <c r="H90">
        <f t="shared" si="1"/>
        <v>1.8512930571464359</v>
      </c>
    </row>
    <row r="91" spans="1:8" x14ac:dyDescent="0.25">
      <c r="A91" t="s">
        <v>7</v>
      </c>
      <c r="B91" t="s">
        <v>99</v>
      </c>
      <c r="C91" t="s">
        <v>104</v>
      </c>
      <c r="D91">
        <v>2885.2075199999999</v>
      </c>
      <c r="E91">
        <v>2856.9868160000001</v>
      </c>
      <c r="F91" t="s">
        <v>42</v>
      </c>
      <c r="G91">
        <v>3.9124678283106399E-3</v>
      </c>
      <c r="H91">
        <f t="shared" si="1"/>
        <v>1.8585361816732962</v>
      </c>
    </row>
    <row r="92" spans="1:8" x14ac:dyDescent="0.25">
      <c r="A92" t="s">
        <v>7</v>
      </c>
      <c r="B92" t="s">
        <v>100</v>
      </c>
      <c r="C92" t="s">
        <v>105</v>
      </c>
      <c r="D92">
        <v>2742.748779</v>
      </c>
      <c r="E92">
        <v>2689.6171880000002</v>
      </c>
      <c r="F92" t="s">
        <v>42</v>
      </c>
      <c r="G92">
        <v>-9.7999999999999997E-3</v>
      </c>
      <c r="H92">
        <f t="shared" si="1"/>
        <v>1.8403225270928978</v>
      </c>
    </row>
    <row r="93" spans="1:8" x14ac:dyDescent="0.25">
      <c r="A93" t="s">
        <v>7</v>
      </c>
      <c r="B93" t="s">
        <v>101</v>
      </c>
      <c r="C93" t="s">
        <v>106</v>
      </c>
      <c r="D93">
        <v>2412.4885250000002</v>
      </c>
      <c r="E93">
        <v>2591.1804200000001</v>
      </c>
      <c r="F93" t="s">
        <v>42</v>
      </c>
      <c r="G93">
        <v>-9.7999999999999997E-3</v>
      </c>
      <c r="H93">
        <f t="shared" si="1"/>
        <v>1.8222873663273873</v>
      </c>
    </row>
    <row r="94" spans="1:8" x14ac:dyDescent="0.25">
      <c r="A94" t="s">
        <v>7</v>
      </c>
      <c r="B94" t="s">
        <v>102</v>
      </c>
      <c r="C94" t="s">
        <v>107</v>
      </c>
      <c r="D94">
        <v>2634.4558109999998</v>
      </c>
      <c r="E94">
        <v>2507.7414549999999</v>
      </c>
      <c r="F94" t="s">
        <v>42</v>
      </c>
      <c r="G94">
        <v>-9.7999999999999997E-3</v>
      </c>
      <c r="H94">
        <f t="shared" si="1"/>
        <v>1.8044289501373789</v>
      </c>
    </row>
    <row r="95" spans="1:8" x14ac:dyDescent="0.25">
      <c r="A95" t="s">
        <v>7</v>
      </c>
      <c r="B95" t="s">
        <v>103</v>
      </c>
      <c r="C95" t="s">
        <v>108</v>
      </c>
      <c r="D95">
        <v>2706.2329100000002</v>
      </c>
      <c r="E95">
        <v>2610.2224120000001</v>
      </c>
      <c r="F95" t="s">
        <v>42</v>
      </c>
      <c r="G95">
        <v>-9.7999999999999997E-3</v>
      </c>
      <c r="H95">
        <f t="shared" si="1"/>
        <v>1.7867455464260324</v>
      </c>
    </row>
    <row r="96" spans="1:8" x14ac:dyDescent="0.25">
      <c r="A96" t="s">
        <v>7</v>
      </c>
      <c r="B96" t="s">
        <v>104</v>
      </c>
      <c r="C96" t="s">
        <v>109</v>
      </c>
      <c r="D96">
        <v>2856.9868160000001</v>
      </c>
      <c r="E96">
        <v>2471.1535640000002</v>
      </c>
      <c r="F96" t="s">
        <v>42</v>
      </c>
      <c r="G96">
        <v>5.4019605528344103E-2</v>
      </c>
      <c r="H96">
        <f t="shared" si="1"/>
        <v>1.8832648360234925</v>
      </c>
    </row>
    <row r="97" spans="1:8" x14ac:dyDescent="0.25">
      <c r="A97" t="s">
        <v>7</v>
      </c>
      <c r="B97" t="s">
        <v>105</v>
      </c>
      <c r="C97" t="s">
        <v>110</v>
      </c>
      <c r="D97">
        <v>2689.6171880000002</v>
      </c>
      <c r="E97">
        <v>2354.5107419999999</v>
      </c>
      <c r="F97" t="s">
        <v>42</v>
      </c>
      <c r="G97">
        <v>-9.7999999999999997E-3</v>
      </c>
      <c r="H97">
        <f t="shared" si="1"/>
        <v>1.8648088406304622</v>
      </c>
    </row>
    <row r="98" spans="1:8" x14ac:dyDescent="0.25">
      <c r="A98" t="s">
        <v>7</v>
      </c>
      <c r="B98" t="s">
        <v>106</v>
      </c>
      <c r="C98" t="s">
        <v>111</v>
      </c>
      <c r="D98">
        <v>2591.1804200000001</v>
      </c>
      <c r="E98">
        <v>2581.2299800000001</v>
      </c>
      <c r="F98" t="s">
        <v>42</v>
      </c>
      <c r="G98">
        <v>1.53604742042625E-3</v>
      </c>
      <c r="H98">
        <f t="shared" si="1"/>
        <v>1.8676732754397005</v>
      </c>
    </row>
    <row r="99" spans="1:8" x14ac:dyDescent="0.25">
      <c r="A99" t="s">
        <v>7</v>
      </c>
      <c r="B99" t="s">
        <v>107</v>
      </c>
      <c r="C99" t="s">
        <v>112</v>
      </c>
      <c r="D99">
        <v>2507.7414549999999</v>
      </c>
      <c r="E99">
        <v>2543.5161130000001</v>
      </c>
      <c r="F99" t="s">
        <v>42</v>
      </c>
      <c r="G99">
        <v>-9.7999999999999997E-3</v>
      </c>
      <c r="H99">
        <f t="shared" si="1"/>
        <v>1.8493700773403914</v>
      </c>
    </row>
    <row r="100" spans="1:8" x14ac:dyDescent="0.25">
      <c r="A100" t="s">
        <v>7</v>
      </c>
      <c r="B100" t="s">
        <v>108</v>
      </c>
      <c r="C100" t="s">
        <v>113</v>
      </c>
      <c r="D100">
        <v>2610.2224120000001</v>
      </c>
      <c r="E100">
        <v>2367.8798830000001</v>
      </c>
      <c r="F100" t="s">
        <v>42</v>
      </c>
      <c r="G100">
        <v>3.7137452791130197E-2</v>
      </c>
      <c r="H100">
        <f t="shared" si="1"/>
        <v>1.9180509712809488</v>
      </c>
    </row>
    <row r="101" spans="1:8" x14ac:dyDescent="0.25">
      <c r="A101" t="s">
        <v>7</v>
      </c>
      <c r="B101" t="s">
        <v>109</v>
      </c>
      <c r="C101" t="s">
        <v>114</v>
      </c>
      <c r="D101">
        <v>2471.1535640000002</v>
      </c>
      <c r="E101">
        <v>2373.2434079999998</v>
      </c>
      <c r="F101" t="s">
        <v>42</v>
      </c>
      <c r="G101">
        <v>-9.7999999999999997E-3</v>
      </c>
      <c r="H101">
        <f t="shared" si="1"/>
        <v>1.8992540717623954</v>
      </c>
    </row>
    <row r="102" spans="1:8" x14ac:dyDescent="0.25">
      <c r="A102" t="s">
        <v>7</v>
      </c>
      <c r="B102" t="s">
        <v>110</v>
      </c>
      <c r="C102" t="s">
        <v>115</v>
      </c>
      <c r="D102">
        <v>2354.5107419999999</v>
      </c>
      <c r="E102">
        <v>2234.1491700000001</v>
      </c>
      <c r="F102" t="s">
        <v>42</v>
      </c>
      <c r="G102">
        <v>-9.7999999999999997E-3</v>
      </c>
      <c r="H102">
        <f t="shared" si="1"/>
        <v>1.8806413818591239</v>
      </c>
    </row>
    <row r="103" spans="1:8" x14ac:dyDescent="0.25">
      <c r="A103" t="s">
        <v>7</v>
      </c>
      <c r="B103" t="s">
        <v>111</v>
      </c>
      <c r="C103" t="s">
        <v>116</v>
      </c>
      <c r="D103">
        <v>2581.2299800000001</v>
      </c>
      <c r="E103">
        <v>1887.556274</v>
      </c>
      <c r="F103" t="s">
        <v>42</v>
      </c>
      <c r="G103">
        <v>0.10749506419416301</v>
      </c>
      <c r="H103">
        <f t="shared" si="1"/>
        <v>2.0828010479282697</v>
      </c>
    </row>
    <row r="104" spans="1:8" x14ac:dyDescent="0.25">
      <c r="A104" t="s">
        <v>7</v>
      </c>
      <c r="B104" t="s">
        <v>112</v>
      </c>
      <c r="C104" t="s">
        <v>117</v>
      </c>
      <c r="D104">
        <v>2543.5161130000001</v>
      </c>
      <c r="E104">
        <v>1880.3961179999999</v>
      </c>
      <c r="F104" t="s">
        <v>42</v>
      </c>
      <c r="G104">
        <v>0.104283985717373</v>
      </c>
      <c r="H104">
        <f t="shared" si="1"/>
        <v>2.3000038426625506</v>
      </c>
    </row>
    <row r="105" spans="1:8" x14ac:dyDescent="0.25">
      <c r="A105" t="s">
        <v>7</v>
      </c>
      <c r="B105" t="s">
        <v>113</v>
      </c>
      <c r="C105" t="s">
        <v>118</v>
      </c>
      <c r="D105">
        <v>2367.8798830000001</v>
      </c>
      <c r="E105">
        <v>1968.498779</v>
      </c>
      <c r="F105" t="s">
        <v>42</v>
      </c>
      <c r="G105">
        <v>-9.7999999999999997E-3</v>
      </c>
      <c r="H105">
        <f t="shared" si="1"/>
        <v>2.2774638050044578</v>
      </c>
    </row>
    <row r="106" spans="1:8" x14ac:dyDescent="0.25">
      <c r="A106" t="s">
        <v>7</v>
      </c>
      <c r="B106" t="s">
        <v>114</v>
      </c>
      <c r="C106" t="s">
        <v>119</v>
      </c>
      <c r="D106">
        <v>2373.2434079999998</v>
      </c>
      <c r="E106">
        <v>1989.211914</v>
      </c>
      <c r="F106" t="s">
        <v>42</v>
      </c>
      <c r="G106">
        <v>6.4726861594636698E-2</v>
      </c>
      <c r="H106">
        <f t="shared" si="1"/>
        <v>2.4248768894977761</v>
      </c>
    </row>
    <row r="107" spans="1:8" x14ac:dyDescent="0.25">
      <c r="A107" t="s">
        <v>7</v>
      </c>
      <c r="B107" t="s">
        <v>115</v>
      </c>
      <c r="C107" t="s">
        <v>120</v>
      </c>
      <c r="D107">
        <v>2234.1491700000001</v>
      </c>
      <c r="E107">
        <v>1809.111938</v>
      </c>
      <c r="F107" t="s">
        <v>42</v>
      </c>
      <c r="G107">
        <v>7.6098272703966297E-2</v>
      </c>
      <c r="H107">
        <f t="shared" si="1"/>
        <v>2.6094058323083233</v>
      </c>
    </row>
    <row r="108" spans="1:8" x14ac:dyDescent="0.25">
      <c r="A108" t="s">
        <v>7</v>
      </c>
      <c r="B108" t="s">
        <v>116</v>
      </c>
      <c r="C108" t="s">
        <v>121</v>
      </c>
      <c r="D108">
        <v>1887.556274</v>
      </c>
      <c r="E108">
        <v>2084.3046880000002</v>
      </c>
      <c r="F108" t="s">
        <v>42</v>
      </c>
      <c r="G108">
        <v>-9.7999999999999997E-3</v>
      </c>
      <c r="H108">
        <f t="shared" si="1"/>
        <v>2.5838336551517016</v>
      </c>
    </row>
    <row r="109" spans="1:8" x14ac:dyDescent="0.25">
      <c r="A109" t="s">
        <v>7</v>
      </c>
      <c r="B109" t="s">
        <v>117</v>
      </c>
      <c r="C109" t="s">
        <v>122</v>
      </c>
      <c r="D109">
        <v>1880.3961179999999</v>
      </c>
      <c r="E109">
        <v>2160.9914549999999</v>
      </c>
      <c r="F109" t="s">
        <v>42</v>
      </c>
      <c r="G109">
        <v>-9.7999999999999997E-3</v>
      </c>
      <c r="H109">
        <f t="shared" si="1"/>
        <v>2.5585120853312149</v>
      </c>
    </row>
    <row r="110" spans="1:8" x14ac:dyDescent="0.25">
      <c r="A110" t="s">
        <v>7</v>
      </c>
      <c r="B110" t="s">
        <v>118</v>
      </c>
      <c r="C110" t="s">
        <v>123</v>
      </c>
      <c r="D110">
        <v>1968.498779</v>
      </c>
      <c r="E110">
        <v>2275.9416500000002</v>
      </c>
      <c r="F110" t="s">
        <v>42</v>
      </c>
      <c r="G110">
        <v>-9.7999999999999997E-3</v>
      </c>
      <c r="H110">
        <f t="shared" si="1"/>
        <v>2.5334386668949689</v>
      </c>
    </row>
    <row r="111" spans="1:8" x14ac:dyDescent="0.25">
      <c r="A111" t="s">
        <v>7</v>
      </c>
      <c r="B111" t="s">
        <v>119</v>
      </c>
      <c r="C111" t="s">
        <v>124</v>
      </c>
      <c r="D111">
        <v>1989.211914</v>
      </c>
      <c r="E111">
        <v>2111.6801759999998</v>
      </c>
      <c r="F111" t="s">
        <v>42</v>
      </c>
      <c r="G111">
        <v>-9.7999999999999997E-3</v>
      </c>
      <c r="H111">
        <f t="shared" si="1"/>
        <v>2.508610967959398</v>
      </c>
    </row>
    <row r="112" spans="1:8" x14ac:dyDescent="0.25">
      <c r="A112" t="s">
        <v>7</v>
      </c>
      <c r="B112" t="s">
        <v>120</v>
      </c>
      <c r="C112" t="s">
        <v>125</v>
      </c>
      <c r="D112">
        <v>1809.111938</v>
      </c>
      <c r="E112">
        <v>2154.6743160000001</v>
      </c>
      <c r="F112" t="s">
        <v>42</v>
      </c>
      <c r="G112">
        <v>-9.7999999999999997E-3</v>
      </c>
      <c r="H112">
        <f t="shared" si="1"/>
        <v>2.4840265804733956</v>
      </c>
    </row>
    <row r="113" spans="1:8" x14ac:dyDescent="0.25">
      <c r="A113" t="s">
        <v>7</v>
      </c>
      <c r="B113" t="s">
        <v>121</v>
      </c>
      <c r="C113" t="s">
        <v>126</v>
      </c>
      <c r="D113">
        <v>2084.3046880000002</v>
      </c>
      <c r="E113">
        <v>2322.7316890000002</v>
      </c>
      <c r="F113" t="s">
        <v>42</v>
      </c>
      <c r="G113">
        <v>-9.7999999999999997E-3</v>
      </c>
      <c r="H113">
        <f t="shared" si="1"/>
        <v>2.4596831199847564</v>
      </c>
    </row>
    <row r="114" spans="1:8" x14ac:dyDescent="0.25">
      <c r="A114" t="s">
        <v>7</v>
      </c>
      <c r="B114" t="s">
        <v>122</v>
      </c>
      <c r="C114" t="s">
        <v>127</v>
      </c>
      <c r="D114">
        <v>2160.9914549999999</v>
      </c>
      <c r="E114">
        <v>2316.616943</v>
      </c>
      <c r="F114" t="s">
        <v>42</v>
      </c>
      <c r="G114">
        <v>-9.7999999999999997E-3</v>
      </c>
      <c r="H114">
        <f t="shared" si="1"/>
        <v>2.4355782254089058</v>
      </c>
    </row>
    <row r="115" spans="1:8" x14ac:dyDescent="0.25">
      <c r="A115" t="s">
        <v>7</v>
      </c>
      <c r="B115" t="s">
        <v>123</v>
      </c>
      <c r="C115" t="s">
        <v>128</v>
      </c>
      <c r="D115">
        <v>2275.9416500000002</v>
      </c>
      <c r="E115">
        <v>2115.5983890000002</v>
      </c>
      <c r="F115" t="s">
        <v>42</v>
      </c>
      <c r="G115">
        <v>-9.7999999999999997E-3</v>
      </c>
      <c r="H115">
        <f t="shared" si="1"/>
        <v>2.4117095587998985</v>
      </c>
    </row>
    <row r="116" spans="1:8" x14ac:dyDescent="0.25">
      <c r="A116" t="s">
        <v>7</v>
      </c>
      <c r="B116" t="s">
        <v>124</v>
      </c>
      <c r="C116" t="s">
        <v>129</v>
      </c>
      <c r="D116">
        <v>2111.6801759999998</v>
      </c>
      <c r="E116">
        <v>2146.34375</v>
      </c>
      <c r="F116" t="s">
        <v>42</v>
      </c>
      <c r="G116">
        <v>-7.8670174364510598E-3</v>
      </c>
      <c r="H116">
        <f t="shared" si="1"/>
        <v>2.3927365976491641</v>
      </c>
    </row>
    <row r="117" spans="1:8" x14ac:dyDescent="0.25">
      <c r="A117" t="s">
        <v>7</v>
      </c>
      <c r="B117" t="s">
        <v>125</v>
      </c>
      <c r="C117" t="s">
        <v>130</v>
      </c>
      <c r="D117">
        <v>2154.6743160000001</v>
      </c>
      <c r="E117">
        <v>2031.4123540000001</v>
      </c>
      <c r="F117" t="s">
        <v>42</v>
      </c>
      <c r="G117">
        <v>-9.7999999999999997E-3</v>
      </c>
      <c r="H117">
        <f t="shared" si="1"/>
        <v>2.3692877789922022</v>
      </c>
    </row>
    <row r="118" spans="1:8" x14ac:dyDescent="0.25">
      <c r="A118" t="s">
        <v>7</v>
      </c>
      <c r="B118" t="s">
        <v>126</v>
      </c>
      <c r="C118" t="s">
        <v>131</v>
      </c>
      <c r="D118">
        <v>2322.7316890000002</v>
      </c>
      <c r="E118">
        <v>1940.4508060000001</v>
      </c>
      <c r="F118" t="s">
        <v>42</v>
      </c>
      <c r="G118">
        <v>-9.7999999999999997E-3</v>
      </c>
      <c r="H118">
        <f t="shared" si="1"/>
        <v>2.3460687587580784</v>
      </c>
    </row>
    <row r="119" spans="1:8" x14ac:dyDescent="0.25">
      <c r="A119" t="s">
        <v>7</v>
      </c>
      <c r="B119" t="s">
        <v>127</v>
      </c>
      <c r="C119" t="s">
        <v>132</v>
      </c>
      <c r="D119">
        <v>2316.616943</v>
      </c>
      <c r="E119">
        <v>1994.4879149999999</v>
      </c>
      <c r="F119" t="s">
        <v>42</v>
      </c>
      <c r="G119">
        <v>5.5620594328011003E-2</v>
      </c>
      <c r="H119">
        <f t="shared" si="1"/>
        <v>2.4765584974545818</v>
      </c>
    </row>
    <row r="120" spans="1:8" x14ac:dyDescent="0.25">
      <c r="A120" t="s">
        <v>7</v>
      </c>
      <c r="B120" t="s">
        <v>128</v>
      </c>
      <c r="C120" t="s">
        <v>133</v>
      </c>
      <c r="D120">
        <v>2115.5983890000002</v>
      </c>
      <c r="E120">
        <v>1919.1046140000001</v>
      </c>
      <c r="F120" t="s">
        <v>10</v>
      </c>
      <c r="G120">
        <v>-0.01</v>
      </c>
      <c r="H120">
        <f t="shared" si="1"/>
        <v>2.4517929124800362</v>
      </c>
    </row>
    <row r="121" spans="1:8" x14ac:dyDescent="0.25">
      <c r="A121" t="s">
        <v>7</v>
      </c>
      <c r="B121" t="s">
        <v>129</v>
      </c>
      <c r="C121" t="s">
        <v>134</v>
      </c>
      <c r="D121">
        <v>2146.34375</v>
      </c>
      <c r="E121">
        <v>1876.7861330000001</v>
      </c>
      <c r="F121" t="s">
        <v>42</v>
      </c>
      <c r="G121">
        <v>5.0035684195506802E-2</v>
      </c>
      <c r="H121">
        <f t="shared" si="1"/>
        <v>2.5744700483616691</v>
      </c>
    </row>
    <row r="122" spans="1:8" x14ac:dyDescent="0.25">
      <c r="A122" t="s">
        <v>7</v>
      </c>
      <c r="B122" t="s">
        <v>130</v>
      </c>
      <c r="C122" t="s">
        <v>135</v>
      </c>
      <c r="D122">
        <v>2031.4123540000001</v>
      </c>
      <c r="E122">
        <v>1818.694702</v>
      </c>
      <c r="F122" t="s">
        <v>42</v>
      </c>
      <c r="G122">
        <v>4.1885666704968703E-2</v>
      </c>
      <c r="H122">
        <f t="shared" si="1"/>
        <v>2.6823034427492707</v>
      </c>
    </row>
    <row r="123" spans="1:8" x14ac:dyDescent="0.25">
      <c r="A123" t="s">
        <v>7</v>
      </c>
      <c r="B123" t="s">
        <v>131</v>
      </c>
      <c r="C123" t="s">
        <v>136</v>
      </c>
      <c r="D123">
        <v>1940.4508060000001</v>
      </c>
      <c r="E123">
        <v>1786.3249510000001</v>
      </c>
      <c r="F123" t="s">
        <v>42</v>
      </c>
      <c r="G123">
        <v>-9.7999999999999997E-3</v>
      </c>
      <c r="H123">
        <f t="shared" si="1"/>
        <v>2.6560168690103279</v>
      </c>
    </row>
    <row r="124" spans="1:8" x14ac:dyDescent="0.25">
      <c r="A124" t="s">
        <v>7</v>
      </c>
      <c r="B124" t="s">
        <v>132</v>
      </c>
      <c r="C124" t="s">
        <v>137</v>
      </c>
      <c r="D124">
        <v>1994.4879149999999</v>
      </c>
      <c r="E124">
        <v>1995.530518</v>
      </c>
      <c r="F124" t="s">
        <v>42</v>
      </c>
      <c r="G124">
        <v>-2.0909687988760701E-4</v>
      </c>
      <c r="H124">
        <f t="shared" si="1"/>
        <v>2.6554615041700891</v>
      </c>
    </row>
    <row r="125" spans="1:8" x14ac:dyDescent="0.25">
      <c r="A125" t="s">
        <v>7</v>
      </c>
      <c r="B125" t="s">
        <v>133</v>
      </c>
      <c r="C125" t="s">
        <v>138</v>
      </c>
      <c r="D125">
        <v>1919.1046140000001</v>
      </c>
      <c r="E125">
        <v>2024.6171879999999</v>
      </c>
      <c r="F125" t="s">
        <v>42</v>
      </c>
      <c r="G125">
        <v>-9.7999999999999997E-3</v>
      </c>
      <c r="H125">
        <f t="shared" si="1"/>
        <v>2.6294379814292221</v>
      </c>
    </row>
    <row r="126" spans="1:8" x14ac:dyDescent="0.25">
      <c r="A126" t="s">
        <v>7</v>
      </c>
      <c r="B126" t="s">
        <v>134</v>
      </c>
      <c r="C126" t="s">
        <v>139</v>
      </c>
      <c r="D126">
        <v>1876.7861330000001</v>
      </c>
      <c r="E126">
        <v>2124.5046390000002</v>
      </c>
      <c r="F126" t="s">
        <v>42</v>
      </c>
      <c r="G126">
        <v>-9.7999999999999997E-3</v>
      </c>
      <c r="H126">
        <f t="shared" si="1"/>
        <v>2.6036694892112155</v>
      </c>
    </row>
    <row r="127" spans="1:8" x14ac:dyDescent="0.25">
      <c r="A127" t="s">
        <v>7</v>
      </c>
      <c r="B127" t="s">
        <v>135</v>
      </c>
      <c r="C127" t="s">
        <v>140</v>
      </c>
      <c r="D127">
        <v>1818.694702</v>
      </c>
      <c r="E127">
        <v>2228.23999</v>
      </c>
      <c r="F127" t="s">
        <v>42</v>
      </c>
      <c r="G127">
        <v>-9.7999999999999997E-3</v>
      </c>
      <c r="H127">
        <f t="shared" si="1"/>
        <v>2.5781535282169457</v>
      </c>
    </row>
    <row r="128" spans="1:8" x14ac:dyDescent="0.25">
      <c r="A128" t="s">
        <v>7</v>
      </c>
      <c r="B128" t="s">
        <v>136</v>
      </c>
      <c r="C128" t="s">
        <v>141</v>
      </c>
      <c r="D128">
        <v>1786.3249510000001</v>
      </c>
      <c r="E128">
        <v>2300.1020509999998</v>
      </c>
      <c r="F128" t="s">
        <v>42</v>
      </c>
      <c r="G128">
        <v>-9.7999999999999997E-3</v>
      </c>
      <c r="H128">
        <f t="shared" si="1"/>
        <v>2.5528876236404194</v>
      </c>
    </row>
    <row r="129" spans="1:8" x14ac:dyDescent="0.25">
      <c r="A129" t="s">
        <v>7</v>
      </c>
      <c r="B129" t="s">
        <v>137</v>
      </c>
      <c r="C129" t="s">
        <v>142</v>
      </c>
      <c r="D129">
        <v>1995.530518</v>
      </c>
      <c r="E129">
        <v>2300.619385</v>
      </c>
      <c r="F129" t="s">
        <v>42</v>
      </c>
      <c r="G129">
        <v>-9.7999999999999997E-3</v>
      </c>
      <c r="H129">
        <f t="shared" si="1"/>
        <v>2.5278693249287434</v>
      </c>
    </row>
    <row r="130" spans="1:8" x14ac:dyDescent="0.25">
      <c r="A130" t="s">
        <v>7</v>
      </c>
      <c r="B130" t="s">
        <v>138</v>
      </c>
      <c r="C130" t="s">
        <v>143</v>
      </c>
      <c r="D130">
        <v>2024.6171879999999</v>
      </c>
      <c r="E130">
        <v>2383.0439449999999</v>
      </c>
      <c r="F130" t="s">
        <v>42</v>
      </c>
      <c r="G130">
        <v>-9.7999999999999997E-3</v>
      </c>
      <c r="H130">
        <f t="shared" si="1"/>
        <v>2.5030962055444417</v>
      </c>
    </row>
    <row r="131" spans="1:8" x14ac:dyDescent="0.25">
      <c r="A131" t="s">
        <v>7</v>
      </c>
      <c r="B131" t="s">
        <v>139</v>
      </c>
      <c r="C131" t="s">
        <v>144</v>
      </c>
      <c r="D131">
        <v>2124.5046390000002</v>
      </c>
      <c r="E131">
        <v>2465.3828130000002</v>
      </c>
      <c r="F131" t="s">
        <v>42</v>
      </c>
      <c r="G131">
        <v>-9.7999999999999997E-3</v>
      </c>
      <c r="H131">
        <f t="shared" si="1"/>
        <v>2.4785658627301062</v>
      </c>
    </row>
    <row r="132" spans="1:8" x14ac:dyDescent="0.25">
      <c r="A132" t="s">
        <v>7</v>
      </c>
      <c r="B132" t="s">
        <v>140</v>
      </c>
      <c r="C132" t="s">
        <v>145</v>
      </c>
      <c r="D132">
        <v>2228.23999</v>
      </c>
      <c r="E132">
        <v>2607.305664</v>
      </c>
      <c r="F132" t="s">
        <v>42</v>
      </c>
      <c r="G132">
        <v>-9.7999999999999997E-3</v>
      </c>
      <c r="H132">
        <f t="shared" ref="H132:H195" si="2">(1+G132)*H131</f>
        <v>2.4542759172753512</v>
      </c>
    </row>
    <row r="133" spans="1:8" x14ac:dyDescent="0.25">
      <c r="A133" t="s">
        <v>7</v>
      </c>
      <c r="B133" t="s">
        <v>141</v>
      </c>
      <c r="C133" t="s">
        <v>146</v>
      </c>
      <c r="D133">
        <v>2300.1020509999998</v>
      </c>
      <c r="E133">
        <v>2508.8195799999999</v>
      </c>
      <c r="F133" t="s">
        <v>10</v>
      </c>
      <c r="G133">
        <v>3.6097090193760201E-2</v>
      </c>
      <c r="H133">
        <f t="shared" si="2"/>
        <v>2.5428681364216135</v>
      </c>
    </row>
    <row r="134" spans="1:8" x14ac:dyDescent="0.25">
      <c r="A134" t="s">
        <v>7</v>
      </c>
      <c r="B134" t="s">
        <v>142</v>
      </c>
      <c r="C134" t="s">
        <v>147</v>
      </c>
      <c r="D134">
        <v>2300.619385</v>
      </c>
      <c r="E134">
        <v>2724.8652339999999</v>
      </c>
      <c r="F134" t="s">
        <v>10</v>
      </c>
      <c r="G134">
        <v>7.3762022830212701E-2</v>
      </c>
      <c r="H134">
        <f t="shared" si="2"/>
        <v>2.730435233954565</v>
      </c>
    </row>
    <row r="135" spans="1:8" x14ac:dyDescent="0.25">
      <c r="A135" t="s">
        <v>7</v>
      </c>
      <c r="B135" t="s">
        <v>143</v>
      </c>
      <c r="C135" t="s">
        <v>148</v>
      </c>
      <c r="D135">
        <v>2383.0439449999999</v>
      </c>
      <c r="E135">
        <v>2827.7097170000002</v>
      </c>
      <c r="F135" t="s">
        <v>10</v>
      </c>
      <c r="G135">
        <v>-9.7999999999999997E-3</v>
      </c>
      <c r="H135">
        <f t="shared" si="2"/>
        <v>2.7036769686618101</v>
      </c>
    </row>
    <row r="136" spans="1:8" x14ac:dyDescent="0.25">
      <c r="A136" t="s">
        <v>7</v>
      </c>
      <c r="B136" t="s">
        <v>144</v>
      </c>
      <c r="C136" t="s">
        <v>149</v>
      </c>
      <c r="D136">
        <v>2465.3828130000002</v>
      </c>
      <c r="E136">
        <v>2891.9746089999999</v>
      </c>
      <c r="F136" t="s">
        <v>10</v>
      </c>
      <c r="G136">
        <v>6.9213072103946602E-2</v>
      </c>
      <c r="H136">
        <f t="shared" si="2"/>
        <v>2.8908067576395795</v>
      </c>
    </row>
    <row r="137" spans="1:8" x14ac:dyDescent="0.25">
      <c r="A137" t="s">
        <v>7</v>
      </c>
      <c r="B137" t="s">
        <v>145</v>
      </c>
      <c r="C137" t="s">
        <v>150</v>
      </c>
      <c r="D137">
        <v>2607.305664</v>
      </c>
      <c r="E137">
        <v>3161.338135</v>
      </c>
      <c r="F137" t="s">
        <v>10</v>
      </c>
      <c r="G137">
        <v>-9.7999999999999997E-3</v>
      </c>
      <c r="H137">
        <f t="shared" si="2"/>
        <v>2.8624768514147116</v>
      </c>
    </row>
    <row r="138" spans="1:8" x14ac:dyDescent="0.25">
      <c r="A138" t="s">
        <v>7</v>
      </c>
      <c r="B138" t="s">
        <v>146</v>
      </c>
      <c r="C138" t="s">
        <v>151</v>
      </c>
      <c r="D138">
        <v>2508.8195799999999</v>
      </c>
      <c r="E138">
        <v>3141.6594239999999</v>
      </c>
      <c r="F138" t="s">
        <v>10</v>
      </c>
      <c r="G138">
        <v>0.100898422356859</v>
      </c>
      <c r="H138">
        <f t="shared" si="2"/>
        <v>3.1512962497554851</v>
      </c>
    </row>
    <row r="139" spans="1:8" x14ac:dyDescent="0.25">
      <c r="A139" t="s">
        <v>7</v>
      </c>
      <c r="B139" t="s">
        <v>147</v>
      </c>
      <c r="C139" t="s">
        <v>152</v>
      </c>
      <c r="D139">
        <v>2724.8652339999999</v>
      </c>
      <c r="E139">
        <v>3161.3867190000001</v>
      </c>
      <c r="F139" t="s">
        <v>10</v>
      </c>
      <c r="G139">
        <v>-9.7999999999999997E-3</v>
      </c>
      <c r="H139">
        <f t="shared" si="2"/>
        <v>3.1204135465078813</v>
      </c>
    </row>
    <row r="140" spans="1:8" x14ac:dyDescent="0.25">
      <c r="A140" t="s">
        <v>7</v>
      </c>
      <c r="B140" t="s">
        <v>148</v>
      </c>
      <c r="C140" t="s">
        <v>153</v>
      </c>
      <c r="D140">
        <v>2827.7097170000002</v>
      </c>
      <c r="E140">
        <v>3046.421875</v>
      </c>
      <c r="F140" t="s">
        <v>10</v>
      </c>
      <c r="G140">
        <v>-9.7999999999999997E-3</v>
      </c>
      <c r="H140">
        <f t="shared" si="2"/>
        <v>3.0898334937521041</v>
      </c>
    </row>
    <row r="141" spans="1:8" x14ac:dyDescent="0.25">
      <c r="A141" t="s">
        <v>7</v>
      </c>
      <c r="B141" t="s">
        <v>149</v>
      </c>
      <c r="C141" t="s">
        <v>154</v>
      </c>
      <c r="D141">
        <v>2891.9746089999999</v>
      </c>
      <c r="E141">
        <v>3323.3828130000002</v>
      </c>
      <c r="F141" t="s">
        <v>10</v>
      </c>
      <c r="G141">
        <v>5.9669708393349202E-2</v>
      </c>
      <c r="H141">
        <f t="shared" si="2"/>
        <v>3.274202957308296</v>
      </c>
    </row>
    <row r="142" spans="1:8" x14ac:dyDescent="0.25">
      <c r="A142" t="s">
        <v>7</v>
      </c>
      <c r="B142" t="s">
        <v>150</v>
      </c>
      <c r="C142" t="s">
        <v>155</v>
      </c>
      <c r="D142">
        <v>3161.338135</v>
      </c>
      <c r="E142">
        <v>3146.6379390000002</v>
      </c>
      <c r="F142" t="s">
        <v>10</v>
      </c>
      <c r="G142">
        <v>-9.7999999999999997E-3</v>
      </c>
      <c r="H142">
        <f t="shared" si="2"/>
        <v>3.2421157683266748</v>
      </c>
    </row>
    <row r="143" spans="1:8" x14ac:dyDescent="0.25">
      <c r="A143" t="s">
        <v>7</v>
      </c>
      <c r="B143" t="s">
        <v>151</v>
      </c>
      <c r="C143" t="s">
        <v>156</v>
      </c>
      <c r="D143">
        <v>3141.6594239999999</v>
      </c>
      <c r="E143">
        <v>3011.7055660000001</v>
      </c>
      <c r="F143" t="s">
        <v>10</v>
      </c>
      <c r="G143">
        <v>-9.7999999999999997E-3</v>
      </c>
      <c r="H143">
        <f t="shared" si="2"/>
        <v>3.2103430337970731</v>
      </c>
    </row>
    <row r="144" spans="1:8" x14ac:dyDescent="0.25">
      <c r="A144" t="s">
        <v>7</v>
      </c>
      <c r="B144" t="s">
        <v>152</v>
      </c>
      <c r="C144" t="s">
        <v>157</v>
      </c>
      <c r="D144">
        <v>3161.3867190000001</v>
      </c>
      <c r="E144">
        <v>3014.4726559999999</v>
      </c>
      <c r="F144" t="s">
        <v>10</v>
      </c>
      <c r="G144">
        <v>-9.7999999999999997E-3</v>
      </c>
      <c r="H144">
        <f t="shared" si="2"/>
        <v>3.1788816720658617</v>
      </c>
    </row>
    <row r="145" spans="1:8" x14ac:dyDescent="0.25">
      <c r="A145" t="s">
        <v>7</v>
      </c>
      <c r="B145" t="s">
        <v>153</v>
      </c>
      <c r="C145" t="s">
        <v>158</v>
      </c>
      <c r="D145">
        <v>3046.421875</v>
      </c>
      <c r="E145">
        <v>3184.2905270000001</v>
      </c>
      <c r="F145" t="s">
        <v>10</v>
      </c>
      <c r="G145">
        <v>-9.7999999999999997E-3</v>
      </c>
      <c r="H145">
        <f t="shared" si="2"/>
        <v>3.147728631679616</v>
      </c>
    </row>
    <row r="146" spans="1:8" x14ac:dyDescent="0.25">
      <c r="A146" t="s">
        <v>7</v>
      </c>
      <c r="B146" t="s">
        <v>154</v>
      </c>
      <c r="C146" t="s">
        <v>159</v>
      </c>
      <c r="D146">
        <v>3323.3828130000002</v>
      </c>
      <c r="E146">
        <v>3285.4262699999999</v>
      </c>
      <c r="F146" t="s">
        <v>10</v>
      </c>
      <c r="G146">
        <v>-9.7999999999999997E-3</v>
      </c>
      <c r="H146">
        <f t="shared" si="2"/>
        <v>3.1168808910891559</v>
      </c>
    </row>
    <row r="147" spans="1:8" x14ac:dyDescent="0.25">
      <c r="A147" t="s">
        <v>7</v>
      </c>
      <c r="B147" t="s">
        <v>155</v>
      </c>
      <c r="C147" t="s">
        <v>160</v>
      </c>
      <c r="D147">
        <v>3146.6379390000002</v>
      </c>
      <c r="E147">
        <v>3321.9064939999998</v>
      </c>
      <c r="F147" t="s">
        <v>10</v>
      </c>
      <c r="G147">
        <v>-9.7999999999999997E-3</v>
      </c>
      <c r="H147">
        <f t="shared" si="2"/>
        <v>3.0863354583564822</v>
      </c>
    </row>
    <row r="148" spans="1:8" x14ac:dyDescent="0.25">
      <c r="A148" t="s">
        <v>7</v>
      </c>
      <c r="B148" t="s">
        <v>156</v>
      </c>
      <c r="C148" t="s">
        <v>161</v>
      </c>
      <c r="D148">
        <v>3011.7055660000001</v>
      </c>
      <c r="E148">
        <v>3171.109375</v>
      </c>
      <c r="F148" t="s">
        <v>10</v>
      </c>
      <c r="G148">
        <v>2.1171234107285199E-2</v>
      </c>
      <c r="H148">
        <f t="shared" si="2"/>
        <v>3.1516769888789624</v>
      </c>
    </row>
    <row r="149" spans="1:8" x14ac:dyDescent="0.25">
      <c r="A149" t="s">
        <v>7</v>
      </c>
      <c r="B149" t="s">
        <v>157</v>
      </c>
      <c r="C149" t="s">
        <v>162</v>
      </c>
      <c r="D149">
        <v>3014.4726559999999</v>
      </c>
      <c r="E149">
        <v>3227.4201659999999</v>
      </c>
      <c r="F149" t="s">
        <v>10</v>
      </c>
      <c r="G149">
        <v>2.8256684906549E-2</v>
      </c>
      <c r="H149">
        <f t="shared" si="2"/>
        <v>3.2407329324809369</v>
      </c>
    </row>
    <row r="150" spans="1:8" x14ac:dyDescent="0.25">
      <c r="A150" t="s">
        <v>7</v>
      </c>
      <c r="B150" t="s">
        <v>158</v>
      </c>
      <c r="C150" t="s">
        <v>163</v>
      </c>
      <c r="D150">
        <v>3184.2905270000001</v>
      </c>
      <c r="E150">
        <v>3093.0834960000002</v>
      </c>
      <c r="F150" t="s">
        <v>10</v>
      </c>
      <c r="G150">
        <v>-9.7999999999999997E-3</v>
      </c>
      <c r="H150">
        <f t="shared" si="2"/>
        <v>3.2089737497426234</v>
      </c>
    </row>
    <row r="151" spans="1:8" x14ac:dyDescent="0.25">
      <c r="A151" t="s">
        <v>7</v>
      </c>
      <c r="B151" t="s">
        <v>159</v>
      </c>
      <c r="C151" t="s">
        <v>164</v>
      </c>
      <c r="D151">
        <v>3285.4262699999999</v>
      </c>
      <c r="E151">
        <v>3273.960693</v>
      </c>
      <c r="F151" t="s">
        <v>10</v>
      </c>
      <c r="G151">
        <v>-9.7999999999999997E-3</v>
      </c>
      <c r="H151">
        <f t="shared" si="2"/>
        <v>3.1775258069951455</v>
      </c>
    </row>
    <row r="152" spans="1:8" x14ac:dyDescent="0.25">
      <c r="A152" t="s">
        <v>7</v>
      </c>
      <c r="B152" t="s">
        <v>160</v>
      </c>
      <c r="C152" t="s">
        <v>165</v>
      </c>
      <c r="D152">
        <v>3321.9064939999998</v>
      </c>
      <c r="E152">
        <v>3228.6667480000001</v>
      </c>
      <c r="F152" t="s">
        <v>10</v>
      </c>
      <c r="G152">
        <v>-9.7999999999999997E-3</v>
      </c>
      <c r="H152">
        <f t="shared" si="2"/>
        <v>3.1463860540865931</v>
      </c>
    </row>
    <row r="153" spans="1:8" x14ac:dyDescent="0.25">
      <c r="A153" t="s">
        <v>7</v>
      </c>
      <c r="B153" t="s">
        <v>161</v>
      </c>
      <c r="C153" t="s">
        <v>166</v>
      </c>
      <c r="D153">
        <v>3171.109375</v>
      </c>
      <c r="E153">
        <v>3429.6616210000002</v>
      </c>
      <c r="F153" t="s">
        <v>10</v>
      </c>
      <c r="G153">
        <v>-9.7999999999999997E-3</v>
      </c>
      <c r="H153">
        <f t="shared" si="2"/>
        <v>3.1155514707565444</v>
      </c>
    </row>
    <row r="154" spans="1:8" x14ac:dyDescent="0.25">
      <c r="A154" t="s">
        <v>7</v>
      </c>
      <c r="B154" t="s">
        <v>162</v>
      </c>
      <c r="C154" t="s">
        <v>167</v>
      </c>
      <c r="D154">
        <v>3227.4201659999999</v>
      </c>
      <c r="E154">
        <v>3827.5742190000001</v>
      </c>
      <c r="F154" t="s">
        <v>10</v>
      </c>
      <c r="G154">
        <v>-9.7999999999999997E-3</v>
      </c>
      <c r="H154">
        <f t="shared" si="2"/>
        <v>3.0850190663431301</v>
      </c>
    </row>
    <row r="155" spans="1:8" x14ac:dyDescent="0.25">
      <c r="A155" t="s">
        <v>7</v>
      </c>
      <c r="B155" t="s">
        <v>163</v>
      </c>
      <c r="C155" t="s">
        <v>168</v>
      </c>
      <c r="D155">
        <v>3093.0834960000002</v>
      </c>
      <c r="E155">
        <v>3786.4916990000002</v>
      </c>
      <c r="F155" t="s">
        <v>10</v>
      </c>
      <c r="G155">
        <v>8.9672096326752299E-2</v>
      </c>
      <c r="H155">
        <f t="shared" si="2"/>
        <v>3.3616591932301185</v>
      </c>
    </row>
    <row r="156" spans="1:8" x14ac:dyDescent="0.25">
      <c r="A156" t="s">
        <v>7</v>
      </c>
      <c r="B156" t="s">
        <v>164</v>
      </c>
      <c r="C156" t="s">
        <v>169</v>
      </c>
      <c r="D156">
        <v>3273.960693</v>
      </c>
      <c r="E156">
        <v>3938.6408689999998</v>
      </c>
      <c r="F156" t="s">
        <v>10</v>
      </c>
      <c r="G156">
        <v>-9.7999999999999997E-3</v>
      </c>
      <c r="H156">
        <f t="shared" si="2"/>
        <v>3.3287149331364634</v>
      </c>
    </row>
    <row r="157" spans="1:8" x14ac:dyDescent="0.25">
      <c r="A157" t="s">
        <v>7</v>
      </c>
      <c r="B157" t="s">
        <v>165</v>
      </c>
      <c r="C157" t="s">
        <v>170</v>
      </c>
      <c r="D157">
        <v>3228.6667480000001</v>
      </c>
      <c r="E157">
        <v>3434.7001949999999</v>
      </c>
      <c r="F157" t="s">
        <v>10</v>
      </c>
      <c r="G157">
        <v>-9.7999999999999997E-3</v>
      </c>
      <c r="H157">
        <f t="shared" si="2"/>
        <v>3.2960935267917257</v>
      </c>
    </row>
    <row r="158" spans="1:8" x14ac:dyDescent="0.25">
      <c r="A158" t="s">
        <v>7</v>
      </c>
      <c r="B158" t="s">
        <v>166</v>
      </c>
      <c r="C158" t="s">
        <v>171</v>
      </c>
      <c r="D158">
        <v>3429.6616210000002</v>
      </c>
      <c r="E158">
        <v>3499.5483399999998</v>
      </c>
      <c r="F158" t="s">
        <v>10</v>
      </c>
      <c r="G158">
        <v>-9.7999999999999997E-3</v>
      </c>
      <c r="H158">
        <f t="shared" si="2"/>
        <v>3.2637918102291668</v>
      </c>
    </row>
    <row r="159" spans="1:8" x14ac:dyDescent="0.25">
      <c r="A159" t="s">
        <v>7</v>
      </c>
      <c r="B159" t="s">
        <v>167</v>
      </c>
      <c r="C159" t="s">
        <v>172</v>
      </c>
      <c r="D159">
        <v>3827.5742190000001</v>
      </c>
      <c r="E159">
        <v>3424.838135</v>
      </c>
      <c r="F159" t="s">
        <v>10</v>
      </c>
      <c r="G159">
        <v>-9.7999999999999997E-3</v>
      </c>
      <c r="H159">
        <f t="shared" si="2"/>
        <v>3.2318066504889207</v>
      </c>
    </row>
    <row r="160" spans="1:8" x14ac:dyDescent="0.25">
      <c r="A160" t="s">
        <v>7</v>
      </c>
      <c r="B160" t="s">
        <v>168</v>
      </c>
      <c r="C160" t="s">
        <v>173</v>
      </c>
      <c r="D160">
        <v>3786.4916990000002</v>
      </c>
      <c r="E160">
        <v>3209.1572270000001</v>
      </c>
      <c r="F160" t="s">
        <v>10</v>
      </c>
      <c r="G160">
        <v>-9.7999999999999997E-3</v>
      </c>
      <c r="H160">
        <f t="shared" si="2"/>
        <v>3.200134945314129</v>
      </c>
    </row>
    <row r="161" spans="1:8" x14ac:dyDescent="0.25">
      <c r="A161" t="s">
        <v>7</v>
      </c>
      <c r="B161" t="s">
        <v>169</v>
      </c>
      <c r="C161" t="s">
        <v>174</v>
      </c>
      <c r="D161">
        <v>3938.6408689999998</v>
      </c>
      <c r="E161">
        <v>3285.6604000000002</v>
      </c>
      <c r="F161" t="s">
        <v>10</v>
      </c>
      <c r="G161">
        <v>-9.7999999999999997E-3</v>
      </c>
      <c r="H161">
        <f t="shared" si="2"/>
        <v>3.1687736228500505</v>
      </c>
    </row>
    <row r="162" spans="1:8" x14ac:dyDescent="0.25">
      <c r="A162" t="s">
        <v>7</v>
      </c>
      <c r="B162" t="s">
        <v>170</v>
      </c>
      <c r="C162" t="s">
        <v>175</v>
      </c>
      <c r="D162">
        <v>3434.7001949999999</v>
      </c>
      <c r="E162">
        <v>3434.9765630000002</v>
      </c>
      <c r="F162" t="s">
        <v>10</v>
      </c>
      <c r="G162">
        <v>-9.7999999999999997E-3</v>
      </c>
      <c r="H162">
        <f t="shared" si="2"/>
        <v>3.1377196413461199</v>
      </c>
    </row>
    <row r="163" spans="1:8" x14ac:dyDescent="0.25">
      <c r="A163" t="s">
        <v>7</v>
      </c>
      <c r="B163" t="s">
        <v>171</v>
      </c>
      <c r="C163" t="s">
        <v>176</v>
      </c>
      <c r="D163">
        <v>3499.5483399999998</v>
      </c>
      <c r="E163">
        <v>3614.1254880000001</v>
      </c>
      <c r="F163" t="s">
        <v>10</v>
      </c>
      <c r="G163">
        <v>-9.7999999999999997E-3</v>
      </c>
      <c r="H163">
        <f t="shared" si="2"/>
        <v>3.1069699888609277</v>
      </c>
    </row>
    <row r="164" spans="1:8" x14ac:dyDescent="0.25">
      <c r="A164" t="s">
        <v>7</v>
      </c>
      <c r="B164" t="s">
        <v>172</v>
      </c>
      <c r="C164" t="s">
        <v>177</v>
      </c>
      <c r="D164">
        <v>3424.838135</v>
      </c>
      <c r="E164">
        <v>3568.33374</v>
      </c>
      <c r="F164" t="s">
        <v>10</v>
      </c>
      <c r="G164">
        <v>-9.7999999999999997E-3</v>
      </c>
      <c r="H164">
        <f t="shared" si="2"/>
        <v>3.0765216829700903</v>
      </c>
    </row>
    <row r="165" spans="1:8" x14ac:dyDescent="0.25">
      <c r="A165" t="s">
        <v>7</v>
      </c>
      <c r="B165" t="s">
        <v>173</v>
      </c>
      <c r="C165" t="s">
        <v>178</v>
      </c>
      <c r="D165">
        <v>3209.1572270000001</v>
      </c>
      <c r="E165">
        <v>3399.843018</v>
      </c>
      <c r="F165" t="s">
        <v>10</v>
      </c>
      <c r="G165">
        <v>-9.7999999999999997E-3</v>
      </c>
      <c r="H165">
        <f t="shared" si="2"/>
        <v>3.0463717704769833</v>
      </c>
    </row>
    <row r="166" spans="1:8" x14ac:dyDescent="0.25">
      <c r="A166" t="s">
        <v>7</v>
      </c>
      <c r="B166" t="s">
        <v>174</v>
      </c>
      <c r="C166" t="s">
        <v>179</v>
      </c>
      <c r="D166">
        <v>3285.6604000000002</v>
      </c>
      <c r="E166">
        <v>2977.6430660000001</v>
      </c>
      <c r="F166" t="s">
        <v>10</v>
      </c>
      <c r="G166">
        <v>-9.7999999999999997E-3</v>
      </c>
      <c r="H166">
        <f t="shared" si="2"/>
        <v>3.0165173271263086</v>
      </c>
    </row>
    <row r="167" spans="1:8" x14ac:dyDescent="0.25">
      <c r="A167" t="s">
        <v>7</v>
      </c>
      <c r="B167" t="s">
        <v>175</v>
      </c>
      <c r="C167" t="s">
        <v>180</v>
      </c>
      <c r="D167">
        <v>3434.9765630000002</v>
      </c>
      <c r="E167">
        <v>2765.6601559999999</v>
      </c>
      <c r="F167" t="s">
        <v>10</v>
      </c>
      <c r="G167">
        <v>-5.9923867047939504E-3</v>
      </c>
      <c r="H167">
        <f t="shared" si="2"/>
        <v>2.9984411888004563</v>
      </c>
    </row>
    <row r="168" spans="1:8" x14ac:dyDescent="0.25">
      <c r="A168" t="s">
        <v>7</v>
      </c>
      <c r="B168" t="s">
        <v>176</v>
      </c>
      <c r="C168" t="s">
        <v>181</v>
      </c>
      <c r="D168">
        <v>3614.1254880000001</v>
      </c>
      <c r="E168">
        <v>3077.4094239999999</v>
      </c>
      <c r="F168" t="s">
        <v>10</v>
      </c>
      <c r="G168">
        <v>-9.7999999999999997E-3</v>
      </c>
      <c r="H168">
        <f t="shared" si="2"/>
        <v>2.9690564651502118</v>
      </c>
    </row>
    <row r="169" spans="1:8" x14ac:dyDescent="0.25">
      <c r="A169" t="s">
        <v>7</v>
      </c>
      <c r="B169" t="s">
        <v>177</v>
      </c>
      <c r="C169" t="s">
        <v>182</v>
      </c>
      <c r="D169">
        <v>3568.33374</v>
      </c>
      <c r="E169">
        <v>3153.0820309999999</v>
      </c>
      <c r="F169" t="s">
        <v>10</v>
      </c>
      <c r="G169">
        <v>-9.7999999999999997E-3</v>
      </c>
      <c r="H169">
        <f t="shared" si="2"/>
        <v>2.9399597117917398</v>
      </c>
    </row>
    <row r="170" spans="1:8" x14ac:dyDescent="0.25">
      <c r="A170" t="s">
        <v>7</v>
      </c>
      <c r="B170" t="s">
        <v>178</v>
      </c>
      <c r="C170" t="s">
        <v>183</v>
      </c>
      <c r="D170">
        <v>3399.843018</v>
      </c>
      <c r="E170">
        <v>2929.1989749999998</v>
      </c>
      <c r="F170" t="s">
        <v>10</v>
      </c>
      <c r="G170">
        <v>-9.7999999999999997E-3</v>
      </c>
      <c r="H170">
        <f t="shared" si="2"/>
        <v>2.9111481066161806</v>
      </c>
    </row>
    <row r="171" spans="1:8" x14ac:dyDescent="0.25">
      <c r="A171" t="s">
        <v>7</v>
      </c>
      <c r="B171" t="s">
        <v>179</v>
      </c>
      <c r="C171" t="s">
        <v>184</v>
      </c>
      <c r="D171">
        <v>2977.6430660000001</v>
      </c>
      <c r="E171">
        <v>2925.9926759999998</v>
      </c>
      <c r="F171" t="s">
        <v>10</v>
      </c>
      <c r="G171">
        <v>-9.7999999999999997E-3</v>
      </c>
      <c r="H171">
        <f t="shared" si="2"/>
        <v>2.8826188551713421</v>
      </c>
    </row>
    <row r="172" spans="1:8" x14ac:dyDescent="0.25">
      <c r="A172" t="s">
        <v>7</v>
      </c>
      <c r="B172" t="s">
        <v>180</v>
      </c>
      <c r="C172" t="s">
        <v>185</v>
      </c>
      <c r="D172">
        <v>2765.6601559999999</v>
      </c>
      <c r="E172">
        <v>2805.6853030000002</v>
      </c>
      <c r="F172" t="s">
        <v>42</v>
      </c>
      <c r="G172">
        <v>-0.01</v>
      </c>
      <c r="H172">
        <f t="shared" si="2"/>
        <v>2.8537926666196287</v>
      </c>
    </row>
    <row r="173" spans="1:8" x14ac:dyDescent="0.25">
      <c r="A173" t="s">
        <v>7</v>
      </c>
      <c r="B173" t="s">
        <v>181</v>
      </c>
      <c r="C173" t="s">
        <v>186</v>
      </c>
      <c r="D173">
        <v>3077.4094239999999</v>
      </c>
      <c r="E173">
        <v>2850.351807</v>
      </c>
      <c r="F173" t="s">
        <v>42</v>
      </c>
      <c r="G173">
        <v>-9.7999999999999997E-3</v>
      </c>
      <c r="H173">
        <f t="shared" si="2"/>
        <v>2.8258254984867563</v>
      </c>
    </row>
    <row r="174" spans="1:8" x14ac:dyDescent="0.25">
      <c r="A174" t="s">
        <v>7</v>
      </c>
      <c r="B174" t="s">
        <v>182</v>
      </c>
      <c r="C174" t="s">
        <v>187</v>
      </c>
      <c r="D174">
        <v>3153.0820309999999</v>
      </c>
      <c r="E174">
        <v>3000.5551759999998</v>
      </c>
      <c r="F174" t="s">
        <v>42</v>
      </c>
      <c r="G174">
        <v>1.9349557480637498E-2</v>
      </c>
      <c r="H174">
        <f t="shared" si="2"/>
        <v>2.8805039713999769</v>
      </c>
    </row>
    <row r="175" spans="1:8" x14ac:dyDescent="0.25">
      <c r="A175" t="s">
        <v>7</v>
      </c>
      <c r="B175" t="s">
        <v>183</v>
      </c>
      <c r="C175" t="s">
        <v>188</v>
      </c>
      <c r="D175">
        <v>2929.1989749999998</v>
      </c>
      <c r="E175">
        <v>3310.1682129999999</v>
      </c>
      <c r="F175" t="s">
        <v>42</v>
      </c>
      <c r="G175">
        <v>-9.7999999999999997E-3</v>
      </c>
      <c r="H175">
        <f t="shared" si="2"/>
        <v>2.8522750324802573</v>
      </c>
    </row>
    <row r="176" spans="1:8" x14ac:dyDescent="0.25">
      <c r="A176" t="s">
        <v>7</v>
      </c>
      <c r="B176" t="s">
        <v>184</v>
      </c>
      <c r="C176" t="s">
        <v>189</v>
      </c>
      <c r="D176">
        <v>2925.9926759999998</v>
      </c>
      <c r="E176">
        <v>3386.4240719999998</v>
      </c>
      <c r="F176" t="s">
        <v>42</v>
      </c>
      <c r="G176">
        <v>-9.7999999999999997E-3</v>
      </c>
      <c r="H176">
        <f t="shared" si="2"/>
        <v>2.8243227371619506</v>
      </c>
    </row>
    <row r="177" spans="1:8" x14ac:dyDescent="0.25">
      <c r="A177" t="s">
        <v>7</v>
      </c>
      <c r="B177" t="s">
        <v>185</v>
      </c>
      <c r="C177" t="s">
        <v>190</v>
      </c>
      <c r="D177">
        <v>2805.6853030000002</v>
      </c>
      <c r="E177">
        <v>3515.2639159999999</v>
      </c>
      <c r="F177" t="s">
        <v>42</v>
      </c>
      <c r="G177">
        <v>-9.7999999999999997E-3</v>
      </c>
      <c r="H177">
        <f t="shared" si="2"/>
        <v>2.7966443743377636</v>
      </c>
    </row>
    <row r="178" spans="1:8" x14ac:dyDescent="0.25">
      <c r="A178" t="s">
        <v>7</v>
      </c>
      <c r="B178" t="s">
        <v>186</v>
      </c>
      <c r="C178" t="s">
        <v>191</v>
      </c>
      <c r="D178">
        <v>2850.351807</v>
      </c>
      <c r="E178">
        <v>3576.0207519999999</v>
      </c>
      <c r="F178" t="s">
        <v>42</v>
      </c>
      <c r="G178">
        <v>-9.7999999999999997E-3</v>
      </c>
      <c r="H178">
        <f t="shared" si="2"/>
        <v>2.7692372594692536</v>
      </c>
    </row>
    <row r="179" spans="1:8" x14ac:dyDescent="0.25">
      <c r="A179" t="s">
        <v>7</v>
      </c>
      <c r="B179" t="s">
        <v>187</v>
      </c>
      <c r="C179" t="s">
        <v>192</v>
      </c>
      <c r="D179">
        <v>3000.5551759999998</v>
      </c>
      <c r="E179">
        <v>3587.7329100000002</v>
      </c>
      <c r="F179" t="s">
        <v>42</v>
      </c>
      <c r="G179">
        <v>-9.7999999999999997E-3</v>
      </c>
      <c r="H179">
        <f t="shared" si="2"/>
        <v>2.7420987343264547</v>
      </c>
    </row>
    <row r="180" spans="1:8" x14ac:dyDescent="0.25">
      <c r="A180" t="s">
        <v>7</v>
      </c>
      <c r="B180" t="s">
        <v>188</v>
      </c>
      <c r="C180" t="s">
        <v>193</v>
      </c>
      <c r="D180">
        <v>3310.1682129999999</v>
      </c>
      <c r="E180">
        <v>3563.2133789999998</v>
      </c>
      <c r="F180" t="s">
        <v>42</v>
      </c>
      <c r="G180">
        <v>-9.7999999999999997E-3</v>
      </c>
      <c r="H180">
        <f t="shared" si="2"/>
        <v>2.7152261667300555</v>
      </c>
    </row>
    <row r="181" spans="1:8" x14ac:dyDescent="0.25">
      <c r="A181" t="s">
        <v>7</v>
      </c>
      <c r="B181" t="s">
        <v>189</v>
      </c>
      <c r="C181" t="s">
        <v>194</v>
      </c>
      <c r="D181">
        <v>3386.4240719999998</v>
      </c>
      <c r="E181">
        <v>3542.2316890000002</v>
      </c>
      <c r="F181" t="s">
        <v>42</v>
      </c>
      <c r="G181">
        <v>-9.7999999999999997E-3</v>
      </c>
      <c r="H181">
        <f t="shared" si="2"/>
        <v>2.688616950296101</v>
      </c>
    </row>
    <row r="182" spans="1:8" x14ac:dyDescent="0.25">
      <c r="A182" t="s">
        <v>7</v>
      </c>
      <c r="B182" t="s">
        <v>190</v>
      </c>
      <c r="C182" t="s">
        <v>195</v>
      </c>
      <c r="D182">
        <v>3515.2639159999999</v>
      </c>
      <c r="E182">
        <v>3491.148682</v>
      </c>
      <c r="F182" t="s">
        <v>42</v>
      </c>
      <c r="G182">
        <v>-9.7999999999999997E-3</v>
      </c>
      <c r="H182">
        <f t="shared" si="2"/>
        <v>2.6622685041831993</v>
      </c>
    </row>
    <row r="183" spans="1:8" x14ac:dyDescent="0.25">
      <c r="A183" t="s">
        <v>7</v>
      </c>
      <c r="B183" t="s">
        <v>191</v>
      </c>
      <c r="C183" t="s">
        <v>196</v>
      </c>
      <c r="D183">
        <v>3576.0207519999999</v>
      </c>
      <c r="E183">
        <v>3607.631836</v>
      </c>
      <c r="F183" t="s">
        <v>10</v>
      </c>
      <c r="G183">
        <v>-0.01</v>
      </c>
      <c r="H183">
        <f t="shared" si="2"/>
        <v>2.6356458191413674</v>
      </c>
    </row>
    <row r="184" spans="1:8" x14ac:dyDescent="0.25">
      <c r="A184" t="s">
        <v>7</v>
      </c>
      <c r="B184" t="s">
        <v>192</v>
      </c>
      <c r="C184" t="s">
        <v>197</v>
      </c>
      <c r="D184">
        <v>3587.7329100000002</v>
      </c>
      <c r="E184">
        <v>3791.0043949999999</v>
      </c>
      <c r="F184" t="s">
        <v>10</v>
      </c>
      <c r="G184">
        <v>-9.4644014116424396E-3</v>
      </c>
      <c r="H184">
        <f t="shared" si="2"/>
        <v>2.6107010091300964</v>
      </c>
    </row>
    <row r="185" spans="1:8" x14ac:dyDescent="0.25">
      <c r="A185" t="s">
        <v>7</v>
      </c>
      <c r="B185" t="s">
        <v>193</v>
      </c>
      <c r="C185" t="s">
        <v>198</v>
      </c>
      <c r="D185">
        <v>3563.2133789999998</v>
      </c>
      <c r="E185">
        <v>3869.1459960000002</v>
      </c>
      <c r="F185" t="s">
        <v>10</v>
      </c>
      <c r="G185">
        <v>-9.7999999999999997E-3</v>
      </c>
      <c r="H185">
        <f t="shared" si="2"/>
        <v>2.5851161392406214</v>
      </c>
    </row>
    <row r="186" spans="1:8" x14ac:dyDescent="0.25">
      <c r="A186" t="s">
        <v>7</v>
      </c>
      <c r="B186" t="s">
        <v>194</v>
      </c>
      <c r="C186" t="s">
        <v>199</v>
      </c>
      <c r="D186">
        <v>3542.2316890000002</v>
      </c>
      <c r="E186">
        <v>3745.3054200000001</v>
      </c>
      <c r="F186" t="s">
        <v>10</v>
      </c>
      <c r="G186">
        <v>-9.7999999999999997E-3</v>
      </c>
      <c r="H186">
        <f t="shared" si="2"/>
        <v>2.5597820010760635</v>
      </c>
    </row>
    <row r="187" spans="1:8" x14ac:dyDescent="0.25">
      <c r="A187" t="s">
        <v>7</v>
      </c>
      <c r="B187" t="s">
        <v>195</v>
      </c>
      <c r="C187" t="s">
        <v>200</v>
      </c>
      <c r="D187">
        <v>3491.148682</v>
      </c>
      <c r="E187">
        <v>3877.326172</v>
      </c>
      <c r="F187" t="s">
        <v>10</v>
      </c>
      <c r="G187">
        <v>4.4246467300701399E-2</v>
      </c>
      <c r="H187">
        <f t="shared" si="2"/>
        <v>2.6730433116835997</v>
      </c>
    </row>
    <row r="188" spans="1:8" x14ac:dyDescent="0.25">
      <c r="A188" t="s">
        <v>7</v>
      </c>
      <c r="B188" t="s">
        <v>196</v>
      </c>
      <c r="C188" t="s">
        <v>201</v>
      </c>
      <c r="D188">
        <v>3607.631836</v>
      </c>
      <c r="E188">
        <v>4159.751953</v>
      </c>
      <c r="F188" t="s">
        <v>10</v>
      </c>
      <c r="G188">
        <v>6.1216902621878198E-2</v>
      </c>
      <c r="H188">
        <f t="shared" si="2"/>
        <v>2.8366787437989975</v>
      </c>
    </row>
    <row r="189" spans="1:8" x14ac:dyDescent="0.25">
      <c r="A189" t="s">
        <v>7</v>
      </c>
      <c r="B189" t="s">
        <v>197</v>
      </c>
      <c r="C189" t="s">
        <v>202</v>
      </c>
      <c r="D189">
        <v>3791.0043949999999</v>
      </c>
      <c r="E189">
        <v>4053.3991700000001</v>
      </c>
      <c r="F189" t="s">
        <v>10</v>
      </c>
      <c r="G189">
        <v>-9.7999999999999997E-3</v>
      </c>
      <c r="H189">
        <f t="shared" si="2"/>
        <v>2.8088792921097672</v>
      </c>
    </row>
    <row r="190" spans="1:8" x14ac:dyDescent="0.25">
      <c r="A190" t="s">
        <v>7</v>
      </c>
      <c r="B190" t="s">
        <v>198</v>
      </c>
      <c r="C190" t="s">
        <v>203</v>
      </c>
      <c r="D190">
        <v>3869.1459960000002</v>
      </c>
      <c r="E190">
        <v>3971.9401859999998</v>
      </c>
      <c r="F190" t="s">
        <v>10</v>
      </c>
      <c r="G190">
        <v>-9.7999999999999997E-3</v>
      </c>
      <c r="H190">
        <f t="shared" si="2"/>
        <v>2.7813522750470914</v>
      </c>
    </row>
    <row r="191" spans="1:8" x14ac:dyDescent="0.25">
      <c r="A191" t="s">
        <v>7</v>
      </c>
      <c r="B191" t="s">
        <v>199</v>
      </c>
      <c r="C191" t="s">
        <v>204</v>
      </c>
      <c r="D191">
        <v>3745.3054200000001</v>
      </c>
      <c r="E191">
        <v>4220.46875</v>
      </c>
      <c r="F191" t="s">
        <v>10</v>
      </c>
      <c r="G191">
        <v>5.0747618868423203E-2</v>
      </c>
      <c r="H191">
        <f t="shared" si="2"/>
        <v>2.9224992802400029</v>
      </c>
    </row>
    <row r="192" spans="1:8" x14ac:dyDescent="0.25">
      <c r="A192" t="s">
        <v>7</v>
      </c>
      <c r="B192" t="s">
        <v>200</v>
      </c>
      <c r="C192" t="s">
        <v>205</v>
      </c>
      <c r="D192">
        <v>3877.326172</v>
      </c>
      <c r="E192">
        <v>4131.048828</v>
      </c>
      <c r="F192" t="s">
        <v>10</v>
      </c>
      <c r="G192">
        <v>2.6175012856256501E-2</v>
      </c>
      <c r="H192">
        <f t="shared" si="2"/>
        <v>2.9989957364726854</v>
      </c>
    </row>
    <row r="193" spans="1:8" x14ac:dyDescent="0.25">
      <c r="A193" t="s">
        <v>7</v>
      </c>
      <c r="B193" t="s">
        <v>201</v>
      </c>
      <c r="C193" t="s">
        <v>206</v>
      </c>
      <c r="D193">
        <v>4159.751953</v>
      </c>
      <c r="E193">
        <v>3923.264893</v>
      </c>
      <c r="F193" t="s">
        <v>10</v>
      </c>
      <c r="G193">
        <v>-9.7999999999999997E-3</v>
      </c>
      <c r="H193">
        <f t="shared" si="2"/>
        <v>2.9696055782552531</v>
      </c>
    </row>
    <row r="194" spans="1:8" x14ac:dyDescent="0.25">
      <c r="A194" t="s">
        <v>7</v>
      </c>
      <c r="B194" t="s">
        <v>202</v>
      </c>
      <c r="C194" t="s">
        <v>207</v>
      </c>
      <c r="D194">
        <v>4053.3991700000001</v>
      </c>
      <c r="E194">
        <v>4287.0805659999996</v>
      </c>
      <c r="F194" t="s">
        <v>10</v>
      </c>
      <c r="G194">
        <v>-9.7999999999999997E-3</v>
      </c>
      <c r="H194">
        <f t="shared" si="2"/>
        <v>2.9405034435883515</v>
      </c>
    </row>
    <row r="195" spans="1:8" x14ac:dyDescent="0.25">
      <c r="A195" t="s">
        <v>7</v>
      </c>
      <c r="B195" t="s">
        <v>203</v>
      </c>
      <c r="C195" t="s">
        <v>208</v>
      </c>
      <c r="D195">
        <v>3971.9401859999998</v>
      </c>
      <c r="E195">
        <v>4419.2255859999996</v>
      </c>
      <c r="F195" t="s">
        <v>10</v>
      </c>
      <c r="G195">
        <v>4.5044525250058698E-2</v>
      </c>
      <c r="H195">
        <f t="shared" si="2"/>
        <v>3.0729570252009513</v>
      </c>
    </row>
    <row r="196" spans="1:8" x14ac:dyDescent="0.25">
      <c r="A196" t="s">
        <v>7</v>
      </c>
      <c r="B196" t="s">
        <v>204</v>
      </c>
      <c r="C196" t="s">
        <v>209</v>
      </c>
      <c r="D196">
        <v>4220.46875</v>
      </c>
      <c r="E196">
        <v>4320.6743159999996</v>
      </c>
      <c r="F196" t="s">
        <v>10</v>
      </c>
      <c r="G196">
        <v>-9.7999999999999997E-3</v>
      </c>
      <c r="H196">
        <f t="shared" ref="H196:H259" si="3">(1+G196)*H195</f>
        <v>3.0428420463539818</v>
      </c>
    </row>
    <row r="197" spans="1:8" x14ac:dyDescent="0.25">
      <c r="A197" t="s">
        <v>7</v>
      </c>
      <c r="B197" t="s">
        <v>205</v>
      </c>
      <c r="C197" t="s">
        <v>210</v>
      </c>
      <c r="D197">
        <v>4131.048828</v>
      </c>
      <c r="E197">
        <v>4589.7602539999998</v>
      </c>
      <c r="F197" t="s">
        <v>10</v>
      </c>
      <c r="G197">
        <v>-9.7999999999999997E-3</v>
      </c>
      <c r="H197">
        <f t="shared" si="3"/>
        <v>3.0130221942997126</v>
      </c>
    </row>
    <row r="198" spans="1:8" x14ac:dyDescent="0.25">
      <c r="A198" t="s">
        <v>7</v>
      </c>
      <c r="B198" t="s">
        <v>206</v>
      </c>
      <c r="C198" t="s">
        <v>211</v>
      </c>
      <c r="D198">
        <v>3923.264893</v>
      </c>
      <c r="E198">
        <v>4603.3872069999998</v>
      </c>
      <c r="F198" t="s">
        <v>10</v>
      </c>
      <c r="G198">
        <v>6.9342482095816907E-2</v>
      </c>
      <c r="H198">
        <f t="shared" si="3"/>
        <v>3.2219526318622393</v>
      </c>
    </row>
    <row r="199" spans="1:8" x14ac:dyDescent="0.25">
      <c r="A199" t="s">
        <v>7</v>
      </c>
      <c r="B199" t="s">
        <v>207</v>
      </c>
      <c r="C199" t="s">
        <v>212</v>
      </c>
      <c r="D199">
        <v>4287.0805659999996</v>
      </c>
      <c r="E199">
        <v>4534.4306640000004</v>
      </c>
      <c r="F199" t="s">
        <v>10</v>
      </c>
      <c r="G199">
        <v>-9.7999999999999997E-3</v>
      </c>
      <c r="H199">
        <f t="shared" si="3"/>
        <v>3.1903774960699893</v>
      </c>
    </row>
    <row r="200" spans="1:8" x14ac:dyDescent="0.25">
      <c r="A200" t="s">
        <v>7</v>
      </c>
      <c r="B200" t="s">
        <v>208</v>
      </c>
      <c r="C200" t="s">
        <v>213</v>
      </c>
      <c r="D200">
        <v>4419.2255859999996</v>
      </c>
      <c r="E200">
        <v>4476.3608400000003</v>
      </c>
      <c r="F200" t="s">
        <v>10</v>
      </c>
      <c r="G200">
        <v>-9.7999999999999997E-3</v>
      </c>
      <c r="H200">
        <f t="shared" si="3"/>
        <v>3.1591117966085034</v>
      </c>
    </row>
    <row r="201" spans="1:8" x14ac:dyDescent="0.25">
      <c r="A201" t="s">
        <v>7</v>
      </c>
      <c r="B201" t="s">
        <v>209</v>
      </c>
      <c r="C201" t="s">
        <v>214</v>
      </c>
      <c r="D201">
        <v>4320.6743159999996</v>
      </c>
      <c r="E201">
        <v>4809.2768550000001</v>
      </c>
      <c r="F201" t="s">
        <v>10</v>
      </c>
      <c r="G201">
        <v>4.5233915196120501E-2</v>
      </c>
      <c r="H201">
        <f t="shared" si="3"/>
        <v>3.3020107917113566</v>
      </c>
    </row>
    <row r="202" spans="1:8" x14ac:dyDescent="0.25">
      <c r="A202" t="s">
        <v>7</v>
      </c>
      <c r="B202" t="s">
        <v>210</v>
      </c>
      <c r="C202" t="s">
        <v>215</v>
      </c>
      <c r="D202">
        <v>4589.7602539999998</v>
      </c>
      <c r="E202">
        <v>4732.7387699999999</v>
      </c>
      <c r="F202" t="s">
        <v>10</v>
      </c>
      <c r="G202">
        <v>-9.7999999999999997E-3</v>
      </c>
      <c r="H202">
        <f t="shared" si="3"/>
        <v>3.2696510859525851</v>
      </c>
    </row>
    <row r="203" spans="1:8" x14ac:dyDescent="0.25">
      <c r="A203" t="s">
        <v>7</v>
      </c>
      <c r="B203" t="s">
        <v>211</v>
      </c>
      <c r="C203" t="s">
        <v>216</v>
      </c>
      <c r="D203">
        <v>4603.3872069999998</v>
      </c>
      <c r="E203">
        <v>4631.5229490000002</v>
      </c>
      <c r="F203" t="s">
        <v>10</v>
      </c>
      <c r="G203">
        <v>-9.7999999999999997E-3</v>
      </c>
      <c r="H203">
        <f t="shared" si="3"/>
        <v>3.2376085053102499</v>
      </c>
    </row>
    <row r="204" spans="1:8" x14ac:dyDescent="0.25">
      <c r="A204" t="s">
        <v>7</v>
      </c>
      <c r="B204" t="s">
        <v>212</v>
      </c>
      <c r="C204" t="s">
        <v>217</v>
      </c>
      <c r="D204">
        <v>4534.4306640000004</v>
      </c>
      <c r="E204">
        <v>4720.0986329999996</v>
      </c>
      <c r="F204" t="s">
        <v>10</v>
      </c>
      <c r="G204">
        <v>1.6378503301335199E-2</v>
      </c>
      <c r="H204">
        <f t="shared" si="3"/>
        <v>3.2906356869029052</v>
      </c>
    </row>
    <row r="205" spans="1:8" x14ac:dyDescent="0.25">
      <c r="A205" t="s">
        <v>7</v>
      </c>
      <c r="B205" t="s">
        <v>213</v>
      </c>
      <c r="C205" t="s">
        <v>218</v>
      </c>
      <c r="D205">
        <v>4476.3608400000003</v>
      </c>
      <c r="E205">
        <v>4666.4970700000003</v>
      </c>
      <c r="F205" t="s">
        <v>10</v>
      </c>
      <c r="G205">
        <v>1.6990250500002101E-2</v>
      </c>
      <c r="H205">
        <f t="shared" si="3"/>
        <v>3.3465444115276322</v>
      </c>
    </row>
    <row r="206" spans="1:8" x14ac:dyDescent="0.25">
      <c r="A206" t="s">
        <v>7</v>
      </c>
      <c r="B206" t="s">
        <v>214</v>
      </c>
      <c r="C206" t="s">
        <v>219</v>
      </c>
      <c r="D206">
        <v>4809.2768550000001</v>
      </c>
      <c r="E206">
        <v>4563.9682620000003</v>
      </c>
      <c r="F206" t="s">
        <v>10</v>
      </c>
      <c r="G206">
        <v>-9.7999999999999997E-3</v>
      </c>
      <c r="H206">
        <f t="shared" si="3"/>
        <v>3.3137482762946613</v>
      </c>
    </row>
    <row r="207" spans="1:8" x14ac:dyDescent="0.25">
      <c r="A207" t="s">
        <v>7</v>
      </c>
      <c r="B207" t="s">
        <v>215</v>
      </c>
      <c r="C207" t="s">
        <v>220</v>
      </c>
      <c r="D207">
        <v>4732.7387699999999</v>
      </c>
      <c r="E207">
        <v>4209.7641599999997</v>
      </c>
      <c r="F207" t="s">
        <v>10</v>
      </c>
      <c r="G207">
        <v>-9.7999999999999997E-3</v>
      </c>
      <c r="H207">
        <f t="shared" si="3"/>
        <v>3.2812735431869733</v>
      </c>
    </row>
    <row r="208" spans="1:8" x14ac:dyDescent="0.25">
      <c r="A208" t="s">
        <v>7</v>
      </c>
      <c r="B208" t="s">
        <v>216</v>
      </c>
      <c r="C208" t="s">
        <v>221</v>
      </c>
      <c r="D208">
        <v>4631.5229490000002</v>
      </c>
      <c r="E208">
        <v>4288.7280270000001</v>
      </c>
      <c r="F208" t="s">
        <v>10</v>
      </c>
      <c r="G208">
        <v>-9.7999999999999997E-3</v>
      </c>
      <c r="H208">
        <f t="shared" si="3"/>
        <v>3.2491170624637409</v>
      </c>
    </row>
    <row r="209" spans="1:8" x14ac:dyDescent="0.25">
      <c r="A209" t="s">
        <v>7</v>
      </c>
      <c r="B209" t="s">
        <v>217</v>
      </c>
      <c r="C209" t="s">
        <v>222</v>
      </c>
      <c r="D209">
        <v>4720.0986329999996</v>
      </c>
      <c r="E209">
        <v>3997.3352049999999</v>
      </c>
      <c r="F209" t="s">
        <v>10</v>
      </c>
      <c r="G209">
        <v>-9.7999999999999997E-3</v>
      </c>
      <c r="H209">
        <f t="shared" si="3"/>
        <v>3.2172757152515961</v>
      </c>
    </row>
    <row r="210" spans="1:8" x14ac:dyDescent="0.25">
      <c r="A210" t="s">
        <v>7</v>
      </c>
      <c r="B210" t="s">
        <v>218</v>
      </c>
      <c r="C210" t="s">
        <v>223</v>
      </c>
      <c r="D210">
        <v>4666.4970700000003</v>
      </c>
      <c r="E210">
        <v>4296.5219729999999</v>
      </c>
      <c r="F210" t="s">
        <v>10</v>
      </c>
      <c r="G210">
        <v>-9.7999999999999997E-3</v>
      </c>
      <c r="H210">
        <f t="shared" si="3"/>
        <v>3.1857464132421303</v>
      </c>
    </row>
    <row r="211" spans="1:8" x14ac:dyDescent="0.25">
      <c r="A211" t="s">
        <v>7</v>
      </c>
      <c r="B211" t="s">
        <v>219</v>
      </c>
      <c r="C211" t="s">
        <v>224</v>
      </c>
      <c r="D211">
        <v>4563.9682620000003</v>
      </c>
      <c r="E211">
        <v>4087.5458979999999</v>
      </c>
      <c r="F211" t="s">
        <v>10</v>
      </c>
      <c r="G211">
        <v>-9.7999999999999997E-3</v>
      </c>
      <c r="H211">
        <f t="shared" si="3"/>
        <v>3.1545260983923571</v>
      </c>
    </row>
    <row r="212" spans="1:8" x14ac:dyDescent="0.25">
      <c r="A212" t="s">
        <v>7</v>
      </c>
      <c r="B212" t="s">
        <v>220</v>
      </c>
      <c r="C212" t="s">
        <v>225</v>
      </c>
      <c r="D212">
        <v>4209.7641599999997</v>
      </c>
      <c r="E212">
        <v>4341.6958009999998</v>
      </c>
      <c r="F212" t="s">
        <v>10</v>
      </c>
      <c r="G212">
        <v>-9.7999999999999997E-3</v>
      </c>
      <c r="H212">
        <f t="shared" si="3"/>
        <v>3.1236117426281118</v>
      </c>
    </row>
    <row r="213" spans="1:8" x14ac:dyDescent="0.25">
      <c r="A213" t="s">
        <v>7</v>
      </c>
      <c r="B213" t="s">
        <v>221</v>
      </c>
      <c r="C213" t="s">
        <v>226</v>
      </c>
      <c r="D213">
        <v>4288.7280270000001</v>
      </c>
      <c r="E213">
        <v>4272.6103519999997</v>
      </c>
      <c r="F213" t="s">
        <v>10</v>
      </c>
      <c r="G213">
        <v>-9.7999999999999997E-3</v>
      </c>
      <c r="H213">
        <f t="shared" si="3"/>
        <v>3.093000347550356</v>
      </c>
    </row>
    <row r="214" spans="1:8" x14ac:dyDescent="0.25">
      <c r="A214" t="s">
        <v>7</v>
      </c>
      <c r="B214" t="s">
        <v>222</v>
      </c>
      <c r="C214" t="s">
        <v>227</v>
      </c>
      <c r="D214">
        <v>3997.3352049999999</v>
      </c>
      <c r="E214">
        <v>4040.281982</v>
      </c>
      <c r="F214" t="s">
        <v>10</v>
      </c>
      <c r="G214">
        <v>4.2975407162532502E-3</v>
      </c>
      <c r="H214">
        <f t="shared" si="3"/>
        <v>3.1062926424793393</v>
      </c>
    </row>
    <row r="215" spans="1:8" x14ac:dyDescent="0.25">
      <c r="A215" t="s">
        <v>7</v>
      </c>
      <c r="B215" t="s">
        <v>223</v>
      </c>
      <c r="C215" t="s">
        <v>228</v>
      </c>
      <c r="D215">
        <v>4296.5219729999999</v>
      </c>
      <c r="E215">
        <v>4446.4482420000004</v>
      </c>
      <c r="F215" t="s">
        <v>42</v>
      </c>
      <c r="G215">
        <v>-0.01</v>
      </c>
      <c r="H215">
        <f t="shared" si="3"/>
        <v>3.0752297160545461</v>
      </c>
    </row>
    <row r="216" spans="1:8" x14ac:dyDescent="0.25">
      <c r="A216" t="s">
        <v>7</v>
      </c>
      <c r="B216" t="s">
        <v>224</v>
      </c>
      <c r="C216" t="s">
        <v>229</v>
      </c>
      <c r="D216">
        <v>4087.5458979999999</v>
      </c>
      <c r="E216">
        <v>4631.6157229999999</v>
      </c>
      <c r="F216" t="s">
        <v>42</v>
      </c>
      <c r="G216">
        <v>-9.7999999999999997E-3</v>
      </c>
      <c r="H216">
        <f t="shared" si="3"/>
        <v>3.0450924648372113</v>
      </c>
    </row>
    <row r="217" spans="1:8" x14ac:dyDescent="0.25">
      <c r="A217" t="s">
        <v>7</v>
      </c>
      <c r="B217" t="s">
        <v>225</v>
      </c>
      <c r="C217" t="s">
        <v>230</v>
      </c>
      <c r="D217">
        <v>4341.6958009999998</v>
      </c>
      <c r="E217">
        <v>4585.015625</v>
      </c>
      <c r="F217" t="s">
        <v>42</v>
      </c>
      <c r="G217">
        <v>-9.7999999999999997E-3</v>
      </c>
      <c r="H217">
        <f t="shared" si="3"/>
        <v>3.0152505586818066</v>
      </c>
    </row>
    <row r="218" spans="1:8" x14ac:dyDescent="0.25">
      <c r="A218" t="s">
        <v>7</v>
      </c>
      <c r="B218" t="s">
        <v>226</v>
      </c>
      <c r="C218" t="s">
        <v>231</v>
      </c>
      <c r="D218">
        <v>4272.6103519999997</v>
      </c>
      <c r="E218">
        <v>4512.4921880000002</v>
      </c>
      <c r="F218" t="s">
        <v>42</v>
      </c>
      <c r="G218">
        <v>-9.7999999999999997E-3</v>
      </c>
      <c r="H218">
        <f t="shared" si="3"/>
        <v>2.9857011032067247</v>
      </c>
    </row>
    <row r="219" spans="1:8" x14ac:dyDescent="0.25">
      <c r="A219" t="s">
        <v>7</v>
      </c>
      <c r="B219" t="s">
        <v>227</v>
      </c>
      <c r="C219" t="s">
        <v>232</v>
      </c>
      <c r="D219">
        <v>4040.281982</v>
      </c>
      <c r="E219">
        <v>4216.6606449999999</v>
      </c>
      <c r="F219" t="s">
        <v>42</v>
      </c>
      <c r="G219">
        <v>-9.7999999999999997E-3</v>
      </c>
      <c r="H219">
        <f t="shared" si="3"/>
        <v>2.9564412323952989</v>
      </c>
    </row>
    <row r="220" spans="1:8" x14ac:dyDescent="0.25">
      <c r="A220" t="s">
        <v>7</v>
      </c>
      <c r="B220" t="s">
        <v>228</v>
      </c>
      <c r="C220" t="s">
        <v>233</v>
      </c>
      <c r="D220">
        <v>4446.4482420000004</v>
      </c>
      <c r="E220">
        <v>4350.2163090000004</v>
      </c>
      <c r="F220" t="s">
        <v>42</v>
      </c>
      <c r="G220">
        <v>-9.7999999999999997E-3</v>
      </c>
      <c r="H220">
        <f t="shared" si="3"/>
        <v>2.9274681083178247</v>
      </c>
    </row>
    <row r="221" spans="1:8" x14ac:dyDescent="0.25">
      <c r="A221" t="s">
        <v>7</v>
      </c>
      <c r="B221" t="s">
        <v>229</v>
      </c>
      <c r="C221" t="s">
        <v>234</v>
      </c>
      <c r="D221">
        <v>4631.6157229999999</v>
      </c>
      <c r="E221">
        <v>4307.9169920000004</v>
      </c>
      <c r="F221" t="s">
        <v>42</v>
      </c>
      <c r="G221">
        <v>-9.7999999999999997E-3</v>
      </c>
      <c r="H221">
        <f t="shared" si="3"/>
        <v>2.8987789208563099</v>
      </c>
    </row>
    <row r="222" spans="1:8" x14ac:dyDescent="0.25">
      <c r="A222" t="s">
        <v>7</v>
      </c>
      <c r="B222" t="s">
        <v>230</v>
      </c>
      <c r="C222" t="s">
        <v>235</v>
      </c>
      <c r="D222">
        <v>4585.015625</v>
      </c>
      <c r="E222">
        <v>4438.6684569999998</v>
      </c>
      <c r="F222" t="s">
        <v>42</v>
      </c>
      <c r="G222">
        <v>1.2767430252759501E-2</v>
      </c>
      <c r="H222">
        <f t="shared" si="3"/>
        <v>2.935788878546512</v>
      </c>
    </row>
    <row r="223" spans="1:8" x14ac:dyDescent="0.25">
      <c r="A223" t="s">
        <v>7</v>
      </c>
      <c r="B223" t="s">
        <v>231</v>
      </c>
      <c r="C223" t="s">
        <v>236</v>
      </c>
      <c r="D223">
        <v>4512.4921880000002</v>
      </c>
      <c r="E223">
        <v>4105.9653319999998</v>
      </c>
      <c r="F223" t="s">
        <v>10</v>
      </c>
      <c r="G223">
        <v>-0.01</v>
      </c>
      <c r="H223">
        <f t="shared" si="3"/>
        <v>2.9064309897610467</v>
      </c>
    </row>
    <row r="224" spans="1:8" x14ac:dyDescent="0.25">
      <c r="A224" t="s">
        <v>7</v>
      </c>
      <c r="B224" t="s">
        <v>232</v>
      </c>
      <c r="C224" t="s">
        <v>237</v>
      </c>
      <c r="D224">
        <v>4216.6606449999999</v>
      </c>
      <c r="E224">
        <v>3898.701904</v>
      </c>
      <c r="F224" t="s">
        <v>10</v>
      </c>
      <c r="G224">
        <v>-9.7999999999999997E-3</v>
      </c>
      <c r="H224">
        <f t="shared" si="3"/>
        <v>2.8779479660613885</v>
      </c>
    </row>
    <row r="225" spans="1:8" x14ac:dyDescent="0.25">
      <c r="A225" t="s">
        <v>7</v>
      </c>
      <c r="B225" t="s">
        <v>233</v>
      </c>
      <c r="C225" t="s">
        <v>238</v>
      </c>
      <c r="D225">
        <v>4350.2163090000004</v>
      </c>
      <c r="E225">
        <v>3783.7460940000001</v>
      </c>
      <c r="F225" t="s">
        <v>42</v>
      </c>
      <c r="G225">
        <v>-0.01</v>
      </c>
      <c r="H225">
        <f t="shared" si="3"/>
        <v>2.8491684864007745</v>
      </c>
    </row>
    <row r="226" spans="1:8" x14ac:dyDescent="0.25">
      <c r="A226" t="s">
        <v>7</v>
      </c>
      <c r="B226" t="s">
        <v>234</v>
      </c>
      <c r="C226" t="s">
        <v>239</v>
      </c>
      <c r="D226">
        <v>4307.9169920000004</v>
      </c>
      <c r="E226">
        <v>3859.8647460000002</v>
      </c>
      <c r="F226" t="s">
        <v>42</v>
      </c>
      <c r="G226">
        <v>-9.7999999999999997E-3</v>
      </c>
      <c r="H226">
        <f t="shared" si="3"/>
        <v>2.8212466352340466</v>
      </c>
    </row>
    <row r="227" spans="1:8" x14ac:dyDescent="0.25">
      <c r="A227" t="s">
        <v>7</v>
      </c>
      <c r="B227" t="s">
        <v>235</v>
      </c>
      <c r="C227" t="s">
        <v>240</v>
      </c>
      <c r="D227">
        <v>4438.6684569999998</v>
      </c>
      <c r="E227">
        <v>4020.470703</v>
      </c>
      <c r="F227" t="s">
        <v>42</v>
      </c>
      <c r="G227">
        <v>3.7686775486957598E-2</v>
      </c>
      <c r="H227">
        <f t="shared" si="3"/>
        <v>2.927570323769447</v>
      </c>
    </row>
    <row r="228" spans="1:8" x14ac:dyDescent="0.25">
      <c r="A228" t="s">
        <v>7</v>
      </c>
      <c r="B228" t="s">
        <v>236</v>
      </c>
      <c r="C228" t="s">
        <v>241</v>
      </c>
      <c r="D228">
        <v>4105.9653319999998</v>
      </c>
      <c r="E228">
        <v>3957.9270019999999</v>
      </c>
      <c r="F228" t="s">
        <v>10</v>
      </c>
      <c r="G228">
        <v>-0.01</v>
      </c>
      <c r="H228">
        <f t="shared" si="3"/>
        <v>2.8982946205317526</v>
      </c>
    </row>
    <row r="229" spans="1:8" x14ac:dyDescent="0.25">
      <c r="A229" t="s">
        <v>7</v>
      </c>
      <c r="B229" t="s">
        <v>237</v>
      </c>
      <c r="C229" t="s">
        <v>242</v>
      </c>
      <c r="D229">
        <v>3898.701904</v>
      </c>
      <c r="E229">
        <v>3875.9189449999999</v>
      </c>
      <c r="F229" t="s">
        <v>42</v>
      </c>
      <c r="G229">
        <v>-0.01</v>
      </c>
      <c r="H229">
        <f t="shared" si="3"/>
        <v>2.8693116743264349</v>
      </c>
    </row>
    <row r="230" spans="1:8" x14ac:dyDescent="0.25">
      <c r="A230" t="s">
        <v>7</v>
      </c>
      <c r="B230" t="s">
        <v>238</v>
      </c>
      <c r="C230" t="s">
        <v>243</v>
      </c>
      <c r="D230">
        <v>3783.7460940000001</v>
      </c>
      <c r="E230">
        <v>3945.1853030000002</v>
      </c>
      <c r="F230" t="s">
        <v>42</v>
      </c>
      <c r="G230">
        <v>-9.7999999999999997E-3</v>
      </c>
      <c r="H230">
        <f t="shared" si="3"/>
        <v>2.8411924199180358</v>
      </c>
    </row>
    <row r="231" spans="1:8" x14ac:dyDescent="0.25">
      <c r="A231" t="s">
        <v>7</v>
      </c>
      <c r="B231" t="s">
        <v>239</v>
      </c>
      <c r="C231" t="s">
        <v>244</v>
      </c>
      <c r="D231">
        <v>3859.8647460000002</v>
      </c>
      <c r="E231">
        <v>4015.6735840000001</v>
      </c>
      <c r="F231" t="s">
        <v>42</v>
      </c>
      <c r="G231">
        <v>-9.7999999999999997E-3</v>
      </c>
      <c r="H231">
        <f t="shared" si="3"/>
        <v>2.8133487342028389</v>
      </c>
    </row>
    <row r="232" spans="1:8" x14ac:dyDescent="0.25">
      <c r="A232" t="s">
        <v>7</v>
      </c>
      <c r="B232" t="s">
        <v>240</v>
      </c>
      <c r="C232" t="s">
        <v>245</v>
      </c>
      <c r="D232">
        <v>4020.470703</v>
      </c>
      <c r="E232">
        <v>3980.0688479999999</v>
      </c>
      <c r="F232" t="s">
        <v>42</v>
      </c>
      <c r="G232">
        <v>4.0196144167749196E-3</v>
      </c>
      <c r="H232">
        <f t="shared" si="3"/>
        <v>2.8246573113342563</v>
      </c>
    </row>
    <row r="233" spans="1:8" x14ac:dyDescent="0.25">
      <c r="A233" t="s">
        <v>7</v>
      </c>
      <c r="B233" t="s">
        <v>241</v>
      </c>
      <c r="C233" t="s">
        <v>246</v>
      </c>
      <c r="D233">
        <v>3957.9270019999999</v>
      </c>
      <c r="E233">
        <v>4112.1889650000003</v>
      </c>
      <c r="F233" t="s">
        <v>42</v>
      </c>
      <c r="G233">
        <v>-9.7999999999999997E-3</v>
      </c>
      <c r="H233">
        <f t="shared" si="3"/>
        <v>2.7969756696831807</v>
      </c>
    </row>
    <row r="234" spans="1:8" x14ac:dyDescent="0.25">
      <c r="A234" t="s">
        <v>7</v>
      </c>
      <c r="B234" t="s">
        <v>242</v>
      </c>
      <c r="C234" t="s">
        <v>247</v>
      </c>
      <c r="D234">
        <v>3875.9189449999999</v>
      </c>
      <c r="E234">
        <v>4037.8469239999999</v>
      </c>
      <c r="F234" t="s">
        <v>42</v>
      </c>
      <c r="G234">
        <v>-9.7999999999999997E-3</v>
      </c>
      <c r="H234">
        <f t="shared" si="3"/>
        <v>2.7695653081202853</v>
      </c>
    </row>
    <row r="235" spans="1:8" x14ac:dyDescent="0.25">
      <c r="A235" t="s">
        <v>7</v>
      </c>
      <c r="B235" t="s">
        <v>243</v>
      </c>
      <c r="C235" t="s">
        <v>248</v>
      </c>
      <c r="D235">
        <v>3945.1853030000002</v>
      </c>
      <c r="E235">
        <v>3793.2966310000002</v>
      </c>
      <c r="F235" t="s">
        <v>42</v>
      </c>
      <c r="G235">
        <v>-9.7999999999999997E-3</v>
      </c>
      <c r="H235">
        <f t="shared" si="3"/>
        <v>2.7424235681007065</v>
      </c>
    </row>
    <row r="236" spans="1:8" x14ac:dyDescent="0.25">
      <c r="A236" t="s">
        <v>7</v>
      </c>
      <c r="B236" t="s">
        <v>244</v>
      </c>
      <c r="C236" t="s">
        <v>249</v>
      </c>
      <c r="D236">
        <v>4015.6735840000001</v>
      </c>
      <c r="E236">
        <v>3629.859375</v>
      </c>
      <c r="F236" t="s">
        <v>42</v>
      </c>
      <c r="G236">
        <v>-9.7999999999999997E-3</v>
      </c>
      <c r="H236">
        <f t="shared" si="3"/>
        <v>2.7155478171333196</v>
      </c>
    </row>
    <row r="237" spans="1:8" x14ac:dyDescent="0.25">
      <c r="A237" t="s">
        <v>7</v>
      </c>
      <c r="B237" t="s">
        <v>245</v>
      </c>
      <c r="C237" t="s">
        <v>250</v>
      </c>
      <c r="D237">
        <v>3980.0688479999999</v>
      </c>
      <c r="E237">
        <v>3709.547607</v>
      </c>
      <c r="F237" t="s">
        <v>42</v>
      </c>
      <c r="G237">
        <v>-9.7999999999999997E-3</v>
      </c>
      <c r="H237">
        <f t="shared" si="3"/>
        <v>2.6889354485254131</v>
      </c>
    </row>
    <row r="238" spans="1:8" x14ac:dyDescent="0.25">
      <c r="A238" t="s">
        <v>7</v>
      </c>
      <c r="B238" t="s">
        <v>246</v>
      </c>
      <c r="C238" t="s">
        <v>251</v>
      </c>
      <c r="D238">
        <v>4112.1889650000003</v>
      </c>
      <c r="E238">
        <v>3676.2685550000001</v>
      </c>
      <c r="F238" t="s">
        <v>42</v>
      </c>
      <c r="G238">
        <v>4.2402760545319398E-2</v>
      </c>
      <c r="H238">
        <f t="shared" si="3"/>
        <v>2.8029537344710573</v>
      </c>
    </row>
    <row r="239" spans="1:8" x14ac:dyDescent="0.25">
      <c r="A239" t="s">
        <v>7</v>
      </c>
      <c r="B239" t="s">
        <v>247</v>
      </c>
      <c r="C239" t="s">
        <v>252</v>
      </c>
      <c r="D239">
        <v>4037.8469239999999</v>
      </c>
      <c r="E239">
        <v>3765.789307</v>
      </c>
      <c r="F239" t="s">
        <v>42</v>
      </c>
      <c r="G239">
        <v>2.6950760850586401E-2</v>
      </c>
      <c r="H239">
        <f t="shared" si="3"/>
        <v>2.8784954702440446</v>
      </c>
    </row>
    <row r="240" spans="1:8" x14ac:dyDescent="0.25">
      <c r="A240" t="s">
        <v>7</v>
      </c>
      <c r="B240" t="s">
        <v>248</v>
      </c>
      <c r="C240" t="s">
        <v>253</v>
      </c>
      <c r="D240">
        <v>3793.2966310000002</v>
      </c>
      <c r="E240">
        <v>3785.0854490000002</v>
      </c>
      <c r="F240" t="s">
        <v>42</v>
      </c>
      <c r="G240">
        <v>-9.7999999999999997E-3</v>
      </c>
      <c r="H240">
        <f t="shared" si="3"/>
        <v>2.8502862146356529</v>
      </c>
    </row>
    <row r="241" spans="1:8" x14ac:dyDescent="0.25">
      <c r="A241" t="s">
        <v>7</v>
      </c>
      <c r="B241" t="s">
        <v>249</v>
      </c>
      <c r="C241" t="s">
        <v>254</v>
      </c>
      <c r="D241">
        <v>3629.859375</v>
      </c>
      <c r="E241">
        <v>3539.2890630000002</v>
      </c>
      <c r="F241" t="s">
        <v>42</v>
      </c>
      <c r="G241">
        <v>-9.7999999999999997E-3</v>
      </c>
      <c r="H241">
        <f t="shared" si="3"/>
        <v>2.8223534097322234</v>
      </c>
    </row>
    <row r="242" spans="1:8" x14ac:dyDescent="0.25">
      <c r="A242" t="s">
        <v>7</v>
      </c>
      <c r="B242" t="s">
        <v>250</v>
      </c>
      <c r="C242" t="s">
        <v>255</v>
      </c>
      <c r="D242">
        <v>3709.547607</v>
      </c>
      <c r="E242">
        <v>3406.4353030000002</v>
      </c>
      <c r="F242" t="s">
        <v>42</v>
      </c>
      <c r="G242">
        <v>-9.7999999999999997E-3</v>
      </c>
      <c r="H242">
        <f t="shared" si="3"/>
        <v>2.7946943463168474</v>
      </c>
    </row>
    <row r="243" spans="1:8" x14ac:dyDescent="0.25">
      <c r="A243" t="s">
        <v>7</v>
      </c>
      <c r="B243" t="s">
        <v>251</v>
      </c>
      <c r="C243" t="s">
        <v>256</v>
      </c>
      <c r="D243">
        <v>3676.2685550000001</v>
      </c>
      <c r="E243">
        <v>3198.6904300000001</v>
      </c>
      <c r="F243" t="s">
        <v>42</v>
      </c>
      <c r="G243">
        <v>-9.7999999999999997E-3</v>
      </c>
      <c r="H243">
        <f t="shared" si="3"/>
        <v>2.7673063417229424</v>
      </c>
    </row>
    <row r="244" spans="1:8" x14ac:dyDescent="0.25">
      <c r="A244" t="s">
        <v>7</v>
      </c>
      <c r="B244" t="s">
        <v>252</v>
      </c>
      <c r="C244" t="s">
        <v>257</v>
      </c>
      <c r="D244">
        <v>3765.789307</v>
      </c>
      <c r="E244">
        <v>3083.2539059999999</v>
      </c>
      <c r="F244" t="s">
        <v>42</v>
      </c>
      <c r="G244">
        <v>-9.7999999999999997E-3</v>
      </c>
      <c r="H244">
        <f t="shared" si="3"/>
        <v>2.7401867395740576</v>
      </c>
    </row>
    <row r="245" spans="1:8" x14ac:dyDescent="0.25">
      <c r="A245" t="s">
        <v>7</v>
      </c>
      <c r="B245" t="s">
        <v>253</v>
      </c>
      <c r="C245" t="s">
        <v>258</v>
      </c>
      <c r="D245">
        <v>3785.0854490000002</v>
      </c>
      <c r="E245">
        <v>3240.0161130000001</v>
      </c>
      <c r="F245" t="s">
        <v>42</v>
      </c>
      <c r="G245">
        <v>5.7601799837200901E-2</v>
      </c>
      <c r="H245">
        <f t="shared" si="3"/>
        <v>2.8980264276635546</v>
      </c>
    </row>
    <row r="246" spans="1:8" x14ac:dyDescent="0.25">
      <c r="A246" t="s">
        <v>7</v>
      </c>
      <c r="B246" t="s">
        <v>254</v>
      </c>
      <c r="C246" t="s">
        <v>259</v>
      </c>
      <c r="D246">
        <v>3539.2890630000002</v>
      </c>
      <c r="E246">
        <v>3372.0864259999998</v>
      </c>
      <c r="F246" t="s">
        <v>42</v>
      </c>
      <c r="G246">
        <v>1.8896748360901001E-2</v>
      </c>
      <c r="H246">
        <f t="shared" si="3"/>
        <v>2.9527897038103537</v>
      </c>
    </row>
    <row r="247" spans="1:8" x14ac:dyDescent="0.25">
      <c r="A247" t="s">
        <v>7</v>
      </c>
      <c r="B247" t="s">
        <v>255</v>
      </c>
      <c r="C247" t="s">
        <v>260</v>
      </c>
      <c r="D247">
        <v>3406.4353030000002</v>
      </c>
      <c r="E247">
        <v>3241.0847170000002</v>
      </c>
      <c r="F247" t="s">
        <v>42</v>
      </c>
      <c r="G247">
        <v>1.9416260259442202E-2</v>
      </c>
      <c r="H247">
        <f t="shared" si="3"/>
        <v>3.0101218371909364</v>
      </c>
    </row>
    <row r="248" spans="1:8" x14ac:dyDescent="0.25">
      <c r="A248" t="s">
        <v>7</v>
      </c>
      <c r="B248" t="s">
        <v>256</v>
      </c>
      <c r="C248" t="s">
        <v>261</v>
      </c>
      <c r="D248">
        <v>3198.6904300000001</v>
      </c>
      <c r="E248">
        <v>3308.7077640000002</v>
      </c>
      <c r="F248" t="s">
        <v>42</v>
      </c>
      <c r="G248">
        <v>-9.7999999999999997E-3</v>
      </c>
      <c r="H248">
        <f t="shared" si="3"/>
        <v>2.9806226431864653</v>
      </c>
    </row>
    <row r="249" spans="1:8" x14ac:dyDescent="0.25">
      <c r="A249" t="s">
        <v>7</v>
      </c>
      <c r="B249" t="s">
        <v>257</v>
      </c>
      <c r="C249" t="s">
        <v>262</v>
      </c>
      <c r="D249">
        <v>3083.2539059999999</v>
      </c>
      <c r="E249">
        <v>3160.421875</v>
      </c>
      <c r="F249" t="s">
        <v>42</v>
      </c>
      <c r="G249">
        <v>-9.7999999999999997E-3</v>
      </c>
      <c r="H249">
        <f t="shared" si="3"/>
        <v>2.9514125412832377</v>
      </c>
    </row>
    <row r="250" spans="1:8" x14ac:dyDescent="0.25">
      <c r="A250" t="s">
        <v>7</v>
      </c>
      <c r="B250" t="s">
        <v>258</v>
      </c>
      <c r="C250" t="s">
        <v>263</v>
      </c>
      <c r="D250">
        <v>3240.0161130000001</v>
      </c>
      <c r="E250">
        <v>3084.3122560000002</v>
      </c>
      <c r="F250" t="s">
        <v>42</v>
      </c>
      <c r="G250">
        <v>-9.7999999999999997E-3</v>
      </c>
      <c r="H250">
        <f t="shared" si="3"/>
        <v>2.922488698378662</v>
      </c>
    </row>
    <row r="251" spans="1:8" x14ac:dyDescent="0.25">
      <c r="A251" t="s">
        <v>7</v>
      </c>
      <c r="B251" t="s">
        <v>259</v>
      </c>
      <c r="C251" t="s">
        <v>264</v>
      </c>
      <c r="D251">
        <v>3372.0864259999998</v>
      </c>
      <c r="E251">
        <v>3001.3564449999999</v>
      </c>
      <c r="F251" t="s">
        <v>42</v>
      </c>
      <c r="G251">
        <v>4.3976332058578101E-2</v>
      </c>
      <c r="H251">
        <f t="shared" si="3"/>
        <v>3.0510090318160041</v>
      </c>
    </row>
    <row r="252" spans="1:8" x14ac:dyDescent="0.25">
      <c r="A252" t="s">
        <v>7</v>
      </c>
      <c r="B252" t="s">
        <v>260</v>
      </c>
      <c r="C252" t="s">
        <v>265</v>
      </c>
      <c r="D252">
        <v>3241.0847170000002</v>
      </c>
      <c r="E252">
        <v>2561.9384770000001</v>
      </c>
      <c r="F252" t="s">
        <v>42</v>
      </c>
      <c r="G252">
        <v>-9.7999999999999997E-3</v>
      </c>
      <c r="H252">
        <f t="shared" si="3"/>
        <v>3.0211091433042072</v>
      </c>
    </row>
    <row r="253" spans="1:8" x14ac:dyDescent="0.25">
      <c r="A253" t="s">
        <v>7</v>
      </c>
      <c r="B253" t="s">
        <v>261</v>
      </c>
      <c r="C253" t="s">
        <v>266</v>
      </c>
      <c r="D253">
        <v>3308.7077640000002</v>
      </c>
      <c r="E253">
        <v>2440.5261230000001</v>
      </c>
      <c r="F253" t="s">
        <v>42</v>
      </c>
      <c r="G253">
        <v>0.104957186058696</v>
      </c>
      <c r="H253">
        <f t="shared" si="3"/>
        <v>3.3381962577616147</v>
      </c>
    </row>
    <row r="254" spans="1:8" x14ac:dyDescent="0.25">
      <c r="A254" t="s">
        <v>7</v>
      </c>
      <c r="B254" t="s">
        <v>262</v>
      </c>
      <c r="C254" t="s">
        <v>267</v>
      </c>
      <c r="D254">
        <v>3160.421875</v>
      </c>
      <c r="E254">
        <v>2459.5205080000001</v>
      </c>
      <c r="F254" t="s">
        <v>42</v>
      </c>
      <c r="G254">
        <v>-9.7999999999999997E-3</v>
      </c>
      <c r="H254">
        <f t="shared" si="3"/>
        <v>3.3054819344355506</v>
      </c>
    </row>
    <row r="255" spans="1:8" x14ac:dyDescent="0.25">
      <c r="A255" t="s">
        <v>7</v>
      </c>
      <c r="B255" t="s">
        <v>263</v>
      </c>
      <c r="C255" t="s">
        <v>268</v>
      </c>
      <c r="D255">
        <v>3084.3122560000002</v>
      </c>
      <c r="E255">
        <v>2463.7631839999999</v>
      </c>
      <c r="F255" t="s">
        <v>42</v>
      </c>
      <c r="G255">
        <v>-9.7999999999999997E-3</v>
      </c>
      <c r="H255">
        <f t="shared" si="3"/>
        <v>3.2730882114780822</v>
      </c>
    </row>
    <row r="256" spans="1:8" x14ac:dyDescent="0.25">
      <c r="A256" t="s">
        <v>7</v>
      </c>
      <c r="B256" t="s">
        <v>264</v>
      </c>
      <c r="C256" t="s">
        <v>269</v>
      </c>
      <c r="D256">
        <v>3001.3564449999999</v>
      </c>
      <c r="E256">
        <v>2424.8459469999998</v>
      </c>
      <c r="F256" t="s">
        <v>42</v>
      </c>
      <c r="G256">
        <v>7.6833326339551103E-2</v>
      </c>
      <c r="H256">
        <f t="shared" si="3"/>
        <v>3.5245704661687154</v>
      </c>
    </row>
    <row r="257" spans="1:8" x14ac:dyDescent="0.25">
      <c r="A257" t="s">
        <v>7</v>
      </c>
      <c r="B257" t="s">
        <v>265</v>
      </c>
      <c r="C257" t="s">
        <v>270</v>
      </c>
      <c r="D257">
        <v>2561.9384770000001</v>
      </c>
      <c r="E257">
        <v>2545.7854000000002</v>
      </c>
      <c r="F257" t="s">
        <v>42</v>
      </c>
      <c r="G257">
        <v>-9.7999999999999997E-3</v>
      </c>
      <c r="H257">
        <f t="shared" si="3"/>
        <v>3.4900296756002618</v>
      </c>
    </row>
    <row r="258" spans="1:8" x14ac:dyDescent="0.25">
      <c r="A258" t="s">
        <v>7</v>
      </c>
      <c r="B258" t="s">
        <v>266</v>
      </c>
      <c r="C258" t="s">
        <v>271</v>
      </c>
      <c r="D258">
        <v>2440.5261230000001</v>
      </c>
      <c r="E258">
        <v>2687.883057</v>
      </c>
      <c r="F258" t="s">
        <v>42</v>
      </c>
      <c r="G258">
        <v>-9.7999999999999997E-3</v>
      </c>
      <c r="H258">
        <f t="shared" si="3"/>
        <v>3.4558273847793792</v>
      </c>
    </row>
    <row r="259" spans="1:8" x14ac:dyDescent="0.25">
      <c r="A259" t="s">
        <v>7</v>
      </c>
      <c r="B259" t="s">
        <v>267</v>
      </c>
      <c r="C259" t="s">
        <v>272</v>
      </c>
      <c r="D259">
        <v>2459.5205080000001</v>
      </c>
      <c r="E259">
        <v>2788.4604490000002</v>
      </c>
      <c r="F259" t="s">
        <v>42</v>
      </c>
      <c r="G259">
        <v>-9.7999999999999997E-3</v>
      </c>
      <c r="H259">
        <f t="shared" si="3"/>
        <v>3.4219602764085413</v>
      </c>
    </row>
    <row r="260" spans="1:8" x14ac:dyDescent="0.25">
      <c r="A260" t="s">
        <v>7</v>
      </c>
      <c r="B260" t="s">
        <v>268</v>
      </c>
      <c r="C260" t="s">
        <v>273</v>
      </c>
      <c r="D260">
        <v>2463.7631839999999</v>
      </c>
      <c r="E260">
        <v>2681.3110350000002</v>
      </c>
      <c r="F260" t="s">
        <v>42</v>
      </c>
      <c r="G260">
        <v>-9.7999999999999997E-3</v>
      </c>
      <c r="H260">
        <f t="shared" ref="H260:H323" si="4">(1+G260)*H259</f>
        <v>3.3884250656997374</v>
      </c>
    </row>
    <row r="261" spans="1:8" x14ac:dyDescent="0.25">
      <c r="A261" t="s">
        <v>7</v>
      </c>
      <c r="B261" t="s">
        <v>269</v>
      </c>
      <c r="C261" t="s">
        <v>274</v>
      </c>
      <c r="D261">
        <v>2424.8459469999998</v>
      </c>
      <c r="E261">
        <v>2695.3520509999998</v>
      </c>
      <c r="F261" t="s">
        <v>42</v>
      </c>
      <c r="G261">
        <v>-9.7999999999999997E-3</v>
      </c>
      <c r="H261">
        <f t="shared" si="4"/>
        <v>3.3552185000558801</v>
      </c>
    </row>
    <row r="262" spans="1:8" x14ac:dyDescent="0.25">
      <c r="A262" t="s">
        <v>7</v>
      </c>
      <c r="B262" t="s">
        <v>270</v>
      </c>
      <c r="C262" t="s">
        <v>275</v>
      </c>
      <c r="D262">
        <v>2545.7854000000002</v>
      </c>
      <c r="E262">
        <v>2996.3127439999998</v>
      </c>
      <c r="F262" t="s">
        <v>42</v>
      </c>
      <c r="G262">
        <v>-9.7999999999999997E-3</v>
      </c>
      <c r="H262">
        <f t="shared" si="4"/>
        <v>3.3223373587553322</v>
      </c>
    </row>
    <row r="263" spans="1:8" x14ac:dyDescent="0.25">
      <c r="A263" t="s">
        <v>7</v>
      </c>
      <c r="B263" t="s">
        <v>271</v>
      </c>
      <c r="C263" t="s">
        <v>276</v>
      </c>
      <c r="D263">
        <v>2687.883057</v>
      </c>
      <c r="E263">
        <v>3140.6687010000001</v>
      </c>
      <c r="F263" t="s">
        <v>42</v>
      </c>
      <c r="G263">
        <v>-9.7999999999999997E-3</v>
      </c>
      <c r="H263">
        <f t="shared" si="4"/>
        <v>3.2897784526395299</v>
      </c>
    </row>
    <row r="264" spans="1:8" x14ac:dyDescent="0.25">
      <c r="A264" t="s">
        <v>7</v>
      </c>
      <c r="B264" t="s">
        <v>272</v>
      </c>
      <c r="C264" t="s">
        <v>277</v>
      </c>
      <c r="D264">
        <v>2788.4604490000002</v>
      </c>
      <c r="E264">
        <v>3117.8039549999999</v>
      </c>
      <c r="F264" t="s">
        <v>42</v>
      </c>
      <c r="G264">
        <v>-9.7999999999999997E-3</v>
      </c>
      <c r="H264">
        <f t="shared" si="4"/>
        <v>3.2575386238036623</v>
      </c>
    </row>
    <row r="265" spans="1:8" x14ac:dyDescent="0.25">
      <c r="A265" t="s">
        <v>7</v>
      </c>
      <c r="B265" t="s">
        <v>273</v>
      </c>
      <c r="C265" t="s">
        <v>278</v>
      </c>
      <c r="D265">
        <v>2681.3110350000002</v>
      </c>
      <c r="E265">
        <v>3245.023682</v>
      </c>
      <c r="F265" t="s">
        <v>42</v>
      </c>
      <c r="G265">
        <v>-9.7999999999999997E-3</v>
      </c>
      <c r="H265">
        <f t="shared" si="4"/>
        <v>3.2256147452903865</v>
      </c>
    </row>
    <row r="266" spans="1:8" x14ac:dyDescent="0.25">
      <c r="A266" t="s">
        <v>7</v>
      </c>
      <c r="B266" t="s">
        <v>274</v>
      </c>
      <c r="C266" t="s">
        <v>279</v>
      </c>
      <c r="D266">
        <v>2695.3520509999998</v>
      </c>
      <c r="E266">
        <v>3073.3413089999999</v>
      </c>
      <c r="F266" t="s">
        <v>42</v>
      </c>
      <c r="G266">
        <v>-9.7999999999999997E-3</v>
      </c>
      <c r="H266">
        <f t="shared" si="4"/>
        <v>3.1940037207865406</v>
      </c>
    </row>
    <row r="267" spans="1:8" x14ac:dyDescent="0.25">
      <c r="A267" t="s">
        <v>7</v>
      </c>
      <c r="B267" t="s">
        <v>275</v>
      </c>
      <c r="C267" t="s">
        <v>280</v>
      </c>
      <c r="D267">
        <v>2996.3127439999998</v>
      </c>
      <c r="E267">
        <v>2928.2697750000002</v>
      </c>
      <c r="F267" t="s">
        <v>42</v>
      </c>
      <c r="G267">
        <v>-9.7999999999999997E-3</v>
      </c>
      <c r="H267">
        <f t="shared" si="4"/>
        <v>3.1627024843228324</v>
      </c>
    </row>
    <row r="268" spans="1:8" x14ac:dyDescent="0.25">
      <c r="A268" t="s">
        <v>7</v>
      </c>
      <c r="B268" t="s">
        <v>276</v>
      </c>
      <c r="C268" t="s">
        <v>281</v>
      </c>
      <c r="D268">
        <v>3140.6687010000001</v>
      </c>
      <c r="E268">
        <v>2930.1904300000001</v>
      </c>
      <c r="F268" t="s">
        <v>42</v>
      </c>
      <c r="G268">
        <v>-9.7999999999999997E-3</v>
      </c>
      <c r="H268">
        <f t="shared" si="4"/>
        <v>3.1317079999764688</v>
      </c>
    </row>
    <row r="269" spans="1:8" x14ac:dyDescent="0.25">
      <c r="A269" t="s">
        <v>7</v>
      </c>
      <c r="B269" t="s">
        <v>277</v>
      </c>
      <c r="C269" t="s">
        <v>282</v>
      </c>
      <c r="D269">
        <v>3117.8039549999999</v>
      </c>
      <c r="E269">
        <v>3184.6684570000002</v>
      </c>
      <c r="F269" t="s">
        <v>10</v>
      </c>
      <c r="G269">
        <v>-0.01</v>
      </c>
      <c r="H269">
        <f t="shared" si="4"/>
        <v>3.1003909199767041</v>
      </c>
    </row>
    <row r="270" spans="1:8" x14ac:dyDescent="0.25">
      <c r="A270" t="s">
        <v>7</v>
      </c>
      <c r="B270" t="s">
        <v>278</v>
      </c>
      <c r="C270" t="s">
        <v>283</v>
      </c>
      <c r="D270">
        <v>3245.023682</v>
      </c>
      <c r="E270">
        <v>3123.327393</v>
      </c>
      <c r="F270" t="s">
        <v>10</v>
      </c>
      <c r="G270">
        <v>-9.7999999999999997E-3</v>
      </c>
      <c r="H270">
        <f t="shared" si="4"/>
        <v>3.0700070889609323</v>
      </c>
    </row>
    <row r="271" spans="1:8" x14ac:dyDescent="0.25">
      <c r="A271" t="s">
        <v>7</v>
      </c>
      <c r="B271" t="s">
        <v>279</v>
      </c>
      <c r="C271" t="s">
        <v>284</v>
      </c>
      <c r="D271">
        <v>3073.3413089999999</v>
      </c>
      <c r="E271">
        <v>2892.7509770000001</v>
      </c>
      <c r="F271" t="s">
        <v>10</v>
      </c>
      <c r="G271">
        <v>-9.7999999999999997E-3</v>
      </c>
      <c r="H271">
        <f t="shared" si="4"/>
        <v>3.0399210194891153</v>
      </c>
    </row>
    <row r="272" spans="1:8" x14ac:dyDescent="0.25">
      <c r="A272" t="s">
        <v>7</v>
      </c>
      <c r="B272" t="s">
        <v>280</v>
      </c>
      <c r="C272" t="s">
        <v>285</v>
      </c>
      <c r="D272">
        <v>2928.2697750000002</v>
      </c>
      <c r="E272">
        <v>2779.744385</v>
      </c>
      <c r="F272" t="s">
        <v>10</v>
      </c>
      <c r="G272">
        <v>-9.7999999999999997E-3</v>
      </c>
      <c r="H272">
        <f t="shared" si="4"/>
        <v>3.0101297934981219</v>
      </c>
    </row>
    <row r="273" spans="1:8" x14ac:dyDescent="0.25">
      <c r="A273" t="s">
        <v>7</v>
      </c>
      <c r="B273" t="s">
        <v>281</v>
      </c>
      <c r="C273" t="s">
        <v>286</v>
      </c>
      <c r="D273">
        <v>2930.1904300000001</v>
      </c>
      <c r="E273">
        <v>2637.1208499999998</v>
      </c>
      <c r="F273" t="s">
        <v>10</v>
      </c>
      <c r="G273">
        <v>-9.7999999999999997E-3</v>
      </c>
      <c r="H273">
        <f t="shared" si="4"/>
        <v>2.98063052152184</v>
      </c>
    </row>
    <row r="274" spans="1:8" x14ac:dyDescent="0.25">
      <c r="A274" t="s">
        <v>7</v>
      </c>
      <c r="B274" t="s">
        <v>282</v>
      </c>
      <c r="C274" t="s">
        <v>287</v>
      </c>
      <c r="D274">
        <v>3184.6684570000002</v>
      </c>
      <c r="E274">
        <v>2580.2768550000001</v>
      </c>
      <c r="F274" t="s">
        <v>10</v>
      </c>
      <c r="G274">
        <v>-9.7999999999999997E-3</v>
      </c>
      <c r="H274">
        <f t="shared" si="4"/>
        <v>2.951420342410926</v>
      </c>
    </row>
    <row r="275" spans="1:8" x14ac:dyDescent="0.25">
      <c r="A275" t="s">
        <v>7</v>
      </c>
      <c r="B275" t="s">
        <v>283</v>
      </c>
      <c r="C275" t="s">
        <v>288</v>
      </c>
      <c r="D275">
        <v>3123.327393</v>
      </c>
      <c r="E275">
        <v>2597.171875</v>
      </c>
      <c r="F275" t="s">
        <v>10</v>
      </c>
      <c r="G275">
        <v>-9.7999999999999997E-3</v>
      </c>
      <c r="H275">
        <f t="shared" si="4"/>
        <v>2.922496423055299</v>
      </c>
    </row>
    <row r="276" spans="1:8" x14ac:dyDescent="0.25">
      <c r="A276" t="s">
        <v>7</v>
      </c>
      <c r="B276" t="s">
        <v>284</v>
      </c>
      <c r="C276" t="s">
        <v>289</v>
      </c>
      <c r="D276">
        <v>2892.7509770000001</v>
      </c>
      <c r="E276">
        <v>2768.5307619999999</v>
      </c>
      <c r="F276" t="s">
        <v>10</v>
      </c>
      <c r="G276">
        <v>-9.7999999999999997E-3</v>
      </c>
      <c r="H276">
        <f t="shared" si="4"/>
        <v>2.893855958109357</v>
      </c>
    </row>
    <row r="277" spans="1:8" x14ac:dyDescent="0.25">
      <c r="A277" t="s">
        <v>7</v>
      </c>
      <c r="B277" t="s">
        <v>285</v>
      </c>
      <c r="C277" t="s">
        <v>290</v>
      </c>
      <c r="D277">
        <v>2779.744385</v>
      </c>
      <c r="E277">
        <v>2922.163818</v>
      </c>
      <c r="F277" t="s">
        <v>10</v>
      </c>
      <c r="G277">
        <v>-9.7999999999999997E-3</v>
      </c>
      <c r="H277">
        <f t="shared" si="4"/>
        <v>2.8654961697198851</v>
      </c>
    </row>
    <row r="278" spans="1:8" x14ac:dyDescent="0.25">
      <c r="A278" t="s">
        <v>7</v>
      </c>
      <c r="B278" t="s">
        <v>286</v>
      </c>
      <c r="C278" t="s">
        <v>291</v>
      </c>
      <c r="D278">
        <v>2637.1208499999998</v>
      </c>
      <c r="E278">
        <v>2977.233154</v>
      </c>
      <c r="F278" t="s">
        <v>10</v>
      </c>
      <c r="G278">
        <v>-9.7999999999999997E-3</v>
      </c>
      <c r="H278">
        <f t="shared" si="4"/>
        <v>2.8374143072566302</v>
      </c>
    </row>
    <row r="279" spans="1:8" x14ac:dyDescent="0.25">
      <c r="A279" t="s">
        <v>7</v>
      </c>
      <c r="B279" t="s">
        <v>287</v>
      </c>
      <c r="C279" t="s">
        <v>292</v>
      </c>
      <c r="D279">
        <v>2580.2768550000001</v>
      </c>
      <c r="E279">
        <v>2947.9497070000002</v>
      </c>
      <c r="F279" t="s">
        <v>42</v>
      </c>
      <c r="G279">
        <v>-0.01</v>
      </c>
      <c r="H279">
        <f t="shared" si="4"/>
        <v>2.8090401641840641</v>
      </c>
    </row>
    <row r="280" spans="1:8" x14ac:dyDescent="0.25">
      <c r="A280" t="s">
        <v>7</v>
      </c>
      <c r="B280" t="s">
        <v>288</v>
      </c>
      <c r="C280" t="s">
        <v>293</v>
      </c>
      <c r="D280">
        <v>2597.171875</v>
      </c>
      <c r="E280">
        <v>2834.038818</v>
      </c>
      <c r="F280" t="s">
        <v>42</v>
      </c>
      <c r="G280">
        <v>-9.7999999999999997E-3</v>
      </c>
      <c r="H280">
        <f t="shared" si="4"/>
        <v>2.7815115705750602</v>
      </c>
    </row>
    <row r="281" spans="1:8" x14ac:dyDescent="0.25">
      <c r="A281" t="s">
        <v>7</v>
      </c>
      <c r="B281" t="s">
        <v>289</v>
      </c>
      <c r="C281" t="s">
        <v>294</v>
      </c>
      <c r="D281">
        <v>2768.5307619999999</v>
      </c>
      <c r="E281">
        <v>2622.4841310000002</v>
      </c>
      <c r="F281" t="s">
        <v>42</v>
      </c>
      <c r="G281">
        <v>-9.7999999999999997E-3</v>
      </c>
      <c r="H281">
        <f t="shared" si="4"/>
        <v>2.7542527571834245</v>
      </c>
    </row>
    <row r="282" spans="1:8" x14ac:dyDescent="0.25">
      <c r="A282" t="s">
        <v>7</v>
      </c>
      <c r="B282" t="s">
        <v>290</v>
      </c>
      <c r="C282" t="s">
        <v>295</v>
      </c>
      <c r="D282">
        <v>2922.163818</v>
      </c>
      <c r="E282">
        <v>2491.5183109999998</v>
      </c>
      <c r="F282" t="s">
        <v>42</v>
      </c>
      <c r="G282">
        <v>-9.7999999999999997E-3</v>
      </c>
      <c r="H282">
        <f t="shared" si="4"/>
        <v>2.7272610801630268</v>
      </c>
    </row>
    <row r="283" spans="1:8" x14ac:dyDescent="0.25">
      <c r="A283" t="s">
        <v>7</v>
      </c>
      <c r="B283" t="s">
        <v>291</v>
      </c>
      <c r="C283" t="s">
        <v>296</v>
      </c>
      <c r="D283">
        <v>2977.233154</v>
      </c>
      <c r="E283">
        <v>2576.3664549999999</v>
      </c>
      <c r="F283" t="s">
        <v>42</v>
      </c>
      <c r="G283">
        <v>5.38576158822393E-2</v>
      </c>
      <c r="H283">
        <f t="shared" si="4"/>
        <v>2.8741448598290282</v>
      </c>
    </row>
    <row r="284" spans="1:8" x14ac:dyDescent="0.25">
      <c r="A284" t="s">
        <v>7</v>
      </c>
      <c r="B284" t="s">
        <v>292</v>
      </c>
      <c r="C284" t="s">
        <v>297</v>
      </c>
      <c r="D284">
        <v>2947.9497070000002</v>
      </c>
      <c r="E284">
        <v>2727.5183109999998</v>
      </c>
      <c r="F284" t="s">
        <v>42</v>
      </c>
      <c r="G284">
        <v>2.9909790587889399E-2</v>
      </c>
      <c r="H284">
        <f t="shared" si="4"/>
        <v>2.960109930705773</v>
      </c>
    </row>
    <row r="285" spans="1:8" x14ac:dyDescent="0.25">
      <c r="A285" t="s">
        <v>7</v>
      </c>
      <c r="B285" t="s">
        <v>293</v>
      </c>
      <c r="C285" t="s">
        <v>298</v>
      </c>
      <c r="D285">
        <v>2834.038818</v>
      </c>
      <c r="E285">
        <v>2607.3334960000002</v>
      </c>
      <c r="F285" t="s">
        <v>42</v>
      </c>
      <c r="G285">
        <v>3.1997490021676803E-2</v>
      </c>
      <c r="H285">
        <f t="shared" si="4"/>
        <v>3.0548260186765974</v>
      </c>
    </row>
    <row r="286" spans="1:8" x14ac:dyDescent="0.25">
      <c r="A286" t="s">
        <v>7</v>
      </c>
      <c r="B286" t="s">
        <v>294</v>
      </c>
      <c r="C286" t="s">
        <v>299</v>
      </c>
      <c r="D286">
        <v>2622.4841310000002</v>
      </c>
      <c r="E286">
        <v>2556.8476559999999</v>
      </c>
      <c r="F286" t="s">
        <v>42</v>
      </c>
      <c r="G286">
        <v>-9.7999999999999997E-3</v>
      </c>
      <c r="H286">
        <f t="shared" si="4"/>
        <v>3.0248887236935667</v>
      </c>
    </row>
    <row r="287" spans="1:8" x14ac:dyDescent="0.25">
      <c r="A287" t="s">
        <v>7</v>
      </c>
      <c r="B287" t="s">
        <v>295</v>
      </c>
      <c r="C287" t="s">
        <v>300</v>
      </c>
      <c r="D287">
        <v>2491.5183109999998</v>
      </c>
      <c r="E287">
        <v>2589.8183589999999</v>
      </c>
      <c r="F287" t="s">
        <v>42</v>
      </c>
      <c r="G287">
        <v>-9.7999999999999997E-3</v>
      </c>
      <c r="H287">
        <f t="shared" si="4"/>
        <v>2.9952448142013695</v>
      </c>
    </row>
    <row r="288" spans="1:8" x14ac:dyDescent="0.25">
      <c r="A288" t="s">
        <v>7</v>
      </c>
      <c r="B288" t="s">
        <v>296</v>
      </c>
      <c r="C288" t="s">
        <v>301</v>
      </c>
      <c r="D288">
        <v>2576.3664549999999</v>
      </c>
      <c r="E288">
        <v>2618.3352049999999</v>
      </c>
      <c r="F288" t="s">
        <v>42</v>
      </c>
      <c r="G288">
        <v>-9.7999999999999997E-3</v>
      </c>
      <c r="H288">
        <f t="shared" si="4"/>
        <v>2.9658914150221958</v>
      </c>
    </row>
    <row r="289" spans="1:8" x14ac:dyDescent="0.25">
      <c r="A289" t="s">
        <v>7</v>
      </c>
      <c r="B289" t="s">
        <v>297</v>
      </c>
      <c r="C289" t="s">
        <v>302</v>
      </c>
      <c r="D289">
        <v>2727.5183109999998</v>
      </c>
      <c r="E289">
        <v>2774.4086910000001</v>
      </c>
      <c r="F289" t="s">
        <v>42</v>
      </c>
      <c r="G289">
        <v>-6.8766365103240896E-3</v>
      </c>
      <c r="H289">
        <f t="shared" si="4"/>
        <v>2.9454960578319973</v>
      </c>
    </row>
    <row r="290" spans="1:8" x14ac:dyDescent="0.25">
      <c r="A290" t="s">
        <v>7</v>
      </c>
      <c r="B290" t="s">
        <v>298</v>
      </c>
      <c r="C290" t="s">
        <v>303</v>
      </c>
      <c r="D290">
        <v>2607.3334960000002</v>
      </c>
      <c r="E290">
        <v>2812.9887699999999</v>
      </c>
      <c r="F290" t="s">
        <v>42</v>
      </c>
      <c r="G290">
        <v>-9.7999999999999997E-3</v>
      </c>
      <c r="H290">
        <f t="shared" si="4"/>
        <v>2.9166301964652437</v>
      </c>
    </row>
    <row r="291" spans="1:8" x14ac:dyDescent="0.25">
      <c r="A291" t="s">
        <v>7</v>
      </c>
      <c r="B291" t="s">
        <v>299</v>
      </c>
      <c r="C291" t="s">
        <v>304</v>
      </c>
      <c r="D291">
        <v>2556.8476559999999</v>
      </c>
      <c r="E291">
        <v>2939.4504390000002</v>
      </c>
      <c r="F291" t="s">
        <v>42</v>
      </c>
      <c r="G291">
        <v>-9.7999999999999997E-3</v>
      </c>
      <c r="H291">
        <f t="shared" si="4"/>
        <v>2.8880472205398844</v>
      </c>
    </row>
    <row r="292" spans="1:8" x14ac:dyDescent="0.25">
      <c r="A292" t="s">
        <v>7</v>
      </c>
      <c r="B292" t="s">
        <v>300</v>
      </c>
      <c r="C292" t="s">
        <v>305</v>
      </c>
      <c r="D292">
        <v>2589.8183589999999</v>
      </c>
      <c r="E292">
        <v>2890.358643</v>
      </c>
      <c r="F292" t="s">
        <v>42</v>
      </c>
      <c r="G292">
        <v>-9.7999999999999997E-3</v>
      </c>
      <c r="H292">
        <f t="shared" si="4"/>
        <v>2.8597443577785935</v>
      </c>
    </row>
    <row r="293" spans="1:8" x14ac:dyDescent="0.25">
      <c r="A293" t="s">
        <v>7</v>
      </c>
      <c r="B293" t="s">
        <v>301</v>
      </c>
      <c r="C293" t="s">
        <v>306</v>
      </c>
      <c r="D293">
        <v>2618.3352049999999</v>
      </c>
      <c r="E293">
        <v>2969.9584960000002</v>
      </c>
      <c r="F293" t="s">
        <v>42</v>
      </c>
      <c r="G293">
        <v>-9.7999999999999997E-3</v>
      </c>
      <c r="H293">
        <f t="shared" si="4"/>
        <v>2.8317188630723633</v>
      </c>
    </row>
    <row r="294" spans="1:8" x14ac:dyDescent="0.25">
      <c r="A294" t="s">
        <v>7</v>
      </c>
      <c r="B294" t="s">
        <v>302</v>
      </c>
      <c r="C294" t="s">
        <v>307</v>
      </c>
      <c r="D294">
        <v>2774.4086910000001</v>
      </c>
      <c r="E294">
        <v>3037.061768</v>
      </c>
      <c r="F294" t="s">
        <v>42</v>
      </c>
      <c r="G294">
        <v>-9.7999999999999997E-3</v>
      </c>
      <c r="H294">
        <f t="shared" si="4"/>
        <v>2.8039680182142539</v>
      </c>
    </row>
    <row r="295" spans="1:8" x14ac:dyDescent="0.25">
      <c r="A295" t="s">
        <v>7</v>
      </c>
      <c r="B295" t="s">
        <v>303</v>
      </c>
      <c r="C295" t="s">
        <v>308</v>
      </c>
      <c r="D295">
        <v>2812.9887699999999</v>
      </c>
      <c r="E295">
        <v>3111.5874020000001</v>
      </c>
      <c r="F295" t="s">
        <v>42</v>
      </c>
      <c r="G295">
        <v>-9.7999999999999997E-3</v>
      </c>
      <c r="H295">
        <f t="shared" si="4"/>
        <v>2.7764891316357541</v>
      </c>
    </row>
    <row r="296" spans="1:8" x14ac:dyDescent="0.25">
      <c r="A296" t="s">
        <v>7</v>
      </c>
      <c r="B296" t="s">
        <v>304</v>
      </c>
      <c r="C296" t="s">
        <v>309</v>
      </c>
      <c r="D296">
        <v>2939.4504390000002</v>
      </c>
      <c r="E296">
        <v>3103.2260740000002</v>
      </c>
      <c r="F296" t="s">
        <v>42</v>
      </c>
      <c r="G296">
        <v>-9.7999999999999997E-3</v>
      </c>
      <c r="H296">
        <f t="shared" si="4"/>
        <v>2.7492795381457236</v>
      </c>
    </row>
    <row r="297" spans="1:8" x14ac:dyDescent="0.25">
      <c r="A297" t="s">
        <v>7</v>
      </c>
      <c r="B297" t="s">
        <v>305</v>
      </c>
      <c r="C297" t="s">
        <v>310</v>
      </c>
      <c r="D297">
        <v>2890.358643</v>
      </c>
      <c r="E297">
        <v>3325.530029</v>
      </c>
      <c r="F297" t="s">
        <v>10</v>
      </c>
      <c r="G297">
        <v>6.00238600464226E-2</v>
      </c>
      <c r="H297">
        <f t="shared" si="4"/>
        <v>2.914301908371876</v>
      </c>
    </row>
    <row r="298" spans="1:8" x14ac:dyDescent="0.25">
      <c r="A298" t="s">
        <v>7</v>
      </c>
      <c r="B298" t="s">
        <v>306</v>
      </c>
      <c r="C298" t="s">
        <v>311</v>
      </c>
      <c r="D298">
        <v>2969.9584960000002</v>
      </c>
      <c r="E298">
        <v>3401.6960450000001</v>
      </c>
      <c r="F298" t="s">
        <v>10</v>
      </c>
      <c r="G298">
        <v>5.8147283819820698E-2</v>
      </c>
      <c r="H298">
        <f t="shared" si="4"/>
        <v>3.0837606485746205</v>
      </c>
    </row>
    <row r="299" spans="1:8" x14ac:dyDescent="0.25">
      <c r="A299" t="s">
        <v>7</v>
      </c>
      <c r="B299" t="s">
        <v>307</v>
      </c>
      <c r="C299" t="s">
        <v>312</v>
      </c>
      <c r="D299">
        <v>3037.061768</v>
      </c>
      <c r="E299">
        <v>3384.55249</v>
      </c>
      <c r="F299" t="s">
        <v>10</v>
      </c>
      <c r="G299">
        <v>4.5766698018635699E-2</v>
      </c>
      <c r="H299">
        <f t="shared" si="4"/>
        <v>3.2248941909396875</v>
      </c>
    </row>
    <row r="300" spans="1:8" x14ac:dyDescent="0.25">
      <c r="A300" t="s">
        <v>7</v>
      </c>
      <c r="B300" t="s">
        <v>308</v>
      </c>
      <c r="C300" t="s">
        <v>313</v>
      </c>
      <c r="D300">
        <v>3111.5874020000001</v>
      </c>
      <c r="E300">
        <v>3282.9809570000002</v>
      </c>
      <c r="F300" t="s">
        <v>10</v>
      </c>
      <c r="G300">
        <v>2.20329411142152E-2</v>
      </c>
      <c r="H300">
        <f t="shared" si="4"/>
        <v>3.2959480947482365</v>
      </c>
    </row>
    <row r="301" spans="1:8" x14ac:dyDescent="0.25">
      <c r="A301" t="s">
        <v>7</v>
      </c>
      <c r="B301" t="s">
        <v>309</v>
      </c>
      <c r="C301" t="s">
        <v>314</v>
      </c>
      <c r="D301">
        <v>3103.2260740000002</v>
      </c>
      <c r="E301">
        <v>3455.4399410000001</v>
      </c>
      <c r="F301" t="s">
        <v>10</v>
      </c>
      <c r="G301">
        <v>4.5399704514083601E-2</v>
      </c>
      <c r="H301">
        <f t="shared" si="4"/>
        <v>3.4455831643435637</v>
      </c>
    </row>
    <row r="302" spans="1:8" x14ac:dyDescent="0.25">
      <c r="A302" t="s">
        <v>7</v>
      </c>
      <c r="B302" t="s">
        <v>310</v>
      </c>
      <c r="C302" t="s">
        <v>315</v>
      </c>
      <c r="D302">
        <v>3325.530029</v>
      </c>
      <c r="E302">
        <v>3519.951172</v>
      </c>
      <c r="F302" t="s">
        <v>10</v>
      </c>
      <c r="G302">
        <v>-9.7999999999999997E-3</v>
      </c>
      <c r="H302">
        <f t="shared" si="4"/>
        <v>3.4118164493329965</v>
      </c>
    </row>
    <row r="303" spans="1:8" x14ac:dyDescent="0.25">
      <c r="A303" t="s">
        <v>7</v>
      </c>
      <c r="B303" t="s">
        <v>311</v>
      </c>
      <c r="C303" t="s">
        <v>316</v>
      </c>
      <c r="D303">
        <v>3401.6960450000001</v>
      </c>
      <c r="E303">
        <v>3407.193115</v>
      </c>
      <c r="F303" t="s">
        <v>10</v>
      </c>
      <c r="G303">
        <v>-9.7999999999999997E-3</v>
      </c>
      <c r="H303">
        <f t="shared" si="4"/>
        <v>3.3783806481295331</v>
      </c>
    </row>
    <row r="304" spans="1:8" x14ac:dyDescent="0.25">
      <c r="A304" t="s">
        <v>7</v>
      </c>
      <c r="B304" t="s">
        <v>312</v>
      </c>
      <c r="C304" t="s">
        <v>317</v>
      </c>
      <c r="D304">
        <v>3384.55249</v>
      </c>
      <c r="E304">
        <v>3168.8320309999999</v>
      </c>
      <c r="F304" t="s">
        <v>10</v>
      </c>
      <c r="G304">
        <v>-9.7999999999999997E-3</v>
      </c>
      <c r="H304">
        <f t="shared" si="4"/>
        <v>3.3452725177778637</v>
      </c>
    </row>
    <row r="305" spans="1:8" x14ac:dyDescent="0.25">
      <c r="A305" t="s">
        <v>7</v>
      </c>
      <c r="B305" t="s">
        <v>313</v>
      </c>
      <c r="C305" t="s">
        <v>318</v>
      </c>
      <c r="D305">
        <v>3282.9809570000002</v>
      </c>
      <c r="E305">
        <v>3230.601318</v>
      </c>
      <c r="F305" t="s">
        <v>10</v>
      </c>
      <c r="G305">
        <v>-9.7999999999999997E-3</v>
      </c>
      <c r="H305">
        <f t="shared" si="4"/>
        <v>3.3124888471036407</v>
      </c>
    </row>
    <row r="306" spans="1:8" x14ac:dyDescent="0.25">
      <c r="A306" t="s">
        <v>7</v>
      </c>
      <c r="B306" t="s">
        <v>314</v>
      </c>
      <c r="C306" t="s">
        <v>319</v>
      </c>
      <c r="D306">
        <v>3455.4399410000001</v>
      </c>
      <c r="E306">
        <v>3193.1271969999998</v>
      </c>
      <c r="F306" t="s">
        <v>10</v>
      </c>
      <c r="G306">
        <v>-9.7999999999999997E-3</v>
      </c>
      <c r="H306">
        <f t="shared" si="4"/>
        <v>3.2800264564020249</v>
      </c>
    </row>
    <row r="307" spans="1:8" x14ac:dyDescent="0.25">
      <c r="A307" t="s">
        <v>7</v>
      </c>
      <c r="B307" t="s">
        <v>315</v>
      </c>
      <c r="C307" t="s">
        <v>320</v>
      </c>
      <c r="D307">
        <v>3519.951172</v>
      </c>
      <c r="E307">
        <v>2979.3459469999998</v>
      </c>
      <c r="F307" t="s">
        <v>10</v>
      </c>
      <c r="G307">
        <v>-9.7999999999999997E-3</v>
      </c>
      <c r="H307">
        <f t="shared" si="4"/>
        <v>3.2478821971292851</v>
      </c>
    </row>
    <row r="308" spans="1:8" x14ac:dyDescent="0.25">
      <c r="A308" t="s">
        <v>7</v>
      </c>
      <c r="B308" t="s">
        <v>316</v>
      </c>
      <c r="C308" t="s">
        <v>321</v>
      </c>
      <c r="D308">
        <v>3407.193115</v>
      </c>
      <c r="E308">
        <v>3028.8510740000002</v>
      </c>
      <c r="F308" t="s">
        <v>10</v>
      </c>
      <c r="G308">
        <v>-9.7999999999999997E-3</v>
      </c>
      <c r="H308">
        <f t="shared" si="4"/>
        <v>3.2160529515974181</v>
      </c>
    </row>
    <row r="309" spans="1:8" x14ac:dyDescent="0.25">
      <c r="A309" t="s">
        <v>7</v>
      </c>
      <c r="B309" t="s">
        <v>317</v>
      </c>
      <c r="C309" t="s">
        <v>322</v>
      </c>
      <c r="D309">
        <v>3168.8320309999999</v>
      </c>
      <c r="E309">
        <v>3118.5034179999998</v>
      </c>
      <c r="F309" t="s">
        <v>10</v>
      </c>
      <c r="G309">
        <v>-9.7999999999999997E-3</v>
      </c>
      <c r="H309">
        <f t="shared" si="4"/>
        <v>3.1845356326717633</v>
      </c>
    </row>
    <row r="310" spans="1:8" x14ac:dyDescent="0.25">
      <c r="A310" t="s">
        <v>7</v>
      </c>
      <c r="B310" t="s">
        <v>318</v>
      </c>
      <c r="C310" t="s">
        <v>323</v>
      </c>
      <c r="D310">
        <v>3230.601318</v>
      </c>
      <c r="E310">
        <v>3021.8610840000001</v>
      </c>
      <c r="F310" t="s">
        <v>10</v>
      </c>
      <c r="G310">
        <v>-9.7999999999999997E-3</v>
      </c>
      <c r="H310">
        <f t="shared" si="4"/>
        <v>3.1533271834715801</v>
      </c>
    </row>
    <row r="311" spans="1:8" x14ac:dyDescent="0.25">
      <c r="A311" t="s">
        <v>7</v>
      </c>
      <c r="B311" t="s">
        <v>319</v>
      </c>
      <c r="C311" t="s">
        <v>324</v>
      </c>
      <c r="D311">
        <v>3193.1271969999998</v>
      </c>
      <c r="E311">
        <v>3055.813232</v>
      </c>
      <c r="F311" t="s">
        <v>10</v>
      </c>
      <c r="G311">
        <v>-9.7999999999999997E-3</v>
      </c>
      <c r="H311">
        <f t="shared" si="4"/>
        <v>3.1224245770735584</v>
      </c>
    </row>
    <row r="312" spans="1:8" x14ac:dyDescent="0.25">
      <c r="A312" t="s">
        <v>7</v>
      </c>
      <c r="B312" t="s">
        <v>320</v>
      </c>
      <c r="C312" t="s">
        <v>325</v>
      </c>
      <c r="D312">
        <v>2979.3459469999998</v>
      </c>
      <c r="E312">
        <v>3102.0437010000001</v>
      </c>
      <c r="F312" t="s">
        <v>10</v>
      </c>
      <c r="G312">
        <v>-9.7999999999999997E-3</v>
      </c>
      <c r="H312">
        <f t="shared" si="4"/>
        <v>3.0918248162182373</v>
      </c>
    </row>
    <row r="313" spans="1:8" x14ac:dyDescent="0.25">
      <c r="A313" t="s">
        <v>7</v>
      </c>
      <c r="B313" t="s">
        <v>321</v>
      </c>
      <c r="C313" t="s">
        <v>326</v>
      </c>
      <c r="D313">
        <v>3028.8510740000002</v>
      </c>
      <c r="E313">
        <v>3076.4892580000001</v>
      </c>
      <c r="F313" t="s">
        <v>10</v>
      </c>
      <c r="G313">
        <v>-9.7999999999999997E-3</v>
      </c>
      <c r="H313">
        <f t="shared" si="4"/>
        <v>3.0615249330192986</v>
      </c>
    </row>
    <row r="314" spans="1:8" x14ac:dyDescent="0.25">
      <c r="A314" t="s">
        <v>7</v>
      </c>
      <c r="B314" t="s">
        <v>322</v>
      </c>
      <c r="C314" t="s">
        <v>327</v>
      </c>
      <c r="D314">
        <v>3118.5034179999998</v>
      </c>
      <c r="E314">
        <v>2984.695557</v>
      </c>
      <c r="F314" t="s">
        <v>42</v>
      </c>
      <c r="G314">
        <v>1.6963086655946601E-2</v>
      </c>
      <c r="H314">
        <f t="shared" si="4"/>
        <v>3.1134578457574462</v>
      </c>
    </row>
    <row r="315" spans="1:8" x14ac:dyDescent="0.25">
      <c r="A315" t="s">
        <v>7</v>
      </c>
      <c r="B315" t="s">
        <v>323</v>
      </c>
      <c r="C315" t="s">
        <v>328</v>
      </c>
      <c r="D315">
        <v>3021.8610840000001</v>
      </c>
      <c r="E315">
        <v>2962.6455080000001</v>
      </c>
      <c r="F315" t="s">
        <v>42</v>
      </c>
      <c r="G315">
        <v>-9.7999999999999997E-3</v>
      </c>
      <c r="H315">
        <f t="shared" si="4"/>
        <v>3.0829459588690233</v>
      </c>
    </row>
    <row r="316" spans="1:8" x14ac:dyDescent="0.25">
      <c r="A316" t="s">
        <v>7</v>
      </c>
      <c r="B316" t="s">
        <v>324</v>
      </c>
      <c r="C316" t="s">
        <v>329</v>
      </c>
      <c r="D316">
        <v>3055.813232</v>
      </c>
      <c r="E316">
        <v>3006.911865</v>
      </c>
      <c r="F316" t="s">
        <v>42</v>
      </c>
      <c r="G316">
        <v>-9.7999999999999997E-3</v>
      </c>
      <c r="H316">
        <f t="shared" si="4"/>
        <v>3.0527330884721069</v>
      </c>
    </row>
    <row r="317" spans="1:8" x14ac:dyDescent="0.25">
      <c r="A317" t="s">
        <v>7</v>
      </c>
      <c r="B317" t="s">
        <v>325</v>
      </c>
      <c r="C317" t="s">
        <v>330</v>
      </c>
      <c r="D317">
        <v>3102.0437010000001</v>
      </c>
      <c r="E317">
        <v>2810.47876</v>
      </c>
      <c r="F317" t="s">
        <v>42</v>
      </c>
      <c r="G317">
        <v>3.7596496903768102E-2</v>
      </c>
      <c r="H317">
        <f t="shared" si="4"/>
        <v>3.1675051585808789</v>
      </c>
    </row>
    <row r="318" spans="1:8" x14ac:dyDescent="0.25">
      <c r="A318" t="s">
        <v>7</v>
      </c>
      <c r="B318" t="s">
        <v>326</v>
      </c>
      <c r="C318" t="s">
        <v>331</v>
      </c>
      <c r="D318">
        <v>3076.4892580000001</v>
      </c>
      <c r="E318">
        <v>2889.2890630000002</v>
      </c>
      <c r="F318" t="s">
        <v>42</v>
      </c>
      <c r="G318">
        <v>-9.7999999999999997E-3</v>
      </c>
      <c r="H318">
        <f t="shared" si="4"/>
        <v>3.1364636080267863</v>
      </c>
    </row>
    <row r="319" spans="1:8" x14ac:dyDescent="0.25">
      <c r="A319" t="s">
        <v>7</v>
      </c>
      <c r="B319" t="s">
        <v>327</v>
      </c>
      <c r="C319" t="s">
        <v>332</v>
      </c>
      <c r="D319">
        <v>2984.695557</v>
      </c>
      <c r="E319">
        <v>2936.7543949999999</v>
      </c>
      <c r="F319" t="s">
        <v>42</v>
      </c>
      <c r="G319">
        <v>6.4249315998160996E-3</v>
      </c>
      <c r="H319">
        <f t="shared" si="4"/>
        <v>3.1566151721736708</v>
      </c>
    </row>
    <row r="320" spans="1:8" x14ac:dyDescent="0.25">
      <c r="A320" t="s">
        <v>7</v>
      </c>
      <c r="B320" t="s">
        <v>328</v>
      </c>
      <c r="C320" t="s">
        <v>333</v>
      </c>
      <c r="D320">
        <v>2962.6455080000001</v>
      </c>
      <c r="E320">
        <v>2817.1652829999998</v>
      </c>
      <c r="F320" t="s">
        <v>42</v>
      </c>
      <c r="G320">
        <v>-9.7999999999999997E-3</v>
      </c>
      <c r="H320">
        <f t="shared" si="4"/>
        <v>3.1256803434863687</v>
      </c>
    </row>
    <row r="321" spans="1:8" x14ac:dyDescent="0.25">
      <c r="A321" t="s">
        <v>7</v>
      </c>
      <c r="B321" t="s">
        <v>329</v>
      </c>
      <c r="C321" t="s">
        <v>334</v>
      </c>
      <c r="D321">
        <v>3006.911865</v>
      </c>
      <c r="E321">
        <v>2856.4030760000001</v>
      </c>
      <c r="F321" t="s">
        <v>42</v>
      </c>
      <c r="G321">
        <v>2.00217094158162E-2</v>
      </c>
      <c r="H321">
        <f t="shared" si="4"/>
        <v>3.1882618070503814</v>
      </c>
    </row>
    <row r="322" spans="1:8" x14ac:dyDescent="0.25">
      <c r="A322" t="s">
        <v>7</v>
      </c>
      <c r="B322" t="s">
        <v>330</v>
      </c>
      <c r="C322" t="s">
        <v>335</v>
      </c>
      <c r="D322">
        <v>2810.47876</v>
      </c>
      <c r="E322">
        <v>2781.2751459999999</v>
      </c>
      <c r="F322" t="s">
        <v>42</v>
      </c>
      <c r="G322">
        <v>-9.7999999999999997E-3</v>
      </c>
      <c r="H322">
        <f t="shared" si="4"/>
        <v>3.1570168413412878</v>
      </c>
    </row>
    <row r="323" spans="1:8" x14ac:dyDescent="0.25">
      <c r="A323" t="s">
        <v>7</v>
      </c>
      <c r="B323" t="s">
        <v>331</v>
      </c>
      <c r="C323" t="s">
        <v>336</v>
      </c>
      <c r="D323">
        <v>2889.2890630000002</v>
      </c>
      <c r="E323">
        <v>2940.7084960000002</v>
      </c>
      <c r="F323" t="s">
        <v>42</v>
      </c>
      <c r="G323">
        <v>-9.7999999999999997E-3</v>
      </c>
      <c r="H323">
        <f t="shared" si="4"/>
        <v>3.1260780762961429</v>
      </c>
    </row>
    <row r="324" spans="1:8" x14ac:dyDescent="0.25">
      <c r="A324" t="s">
        <v>7</v>
      </c>
      <c r="B324" t="s">
        <v>332</v>
      </c>
      <c r="C324" t="s">
        <v>337</v>
      </c>
      <c r="D324">
        <v>2936.7543949999999</v>
      </c>
      <c r="E324">
        <v>2747.6857909999999</v>
      </c>
      <c r="F324" t="s">
        <v>42</v>
      </c>
      <c r="G324">
        <v>2.5752048495699901E-2</v>
      </c>
      <c r="H324">
        <f t="shared" ref="H324:H387" si="5">(1+G324)*H323</f>
        <v>3.2065809905182654</v>
      </c>
    </row>
    <row r="325" spans="1:8" x14ac:dyDescent="0.25">
      <c r="A325" t="s">
        <v>7</v>
      </c>
      <c r="B325" t="s">
        <v>333</v>
      </c>
      <c r="C325" t="s">
        <v>338</v>
      </c>
      <c r="D325">
        <v>2817.1652829999998</v>
      </c>
      <c r="E325">
        <v>2692.4802249999998</v>
      </c>
      <c r="F325" t="s">
        <v>42</v>
      </c>
      <c r="G325">
        <v>-9.7999999999999997E-3</v>
      </c>
      <c r="H325">
        <f t="shared" si="5"/>
        <v>3.1751564968111863</v>
      </c>
    </row>
    <row r="326" spans="1:8" x14ac:dyDescent="0.25">
      <c r="A326" t="s">
        <v>7</v>
      </c>
      <c r="B326" t="s">
        <v>334</v>
      </c>
      <c r="C326" t="s">
        <v>339</v>
      </c>
      <c r="D326">
        <v>2856.4030760000001</v>
      </c>
      <c r="E326">
        <v>2238.9541020000001</v>
      </c>
      <c r="F326" t="s">
        <v>42</v>
      </c>
      <c r="G326">
        <v>-9.7999999999999997E-3</v>
      </c>
      <c r="H326">
        <f t="shared" si="5"/>
        <v>3.1440399631424367</v>
      </c>
    </row>
    <row r="327" spans="1:8" x14ac:dyDescent="0.25">
      <c r="A327" t="s">
        <v>7</v>
      </c>
      <c r="B327" t="s">
        <v>335</v>
      </c>
      <c r="C327" t="s">
        <v>340</v>
      </c>
      <c r="D327">
        <v>2781.2751459999999</v>
      </c>
      <c r="E327">
        <v>2342.2458499999998</v>
      </c>
      <c r="F327" t="s">
        <v>42</v>
      </c>
      <c r="G327">
        <v>-9.7999999999999997E-3</v>
      </c>
      <c r="H327">
        <f t="shared" si="5"/>
        <v>3.1132283715036406</v>
      </c>
    </row>
    <row r="328" spans="1:8" x14ac:dyDescent="0.25">
      <c r="A328" t="s">
        <v>7</v>
      </c>
      <c r="B328" t="s">
        <v>336</v>
      </c>
      <c r="C328" t="s">
        <v>341</v>
      </c>
      <c r="D328">
        <v>2940.7084960000002</v>
      </c>
      <c r="E328">
        <v>2080.280518</v>
      </c>
      <c r="F328" t="s">
        <v>42</v>
      </c>
      <c r="G328">
        <v>0.117036826896697</v>
      </c>
      <c r="H328">
        <f t="shared" si="5"/>
        <v>3.4775907415091982</v>
      </c>
    </row>
    <row r="329" spans="1:8" x14ac:dyDescent="0.25">
      <c r="A329" t="s">
        <v>7</v>
      </c>
      <c r="B329" t="s">
        <v>337</v>
      </c>
      <c r="C329" t="s">
        <v>342</v>
      </c>
      <c r="D329">
        <v>2747.6857909999999</v>
      </c>
      <c r="E329">
        <v>1956.7890629999999</v>
      </c>
      <c r="F329" t="s">
        <v>42</v>
      </c>
      <c r="G329">
        <v>0.11513641488274499</v>
      </c>
      <c r="H329">
        <f t="shared" si="5"/>
        <v>3.8779880719159938</v>
      </c>
    </row>
    <row r="330" spans="1:8" x14ac:dyDescent="0.25">
      <c r="A330" t="s">
        <v>7</v>
      </c>
      <c r="B330" t="s">
        <v>338</v>
      </c>
      <c r="C330" t="s">
        <v>343</v>
      </c>
      <c r="D330">
        <v>2692.4802249999998</v>
      </c>
      <c r="E330">
        <v>2007.8865969999999</v>
      </c>
      <c r="F330" t="s">
        <v>42</v>
      </c>
      <c r="G330">
        <v>0.10170453571297799</v>
      </c>
      <c r="H330">
        <f t="shared" si="5"/>
        <v>4.272397048270677</v>
      </c>
    </row>
    <row r="331" spans="1:8" x14ac:dyDescent="0.25">
      <c r="A331" t="s">
        <v>7</v>
      </c>
      <c r="B331" t="s">
        <v>339</v>
      </c>
      <c r="C331" t="s">
        <v>344</v>
      </c>
      <c r="D331">
        <v>2238.9541020000001</v>
      </c>
      <c r="E331">
        <v>2022.2775879999999</v>
      </c>
      <c r="F331" t="s">
        <v>42</v>
      </c>
      <c r="G331">
        <v>-9.7999999999999997E-3</v>
      </c>
      <c r="H331">
        <f t="shared" si="5"/>
        <v>4.2305275571976244</v>
      </c>
    </row>
    <row r="332" spans="1:8" x14ac:dyDescent="0.25">
      <c r="A332" t="s">
        <v>7</v>
      </c>
      <c r="B332" t="s">
        <v>340</v>
      </c>
      <c r="C332" t="s">
        <v>345</v>
      </c>
      <c r="D332">
        <v>2342.2458499999998</v>
      </c>
      <c r="E332">
        <v>2090.0158689999998</v>
      </c>
      <c r="F332" t="s">
        <v>42</v>
      </c>
      <c r="G332">
        <v>-9.7999999999999997E-3</v>
      </c>
      <c r="H332">
        <f t="shared" si="5"/>
        <v>4.1890683871370875</v>
      </c>
    </row>
    <row r="333" spans="1:8" x14ac:dyDescent="0.25">
      <c r="A333" t="s">
        <v>7</v>
      </c>
      <c r="B333" t="s">
        <v>341</v>
      </c>
      <c r="C333" t="s">
        <v>346</v>
      </c>
      <c r="D333">
        <v>2080.280518</v>
      </c>
      <c r="E333">
        <v>1910.9898679999999</v>
      </c>
      <c r="F333" t="s">
        <v>42</v>
      </c>
      <c r="G333">
        <v>-9.7999999999999997E-3</v>
      </c>
      <c r="H333">
        <f t="shared" si="5"/>
        <v>4.1480155169431443</v>
      </c>
    </row>
    <row r="334" spans="1:8" x14ac:dyDescent="0.25">
      <c r="A334" t="s">
        <v>7</v>
      </c>
      <c r="B334" t="s">
        <v>342</v>
      </c>
      <c r="C334" t="s">
        <v>347</v>
      </c>
      <c r="D334">
        <v>1956.7890629999999</v>
      </c>
      <c r="E334">
        <v>2020.048462</v>
      </c>
      <c r="F334" t="s">
        <v>42</v>
      </c>
      <c r="G334">
        <v>-9.7999999999999997E-3</v>
      </c>
      <c r="H334">
        <f t="shared" si="5"/>
        <v>4.1073649648771013</v>
      </c>
    </row>
    <row r="335" spans="1:8" x14ac:dyDescent="0.25">
      <c r="A335" t="s">
        <v>7</v>
      </c>
      <c r="B335" t="s">
        <v>343</v>
      </c>
      <c r="C335" t="s">
        <v>348</v>
      </c>
      <c r="D335">
        <v>2007.8865969999999</v>
      </c>
      <c r="E335">
        <v>1958.219482</v>
      </c>
      <c r="F335" t="s">
        <v>42</v>
      </c>
      <c r="G335">
        <v>-9.7999999999999997E-3</v>
      </c>
      <c r="H335">
        <f t="shared" si="5"/>
        <v>4.0671127882213058</v>
      </c>
    </row>
    <row r="336" spans="1:8" x14ac:dyDescent="0.25">
      <c r="A336" t="s">
        <v>7</v>
      </c>
      <c r="B336" t="s">
        <v>344</v>
      </c>
      <c r="C336" t="s">
        <v>349</v>
      </c>
      <c r="D336">
        <v>2022.2775879999999</v>
      </c>
      <c r="E336">
        <v>1972.2551269999999</v>
      </c>
      <c r="F336" t="s">
        <v>42</v>
      </c>
      <c r="G336">
        <v>-9.7999999999999997E-3</v>
      </c>
      <c r="H336">
        <f t="shared" si="5"/>
        <v>4.0272550828967368</v>
      </c>
    </row>
    <row r="337" spans="1:8" x14ac:dyDescent="0.25">
      <c r="A337" t="s">
        <v>7</v>
      </c>
      <c r="B337" t="s">
        <v>345</v>
      </c>
      <c r="C337" t="s">
        <v>350</v>
      </c>
      <c r="D337">
        <v>2090.0158689999998</v>
      </c>
      <c r="E337">
        <v>1978.6293949999999</v>
      </c>
      <c r="F337" t="s">
        <v>42</v>
      </c>
      <c r="G337">
        <v>2.1317823592084801E-2</v>
      </c>
      <c r="H337">
        <f t="shared" si="5"/>
        <v>4.1131073963142564</v>
      </c>
    </row>
    <row r="338" spans="1:8" x14ac:dyDescent="0.25">
      <c r="A338" t="s">
        <v>7</v>
      </c>
      <c r="B338" t="s">
        <v>346</v>
      </c>
      <c r="C338" t="s">
        <v>351</v>
      </c>
      <c r="D338">
        <v>1910.9898679999999</v>
      </c>
      <c r="E338">
        <v>1941.865601</v>
      </c>
      <c r="F338" t="s">
        <v>42</v>
      </c>
      <c r="G338">
        <v>-9.7999999999999997E-3</v>
      </c>
      <c r="H338">
        <f t="shared" si="5"/>
        <v>4.0727989438303762</v>
      </c>
    </row>
    <row r="339" spans="1:8" x14ac:dyDescent="0.25">
      <c r="A339" t="s">
        <v>7</v>
      </c>
      <c r="B339" t="s">
        <v>347</v>
      </c>
      <c r="C339" t="s">
        <v>352</v>
      </c>
      <c r="D339">
        <v>2020.048462</v>
      </c>
      <c r="E339">
        <v>1795.460693</v>
      </c>
      <c r="F339" t="s">
        <v>42</v>
      </c>
      <c r="G339">
        <v>-9.7999999999999997E-3</v>
      </c>
      <c r="H339">
        <f t="shared" si="5"/>
        <v>4.0328855141808386</v>
      </c>
    </row>
    <row r="340" spans="1:8" x14ac:dyDescent="0.25">
      <c r="A340" t="s">
        <v>7</v>
      </c>
      <c r="B340" t="s">
        <v>348</v>
      </c>
      <c r="C340" t="s">
        <v>353</v>
      </c>
      <c r="D340">
        <v>1958.219482</v>
      </c>
      <c r="E340">
        <v>1724.5722659999999</v>
      </c>
      <c r="F340" t="s">
        <v>42</v>
      </c>
      <c r="G340">
        <v>-9.7999999999999997E-3</v>
      </c>
      <c r="H340">
        <f t="shared" si="5"/>
        <v>3.9933632361418665</v>
      </c>
    </row>
    <row r="341" spans="1:8" x14ac:dyDescent="0.25">
      <c r="A341" t="s">
        <v>7</v>
      </c>
      <c r="B341" t="s">
        <v>349</v>
      </c>
      <c r="C341" t="s">
        <v>354</v>
      </c>
      <c r="D341">
        <v>1972.2551269999999</v>
      </c>
      <c r="E341">
        <v>1940.3519289999999</v>
      </c>
      <c r="F341" t="s">
        <v>42</v>
      </c>
      <c r="G341">
        <v>6.4703998105007697E-3</v>
      </c>
      <c r="H341">
        <f t="shared" si="5"/>
        <v>4.0192018928682591</v>
      </c>
    </row>
    <row r="342" spans="1:8" x14ac:dyDescent="0.25">
      <c r="A342" t="s">
        <v>7</v>
      </c>
      <c r="B342" t="s">
        <v>350</v>
      </c>
      <c r="C342" t="s">
        <v>355</v>
      </c>
      <c r="D342">
        <v>1978.6293949999999</v>
      </c>
      <c r="E342">
        <v>1817.638794</v>
      </c>
      <c r="F342" t="s">
        <v>42</v>
      </c>
      <c r="G342">
        <v>3.2545882802878297E-2</v>
      </c>
      <c r="H342">
        <f t="shared" si="5"/>
        <v>4.1500103666346568</v>
      </c>
    </row>
    <row r="343" spans="1:8" x14ac:dyDescent="0.25">
      <c r="A343" t="s">
        <v>7</v>
      </c>
      <c r="B343" t="s">
        <v>351</v>
      </c>
      <c r="C343" t="s">
        <v>356</v>
      </c>
      <c r="D343">
        <v>1941.865601</v>
      </c>
      <c r="E343">
        <v>1832.7932129999999</v>
      </c>
      <c r="F343" t="s">
        <v>42</v>
      </c>
      <c r="G343">
        <v>-5.3935959699818598E-3</v>
      </c>
      <c r="H343">
        <f t="shared" si="5"/>
        <v>4.1276268874457926</v>
      </c>
    </row>
    <row r="344" spans="1:8" x14ac:dyDescent="0.25">
      <c r="A344" t="s">
        <v>7</v>
      </c>
      <c r="B344" t="s">
        <v>352</v>
      </c>
      <c r="C344" t="s">
        <v>357</v>
      </c>
      <c r="D344">
        <v>1795.460693</v>
      </c>
      <c r="E344">
        <v>1773.4514160000001</v>
      </c>
      <c r="F344" t="s">
        <v>42</v>
      </c>
      <c r="G344">
        <v>-2.2158046242118399E-2</v>
      </c>
      <c r="H344">
        <f t="shared" si="5"/>
        <v>4.0361667400035577</v>
      </c>
    </row>
    <row r="345" spans="1:8" x14ac:dyDescent="0.25">
      <c r="A345" t="s">
        <v>7</v>
      </c>
      <c r="B345" t="s">
        <v>353</v>
      </c>
      <c r="C345" t="s">
        <v>358</v>
      </c>
      <c r="D345">
        <v>1724.5722659999999</v>
      </c>
      <c r="E345">
        <v>1858.2795410000001</v>
      </c>
      <c r="F345" t="s">
        <v>42</v>
      </c>
      <c r="G345">
        <v>-9.7999999999999997E-3</v>
      </c>
      <c r="H345">
        <f t="shared" si="5"/>
        <v>3.9966123059515226</v>
      </c>
    </row>
    <row r="346" spans="1:8" x14ac:dyDescent="0.25">
      <c r="A346" t="s">
        <v>7</v>
      </c>
      <c r="B346" t="s">
        <v>354</v>
      </c>
      <c r="C346" t="s">
        <v>359</v>
      </c>
      <c r="D346">
        <v>1940.3519289999999</v>
      </c>
      <c r="E346">
        <v>1813.730591</v>
      </c>
      <c r="F346" t="s">
        <v>42</v>
      </c>
      <c r="G346">
        <v>2.6102757156070501E-2</v>
      </c>
      <c r="H346">
        <f t="shared" si="5"/>
        <v>4.1009349064207381</v>
      </c>
    </row>
    <row r="347" spans="1:8" x14ac:dyDescent="0.25">
      <c r="A347" t="s">
        <v>7</v>
      </c>
      <c r="B347" t="s">
        <v>355</v>
      </c>
      <c r="C347" t="s">
        <v>360</v>
      </c>
      <c r="D347">
        <v>1817.638794</v>
      </c>
      <c r="E347">
        <v>1790.827759</v>
      </c>
      <c r="F347" t="s">
        <v>42</v>
      </c>
      <c r="G347">
        <v>-9.7999999999999997E-3</v>
      </c>
      <c r="H347">
        <f t="shared" si="5"/>
        <v>4.0607457443378143</v>
      </c>
    </row>
    <row r="348" spans="1:8" x14ac:dyDescent="0.25">
      <c r="A348" t="s">
        <v>7</v>
      </c>
      <c r="B348" t="s">
        <v>356</v>
      </c>
      <c r="C348" t="s">
        <v>361</v>
      </c>
      <c r="D348">
        <v>1832.7932129999999</v>
      </c>
      <c r="E348">
        <v>1787.5310059999999</v>
      </c>
      <c r="F348" t="s">
        <v>42</v>
      </c>
      <c r="G348">
        <v>-9.7999999999999997E-3</v>
      </c>
      <c r="H348">
        <f t="shared" si="5"/>
        <v>4.0209504360433037</v>
      </c>
    </row>
    <row r="349" spans="1:8" x14ac:dyDescent="0.25">
      <c r="A349" t="s">
        <v>7</v>
      </c>
      <c r="B349" t="s">
        <v>357</v>
      </c>
      <c r="C349" t="s">
        <v>362</v>
      </c>
      <c r="D349">
        <v>1773.4514160000001</v>
      </c>
      <c r="E349">
        <v>1661.2080080000001</v>
      </c>
      <c r="F349" t="s">
        <v>42</v>
      </c>
      <c r="G349">
        <v>-9.7999999999999997E-3</v>
      </c>
      <c r="H349">
        <f t="shared" si="5"/>
        <v>3.981545121770079</v>
      </c>
    </row>
    <row r="350" spans="1:8" x14ac:dyDescent="0.25">
      <c r="A350" t="s">
        <v>7</v>
      </c>
      <c r="B350" t="s">
        <v>358</v>
      </c>
      <c r="C350" t="s">
        <v>363</v>
      </c>
      <c r="D350">
        <v>1858.2795410000001</v>
      </c>
      <c r="E350">
        <v>1206.6176760000001</v>
      </c>
      <c r="F350" t="s">
        <v>42</v>
      </c>
      <c r="G350">
        <v>0.14027208514587999</v>
      </c>
      <c r="H350">
        <f t="shared" si="5"/>
        <v>4.5400447581031749</v>
      </c>
    </row>
    <row r="351" spans="1:8" x14ac:dyDescent="0.25">
      <c r="A351" t="s">
        <v>7</v>
      </c>
      <c r="B351" t="s">
        <v>359</v>
      </c>
      <c r="C351" t="s">
        <v>364</v>
      </c>
      <c r="D351">
        <v>1813.730591</v>
      </c>
      <c r="E351">
        <v>1207.340332</v>
      </c>
      <c r="F351" t="s">
        <v>42</v>
      </c>
      <c r="G351">
        <v>0.13373325939563399</v>
      </c>
      <c r="H351">
        <f t="shared" si="5"/>
        <v>5.147199741406375</v>
      </c>
    </row>
    <row r="352" spans="1:8" x14ac:dyDescent="0.25">
      <c r="A352" t="s">
        <v>7</v>
      </c>
      <c r="B352" t="s">
        <v>360</v>
      </c>
      <c r="C352" t="s">
        <v>365</v>
      </c>
      <c r="D352">
        <v>1790.827759</v>
      </c>
      <c r="E352">
        <v>1234.0748289999999</v>
      </c>
      <c r="F352" t="s">
        <v>42</v>
      </c>
      <c r="G352">
        <v>0.12435655572167099</v>
      </c>
      <c r="H352">
        <f t="shared" si="5"/>
        <v>5.7872877728591474</v>
      </c>
    </row>
    <row r="353" spans="1:8" x14ac:dyDescent="0.25">
      <c r="A353" t="s">
        <v>7</v>
      </c>
      <c r="B353" t="s">
        <v>361</v>
      </c>
      <c r="C353" t="s">
        <v>366</v>
      </c>
      <c r="D353">
        <v>1787.5310059999999</v>
      </c>
      <c r="E353">
        <v>1067.0920410000001</v>
      </c>
      <c r="F353" t="s">
        <v>42</v>
      </c>
      <c r="G353">
        <v>0.16121431462319399</v>
      </c>
      <c r="H353">
        <f t="shared" si="5"/>
        <v>6.7202814046878254</v>
      </c>
    </row>
    <row r="354" spans="1:8" x14ac:dyDescent="0.25">
      <c r="A354" t="s">
        <v>7</v>
      </c>
      <c r="B354" t="s">
        <v>362</v>
      </c>
      <c r="C354" t="s">
        <v>367</v>
      </c>
      <c r="D354">
        <v>1661.2080080000001</v>
      </c>
      <c r="E354">
        <v>1085.428711</v>
      </c>
      <c r="F354" t="s">
        <v>42</v>
      </c>
      <c r="G354">
        <v>0.13864110797135001</v>
      </c>
      <c r="H354">
        <f t="shared" si="5"/>
        <v>7.6519886645130066</v>
      </c>
    </row>
    <row r="355" spans="1:8" x14ac:dyDescent="0.25">
      <c r="A355" t="s">
        <v>7</v>
      </c>
      <c r="B355" t="s">
        <v>363</v>
      </c>
      <c r="C355" t="s">
        <v>368</v>
      </c>
      <c r="D355">
        <v>1206.6176760000001</v>
      </c>
      <c r="E355">
        <v>1123.684814</v>
      </c>
      <c r="F355" t="s">
        <v>42</v>
      </c>
      <c r="G355">
        <v>-9.7999999999999997E-3</v>
      </c>
      <c r="H355">
        <f t="shared" si="5"/>
        <v>7.5769991756007791</v>
      </c>
    </row>
    <row r="356" spans="1:8" x14ac:dyDescent="0.25">
      <c r="A356" t="s">
        <v>7</v>
      </c>
      <c r="B356" t="s">
        <v>364</v>
      </c>
      <c r="C356" t="s">
        <v>369</v>
      </c>
      <c r="D356">
        <v>1207.340332</v>
      </c>
      <c r="E356">
        <v>1048.8929439999999</v>
      </c>
      <c r="F356" t="s">
        <v>42</v>
      </c>
      <c r="G356">
        <v>-9.7999999999999997E-3</v>
      </c>
      <c r="H356">
        <f t="shared" si="5"/>
        <v>7.5027445836798909</v>
      </c>
    </row>
    <row r="357" spans="1:8" x14ac:dyDescent="0.25">
      <c r="A357" t="s">
        <v>7</v>
      </c>
      <c r="B357" t="s">
        <v>365</v>
      </c>
      <c r="C357" t="s">
        <v>370</v>
      </c>
      <c r="D357">
        <v>1234.0748289999999</v>
      </c>
      <c r="E357">
        <v>1143.748413</v>
      </c>
      <c r="F357" t="s">
        <v>42</v>
      </c>
      <c r="G357">
        <v>2.9277451861875602E-2</v>
      </c>
      <c r="H357">
        <f t="shared" si="5"/>
        <v>7.7224058270605278</v>
      </c>
    </row>
    <row r="358" spans="1:8" x14ac:dyDescent="0.25">
      <c r="A358" t="s">
        <v>7</v>
      </c>
      <c r="B358" t="s">
        <v>366</v>
      </c>
      <c r="C358" t="s">
        <v>371</v>
      </c>
      <c r="D358">
        <v>1067.0920410000001</v>
      </c>
      <c r="E358">
        <v>1223.8630370000001</v>
      </c>
      <c r="F358" t="s">
        <v>42</v>
      </c>
      <c r="G358">
        <v>-9.7999999999999997E-3</v>
      </c>
      <c r="H358">
        <f t="shared" si="5"/>
        <v>7.6467262499553348</v>
      </c>
    </row>
    <row r="359" spans="1:8" x14ac:dyDescent="0.25">
      <c r="A359" t="s">
        <v>7</v>
      </c>
      <c r="B359" t="s">
        <v>367</v>
      </c>
      <c r="C359" t="s">
        <v>372</v>
      </c>
      <c r="D359">
        <v>1085.428711</v>
      </c>
      <c r="E359">
        <v>1191.1551509999999</v>
      </c>
      <c r="F359" t="s">
        <v>42</v>
      </c>
      <c r="G359">
        <v>-9.7999999999999997E-3</v>
      </c>
      <c r="H359">
        <f t="shared" si="5"/>
        <v>7.571788332705772</v>
      </c>
    </row>
    <row r="360" spans="1:8" x14ac:dyDescent="0.25">
      <c r="A360" t="s">
        <v>7</v>
      </c>
      <c r="B360" t="s">
        <v>368</v>
      </c>
      <c r="C360" t="s">
        <v>373</v>
      </c>
      <c r="D360">
        <v>1123.684814</v>
      </c>
      <c r="E360">
        <v>1142.5839840000001</v>
      </c>
      <c r="F360" t="s">
        <v>42</v>
      </c>
      <c r="G360">
        <v>-9.7999999999999997E-3</v>
      </c>
      <c r="H360">
        <f t="shared" si="5"/>
        <v>7.4975848070452553</v>
      </c>
    </row>
    <row r="361" spans="1:8" x14ac:dyDescent="0.25">
      <c r="A361" t="s">
        <v>7</v>
      </c>
      <c r="B361" t="s">
        <v>369</v>
      </c>
      <c r="C361" t="s">
        <v>374</v>
      </c>
      <c r="D361">
        <v>1048.8929439999999</v>
      </c>
      <c r="E361">
        <v>1097.264893</v>
      </c>
      <c r="F361" t="s">
        <v>42</v>
      </c>
      <c r="G361">
        <v>-9.7999999999999997E-3</v>
      </c>
      <c r="H361">
        <f t="shared" si="5"/>
        <v>7.4241084759362117</v>
      </c>
    </row>
    <row r="362" spans="1:8" x14ac:dyDescent="0.25">
      <c r="A362" t="s">
        <v>7</v>
      </c>
      <c r="B362" t="s">
        <v>370</v>
      </c>
      <c r="C362" t="s">
        <v>375</v>
      </c>
      <c r="D362">
        <v>1143.748413</v>
      </c>
      <c r="E362">
        <v>1069.9364009999999</v>
      </c>
      <c r="F362" t="s">
        <v>42</v>
      </c>
      <c r="G362">
        <v>-9.7999999999999997E-3</v>
      </c>
      <c r="H362">
        <f t="shared" si="5"/>
        <v>7.3513522128720368</v>
      </c>
    </row>
    <row r="363" spans="1:8" x14ac:dyDescent="0.25">
      <c r="A363" t="s">
        <v>7</v>
      </c>
      <c r="B363" t="s">
        <v>371</v>
      </c>
      <c r="C363" t="s">
        <v>376</v>
      </c>
      <c r="D363">
        <v>1223.8630370000001</v>
      </c>
      <c r="E363">
        <v>1055.777832</v>
      </c>
      <c r="F363" t="s">
        <v>42</v>
      </c>
      <c r="G363">
        <v>5.4935952771976701E-2</v>
      </c>
      <c r="H363">
        <f t="shared" si="5"/>
        <v>7.7552057508485408</v>
      </c>
    </row>
    <row r="364" spans="1:8" x14ac:dyDescent="0.25">
      <c r="A364" t="s">
        <v>7</v>
      </c>
      <c r="B364" t="s">
        <v>372</v>
      </c>
      <c r="C364" t="s">
        <v>377</v>
      </c>
      <c r="D364">
        <v>1191.1551509999999</v>
      </c>
      <c r="E364">
        <v>1131.3229980000001</v>
      </c>
      <c r="F364" t="s">
        <v>42</v>
      </c>
      <c r="G364">
        <v>-9.7999999999999997E-3</v>
      </c>
      <c r="H364">
        <f t="shared" si="5"/>
        <v>7.6792047344902246</v>
      </c>
    </row>
    <row r="365" spans="1:8" x14ac:dyDescent="0.25">
      <c r="A365" t="s">
        <v>7</v>
      </c>
      <c r="B365" t="s">
        <v>373</v>
      </c>
      <c r="C365" t="s">
        <v>378</v>
      </c>
      <c r="D365">
        <v>1142.5839840000001</v>
      </c>
      <c r="E365">
        <v>1185.4975589999999</v>
      </c>
      <c r="F365" t="s">
        <v>42</v>
      </c>
      <c r="G365">
        <v>-9.7999999999999997E-3</v>
      </c>
      <c r="H365">
        <f t="shared" si="5"/>
        <v>7.6039485280922205</v>
      </c>
    </row>
    <row r="366" spans="1:8" x14ac:dyDescent="0.25">
      <c r="A366" t="s">
        <v>7</v>
      </c>
      <c r="B366" t="s">
        <v>374</v>
      </c>
      <c r="C366" t="s">
        <v>379</v>
      </c>
      <c r="D366">
        <v>1097.264893</v>
      </c>
      <c r="E366">
        <v>1236.792725</v>
      </c>
      <c r="F366" t="s">
        <v>42</v>
      </c>
      <c r="G366">
        <v>-9.35091415651443E-3</v>
      </c>
      <c r="H366">
        <f t="shared" si="5"/>
        <v>7.5328446581554758</v>
      </c>
    </row>
    <row r="367" spans="1:8" x14ac:dyDescent="0.25">
      <c r="A367" t="s">
        <v>7</v>
      </c>
      <c r="B367" t="s">
        <v>375</v>
      </c>
      <c r="C367" t="s">
        <v>380</v>
      </c>
      <c r="D367">
        <v>1069.9364009999999</v>
      </c>
      <c r="E367">
        <v>1218.876953</v>
      </c>
      <c r="F367" t="s">
        <v>42</v>
      </c>
      <c r="G367">
        <v>-9.7999999999999997E-3</v>
      </c>
      <c r="H367">
        <f t="shared" si="5"/>
        <v>7.4590227805055518</v>
      </c>
    </row>
    <row r="368" spans="1:8" x14ac:dyDescent="0.25">
      <c r="A368" t="s">
        <v>7</v>
      </c>
      <c r="B368" t="s">
        <v>376</v>
      </c>
      <c r="C368" t="s">
        <v>381</v>
      </c>
      <c r="D368">
        <v>1055.777832</v>
      </c>
      <c r="E368">
        <v>1095.717529</v>
      </c>
      <c r="F368" t="s">
        <v>42</v>
      </c>
      <c r="G368">
        <v>-9.7999999999999997E-3</v>
      </c>
      <c r="H368">
        <f t="shared" si="5"/>
        <v>7.3859243572565969</v>
      </c>
    </row>
    <row r="369" spans="1:8" x14ac:dyDescent="0.25">
      <c r="A369" t="s">
        <v>7</v>
      </c>
      <c r="B369" t="s">
        <v>377</v>
      </c>
      <c r="C369" t="s">
        <v>382</v>
      </c>
      <c r="D369">
        <v>1131.3229980000001</v>
      </c>
      <c r="E369">
        <v>1036.5581050000001</v>
      </c>
      <c r="F369" t="s">
        <v>42</v>
      </c>
      <c r="G369">
        <v>-9.7999999999999997E-3</v>
      </c>
      <c r="H369">
        <f t="shared" si="5"/>
        <v>7.3135422985554817</v>
      </c>
    </row>
    <row r="370" spans="1:8" x14ac:dyDescent="0.25">
      <c r="A370" t="s">
        <v>7</v>
      </c>
      <c r="B370" t="s">
        <v>378</v>
      </c>
      <c r="C370" t="s">
        <v>383</v>
      </c>
      <c r="D370">
        <v>1185.4975589999999</v>
      </c>
      <c r="E370">
        <v>1114.6381839999999</v>
      </c>
      <c r="F370" t="s">
        <v>42</v>
      </c>
      <c r="G370">
        <v>-9.7999999999999997E-3</v>
      </c>
      <c r="H370">
        <f t="shared" si="5"/>
        <v>7.2418695840296374</v>
      </c>
    </row>
    <row r="371" spans="1:8" x14ac:dyDescent="0.25">
      <c r="A371" t="s">
        <v>7</v>
      </c>
      <c r="B371" t="s">
        <v>379</v>
      </c>
      <c r="C371" t="s">
        <v>384</v>
      </c>
      <c r="D371">
        <v>1236.792725</v>
      </c>
      <c r="E371">
        <v>1191.5513920000001</v>
      </c>
      <c r="F371" t="s">
        <v>42</v>
      </c>
      <c r="G371">
        <v>-9.7999999999999997E-3</v>
      </c>
      <c r="H371">
        <f t="shared" si="5"/>
        <v>7.1708992621061469</v>
      </c>
    </row>
    <row r="372" spans="1:8" x14ac:dyDescent="0.25">
      <c r="A372" t="s">
        <v>7</v>
      </c>
      <c r="B372" t="s">
        <v>380</v>
      </c>
      <c r="C372" t="s">
        <v>385</v>
      </c>
      <c r="D372">
        <v>1218.876953</v>
      </c>
      <c r="E372">
        <v>1230.9858400000001</v>
      </c>
      <c r="F372" t="s">
        <v>42</v>
      </c>
      <c r="G372">
        <v>-9.7999999999999997E-3</v>
      </c>
      <c r="H372">
        <f t="shared" si="5"/>
        <v>7.1006244493375066</v>
      </c>
    </row>
    <row r="373" spans="1:8" x14ac:dyDescent="0.25">
      <c r="A373" t="s">
        <v>7</v>
      </c>
      <c r="B373" t="s">
        <v>381</v>
      </c>
      <c r="C373" t="s">
        <v>386</v>
      </c>
      <c r="D373">
        <v>1095.717529</v>
      </c>
      <c r="E373">
        <v>1576.310303</v>
      </c>
      <c r="F373" t="s">
        <v>42</v>
      </c>
      <c r="G373">
        <v>-9.7999999999999997E-3</v>
      </c>
      <c r="H373">
        <f t="shared" si="5"/>
        <v>7.0310383297339989</v>
      </c>
    </row>
    <row r="374" spans="1:8" x14ac:dyDescent="0.25">
      <c r="A374" t="s">
        <v>7</v>
      </c>
      <c r="B374" t="s">
        <v>382</v>
      </c>
      <c r="C374" t="s">
        <v>387</v>
      </c>
      <c r="D374">
        <v>1036.5581050000001</v>
      </c>
      <c r="E374">
        <v>1542.3927000000001</v>
      </c>
      <c r="F374" t="s">
        <v>42</v>
      </c>
      <c r="G374">
        <v>-9.7999999999999997E-3</v>
      </c>
      <c r="H374">
        <f t="shared" si="5"/>
        <v>6.9621341541026052</v>
      </c>
    </row>
    <row r="375" spans="1:8" x14ac:dyDescent="0.25">
      <c r="A375" t="s">
        <v>7</v>
      </c>
      <c r="B375" t="s">
        <v>383</v>
      </c>
      <c r="C375" t="s">
        <v>388</v>
      </c>
      <c r="D375">
        <v>1114.6381839999999</v>
      </c>
      <c r="E375">
        <v>1521.866211</v>
      </c>
      <c r="F375" t="s">
        <v>42</v>
      </c>
      <c r="G375">
        <v>-9.7999999999999997E-3</v>
      </c>
      <c r="H375">
        <f t="shared" si="5"/>
        <v>6.8939052393923994</v>
      </c>
    </row>
    <row r="376" spans="1:8" x14ac:dyDescent="0.25">
      <c r="A376" t="s">
        <v>7</v>
      </c>
      <c r="B376" t="s">
        <v>384</v>
      </c>
      <c r="C376" t="s">
        <v>389</v>
      </c>
      <c r="D376">
        <v>1191.5513920000001</v>
      </c>
      <c r="E376">
        <v>1575.634644</v>
      </c>
      <c r="F376" t="s">
        <v>42</v>
      </c>
      <c r="G376">
        <v>-9.7999999999999997E-3</v>
      </c>
      <c r="H376">
        <f t="shared" si="5"/>
        <v>6.8263449680463539</v>
      </c>
    </row>
    <row r="377" spans="1:8" x14ac:dyDescent="0.25">
      <c r="A377" t="s">
        <v>7</v>
      </c>
      <c r="B377" t="s">
        <v>385</v>
      </c>
      <c r="C377" t="s">
        <v>390</v>
      </c>
      <c r="D377">
        <v>1230.9858400000001</v>
      </c>
      <c r="E377">
        <v>1535.418823</v>
      </c>
      <c r="F377" t="s">
        <v>10</v>
      </c>
      <c r="G377">
        <v>9.87233094671503E-2</v>
      </c>
      <c r="H377">
        <f t="shared" si="5"/>
        <v>7.5002643348563183</v>
      </c>
    </row>
    <row r="378" spans="1:8" x14ac:dyDescent="0.25">
      <c r="A378" t="s">
        <v>7</v>
      </c>
      <c r="B378" t="s">
        <v>386</v>
      </c>
      <c r="C378" t="s">
        <v>391</v>
      </c>
      <c r="D378">
        <v>1576.310303</v>
      </c>
      <c r="E378">
        <v>1441.779297</v>
      </c>
      <c r="F378" t="s">
        <v>10</v>
      </c>
      <c r="G378">
        <v>-9.7999999999999997E-3</v>
      </c>
      <c r="H378">
        <f t="shared" si="5"/>
        <v>7.4267617443747262</v>
      </c>
    </row>
    <row r="379" spans="1:8" x14ac:dyDescent="0.25">
      <c r="A379" t="s">
        <v>7</v>
      </c>
      <c r="B379" t="s">
        <v>387</v>
      </c>
      <c r="C379" t="s">
        <v>392</v>
      </c>
      <c r="D379">
        <v>1542.3927000000001</v>
      </c>
      <c r="E379">
        <v>1449.7769780000001</v>
      </c>
      <c r="F379" t="s">
        <v>10</v>
      </c>
      <c r="G379">
        <v>-9.7999999999999997E-3</v>
      </c>
      <c r="H379">
        <f t="shared" si="5"/>
        <v>7.3539794792798538</v>
      </c>
    </row>
    <row r="380" spans="1:8" x14ac:dyDescent="0.25">
      <c r="A380" t="s">
        <v>7</v>
      </c>
      <c r="B380" t="s">
        <v>388</v>
      </c>
      <c r="C380" t="s">
        <v>393</v>
      </c>
      <c r="D380">
        <v>1521.866211</v>
      </c>
      <c r="E380">
        <v>1638.326172</v>
      </c>
      <c r="F380" t="s">
        <v>10</v>
      </c>
      <c r="G380">
        <v>-9.7999999999999997E-3</v>
      </c>
      <c r="H380">
        <f t="shared" si="5"/>
        <v>7.2819104803829111</v>
      </c>
    </row>
    <row r="381" spans="1:8" x14ac:dyDescent="0.25">
      <c r="A381" t="s">
        <v>7</v>
      </c>
      <c r="B381" t="s">
        <v>389</v>
      </c>
      <c r="C381" t="s">
        <v>394</v>
      </c>
      <c r="D381">
        <v>1575.634644</v>
      </c>
      <c r="E381">
        <v>1725.3524170000001</v>
      </c>
      <c r="F381" t="s">
        <v>10</v>
      </c>
      <c r="G381">
        <v>-9.7999999999999997E-3</v>
      </c>
      <c r="H381">
        <f t="shared" si="5"/>
        <v>7.2105477576751582</v>
      </c>
    </row>
    <row r="382" spans="1:8" x14ac:dyDescent="0.25">
      <c r="A382" t="s">
        <v>7</v>
      </c>
      <c r="B382" t="s">
        <v>390</v>
      </c>
      <c r="C382" t="s">
        <v>395</v>
      </c>
      <c r="D382">
        <v>1535.418823</v>
      </c>
      <c r="E382">
        <v>1723.3874510000001</v>
      </c>
      <c r="F382" t="s">
        <v>10</v>
      </c>
      <c r="G382">
        <v>-9.7999999999999997E-3</v>
      </c>
      <c r="H382">
        <f t="shared" si="5"/>
        <v>7.1398843896499411</v>
      </c>
    </row>
    <row r="383" spans="1:8" x14ac:dyDescent="0.25">
      <c r="A383" t="s">
        <v>7</v>
      </c>
      <c r="B383" t="s">
        <v>391</v>
      </c>
      <c r="C383" t="s">
        <v>396</v>
      </c>
      <c r="D383">
        <v>1441.779297</v>
      </c>
      <c r="E383">
        <v>1631.9808350000001</v>
      </c>
      <c r="F383" t="s">
        <v>10</v>
      </c>
      <c r="G383">
        <v>-9.7999999999999997E-3</v>
      </c>
      <c r="H383">
        <f t="shared" si="5"/>
        <v>7.0699135226313716</v>
      </c>
    </row>
    <row r="384" spans="1:8" x14ac:dyDescent="0.25">
      <c r="A384" t="s">
        <v>7</v>
      </c>
      <c r="B384" t="s">
        <v>392</v>
      </c>
      <c r="C384" t="s">
        <v>397</v>
      </c>
      <c r="D384">
        <v>1449.7769780000001</v>
      </c>
      <c r="E384">
        <v>1631.1898189999999</v>
      </c>
      <c r="F384" t="s">
        <v>10</v>
      </c>
      <c r="G384">
        <v>5.0052620162381899E-2</v>
      </c>
      <c r="H384">
        <f t="shared" si="5"/>
        <v>7.423781218760527</v>
      </c>
    </row>
    <row r="385" spans="1:8" x14ac:dyDescent="0.25">
      <c r="A385" t="s">
        <v>7</v>
      </c>
      <c r="B385" t="s">
        <v>393</v>
      </c>
      <c r="C385" t="s">
        <v>398</v>
      </c>
      <c r="D385">
        <v>1638.326172</v>
      </c>
      <c r="E385">
        <v>1618.974365</v>
      </c>
      <c r="F385" t="s">
        <v>10</v>
      </c>
      <c r="G385">
        <v>-9.7999999999999997E-3</v>
      </c>
      <c r="H385">
        <f t="shared" si="5"/>
        <v>7.3510281628166734</v>
      </c>
    </row>
    <row r="386" spans="1:8" x14ac:dyDescent="0.25">
      <c r="A386" t="s">
        <v>7</v>
      </c>
      <c r="B386" t="s">
        <v>394</v>
      </c>
      <c r="C386" t="s">
        <v>399</v>
      </c>
      <c r="D386">
        <v>1725.3524170000001</v>
      </c>
      <c r="E386">
        <v>1608.1667480000001</v>
      </c>
      <c r="F386" t="s">
        <v>10</v>
      </c>
      <c r="G386">
        <v>-9.7999999999999997E-3</v>
      </c>
      <c r="H386">
        <f t="shared" si="5"/>
        <v>7.2789880868210695</v>
      </c>
    </row>
    <row r="387" spans="1:8" x14ac:dyDescent="0.25">
      <c r="A387" t="s">
        <v>7</v>
      </c>
      <c r="B387" t="s">
        <v>395</v>
      </c>
      <c r="C387" t="s">
        <v>400</v>
      </c>
      <c r="D387">
        <v>1723.3874510000001</v>
      </c>
      <c r="E387">
        <v>1736.965942</v>
      </c>
      <c r="F387" t="s">
        <v>10</v>
      </c>
      <c r="G387">
        <v>-9.7999999999999997E-3</v>
      </c>
      <c r="H387">
        <f t="shared" si="5"/>
        <v>7.207654003570223</v>
      </c>
    </row>
    <row r="388" spans="1:8" x14ac:dyDescent="0.25">
      <c r="A388" t="s">
        <v>7</v>
      </c>
      <c r="B388" t="s">
        <v>396</v>
      </c>
      <c r="C388" t="s">
        <v>401</v>
      </c>
      <c r="D388">
        <v>1631.9808350000001</v>
      </c>
      <c r="E388">
        <v>1776.475586</v>
      </c>
      <c r="F388" t="s">
        <v>10</v>
      </c>
      <c r="G388">
        <v>-9.7999999999999997E-3</v>
      </c>
      <c r="H388">
        <f t="shared" ref="H388:H451" si="6">(1+G388)*H387</f>
        <v>7.1370189943352349</v>
      </c>
    </row>
    <row r="389" spans="1:8" x14ac:dyDescent="0.25">
      <c r="A389" t="s">
        <v>7</v>
      </c>
      <c r="B389" t="s">
        <v>397</v>
      </c>
      <c r="C389" t="s">
        <v>402</v>
      </c>
      <c r="D389">
        <v>1631.1898189999999</v>
      </c>
      <c r="E389">
        <v>1703.1423339999999</v>
      </c>
      <c r="F389" t="s">
        <v>10</v>
      </c>
      <c r="G389">
        <v>-9.7999999999999997E-3</v>
      </c>
      <c r="H389">
        <f t="shared" si="6"/>
        <v>7.0670762081907492</v>
      </c>
    </row>
    <row r="390" spans="1:8" x14ac:dyDescent="0.25">
      <c r="A390" t="s">
        <v>7</v>
      </c>
      <c r="B390" t="s">
        <v>398</v>
      </c>
      <c r="C390" t="s">
        <v>403</v>
      </c>
      <c r="D390">
        <v>1618.974365</v>
      </c>
      <c r="E390">
        <v>1854.302856</v>
      </c>
      <c r="F390" t="s">
        <v>10</v>
      </c>
      <c r="G390">
        <v>5.8142610800387802E-2</v>
      </c>
      <c r="H390">
        <f t="shared" si="6"/>
        <v>7.4779744696602641</v>
      </c>
    </row>
    <row r="391" spans="1:8" x14ac:dyDescent="0.25">
      <c r="A391" t="s">
        <v>7</v>
      </c>
      <c r="B391" t="s">
        <v>399</v>
      </c>
      <c r="C391" t="s">
        <v>404</v>
      </c>
      <c r="D391">
        <v>1608.1667480000001</v>
      </c>
      <c r="E391">
        <v>1881.025635</v>
      </c>
      <c r="F391" t="s">
        <v>10</v>
      </c>
      <c r="G391">
        <v>6.7868307148954796E-2</v>
      </c>
      <c r="H391">
        <f t="shared" si="6"/>
        <v>7.9854919378192086</v>
      </c>
    </row>
    <row r="392" spans="1:8" x14ac:dyDescent="0.25">
      <c r="A392" t="s">
        <v>7</v>
      </c>
      <c r="B392" t="s">
        <v>400</v>
      </c>
      <c r="C392" t="s">
        <v>405</v>
      </c>
      <c r="D392">
        <v>1736.965942</v>
      </c>
      <c r="E392">
        <v>1960.5201420000001</v>
      </c>
      <c r="F392" t="s">
        <v>10</v>
      </c>
      <c r="G392">
        <v>-9.7999999999999997E-3</v>
      </c>
      <c r="H392">
        <f t="shared" si="6"/>
        <v>7.9072341168285805</v>
      </c>
    </row>
    <row r="393" spans="1:8" x14ac:dyDescent="0.25">
      <c r="A393" t="s">
        <v>7</v>
      </c>
      <c r="B393" t="s">
        <v>401</v>
      </c>
      <c r="C393" t="s">
        <v>406</v>
      </c>
      <c r="D393">
        <v>1776.475586</v>
      </c>
      <c r="E393">
        <v>1899.4663089999999</v>
      </c>
      <c r="F393" t="s">
        <v>10</v>
      </c>
      <c r="G393">
        <v>-9.7999999999999997E-3</v>
      </c>
      <c r="H393">
        <f t="shared" si="6"/>
        <v>7.8297432224836605</v>
      </c>
    </row>
    <row r="394" spans="1:8" x14ac:dyDescent="0.25">
      <c r="A394" t="s">
        <v>7</v>
      </c>
      <c r="B394" t="s">
        <v>402</v>
      </c>
      <c r="C394" t="s">
        <v>407</v>
      </c>
      <c r="D394">
        <v>1703.1423339999999</v>
      </c>
      <c r="E394">
        <v>1876.821533</v>
      </c>
      <c r="F394" t="s">
        <v>10</v>
      </c>
      <c r="G394">
        <v>4.07902958038973E-2</v>
      </c>
      <c r="H394">
        <f t="shared" si="6"/>
        <v>8.1491207645973294</v>
      </c>
    </row>
    <row r="395" spans="1:8" x14ac:dyDescent="0.25">
      <c r="A395" t="s">
        <v>7</v>
      </c>
      <c r="B395" t="s">
        <v>403</v>
      </c>
      <c r="C395" t="s">
        <v>408</v>
      </c>
      <c r="D395">
        <v>1854.302856</v>
      </c>
      <c r="E395">
        <v>1834.5467530000001</v>
      </c>
      <c r="F395" t="s">
        <v>10</v>
      </c>
      <c r="G395">
        <v>-4.2616777375011298E-3</v>
      </c>
      <c r="H395">
        <f t="shared" si="6"/>
        <v>8.1143918380546367</v>
      </c>
    </row>
    <row r="396" spans="1:8" x14ac:dyDescent="0.25">
      <c r="A396" t="s">
        <v>7</v>
      </c>
      <c r="B396" t="s">
        <v>404</v>
      </c>
      <c r="C396" t="s">
        <v>409</v>
      </c>
      <c r="D396">
        <v>1881.025635</v>
      </c>
      <c r="E396">
        <v>1846.404663</v>
      </c>
      <c r="F396" t="s">
        <v>10</v>
      </c>
      <c r="G396">
        <v>-9.7999999999999997E-3</v>
      </c>
      <c r="H396">
        <f t="shared" si="6"/>
        <v>8.0348707980417018</v>
      </c>
    </row>
    <row r="397" spans="1:8" x14ac:dyDescent="0.25">
      <c r="A397" t="s">
        <v>7</v>
      </c>
      <c r="B397" t="s">
        <v>405</v>
      </c>
      <c r="C397" t="s">
        <v>410</v>
      </c>
      <c r="D397">
        <v>1960.5201420000001</v>
      </c>
      <c r="E397">
        <v>1609.0357670000001</v>
      </c>
      <c r="F397" t="s">
        <v>10</v>
      </c>
      <c r="G397">
        <v>-9.7999999999999997E-3</v>
      </c>
      <c r="H397">
        <f t="shared" si="6"/>
        <v>7.9561290642208933</v>
      </c>
    </row>
    <row r="398" spans="1:8" x14ac:dyDescent="0.25">
      <c r="A398" t="s">
        <v>7</v>
      </c>
      <c r="B398" t="s">
        <v>406</v>
      </c>
      <c r="C398" t="s">
        <v>411</v>
      </c>
      <c r="D398">
        <v>1899.4663089999999</v>
      </c>
      <c r="E398">
        <v>1624.7033690000001</v>
      </c>
      <c r="F398" t="s">
        <v>10</v>
      </c>
      <c r="G398">
        <v>-9.7999999999999997E-3</v>
      </c>
      <c r="H398">
        <f t="shared" si="6"/>
        <v>7.8781589993915286</v>
      </c>
    </row>
    <row r="399" spans="1:8" x14ac:dyDescent="0.25">
      <c r="A399" t="s">
        <v>7</v>
      </c>
      <c r="B399" t="s">
        <v>407</v>
      </c>
      <c r="C399" t="s">
        <v>412</v>
      </c>
      <c r="D399">
        <v>1876.821533</v>
      </c>
      <c r="E399">
        <v>1665.4039310000001</v>
      </c>
      <c r="F399" t="s">
        <v>10</v>
      </c>
      <c r="G399">
        <v>-9.7999999999999997E-3</v>
      </c>
      <c r="H399">
        <f t="shared" si="6"/>
        <v>7.8009530411974914</v>
      </c>
    </row>
    <row r="400" spans="1:8" x14ac:dyDescent="0.25">
      <c r="A400" t="s">
        <v>7</v>
      </c>
      <c r="B400" t="s">
        <v>408</v>
      </c>
      <c r="C400" t="s">
        <v>413</v>
      </c>
      <c r="D400">
        <v>1834.5467530000001</v>
      </c>
      <c r="E400">
        <v>1656.6214600000001</v>
      </c>
      <c r="F400" t="s">
        <v>10</v>
      </c>
      <c r="G400">
        <v>-9.7999999999999997E-3</v>
      </c>
      <c r="H400">
        <f t="shared" si="6"/>
        <v>7.7245037013937559</v>
      </c>
    </row>
    <row r="401" spans="1:8" x14ac:dyDescent="0.25">
      <c r="A401" t="s">
        <v>7</v>
      </c>
      <c r="B401" t="s">
        <v>409</v>
      </c>
      <c r="C401" t="s">
        <v>414</v>
      </c>
      <c r="D401">
        <v>1846.404663</v>
      </c>
      <c r="E401">
        <v>1695.1070560000001</v>
      </c>
      <c r="F401" t="s">
        <v>10</v>
      </c>
      <c r="G401">
        <v>-9.7999999999999997E-3</v>
      </c>
      <c r="H401">
        <f t="shared" si="6"/>
        <v>7.6488035651200965</v>
      </c>
    </row>
    <row r="402" spans="1:8" x14ac:dyDescent="0.25">
      <c r="A402" t="s">
        <v>7</v>
      </c>
      <c r="B402" t="s">
        <v>410</v>
      </c>
      <c r="C402" t="s">
        <v>415</v>
      </c>
      <c r="D402">
        <v>1609.0357670000001</v>
      </c>
      <c r="E402">
        <v>1508.050293</v>
      </c>
      <c r="F402" t="s">
        <v>10</v>
      </c>
      <c r="G402">
        <v>-9.7999999999999997E-3</v>
      </c>
      <c r="H402">
        <f t="shared" si="6"/>
        <v>7.5738452901819198</v>
      </c>
    </row>
    <row r="403" spans="1:8" x14ac:dyDescent="0.25">
      <c r="A403" t="s">
        <v>7</v>
      </c>
      <c r="B403" t="s">
        <v>411</v>
      </c>
      <c r="C403" t="s">
        <v>416</v>
      </c>
      <c r="D403">
        <v>1624.7033690000001</v>
      </c>
      <c r="E403">
        <v>1551.6439210000001</v>
      </c>
      <c r="F403" t="s">
        <v>10</v>
      </c>
      <c r="G403">
        <v>-9.7999999999999997E-3</v>
      </c>
      <c r="H403">
        <f t="shared" si="6"/>
        <v>7.4996216063381365</v>
      </c>
    </row>
    <row r="404" spans="1:8" x14ac:dyDescent="0.25">
      <c r="A404" t="s">
        <v>7</v>
      </c>
      <c r="B404" t="s">
        <v>412</v>
      </c>
      <c r="C404" t="s">
        <v>417</v>
      </c>
      <c r="D404">
        <v>1665.4039310000001</v>
      </c>
      <c r="E404">
        <v>1524.7100829999999</v>
      </c>
      <c r="F404" t="s">
        <v>42</v>
      </c>
      <c r="G404">
        <v>-0.01</v>
      </c>
      <c r="H404">
        <f t="shared" si="6"/>
        <v>7.4246253902747554</v>
      </c>
    </row>
    <row r="405" spans="1:8" x14ac:dyDescent="0.25">
      <c r="A405" t="s">
        <v>7</v>
      </c>
      <c r="B405" t="s">
        <v>413</v>
      </c>
      <c r="C405" t="s">
        <v>418</v>
      </c>
      <c r="D405">
        <v>1656.6214600000001</v>
      </c>
      <c r="E405">
        <v>1554.0896</v>
      </c>
      <c r="F405" t="s">
        <v>42</v>
      </c>
      <c r="G405">
        <v>-9.7999999999999997E-3</v>
      </c>
      <c r="H405">
        <f t="shared" si="6"/>
        <v>7.3518640614500628</v>
      </c>
    </row>
    <row r="406" spans="1:8" x14ac:dyDescent="0.25">
      <c r="A406" t="s">
        <v>7</v>
      </c>
      <c r="B406" t="s">
        <v>414</v>
      </c>
      <c r="C406" t="s">
        <v>419</v>
      </c>
      <c r="D406">
        <v>1695.1070560000001</v>
      </c>
      <c r="E406">
        <v>1586.1591800000001</v>
      </c>
      <c r="F406" t="s">
        <v>42</v>
      </c>
      <c r="G406">
        <v>2.5708789451230899E-2</v>
      </c>
      <c r="H406">
        <f t="shared" si="6"/>
        <v>7.5408715866799536</v>
      </c>
    </row>
    <row r="407" spans="1:8" x14ac:dyDescent="0.25">
      <c r="A407" t="s">
        <v>7</v>
      </c>
      <c r="B407" t="s">
        <v>415</v>
      </c>
      <c r="C407" t="s">
        <v>420</v>
      </c>
      <c r="D407">
        <v>1508.050293</v>
      </c>
      <c r="E407">
        <v>1575.4335940000001</v>
      </c>
      <c r="F407" t="s">
        <v>42</v>
      </c>
      <c r="G407">
        <v>-9.7999999999999997E-3</v>
      </c>
      <c r="H407">
        <f t="shared" si="6"/>
        <v>7.4669710451304896</v>
      </c>
    </row>
    <row r="408" spans="1:8" x14ac:dyDescent="0.25">
      <c r="A408" t="s">
        <v>7</v>
      </c>
      <c r="B408" t="s">
        <v>416</v>
      </c>
      <c r="C408" t="s">
        <v>421</v>
      </c>
      <c r="D408">
        <v>1551.6439210000001</v>
      </c>
      <c r="E408">
        <v>1559.101807</v>
      </c>
      <c r="F408" t="s">
        <v>42</v>
      </c>
      <c r="G408">
        <v>-9.7999999999999997E-3</v>
      </c>
      <c r="H408">
        <f t="shared" si="6"/>
        <v>7.3937947288882109</v>
      </c>
    </row>
    <row r="409" spans="1:8" x14ac:dyDescent="0.25">
      <c r="A409" t="s">
        <v>7</v>
      </c>
      <c r="B409" t="s">
        <v>417</v>
      </c>
      <c r="C409" t="s">
        <v>422</v>
      </c>
      <c r="D409">
        <v>1524.7100829999999</v>
      </c>
      <c r="E409">
        <v>1630.08728</v>
      </c>
      <c r="F409" t="s">
        <v>42</v>
      </c>
      <c r="G409">
        <v>-9.7999999999999997E-3</v>
      </c>
      <c r="H409">
        <f t="shared" si="6"/>
        <v>7.3213355405451059</v>
      </c>
    </row>
    <row r="410" spans="1:8" x14ac:dyDescent="0.25">
      <c r="A410" t="s">
        <v>7</v>
      </c>
      <c r="B410" t="s">
        <v>418</v>
      </c>
      <c r="C410" t="s">
        <v>423</v>
      </c>
      <c r="D410">
        <v>1554.0896</v>
      </c>
      <c r="E410">
        <v>1635.637939</v>
      </c>
      <c r="F410" t="s">
        <v>42</v>
      </c>
      <c r="G410">
        <v>-9.7999999999999997E-3</v>
      </c>
      <c r="H410">
        <f t="shared" si="6"/>
        <v>7.2495864522477635</v>
      </c>
    </row>
    <row r="411" spans="1:8" x14ac:dyDescent="0.25">
      <c r="A411" t="s">
        <v>7</v>
      </c>
      <c r="B411" t="s">
        <v>419</v>
      </c>
      <c r="C411" t="s">
        <v>424</v>
      </c>
      <c r="D411">
        <v>1586.1591800000001</v>
      </c>
      <c r="E411">
        <v>1718.751831</v>
      </c>
      <c r="F411" t="s">
        <v>42</v>
      </c>
      <c r="G411">
        <v>-9.7999999999999997E-3</v>
      </c>
      <c r="H411">
        <f t="shared" si="6"/>
        <v>7.1785405050157349</v>
      </c>
    </row>
    <row r="412" spans="1:8" x14ac:dyDescent="0.25">
      <c r="A412" t="s">
        <v>7</v>
      </c>
      <c r="B412" t="s">
        <v>420</v>
      </c>
      <c r="C412" t="s">
        <v>425</v>
      </c>
      <c r="D412">
        <v>1575.4335940000001</v>
      </c>
      <c r="E412">
        <v>1716.799438</v>
      </c>
      <c r="F412" t="s">
        <v>42</v>
      </c>
      <c r="G412">
        <v>-9.7999999999999997E-3</v>
      </c>
      <c r="H412">
        <f t="shared" si="6"/>
        <v>7.1081908080665803</v>
      </c>
    </row>
    <row r="413" spans="1:8" x14ac:dyDescent="0.25">
      <c r="A413" t="s">
        <v>7</v>
      </c>
      <c r="B413" t="s">
        <v>421</v>
      </c>
      <c r="C413" t="s">
        <v>426</v>
      </c>
      <c r="D413">
        <v>1559.101807</v>
      </c>
      <c r="E413">
        <v>1574.4537350000001</v>
      </c>
      <c r="F413" t="s">
        <v>42</v>
      </c>
      <c r="G413">
        <v>-9.7999999999999997E-3</v>
      </c>
      <c r="H413">
        <f t="shared" si="6"/>
        <v>7.038530538147528</v>
      </c>
    </row>
    <row r="414" spans="1:8" x14ac:dyDescent="0.25">
      <c r="A414" t="s">
        <v>7</v>
      </c>
      <c r="B414" t="s">
        <v>422</v>
      </c>
      <c r="C414" t="s">
        <v>427</v>
      </c>
      <c r="D414">
        <v>1630.08728</v>
      </c>
      <c r="E414">
        <v>1638.7078859999999</v>
      </c>
      <c r="F414" t="s">
        <v>42</v>
      </c>
      <c r="G414">
        <v>-9.7999999999999997E-3</v>
      </c>
      <c r="H414">
        <f t="shared" si="6"/>
        <v>6.9695529388736821</v>
      </c>
    </row>
    <row r="415" spans="1:8" x14ac:dyDescent="0.25">
      <c r="A415" t="s">
        <v>7</v>
      </c>
      <c r="B415" t="s">
        <v>423</v>
      </c>
      <c r="C415" t="s">
        <v>428</v>
      </c>
      <c r="D415">
        <v>1635.637939</v>
      </c>
      <c r="E415">
        <v>1472.801025</v>
      </c>
      <c r="F415" t="s">
        <v>42</v>
      </c>
      <c r="G415">
        <v>-9.7999999999999997E-3</v>
      </c>
      <c r="H415">
        <f t="shared" si="6"/>
        <v>6.9012513200727197</v>
      </c>
    </row>
    <row r="416" spans="1:8" x14ac:dyDescent="0.25">
      <c r="A416" t="s">
        <v>7</v>
      </c>
      <c r="B416" t="s">
        <v>424</v>
      </c>
      <c r="C416" t="s">
        <v>429</v>
      </c>
      <c r="D416">
        <v>1718.751831</v>
      </c>
      <c r="E416">
        <v>1433.882202</v>
      </c>
      <c r="F416" t="s">
        <v>42</v>
      </c>
      <c r="G416">
        <v>-9.7999999999999997E-3</v>
      </c>
      <c r="H416">
        <f t="shared" si="6"/>
        <v>6.8336190571360067</v>
      </c>
    </row>
    <row r="417" spans="1:8" x14ac:dyDescent="0.25">
      <c r="A417" t="s">
        <v>7</v>
      </c>
      <c r="B417" t="s">
        <v>425</v>
      </c>
      <c r="C417" t="s">
        <v>430</v>
      </c>
      <c r="D417">
        <v>1716.799438</v>
      </c>
      <c r="E417">
        <v>1376.2104489999999</v>
      </c>
      <c r="F417" t="s">
        <v>42</v>
      </c>
      <c r="G417">
        <v>-9.7999999999999997E-3</v>
      </c>
      <c r="H417">
        <f t="shared" si="6"/>
        <v>6.7666495903760735</v>
      </c>
    </row>
    <row r="418" spans="1:8" x14ac:dyDescent="0.25">
      <c r="A418" t="s">
        <v>7</v>
      </c>
      <c r="B418" t="s">
        <v>426</v>
      </c>
      <c r="C418" t="s">
        <v>431</v>
      </c>
      <c r="D418">
        <v>1574.4537350000001</v>
      </c>
      <c r="E418">
        <v>1323.080811</v>
      </c>
      <c r="F418" t="s">
        <v>10</v>
      </c>
      <c r="G418">
        <v>-0.01</v>
      </c>
      <c r="H418">
        <f t="shared" si="6"/>
        <v>6.6989830944723128</v>
      </c>
    </row>
    <row r="419" spans="1:8" x14ac:dyDescent="0.25">
      <c r="A419" t="s">
        <v>7</v>
      </c>
      <c r="B419" t="s">
        <v>427</v>
      </c>
      <c r="C419" t="s">
        <v>432</v>
      </c>
      <c r="D419">
        <v>1638.7078859999999</v>
      </c>
      <c r="E419">
        <v>1245.7542719999999</v>
      </c>
      <c r="F419" t="s">
        <v>42</v>
      </c>
      <c r="G419">
        <v>9.5717916147747106E-2</v>
      </c>
      <c r="H419">
        <f t="shared" si="6"/>
        <v>7.3401957965841884</v>
      </c>
    </row>
    <row r="420" spans="1:8" x14ac:dyDescent="0.25">
      <c r="A420" t="s">
        <v>7</v>
      </c>
      <c r="B420" t="s">
        <v>428</v>
      </c>
      <c r="C420" t="s">
        <v>433</v>
      </c>
      <c r="D420">
        <v>1472.801025</v>
      </c>
      <c r="E420">
        <v>1326.4360349999999</v>
      </c>
      <c r="F420" t="s">
        <v>10</v>
      </c>
      <c r="G420">
        <v>-0.01</v>
      </c>
      <c r="H420">
        <f t="shared" si="6"/>
        <v>7.2667938386183462</v>
      </c>
    </row>
    <row r="421" spans="1:8" x14ac:dyDescent="0.25">
      <c r="A421" t="s">
        <v>7</v>
      </c>
      <c r="B421" t="s">
        <v>429</v>
      </c>
      <c r="C421" t="s">
        <v>434</v>
      </c>
      <c r="D421">
        <v>1433.882202</v>
      </c>
      <c r="E421">
        <v>1327.1923830000001</v>
      </c>
      <c r="F421" t="s">
        <v>42</v>
      </c>
      <c r="G421">
        <v>2.9562505971881699E-2</v>
      </c>
      <c r="H421">
        <f t="shared" si="6"/>
        <v>7.4816184748689336</v>
      </c>
    </row>
    <row r="422" spans="1:8" x14ac:dyDescent="0.25">
      <c r="A422" t="s">
        <v>7</v>
      </c>
      <c r="B422" t="s">
        <v>430</v>
      </c>
      <c r="C422" t="s">
        <v>435</v>
      </c>
      <c r="D422">
        <v>1376.2104489999999</v>
      </c>
      <c r="E422">
        <v>1336.391357</v>
      </c>
      <c r="F422" t="s">
        <v>42</v>
      </c>
      <c r="G422">
        <v>1.1573547353585E-2</v>
      </c>
      <c r="H422">
        <f t="shared" si="6"/>
        <v>7.5682073405692849</v>
      </c>
    </row>
    <row r="423" spans="1:8" x14ac:dyDescent="0.25">
      <c r="A423" t="s">
        <v>7</v>
      </c>
      <c r="B423" t="s">
        <v>431</v>
      </c>
      <c r="C423" t="s">
        <v>436</v>
      </c>
      <c r="D423">
        <v>1323.080811</v>
      </c>
      <c r="E423">
        <v>1328.0135499999999</v>
      </c>
      <c r="F423" t="s">
        <v>42</v>
      </c>
      <c r="G423">
        <v>-9.7999999999999997E-3</v>
      </c>
      <c r="H423">
        <f t="shared" si="6"/>
        <v>7.4940389086317056</v>
      </c>
    </row>
    <row r="424" spans="1:8" x14ac:dyDescent="0.25">
      <c r="A424" t="s">
        <v>7</v>
      </c>
      <c r="B424" t="s">
        <v>432</v>
      </c>
      <c r="C424" t="s">
        <v>437</v>
      </c>
      <c r="D424">
        <v>1245.7542719999999</v>
      </c>
      <c r="E424">
        <v>1337.12915</v>
      </c>
      <c r="F424" t="s">
        <v>42</v>
      </c>
      <c r="G424">
        <v>-9.7999999999999997E-3</v>
      </c>
      <c r="H424">
        <f t="shared" si="6"/>
        <v>7.4205973273271146</v>
      </c>
    </row>
    <row r="425" spans="1:8" x14ac:dyDescent="0.25">
      <c r="A425" t="s">
        <v>7</v>
      </c>
      <c r="B425" t="s">
        <v>433</v>
      </c>
      <c r="C425" t="s">
        <v>438</v>
      </c>
      <c r="D425">
        <v>1326.4360349999999</v>
      </c>
      <c r="E425">
        <v>1335.9105219999999</v>
      </c>
      <c r="F425" t="s">
        <v>42</v>
      </c>
      <c r="G425">
        <v>-9.7999999999999997E-3</v>
      </c>
      <c r="H425">
        <f t="shared" si="6"/>
        <v>7.3478754735193084</v>
      </c>
    </row>
    <row r="426" spans="1:8" x14ac:dyDescent="0.25">
      <c r="A426" t="s">
        <v>7</v>
      </c>
      <c r="B426" t="s">
        <v>434</v>
      </c>
      <c r="C426" t="s">
        <v>439</v>
      </c>
      <c r="D426">
        <v>1327.1923830000001</v>
      </c>
      <c r="E426">
        <v>1328.772827</v>
      </c>
      <c r="F426" t="s">
        <v>42</v>
      </c>
      <c r="G426">
        <v>-9.7999999999999997E-3</v>
      </c>
      <c r="H426">
        <f t="shared" si="6"/>
        <v>7.2758662938788188</v>
      </c>
    </row>
    <row r="427" spans="1:8" x14ac:dyDescent="0.25">
      <c r="A427" t="s">
        <v>7</v>
      </c>
      <c r="B427" t="s">
        <v>435</v>
      </c>
      <c r="C427" t="s">
        <v>440</v>
      </c>
      <c r="D427">
        <v>1336.391357</v>
      </c>
      <c r="E427">
        <v>1323.2651370000001</v>
      </c>
      <c r="F427" t="s">
        <v>42</v>
      </c>
      <c r="G427">
        <v>-9.7999999999999997E-3</v>
      </c>
      <c r="H427">
        <f t="shared" si="6"/>
        <v>7.2045628041988063</v>
      </c>
    </row>
    <row r="428" spans="1:8" x14ac:dyDescent="0.25">
      <c r="A428" t="s">
        <v>7</v>
      </c>
      <c r="B428" t="s">
        <v>436</v>
      </c>
      <c r="C428" t="s">
        <v>441</v>
      </c>
      <c r="D428">
        <v>1328.0135499999999</v>
      </c>
      <c r="E428">
        <v>1361.9445800000001</v>
      </c>
      <c r="F428" t="s">
        <v>42</v>
      </c>
      <c r="G428">
        <v>-9.7999999999999997E-3</v>
      </c>
      <c r="H428">
        <f t="shared" si="6"/>
        <v>7.1339580887176579</v>
      </c>
    </row>
    <row r="429" spans="1:8" x14ac:dyDescent="0.25">
      <c r="A429" t="s">
        <v>7</v>
      </c>
      <c r="B429" t="s">
        <v>437</v>
      </c>
      <c r="C429" t="s">
        <v>442</v>
      </c>
      <c r="D429">
        <v>1337.12915</v>
      </c>
      <c r="E429">
        <v>1352.534302</v>
      </c>
      <c r="F429" t="s">
        <v>42</v>
      </c>
      <c r="G429">
        <v>-9.7999999999999997E-3</v>
      </c>
      <c r="H429">
        <f t="shared" si="6"/>
        <v>7.0640452994482246</v>
      </c>
    </row>
    <row r="430" spans="1:8" x14ac:dyDescent="0.25">
      <c r="A430" t="s">
        <v>7</v>
      </c>
      <c r="B430" t="s">
        <v>438</v>
      </c>
      <c r="C430" t="s">
        <v>443</v>
      </c>
      <c r="D430">
        <v>1335.9105219999999</v>
      </c>
      <c r="E430">
        <v>1352.2296140000001</v>
      </c>
      <c r="F430" t="s">
        <v>42</v>
      </c>
      <c r="G430">
        <v>-9.7999999999999997E-3</v>
      </c>
      <c r="H430">
        <f t="shared" si="6"/>
        <v>6.9948176555136321</v>
      </c>
    </row>
    <row r="431" spans="1:8" x14ac:dyDescent="0.25">
      <c r="A431" t="s">
        <v>7</v>
      </c>
      <c r="B431" t="s">
        <v>439</v>
      </c>
      <c r="C431" t="s">
        <v>444</v>
      </c>
      <c r="D431">
        <v>1328.772827</v>
      </c>
      <c r="E431">
        <v>1331.193481</v>
      </c>
      <c r="F431" t="s">
        <v>42</v>
      </c>
      <c r="G431">
        <v>-9.7999999999999997E-3</v>
      </c>
      <c r="H431">
        <f t="shared" si="6"/>
        <v>6.9262684424895982</v>
      </c>
    </row>
    <row r="432" spans="1:8" x14ac:dyDescent="0.25">
      <c r="A432" t="s">
        <v>7</v>
      </c>
      <c r="B432" t="s">
        <v>440</v>
      </c>
      <c r="C432" t="s">
        <v>445</v>
      </c>
      <c r="D432">
        <v>1323.2651370000001</v>
      </c>
      <c r="E432">
        <v>1290.0004879999999</v>
      </c>
      <c r="F432" t="s">
        <v>42</v>
      </c>
      <c r="G432">
        <v>-9.7999999999999997E-3</v>
      </c>
      <c r="H432">
        <f t="shared" si="6"/>
        <v>6.8583910117532003</v>
      </c>
    </row>
    <row r="433" spans="1:8" x14ac:dyDescent="0.25">
      <c r="A433" t="s">
        <v>7</v>
      </c>
      <c r="B433" t="s">
        <v>441</v>
      </c>
      <c r="C433" t="s">
        <v>446</v>
      </c>
      <c r="D433">
        <v>1361.9445800000001</v>
      </c>
      <c r="E433">
        <v>1280.0126949999999</v>
      </c>
      <c r="F433" t="s">
        <v>42</v>
      </c>
      <c r="G433">
        <v>2.4063206742230302E-2</v>
      </c>
      <c r="H433">
        <f t="shared" si="6"/>
        <v>7.0234258925880724</v>
      </c>
    </row>
    <row r="434" spans="1:8" x14ac:dyDescent="0.25">
      <c r="A434" t="s">
        <v>7</v>
      </c>
      <c r="B434" t="s">
        <v>442</v>
      </c>
      <c r="C434" t="s">
        <v>447</v>
      </c>
      <c r="D434">
        <v>1352.534302</v>
      </c>
      <c r="E434">
        <v>1294.446533</v>
      </c>
      <c r="F434" t="s">
        <v>42</v>
      </c>
      <c r="G434">
        <v>1.7178941462439801E-2</v>
      </c>
      <c r="H434">
        <f t="shared" si="6"/>
        <v>7.1440809148626263</v>
      </c>
    </row>
    <row r="435" spans="1:8" x14ac:dyDescent="0.25">
      <c r="A435" t="s">
        <v>7</v>
      </c>
      <c r="B435" t="s">
        <v>443</v>
      </c>
      <c r="C435" t="s">
        <v>448</v>
      </c>
      <c r="D435">
        <v>1352.2296140000001</v>
      </c>
      <c r="E435">
        <v>1287.076538</v>
      </c>
      <c r="F435" t="s">
        <v>42</v>
      </c>
      <c r="G435">
        <v>1.92727848363776E-2</v>
      </c>
      <c r="H435">
        <f t="shared" si="6"/>
        <v>7.2817672491884453</v>
      </c>
    </row>
    <row r="436" spans="1:8" x14ac:dyDescent="0.25">
      <c r="A436" t="s">
        <v>7</v>
      </c>
      <c r="B436" t="s">
        <v>444</v>
      </c>
      <c r="C436" t="s">
        <v>449</v>
      </c>
      <c r="D436">
        <v>1331.193481</v>
      </c>
      <c r="E436">
        <v>1296.3435059999999</v>
      </c>
      <c r="F436" t="s">
        <v>42</v>
      </c>
      <c r="G436">
        <v>1.04717985769643E-2</v>
      </c>
      <c r="H436">
        <f t="shared" si="6"/>
        <v>7.3580204491062817</v>
      </c>
    </row>
    <row r="437" spans="1:8" x14ac:dyDescent="0.25">
      <c r="A437" t="s">
        <v>7</v>
      </c>
      <c r="B437" t="s">
        <v>445</v>
      </c>
      <c r="C437" t="s">
        <v>450</v>
      </c>
      <c r="D437">
        <v>1290.0004879999999</v>
      </c>
      <c r="E437">
        <v>1331.5327150000001</v>
      </c>
      <c r="F437" t="s">
        <v>42</v>
      </c>
      <c r="G437">
        <v>-9.7999999999999997E-3</v>
      </c>
      <c r="H437">
        <f t="shared" si="6"/>
        <v>7.2859118487050401</v>
      </c>
    </row>
    <row r="438" spans="1:8" x14ac:dyDescent="0.25">
      <c r="A438" t="s">
        <v>7</v>
      </c>
      <c r="B438" t="s">
        <v>446</v>
      </c>
      <c r="C438" t="s">
        <v>451</v>
      </c>
      <c r="D438">
        <v>1280.0126949999999</v>
      </c>
      <c r="E438">
        <v>1310.8027340000001</v>
      </c>
      <c r="F438" t="s">
        <v>42</v>
      </c>
      <c r="G438">
        <v>-9.7999999999999997E-3</v>
      </c>
      <c r="H438">
        <f t="shared" si="6"/>
        <v>7.2145099125877303</v>
      </c>
    </row>
    <row r="439" spans="1:8" x14ac:dyDescent="0.25">
      <c r="A439" t="s">
        <v>7</v>
      </c>
      <c r="B439" t="s">
        <v>447</v>
      </c>
      <c r="C439" t="s">
        <v>452</v>
      </c>
      <c r="D439">
        <v>1294.446533</v>
      </c>
      <c r="E439">
        <v>1285.0261230000001</v>
      </c>
      <c r="F439" t="s">
        <v>42</v>
      </c>
      <c r="G439">
        <v>-9.7999999999999997E-3</v>
      </c>
      <c r="H439">
        <f t="shared" si="6"/>
        <v>7.1438077154443702</v>
      </c>
    </row>
    <row r="440" spans="1:8" x14ac:dyDescent="0.25">
      <c r="A440" t="s">
        <v>7</v>
      </c>
      <c r="B440" t="s">
        <v>448</v>
      </c>
      <c r="C440" t="s">
        <v>453</v>
      </c>
      <c r="D440">
        <v>1287.076538</v>
      </c>
      <c r="E440">
        <v>1282.681274</v>
      </c>
      <c r="F440" t="s">
        <v>42</v>
      </c>
      <c r="G440">
        <v>-9.7999999999999997E-3</v>
      </c>
      <c r="H440">
        <f t="shared" si="6"/>
        <v>7.0737983998330147</v>
      </c>
    </row>
    <row r="441" spans="1:8" x14ac:dyDescent="0.25">
      <c r="A441" t="s">
        <v>7</v>
      </c>
      <c r="B441" t="s">
        <v>449</v>
      </c>
      <c r="C441" t="s">
        <v>454</v>
      </c>
      <c r="D441">
        <v>1296.3435059999999</v>
      </c>
      <c r="E441">
        <v>1299.7929690000001</v>
      </c>
      <c r="F441" t="s">
        <v>42</v>
      </c>
      <c r="G441">
        <v>-9.7999999999999997E-3</v>
      </c>
      <c r="H441">
        <f t="shared" si="6"/>
        <v>7.004475175514651</v>
      </c>
    </row>
    <row r="442" spans="1:8" x14ac:dyDescent="0.25">
      <c r="A442" t="s">
        <v>7</v>
      </c>
      <c r="B442" t="s">
        <v>450</v>
      </c>
      <c r="C442" t="s">
        <v>455</v>
      </c>
      <c r="D442">
        <v>1331.5327150000001</v>
      </c>
      <c r="E442">
        <v>1343.769409</v>
      </c>
      <c r="F442" t="s">
        <v>42</v>
      </c>
      <c r="G442">
        <v>-9.7999999999999997E-3</v>
      </c>
      <c r="H442">
        <f t="shared" si="6"/>
        <v>6.935831318794607</v>
      </c>
    </row>
    <row r="443" spans="1:8" x14ac:dyDescent="0.25">
      <c r="A443" t="s">
        <v>7</v>
      </c>
      <c r="B443" t="s">
        <v>451</v>
      </c>
      <c r="C443" t="s">
        <v>456</v>
      </c>
      <c r="D443">
        <v>1310.8027340000001</v>
      </c>
      <c r="E443">
        <v>1460.1754149999999</v>
      </c>
      <c r="F443" t="s">
        <v>42</v>
      </c>
      <c r="G443">
        <v>-7.9406238507280895E-3</v>
      </c>
      <c r="H443">
        <f t="shared" si="6"/>
        <v>6.8807564911999597</v>
      </c>
    </row>
    <row r="444" spans="1:8" x14ac:dyDescent="0.25">
      <c r="A444" t="s">
        <v>7</v>
      </c>
      <c r="B444" t="s">
        <v>452</v>
      </c>
      <c r="C444" t="s">
        <v>457</v>
      </c>
      <c r="D444">
        <v>1285.0261230000001</v>
      </c>
      <c r="E444">
        <v>1566.452759</v>
      </c>
      <c r="F444" t="s">
        <v>42</v>
      </c>
      <c r="G444">
        <v>-1.21157606812324E-2</v>
      </c>
      <c r="H444">
        <f t="shared" si="6"/>
        <v>6.7973908922467441</v>
      </c>
    </row>
    <row r="445" spans="1:8" x14ac:dyDescent="0.25">
      <c r="A445" t="s">
        <v>7</v>
      </c>
      <c r="B445" t="s">
        <v>453</v>
      </c>
      <c r="C445" t="s">
        <v>458</v>
      </c>
      <c r="D445">
        <v>1282.681274</v>
      </c>
      <c r="E445">
        <v>1514.320923</v>
      </c>
      <c r="F445" t="s">
        <v>42</v>
      </c>
      <c r="G445">
        <v>-1.2503891707395401E-2</v>
      </c>
      <c r="H445">
        <f t="shared" si="6"/>
        <v>6.7123970526372547</v>
      </c>
    </row>
    <row r="446" spans="1:8" x14ac:dyDescent="0.25">
      <c r="A446" t="s">
        <v>7</v>
      </c>
      <c r="B446" t="s">
        <v>454</v>
      </c>
      <c r="C446" t="s">
        <v>459</v>
      </c>
      <c r="D446">
        <v>1299.7929690000001</v>
      </c>
      <c r="E446">
        <v>1554.946533</v>
      </c>
      <c r="F446" t="s">
        <v>42</v>
      </c>
      <c r="G446">
        <v>-9.7999999999999997E-3</v>
      </c>
      <c r="H446">
        <f t="shared" si="6"/>
        <v>6.6466155615214095</v>
      </c>
    </row>
    <row r="447" spans="1:8" x14ac:dyDescent="0.25">
      <c r="A447" t="s">
        <v>7</v>
      </c>
      <c r="B447" t="s">
        <v>455</v>
      </c>
      <c r="C447" t="s">
        <v>460</v>
      </c>
      <c r="D447">
        <v>1343.769409</v>
      </c>
      <c r="E447">
        <v>1572.75</v>
      </c>
      <c r="F447" t="s">
        <v>42</v>
      </c>
      <c r="G447">
        <v>-9.7999999999999997E-3</v>
      </c>
      <c r="H447">
        <f t="shared" si="6"/>
        <v>6.5814787290184995</v>
      </c>
    </row>
    <row r="448" spans="1:8" x14ac:dyDescent="0.25">
      <c r="A448" t="s">
        <v>7</v>
      </c>
      <c r="B448" t="s">
        <v>456</v>
      </c>
      <c r="C448" t="s">
        <v>461</v>
      </c>
      <c r="D448">
        <v>1460.1754149999999</v>
      </c>
      <c r="E448">
        <v>1578.4232179999999</v>
      </c>
      <c r="F448" t="s">
        <v>42</v>
      </c>
      <c r="G448">
        <v>-9.7999999999999997E-3</v>
      </c>
      <c r="H448">
        <f t="shared" si="6"/>
        <v>6.5169802374741179</v>
      </c>
    </row>
    <row r="449" spans="1:8" x14ac:dyDescent="0.25">
      <c r="A449" t="s">
        <v>7</v>
      </c>
      <c r="B449" t="s">
        <v>457</v>
      </c>
      <c r="C449" t="s">
        <v>462</v>
      </c>
      <c r="D449">
        <v>1566.452759</v>
      </c>
      <c r="E449">
        <v>1518.1157229999999</v>
      </c>
      <c r="F449" t="s">
        <v>10</v>
      </c>
      <c r="G449">
        <v>-0.01</v>
      </c>
      <c r="H449">
        <f t="shared" si="6"/>
        <v>6.451810435099377</v>
      </c>
    </row>
    <row r="450" spans="1:8" x14ac:dyDescent="0.25">
      <c r="A450" t="s">
        <v>7</v>
      </c>
      <c r="B450" t="s">
        <v>458</v>
      </c>
      <c r="C450" t="s">
        <v>463</v>
      </c>
      <c r="D450">
        <v>1514.320923</v>
      </c>
      <c r="E450">
        <v>1530.8516850000001</v>
      </c>
      <c r="F450" t="s">
        <v>10</v>
      </c>
      <c r="G450">
        <v>4.3665148513569304E-3</v>
      </c>
      <c r="H450">
        <f t="shared" si="6"/>
        <v>6.4799823611823779</v>
      </c>
    </row>
    <row r="451" spans="1:8" x14ac:dyDescent="0.25">
      <c r="A451" t="s">
        <v>7</v>
      </c>
      <c r="B451" t="s">
        <v>459</v>
      </c>
      <c r="C451" t="s">
        <v>464</v>
      </c>
      <c r="D451">
        <v>1554.946533</v>
      </c>
      <c r="E451">
        <v>1644.698975</v>
      </c>
      <c r="F451" t="s">
        <v>10</v>
      </c>
      <c r="G451">
        <v>-9.7999999999999997E-3</v>
      </c>
      <c r="H451">
        <f t="shared" si="6"/>
        <v>6.4164785340427901</v>
      </c>
    </row>
    <row r="452" spans="1:8" x14ac:dyDescent="0.25">
      <c r="A452" t="s">
        <v>7</v>
      </c>
      <c r="B452" t="s">
        <v>460</v>
      </c>
      <c r="C452" t="s">
        <v>465</v>
      </c>
      <c r="D452">
        <v>1572.75</v>
      </c>
      <c r="E452">
        <v>1568.2768550000001</v>
      </c>
      <c r="F452" t="s">
        <v>10</v>
      </c>
      <c r="G452">
        <v>-9.7999999999999997E-3</v>
      </c>
      <c r="H452">
        <f t="shared" ref="H452:H515" si="7">(1+G452)*H451</f>
        <v>6.3535970444091703</v>
      </c>
    </row>
    <row r="453" spans="1:8" x14ac:dyDescent="0.25">
      <c r="A453" t="s">
        <v>7</v>
      </c>
      <c r="B453" t="s">
        <v>461</v>
      </c>
      <c r="C453" t="s">
        <v>466</v>
      </c>
      <c r="D453">
        <v>1578.4232179999999</v>
      </c>
      <c r="E453">
        <v>1334.6617429999999</v>
      </c>
      <c r="F453" t="s">
        <v>10</v>
      </c>
      <c r="G453">
        <v>-9.7999999999999997E-3</v>
      </c>
      <c r="H453">
        <f t="shared" si="7"/>
        <v>6.2913317933739599</v>
      </c>
    </row>
    <row r="454" spans="1:8" x14ac:dyDescent="0.25">
      <c r="A454" t="s">
        <v>7</v>
      </c>
      <c r="B454" t="s">
        <v>462</v>
      </c>
      <c r="C454" t="s">
        <v>467</v>
      </c>
      <c r="D454">
        <v>1518.1157229999999</v>
      </c>
      <c r="E454">
        <v>1109.1293949999999</v>
      </c>
      <c r="F454" t="s">
        <v>10</v>
      </c>
      <c r="G454">
        <v>-9.7999999999999997E-3</v>
      </c>
      <c r="H454">
        <f t="shared" si="7"/>
        <v>6.2296767417988947</v>
      </c>
    </row>
    <row r="455" spans="1:8" x14ac:dyDescent="0.25">
      <c r="A455" t="s">
        <v>7</v>
      </c>
      <c r="B455" t="s">
        <v>463</v>
      </c>
      <c r="C455" t="s">
        <v>468</v>
      </c>
      <c r="D455">
        <v>1530.8516850000001</v>
      </c>
      <c r="E455">
        <v>1296.3748780000001</v>
      </c>
      <c r="F455" t="s">
        <v>10</v>
      </c>
      <c r="G455">
        <v>-9.7999999999999997E-3</v>
      </c>
      <c r="H455">
        <f t="shared" si="7"/>
        <v>6.1686259097292657</v>
      </c>
    </row>
    <row r="456" spans="1:8" x14ac:dyDescent="0.25">
      <c r="A456" t="s">
        <v>7</v>
      </c>
      <c r="B456" t="s">
        <v>464</v>
      </c>
      <c r="C456" t="s">
        <v>469</v>
      </c>
      <c r="D456">
        <v>1644.698975</v>
      </c>
      <c r="E456">
        <v>1286.420044</v>
      </c>
      <c r="F456" t="s">
        <v>10</v>
      </c>
      <c r="G456">
        <v>-9.7999999999999997E-3</v>
      </c>
      <c r="H456">
        <f t="shared" si="7"/>
        <v>6.1081733758139185</v>
      </c>
    </row>
    <row r="457" spans="1:8" x14ac:dyDescent="0.25">
      <c r="A457" t="s">
        <v>7</v>
      </c>
      <c r="B457" t="s">
        <v>465</v>
      </c>
      <c r="C457" t="s">
        <v>470</v>
      </c>
      <c r="D457">
        <v>1568.2768550000001</v>
      </c>
      <c r="E457">
        <v>1241.2509769999999</v>
      </c>
      <c r="F457" t="s">
        <v>10</v>
      </c>
      <c r="G457">
        <v>-9.7999999999999997E-3</v>
      </c>
      <c r="H457">
        <f t="shared" si="7"/>
        <v>6.0483132767309415</v>
      </c>
    </row>
    <row r="458" spans="1:8" x14ac:dyDescent="0.25">
      <c r="A458" t="s">
        <v>7</v>
      </c>
      <c r="B458" t="s">
        <v>466</v>
      </c>
      <c r="C458" t="s">
        <v>471</v>
      </c>
      <c r="D458">
        <v>1334.6617429999999</v>
      </c>
      <c r="E458">
        <v>1251.6911620000001</v>
      </c>
      <c r="F458" t="s">
        <v>10</v>
      </c>
      <c r="G458">
        <v>-9.7999999999999997E-3</v>
      </c>
      <c r="H458">
        <f t="shared" si="7"/>
        <v>5.9890398066189778</v>
      </c>
    </row>
    <row r="459" spans="1:8" x14ac:dyDescent="0.25">
      <c r="A459" t="s">
        <v>7</v>
      </c>
      <c r="B459" t="s">
        <v>467</v>
      </c>
      <c r="C459" t="s">
        <v>472</v>
      </c>
      <c r="D459">
        <v>1109.1293949999999</v>
      </c>
      <c r="E459">
        <v>1214.979126</v>
      </c>
      <c r="F459" t="s">
        <v>10</v>
      </c>
      <c r="G459">
        <v>3.8173988166637599E-2</v>
      </c>
      <c r="H459">
        <f t="shared" si="7"/>
        <v>6.2176653413263727</v>
      </c>
    </row>
    <row r="460" spans="1:8" x14ac:dyDescent="0.25">
      <c r="A460" t="s">
        <v>7</v>
      </c>
      <c r="B460" t="s">
        <v>468</v>
      </c>
      <c r="C460" t="s">
        <v>473</v>
      </c>
      <c r="D460">
        <v>1296.3748780000001</v>
      </c>
      <c r="E460">
        <v>1199.302612</v>
      </c>
      <c r="F460" t="s">
        <v>42</v>
      </c>
      <c r="G460">
        <v>2.97519121042393E-2</v>
      </c>
      <c r="H460">
        <f t="shared" si="7"/>
        <v>6.40265277405509</v>
      </c>
    </row>
    <row r="461" spans="1:8" x14ac:dyDescent="0.25">
      <c r="A461" t="s">
        <v>7</v>
      </c>
      <c r="B461" t="s">
        <v>469</v>
      </c>
      <c r="C461" t="s">
        <v>474</v>
      </c>
      <c r="D461">
        <v>1286.420044</v>
      </c>
      <c r="E461">
        <v>1211.1125489999999</v>
      </c>
      <c r="F461" t="s">
        <v>42</v>
      </c>
      <c r="G461">
        <v>2.3416144781400802E-2</v>
      </c>
      <c r="H461">
        <f t="shared" si="7"/>
        <v>6.5525782183974011</v>
      </c>
    </row>
    <row r="462" spans="1:8" x14ac:dyDescent="0.25">
      <c r="A462" t="s">
        <v>7</v>
      </c>
      <c r="B462" t="s">
        <v>470</v>
      </c>
      <c r="C462" t="s">
        <v>475</v>
      </c>
      <c r="D462">
        <v>1241.2509769999999</v>
      </c>
      <c r="E462">
        <v>1105.837158</v>
      </c>
      <c r="F462" t="s">
        <v>42</v>
      </c>
      <c r="G462">
        <v>-9.7999999999999997E-3</v>
      </c>
      <c r="H462">
        <f t="shared" si="7"/>
        <v>6.4883629518571064</v>
      </c>
    </row>
    <row r="463" spans="1:8" x14ac:dyDescent="0.25">
      <c r="A463" t="s">
        <v>7</v>
      </c>
      <c r="B463" t="s">
        <v>471</v>
      </c>
      <c r="C463" t="s">
        <v>476</v>
      </c>
      <c r="D463">
        <v>1251.6911620000001</v>
      </c>
      <c r="E463">
        <v>1138.195557</v>
      </c>
      <c r="F463" t="s">
        <v>42</v>
      </c>
      <c r="G463">
        <v>3.6269523488095E-2</v>
      </c>
      <c r="H463">
        <f t="shared" si="7"/>
        <v>6.7236927843387733</v>
      </c>
    </row>
    <row r="464" spans="1:8" x14ac:dyDescent="0.25">
      <c r="A464" t="s">
        <v>7</v>
      </c>
      <c r="B464" t="s">
        <v>472</v>
      </c>
      <c r="C464" t="s">
        <v>477</v>
      </c>
      <c r="D464">
        <v>1214.979126</v>
      </c>
      <c r="E464">
        <v>1183.255981</v>
      </c>
      <c r="F464" t="s">
        <v>42</v>
      </c>
      <c r="G464">
        <v>1.0444013175581E-2</v>
      </c>
      <c r="H464">
        <f t="shared" si="7"/>
        <v>6.7939151203669663</v>
      </c>
    </row>
    <row r="465" spans="1:8" x14ac:dyDescent="0.25">
      <c r="A465" t="s">
        <v>7</v>
      </c>
      <c r="B465" t="s">
        <v>473</v>
      </c>
      <c r="C465" t="s">
        <v>478</v>
      </c>
      <c r="D465">
        <v>1199.302612</v>
      </c>
      <c r="E465">
        <v>1198.386841</v>
      </c>
      <c r="F465" t="s">
        <v>42</v>
      </c>
      <c r="G465">
        <v>-9.7999999999999997E-3</v>
      </c>
      <c r="H465">
        <f t="shared" si="7"/>
        <v>6.7273347521873701</v>
      </c>
    </row>
    <row r="466" spans="1:8" x14ac:dyDescent="0.25">
      <c r="A466" t="s">
        <v>7</v>
      </c>
      <c r="B466" t="s">
        <v>474</v>
      </c>
      <c r="C466" t="s">
        <v>479</v>
      </c>
      <c r="D466">
        <v>1211.1125489999999</v>
      </c>
      <c r="E466">
        <v>1167.1049800000001</v>
      </c>
      <c r="F466" t="s">
        <v>42</v>
      </c>
      <c r="G466">
        <v>1.4534592688792199E-2</v>
      </c>
      <c r="H466">
        <f t="shared" si="7"/>
        <v>6.82511382269157</v>
      </c>
    </row>
    <row r="467" spans="1:8" x14ac:dyDescent="0.25">
      <c r="A467" t="s">
        <v>7</v>
      </c>
      <c r="B467" t="s">
        <v>475</v>
      </c>
      <c r="C467" t="s">
        <v>480</v>
      </c>
      <c r="D467">
        <v>1105.837158</v>
      </c>
      <c r="E467">
        <v>1215.9033199999999</v>
      </c>
      <c r="F467" t="s">
        <v>42</v>
      </c>
      <c r="G467">
        <v>-9.7999999999999997E-3</v>
      </c>
      <c r="H467">
        <f t="shared" si="7"/>
        <v>6.7582277072291923</v>
      </c>
    </row>
    <row r="468" spans="1:8" x14ac:dyDescent="0.25">
      <c r="A468" t="s">
        <v>7</v>
      </c>
      <c r="B468" t="s">
        <v>476</v>
      </c>
      <c r="C468" t="s">
        <v>481</v>
      </c>
      <c r="D468">
        <v>1138.195557</v>
      </c>
      <c r="E468">
        <v>1294.407837</v>
      </c>
      <c r="F468" t="s">
        <v>42</v>
      </c>
      <c r="G468">
        <v>-9.7999999999999997E-3</v>
      </c>
      <c r="H468">
        <f t="shared" si="7"/>
        <v>6.691997075698346</v>
      </c>
    </row>
    <row r="469" spans="1:8" x14ac:dyDescent="0.25">
      <c r="A469" t="s">
        <v>7</v>
      </c>
      <c r="B469" t="s">
        <v>477</v>
      </c>
      <c r="C469" t="s">
        <v>482</v>
      </c>
      <c r="D469">
        <v>1183.255981</v>
      </c>
      <c r="E469">
        <v>1276.4316409999999</v>
      </c>
      <c r="F469" t="s">
        <v>42</v>
      </c>
      <c r="G469">
        <v>-9.7999999999999997E-3</v>
      </c>
      <c r="H469">
        <f t="shared" si="7"/>
        <v>6.6264155043565021</v>
      </c>
    </row>
    <row r="470" spans="1:8" x14ac:dyDescent="0.25">
      <c r="A470" t="s">
        <v>7</v>
      </c>
      <c r="B470" t="s">
        <v>478</v>
      </c>
      <c r="C470" t="s">
        <v>483</v>
      </c>
      <c r="D470">
        <v>1198.386841</v>
      </c>
      <c r="E470">
        <v>1295.5946039999999</v>
      </c>
      <c r="F470" t="s">
        <v>42</v>
      </c>
      <c r="G470">
        <v>-9.7999999999999997E-3</v>
      </c>
      <c r="H470">
        <f t="shared" si="7"/>
        <v>6.5614766324138083</v>
      </c>
    </row>
    <row r="471" spans="1:8" x14ac:dyDescent="0.25">
      <c r="A471" t="s">
        <v>7</v>
      </c>
      <c r="B471" t="s">
        <v>479</v>
      </c>
      <c r="C471" t="s">
        <v>484</v>
      </c>
      <c r="D471">
        <v>1167.1049800000001</v>
      </c>
      <c r="E471">
        <v>1259.267578</v>
      </c>
      <c r="F471" t="s">
        <v>42</v>
      </c>
      <c r="G471">
        <v>-9.7999999999999997E-3</v>
      </c>
      <c r="H471">
        <f t="shared" si="7"/>
        <v>6.4971741614161527</v>
      </c>
    </row>
    <row r="472" spans="1:8" x14ac:dyDescent="0.25">
      <c r="A472" t="s">
        <v>7</v>
      </c>
      <c r="B472" t="s">
        <v>480</v>
      </c>
      <c r="C472" t="s">
        <v>485</v>
      </c>
      <c r="D472">
        <v>1215.9033199999999</v>
      </c>
      <c r="E472">
        <v>1271.2641599999999</v>
      </c>
      <c r="F472" t="s">
        <v>42</v>
      </c>
      <c r="G472">
        <v>-9.7999999999999997E-3</v>
      </c>
      <c r="H472">
        <f t="shared" si="7"/>
        <v>6.4335018546342742</v>
      </c>
    </row>
    <row r="473" spans="1:8" x14ac:dyDescent="0.25">
      <c r="A473" t="s">
        <v>7</v>
      </c>
      <c r="B473" t="s">
        <v>481</v>
      </c>
      <c r="C473" t="s">
        <v>486</v>
      </c>
      <c r="D473">
        <v>1294.407837</v>
      </c>
      <c r="E473">
        <v>1231.2797849999999</v>
      </c>
      <c r="F473" t="s">
        <v>42</v>
      </c>
      <c r="G473">
        <v>1.9507932568242001E-2</v>
      </c>
      <c r="H473">
        <f t="shared" si="7"/>
        <v>6.5590061749921391</v>
      </c>
    </row>
    <row r="474" spans="1:8" x14ac:dyDescent="0.25">
      <c r="A474" t="s">
        <v>7</v>
      </c>
      <c r="B474" t="s">
        <v>482</v>
      </c>
      <c r="C474" t="s">
        <v>487</v>
      </c>
      <c r="D474">
        <v>1276.4316409999999</v>
      </c>
      <c r="E474">
        <v>1280.268311</v>
      </c>
      <c r="F474" t="s">
        <v>42</v>
      </c>
      <c r="G474">
        <v>-1.20231115455407E-3</v>
      </c>
      <c r="H474">
        <f t="shared" si="7"/>
        <v>6.5511202087051572</v>
      </c>
    </row>
    <row r="475" spans="1:8" x14ac:dyDescent="0.25">
      <c r="A475" t="s">
        <v>7</v>
      </c>
      <c r="B475" t="s">
        <v>483</v>
      </c>
      <c r="C475" t="s">
        <v>488</v>
      </c>
      <c r="D475">
        <v>1295.5946039999999</v>
      </c>
      <c r="E475">
        <v>1262.9794919999999</v>
      </c>
      <c r="F475" t="s">
        <v>42</v>
      </c>
      <c r="G475">
        <v>1.00695424013976E-2</v>
      </c>
      <c r="H475">
        <f t="shared" si="7"/>
        <v>6.617086991423367</v>
      </c>
    </row>
    <row r="476" spans="1:8" x14ac:dyDescent="0.25">
      <c r="A476" t="s">
        <v>7</v>
      </c>
      <c r="B476" t="s">
        <v>484</v>
      </c>
      <c r="C476" t="s">
        <v>489</v>
      </c>
      <c r="D476">
        <v>1259.267578</v>
      </c>
      <c r="E476">
        <v>1275.419922</v>
      </c>
      <c r="F476" t="s">
        <v>42</v>
      </c>
      <c r="G476">
        <v>-9.7999999999999997E-3</v>
      </c>
      <c r="H476">
        <f t="shared" si="7"/>
        <v>6.5522395389074175</v>
      </c>
    </row>
    <row r="477" spans="1:8" x14ac:dyDescent="0.25">
      <c r="A477" t="s">
        <v>7</v>
      </c>
      <c r="B477" t="s">
        <v>485</v>
      </c>
      <c r="C477" t="s">
        <v>490</v>
      </c>
      <c r="D477">
        <v>1271.2641599999999</v>
      </c>
      <c r="E477">
        <v>1320.7117920000001</v>
      </c>
      <c r="F477" t="s">
        <v>10</v>
      </c>
      <c r="G477">
        <v>-0.01</v>
      </c>
      <c r="H477">
        <f t="shared" si="7"/>
        <v>6.4867171435183435</v>
      </c>
    </row>
    <row r="478" spans="1:8" x14ac:dyDescent="0.25">
      <c r="A478" t="s">
        <v>7</v>
      </c>
      <c r="B478" t="s">
        <v>486</v>
      </c>
      <c r="C478" t="s">
        <v>491</v>
      </c>
      <c r="D478">
        <v>1231.2797849999999</v>
      </c>
      <c r="E478">
        <v>1307.4754640000001</v>
      </c>
      <c r="F478" t="s">
        <v>10</v>
      </c>
      <c r="G478">
        <v>2.4753327368239101E-2</v>
      </c>
      <c r="H478">
        <f t="shared" si="7"/>
        <v>6.6472849765170228</v>
      </c>
    </row>
    <row r="479" spans="1:8" x14ac:dyDescent="0.25">
      <c r="A479" t="s">
        <v>7</v>
      </c>
      <c r="B479" t="s">
        <v>487</v>
      </c>
      <c r="C479" t="s">
        <v>492</v>
      </c>
      <c r="D479">
        <v>1280.268311</v>
      </c>
      <c r="E479">
        <v>1266.5905760000001</v>
      </c>
      <c r="F479" t="s">
        <v>10</v>
      </c>
      <c r="G479">
        <v>-9.7999999999999997E-3</v>
      </c>
      <c r="H479">
        <f t="shared" si="7"/>
        <v>6.5821415837471555</v>
      </c>
    </row>
    <row r="480" spans="1:8" x14ac:dyDescent="0.25">
      <c r="A480" t="s">
        <v>7</v>
      </c>
      <c r="B480" t="s">
        <v>488</v>
      </c>
      <c r="C480" t="s">
        <v>493</v>
      </c>
      <c r="D480">
        <v>1262.9794919999999</v>
      </c>
      <c r="E480">
        <v>1166.945923</v>
      </c>
      <c r="F480" t="s">
        <v>10</v>
      </c>
      <c r="G480">
        <v>-9.7999999999999997E-3</v>
      </c>
      <c r="H480">
        <f t="shared" si="7"/>
        <v>6.5176365962264331</v>
      </c>
    </row>
    <row r="481" spans="1:8" x14ac:dyDescent="0.25">
      <c r="A481" t="s">
        <v>7</v>
      </c>
      <c r="B481" t="s">
        <v>489</v>
      </c>
      <c r="C481" t="s">
        <v>494</v>
      </c>
      <c r="D481">
        <v>1275.419922</v>
      </c>
      <c r="E481">
        <v>1167.7733149999999</v>
      </c>
      <c r="F481" t="s">
        <v>10</v>
      </c>
      <c r="G481">
        <v>-9.7999999999999997E-3</v>
      </c>
      <c r="H481">
        <f t="shared" si="7"/>
        <v>6.4537637575834141</v>
      </c>
    </row>
    <row r="482" spans="1:8" x14ac:dyDescent="0.25">
      <c r="A482" t="s">
        <v>7</v>
      </c>
      <c r="B482" t="s">
        <v>490</v>
      </c>
      <c r="C482" t="s">
        <v>495</v>
      </c>
      <c r="D482">
        <v>1320.7117920000001</v>
      </c>
      <c r="E482">
        <v>1216.9351810000001</v>
      </c>
      <c r="F482" t="s">
        <v>10</v>
      </c>
      <c r="G482">
        <v>-9.7999999999999997E-3</v>
      </c>
      <c r="H482">
        <f t="shared" si="7"/>
        <v>6.3905168727590969</v>
      </c>
    </row>
    <row r="483" spans="1:8" x14ac:dyDescent="0.25">
      <c r="A483" t="s">
        <v>7</v>
      </c>
      <c r="B483" t="s">
        <v>491</v>
      </c>
      <c r="C483" t="s">
        <v>496</v>
      </c>
      <c r="D483">
        <v>1307.4754640000001</v>
      </c>
      <c r="E483">
        <v>1213.7586670000001</v>
      </c>
      <c r="F483" t="s">
        <v>10</v>
      </c>
      <c r="G483">
        <v>-9.7999999999999997E-3</v>
      </c>
      <c r="H483">
        <f t="shared" si="7"/>
        <v>6.3278898074060574</v>
      </c>
    </row>
    <row r="484" spans="1:8" x14ac:dyDescent="0.25">
      <c r="A484" t="s">
        <v>7</v>
      </c>
      <c r="B484" t="s">
        <v>492</v>
      </c>
      <c r="C484" t="s">
        <v>497</v>
      </c>
      <c r="D484">
        <v>1266.5905760000001</v>
      </c>
      <c r="E484">
        <v>1217.614746</v>
      </c>
      <c r="F484" t="s">
        <v>10</v>
      </c>
      <c r="G484">
        <v>-9.7999999999999997E-3</v>
      </c>
      <c r="H484">
        <f t="shared" si="7"/>
        <v>6.265876487293478</v>
      </c>
    </row>
    <row r="485" spans="1:8" x14ac:dyDescent="0.25">
      <c r="A485" t="s">
        <v>7</v>
      </c>
      <c r="B485" t="s">
        <v>493</v>
      </c>
      <c r="C485" t="s">
        <v>498</v>
      </c>
      <c r="D485">
        <v>1166.945923</v>
      </c>
      <c r="E485">
        <v>1219.9685059999999</v>
      </c>
      <c r="F485" t="s">
        <v>10</v>
      </c>
      <c r="G485">
        <v>1.81748209424096E-2</v>
      </c>
      <c r="H485">
        <f t="shared" si="7"/>
        <v>6.3797576704972911</v>
      </c>
    </row>
    <row r="486" spans="1:8" x14ac:dyDescent="0.25">
      <c r="A486" t="s">
        <v>7</v>
      </c>
      <c r="B486" t="s">
        <v>494</v>
      </c>
      <c r="C486" t="s">
        <v>499</v>
      </c>
      <c r="D486">
        <v>1167.7733149999999</v>
      </c>
      <c r="E486">
        <v>1211.1556399999999</v>
      </c>
      <c r="F486" t="s">
        <v>10</v>
      </c>
      <c r="G486">
        <v>1.48598446094822E-2</v>
      </c>
      <c r="H486">
        <f t="shared" si="7"/>
        <v>6.4745598781270335</v>
      </c>
    </row>
    <row r="487" spans="1:8" x14ac:dyDescent="0.25">
      <c r="A487" t="s">
        <v>7</v>
      </c>
      <c r="B487" t="s">
        <v>495</v>
      </c>
      <c r="C487" t="s">
        <v>500</v>
      </c>
      <c r="D487">
        <v>1216.9351810000001</v>
      </c>
      <c r="E487">
        <v>1189.5289310000001</v>
      </c>
      <c r="F487" t="s">
        <v>42</v>
      </c>
      <c r="G487">
        <v>8.8082858735267291E-3</v>
      </c>
      <c r="H487">
        <f t="shared" si="7"/>
        <v>6.5315896524388428</v>
      </c>
    </row>
    <row r="488" spans="1:8" x14ac:dyDescent="0.25">
      <c r="A488" t="s">
        <v>7</v>
      </c>
      <c r="B488" t="s">
        <v>496</v>
      </c>
      <c r="C488" t="s">
        <v>501</v>
      </c>
      <c r="D488">
        <v>1213.7586670000001</v>
      </c>
      <c r="E488">
        <v>1199.982422</v>
      </c>
      <c r="F488" t="s">
        <v>42</v>
      </c>
      <c r="G488">
        <v>4.5400277252973902E-3</v>
      </c>
      <c r="H488">
        <f t="shared" si="7"/>
        <v>6.5612432505511809</v>
      </c>
    </row>
    <row r="489" spans="1:8" x14ac:dyDescent="0.25">
      <c r="A489" t="s">
        <v>7</v>
      </c>
      <c r="B489" t="s">
        <v>497</v>
      </c>
      <c r="C489" t="s">
        <v>502</v>
      </c>
      <c r="D489">
        <v>1217.614746</v>
      </c>
      <c r="E489">
        <v>1199.3248289999999</v>
      </c>
      <c r="F489" t="s">
        <v>42</v>
      </c>
      <c r="G489">
        <v>6.0084413596614098E-3</v>
      </c>
      <c r="H489">
        <f t="shared" si="7"/>
        <v>6.6006660958685925</v>
      </c>
    </row>
    <row r="490" spans="1:8" x14ac:dyDescent="0.25">
      <c r="A490" t="s">
        <v>7</v>
      </c>
      <c r="B490" t="s">
        <v>498</v>
      </c>
      <c r="C490" t="s">
        <v>503</v>
      </c>
      <c r="D490">
        <v>1219.9685059999999</v>
      </c>
      <c r="E490">
        <v>1214.205811</v>
      </c>
      <c r="F490" t="s">
        <v>42</v>
      </c>
      <c r="G490">
        <v>1.8894569725884001E-3</v>
      </c>
      <c r="H490">
        <f t="shared" si="7"/>
        <v>6.6131377704471594</v>
      </c>
    </row>
    <row r="491" spans="1:8" x14ac:dyDescent="0.25">
      <c r="A491" t="s">
        <v>7</v>
      </c>
      <c r="B491" t="s">
        <v>499</v>
      </c>
      <c r="C491" t="s">
        <v>504</v>
      </c>
      <c r="D491">
        <v>1211.1556399999999</v>
      </c>
      <c r="E491">
        <v>1256.4456789999999</v>
      </c>
      <c r="F491" t="s">
        <v>42</v>
      </c>
      <c r="G491">
        <v>-9.7999999999999997E-3</v>
      </c>
      <c r="H491">
        <f t="shared" si="7"/>
        <v>6.5483290202967774</v>
      </c>
    </row>
    <row r="492" spans="1:8" x14ac:dyDescent="0.25">
      <c r="A492" t="s">
        <v>7</v>
      </c>
      <c r="B492" t="s">
        <v>500</v>
      </c>
      <c r="C492" t="s">
        <v>505</v>
      </c>
      <c r="D492">
        <v>1189.5289310000001</v>
      </c>
      <c r="E492">
        <v>1250.815063</v>
      </c>
      <c r="F492" t="s">
        <v>42</v>
      </c>
      <c r="G492">
        <v>-9.7999999999999997E-3</v>
      </c>
      <c r="H492">
        <f t="shared" si="7"/>
        <v>6.4841553958978686</v>
      </c>
    </row>
    <row r="493" spans="1:8" x14ac:dyDescent="0.25">
      <c r="A493" t="s">
        <v>7</v>
      </c>
      <c r="B493" t="s">
        <v>501</v>
      </c>
      <c r="C493" t="s">
        <v>506</v>
      </c>
      <c r="D493">
        <v>1199.982422</v>
      </c>
      <c r="E493">
        <v>1268.6779790000001</v>
      </c>
      <c r="F493" t="s">
        <v>42</v>
      </c>
      <c r="G493">
        <v>-9.7999999999999997E-3</v>
      </c>
      <c r="H493">
        <f t="shared" si="7"/>
        <v>6.4206106730180696</v>
      </c>
    </row>
    <row r="494" spans="1:8" x14ac:dyDescent="0.25">
      <c r="A494" t="s">
        <v>7</v>
      </c>
      <c r="B494" t="s">
        <v>502</v>
      </c>
      <c r="C494" t="s">
        <v>507</v>
      </c>
      <c r="D494">
        <v>1199.3248289999999</v>
      </c>
      <c r="E494">
        <v>1319.961548</v>
      </c>
      <c r="F494" t="s">
        <v>42</v>
      </c>
      <c r="G494">
        <v>-9.7999999999999997E-3</v>
      </c>
      <c r="H494">
        <f t="shared" si="7"/>
        <v>6.3576886884224928</v>
      </c>
    </row>
    <row r="495" spans="1:8" x14ac:dyDescent="0.25">
      <c r="A495" t="s">
        <v>7</v>
      </c>
      <c r="B495" t="s">
        <v>503</v>
      </c>
      <c r="C495" t="s">
        <v>508</v>
      </c>
      <c r="D495">
        <v>1214.205811</v>
      </c>
      <c r="E495">
        <v>1335.3476559999999</v>
      </c>
      <c r="F495" t="s">
        <v>42</v>
      </c>
      <c r="G495">
        <v>-9.7999999999999997E-3</v>
      </c>
      <c r="H495">
        <f t="shared" si="7"/>
        <v>6.2953833392759524</v>
      </c>
    </row>
    <row r="496" spans="1:8" x14ac:dyDescent="0.25">
      <c r="A496" t="s">
        <v>7</v>
      </c>
      <c r="B496" t="s">
        <v>504</v>
      </c>
      <c r="C496" t="s">
        <v>509</v>
      </c>
      <c r="D496">
        <v>1256.4456789999999</v>
      </c>
      <c r="E496">
        <v>1389.002686</v>
      </c>
      <c r="F496" t="s">
        <v>42</v>
      </c>
      <c r="G496">
        <v>-5.0929799601786199E-3</v>
      </c>
      <c r="H496">
        <f t="shared" si="7"/>
        <v>6.2633210780873778</v>
      </c>
    </row>
    <row r="497" spans="1:8" x14ac:dyDescent="0.25">
      <c r="A497" t="s">
        <v>7</v>
      </c>
      <c r="B497" t="s">
        <v>505</v>
      </c>
      <c r="C497" t="s">
        <v>510</v>
      </c>
      <c r="D497">
        <v>1250.815063</v>
      </c>
      <c r="E497">
        <v>1415.7540280000001</v>
      </c>
      <c r="F497" t="s">
        <v>42</v>
      </c>
      <c r="G497">
        <v>-6.0171181256393298E-3</v>
      </c>
      <c r="H497">
        <f t="shared" si="7"/>
        <v>6.2256339353017198</v>
      </c>
    </row>
    <row r="498" spans="1:8" x14ac:dyDescent="0.25">
      <c r="A498" t="s">
        <v>7</v>
      </c>
      <c r="B498" t="s">
        <v>506</v>
      </c>
      <c r="C498" t="s">
        <v>511</v>
      </c>
      <c r="D498">
        <v>1268.6779790000001</v>
      </c>
      <c r="E498">
        <v>1451.1676030000001</v>
      </c>
      <c r="F498" t="s">
        <v>42</v>
      </c>
      <c r="G498">
        <v>-9.7999999999999997E-3</v>
      </c>
      <c r="H498">
        <f t="shared" si="7"/>
        <v>6.1646227227357624</v>
      </c>
    </row>
    <row r="499" spans="1:8" x14ac:dyDescent="0.25">
      <c r="A499" t="s">
        <v>7</v>
      </c>
      <c r="B499" t="s">
        <v>507</v>
      </c>
      <c r="C499" t="s">
        <v>512</v>
      </c>
      <c r="D499">
        <v>1319.961548</v>
      </c>
      <c r="E499">
        <v>1565.1475829999999</v>
      </c>
      <c r="F499" t="s">
        <v>10</v>
      </c>
      <c r="G499">
        <v>7.4100962894412994E-2</v>
      </c>
      <c r="H499">
        <f t="shared" si="7"/>
        <v>6.6214272023712599</v>
      </c>
    </row>
    <row r="500" spans="1:8" x14ac:dyDescent="0.25">
      <c r="A500" t="s">
        <v>7</v>
      </c>
      <c r="B500" t="s">
        <v>508</v>
      </c>
      <c r="C500" t="s">
        <v>513</v>
      </c>
      <c r="D500">
        <v>1335.3476559999999</v>
      </c>
      <c r="E500">
        <v>1510.916504</v>
      </c>
      <c r="F500" t="s">
        <v>10</v>
      </c>
      <c r="G500">
        <v>5.2591202661308997E-2</v>
      </c>
      <c r="H500">
        <f t="shared" si="7"/>
        <v>6.9696560222782704</v>
      </c>
    </row>
    <row r="501" spans="1:8" x14ac:dyDescent="0.25">
      <c r="A501" t="s">
        <v>7</v>
      </c>
      <c r="B501" t="s">
        <v>509</v>
      </c>
      <c r="C501" t="s">
        <v>514</v>
      </c>
      <c r="D501">
        <v>1389.002686</v>
      </c>
      <c r="E501">
        <v>1550.8245850000001</v>
      </c>
      <c r="F501" t="s">
        <v>10</v>
      </c>
      <c r="G501">
        <v>4.6600888718511799E-2</v>
      </c>
      <c r="H501">
        <f t="shared" si="7"/>
        <v>7.2944481869787658</v>
      </c>
    </row>
    <row r="502" spans="1:8" x14ac:dyDescent="0.25">
      <c r="A502" t="s">
        <v>7</v>
      </c>
      <c r="B502" t="s">
        <v>510</v>
      </c>
      <c r="C502" t="s">
        <v>515</v>
      </c>
      <c r="D502">
        <v>1415.7540280000001</v>
      </c>
      <c r="E502">
        <v>1658.111206</v>
      </c>
      <c r="F502" t="s">
        <v>10</v>
      </c>
      <c r="G502">
        <v>6.8474374278806496E-2</v>
      </c>
      <c r="H502">
        <f t="shared" si="7"/>
        <v>7.793930962291312</v>
      </c>
    </row>
    <row r="503" spans="1:8" x14ac:dyDescent="0.25">
      <c r="A503" t="s">
        <v>7</v>
      </c>
      <c r="B503" t="s">
        <v>511</v>
      </c>
      <c r="C503" t="s">
        <v>516</v>
      </c>
      <c r="D503">
        <v>1451.1676030000001</v>
      </c>
      <c r="E503">
        <v>1626.3278809999999</v>
      </c>
      <c r="F503" t="s">
        <v>10</v>
      </c>
      <c r="G503">
        <v>4.8281198570830998E-2</v>
      </c>
      <c r="H503">
        <f t="shared" si="7"/>
        <v>8.1702312907290455</v>
      </c>
    </row>
    <row r="504" spans="1:8" x14ac:dyDescent="0.25">
      <c r="A504" t="s">
        <v>7</v>
      </c>
      <c r="B504" t="s">
        <v>512</v>
      </c>
      <c r="C504" t="s">
        <v>517</v>
      </c>
      <c r="D504">
        <v>1565.1475829999999</v>
      </c>
      <c r="E504">
        <v>1555.9338379999999</v>
      </c>
      <c r="F504" t="s">
        <v>10</v>
      </c>
      <c r="G504">
        <v>-9.7999999999999997E-3</v>
      </c>
      <c r="H504">
        <f t="shared" si="7"/>
        <v>8.0901630240799012</v>
      </c>
    </row>
    <row r="505" spans="1:8" x14ac:dyDescent="0.25">
      <c r="A505" t="s">
        <v>7</v>
      </c>
      <c r="B505" t="s">
        <v>513</v>
      </c>
      <c r="C505" t="s">
        <v>518</v>
      </c>
      <c r="D505">
        <v>1510.916504</v>
      </c>
      <c r="E505">
        <v>1612.0058590000001</v>
      </c>
      <c r="F505" t="s">
        <v>10</v>
      </c>
      <c r="G505">
        <v>2.67623934829955E-2</v>
      </c>
      <c r="H505">
        <f t="shared" si="7"/>
        <v>8.3066751502719089</v>
      </c>
    </row>
    <row r="506" spans="1:8" x14ac:dyDescent="0.25">
      <c r="A506" t="s">
        <v>7</v>
      </c>
      <c r="B506" t="s">
        <v>514</v>
      </c>
      <c r="C506" t="s">
        <v>519</v>
      </c>
      <c r="D506">
        <v>1550.8245850000001</v>
      </c>
      <c r="E506">
        <v>1601.0032960000001</v>
      </c>
      <c r="F506" t="s">
        <v>10</v>
      </c>
      <c r="G506">
        <v>1.2942459510983301E-2</v>
      </c>
      <c r="H506">
        <f t="shared" si="7"/>
        <v>8.4141839570751937</v>
      </c>
    </row>
    <row r="507" spans="1:8" x14ac:dyDescent="0.25">
      <c r="A507" t="s">
        <v>7</v>
      </c>
      <c r="B507" t="s">
        <v>515</v>
      </c>
      <c r="C507" t="s">
        <v>520</v>
      </c>
      <c r="D507">
        <v>1658.111206</v>
      </c>
      <c r="E507">
        <v>1597.7966309999999</v>
      </c>
      <c r="F507" t="s">
        <v>10</v>
      </c>
      <c r="G507">
        <v>-9.7999999999999997E-3</v>
      </c>
      <c r="H507">
        <f t="shared" si="7"/>
        <v>8.331724954295856</v>
      </c>
    </row>
    <row r="508" spans="1:8" x14ac:dyDescent="0.25">
      <c r="A508" t="s">
        <v>7</v>
      </c>
      <c r="B508" t="s">
        <v>516</v>
      </c>
      <c r="C508" t="s">
        <v>521</v>
      </c>
      <c r="D508">
        <v>1626.3278809999999</v>
      </c>
      <c r="E508">
        <v>1566.5538329999999</v>
      </c>
      <c r="F508" t="s">
        <v>10</v>
      </c>
      <c r="G508">
        <v>-9.7999999999999997E-3</v>
      </c>
      <c r="H508">
        <f t="shared" si="7"/>
        <v>8.2500740497437572</v>
      </c>
    </row>
    <row r="509" spans="1:8" x14ac:dyDescent="0.25">
      <c r="A509" t="s">
        <v>7</v>
      </c>
      <c r="B509" t="s">
        <v>517</v>
      </c>
      <c r="C509" t="s">
        <v>522</v>
      </c>
      <c r="D509">
        <v>1555.9338379999999</v>
      </c>
      <c r="E509">
        <v>1585.528564</v>
      </c>
      <c r="F509" t="s">
        <v>10</v>
      </c>
      <c r="G509">
        <v>-9.7999999999999997E-3</v>
      </c>
      <c r="H509">
        <f t="shared" si="7"/>
        <v>8.1692233240562686</v>
      </c>
    </row>
    <row r="510" spans="1:8" x14ac:dyDescent="0.25">
      <c r="A510" t="s">
        <v>7</v>
      </c>
      <c r="B510" t="s">
        <v>518</v>
      </c>
      <c r="C510" t="s">
        <v>523</v>
      </c>
      <c r="D510">
        <v>1612.0058590000001</v>
      </c>
      <c r="E510">
        <v>1642.4838870000001</v>
      </c>
      <c r="F510" t="s">
        <v>10</v>
      </c>
      <c r="G510">
        <v>-9.7999999999999997E-3</v>
      </c>
      <c r="H510">
        <f t="shared" si="7"/>
        <v>8.0891649354805164</v>
      </c>
    </row>
    <row r="511" spans="1:8" x14ac:dyDescent="0.25">
      <c r="A511" t="s">
        <v>7</v>
      </c>
      <c r="B511" t="s">
        <v>519</v>
      </c>
      <c r="C511" t="s">
        <v>524</v>
      </c>
      <c r="D511">
        <v>1601.0032960000001</v>
      </c>
      <c r="E511">
        <v>1643.304077</v>
      </c>
      <c r="F511" t="s">
        <v>10</v>
      </c>
      <c r="G511">
        <v>-9.7999999999999997E-3</v>
      </c>
      <c r="H511">
        <f t="shared" si="7"/>
        <v>8.0098911191128064</v>
      </c>
    </row>
    <row r="512" spans="1:8" x14ac:dyDescent="0.25">
      <c r="A512" t="s">
        <v>7</v>
      </c>
      <c r="B512" t="s">
        <v>520</v>
      </c>
      <c r="C512" t="s">
        <v>525</v>
      </c>
      <c r="D512">
        <v>1597.7966309999999</v>
      </c>
      <c r="E512">
        <v>1663.8642580000001</v>
      </c>
      <c r="F512" t="s">
        <v>10</v>
      </c>
      <c r="G512">
        <v>-9.7999999999999997E-3</v>
      </c>
      <c r="H512">
        <f t="shared" si="7"/>
        <v>7.9313941861455008</v>
      </c>
    </row>
    <row r="513" spans="1:8" x14ac:dyDescent="0.25">
      <c r="A513" t="s">
        <v>7</v>
      </c>
      <c r="B513" t="s">
        <v>521</v>
      </c>
      <c r="C513" t="s">
        <v>526</v>
      </c>
      <c r="D513">
        <v>1566.5538329999999</v>
      </c>
      <c r="E513">
        <v>1614.5660399999999</v>
      </c>
      <c r="F513" t="s">
        <v>10</v>
      </c>
      <c r="G513">
        <v>1.22593187641831E-2</v>
      </c>
      <c r="H513">
        <f t="shared" si="7"/>
        <v>8.0286276757178463</v>
      </c>
    </row>
    <row r="514" spans="1:8" x14ac:dyDescent="0.25">
      <c r="A514" t="s">
        <v>7</v>
      </c>
      <c r="B514" t="s">
        <v>522</v>
      </c>
      <c r="C514" t="s">
        <v>527</v>
      </c>
      <c r="D514">
        <v>1585.528564</v>
      </c>
      <c r="E514">
        <v>1671.2094729999999</v>
      </c>
      <c r="F514" t="s">
        <v>10</v>
      </c>
      <c r="G514">
        <v>2.1615733943976999E-2</v>
      </c>
      <c r="H514">
        <f t="shared" si="7"/>
        <v>8.202172355491415</v>
      </c>
    </row>
    <row r="515" spans="1:8" x14ac:dyDescent="0.25">
      <c r="A515" t="s">
        <v>7</v>
      </c>
      <c r="B515" t="s">
        <v>523</v>
      </c>
      <c r="C515" t="s">
        <v>528</v>
      </c>
      <c r="D515">
        <v>1642.4838870000001</v>
      </c>
      <c r="E515">
        <v>1650.690918</v>
      </c>
      <c r="F515" t="s">
        <v>10</v>
      </c>
      <c r="G515">
        <v>1.9986877350718002E-3</v>
      </c>
      <c r="H515">
        <f t="shared" si="7"/>
        <v>8.2185659367792798</v>
      </c>
    </row>
    <row r="516" spans="1:8" x14ac:dyDescent="0.25">
      <c r="A516" t="s">
        <v>7</v>
      </c>
      <c r="B516" t="s">
        <v>524</v>
      </c>
      <c r="C516" t="s">
        <v>529</v>
      </c>
      <c r="D516">
        <v>1643.304077</v>
      </c>
      <c r="E516">
        <v>1545.981812</v>
      </c>
      <c r="F516" t="s">
        <v>10</v>
      </c>
      <c r="G516">
        <v>-9.7999999999999997E-3</v>
      </c>
      <c r="H516">
        <f t="shared" ref="H516:H579" si="8">(1+G516)*H515</f>
        <v>8.1380239905988425</v>
      </c>
    </row>
    <row r="517" spans="1:8" x14ac:dyDescent="0.25">
      <c r="A517" t="s">
        <v>7</v>
      </c>
      <c r="B517" t="s">
        <v>525</v>
      </c>
      <c r="C517" t="s">
        <v>530</v>
      </c>
      <c r="D517">
        <v>1663.8642580000001</v>
      </c>
      <c r="E517">
        <v>1513.3066409999999</v>
      </c>
      <c r="F517" t="s">
        <v>10</v>
      </c>
      <c r="G517">
        <v>-9.7999999999999997E-3</v>
      </c>
      <c r="H517">
        <f t="shared" si="8"/>
        <v>8.0582713554909731</v>
      </c>
    </row>
    <row r="518" spans="1:8" x14ac:dyDescent="0.25">
      <c r="A518" t="s">
        <v>7</v>
      </c>
      <c r="B518" t="s">
        <v>526</v>
      </c>
      <c r="C518" t="s">
        <v>531</v>
      </c>
      <c r="D518">
        <v>1614.5660399999999</v>
      </c>
      <c r="E518">
        <v>1506.3237300000001</v>
      </c>
      <c r="F518" t="s">
        <v>10</v>
      </c>
      <c r="G518">
        <v>-9.7999999999999997E-3</v>
      </c>
      <c r="H518">
        <f t="shared" si="8"/>
        <v>7.9793002962071613</v>
      </c>
    </row>
    <row r="519" spans="1:8" x14ac:dyDescent="0.25">
      <c r="A519" t="s">
        <v>7</v>
      </c>
      <c r="B519" t="s">
        <v>527</v>
      </c>
      <c r="C519" t="s">
        <v>532</v>
      </c>
      <c r="D519">
        <v>1671.2094729999999</v>
      </c>
      <c r="E519">
        <v>1555.869019</v>
      </c>
      <c r="F519" t="s">
        <v>10</v>
      </c>
      <c r="G519">
        <v>-9.7999999999999997E-3</v>
      </c>
      <c r="H519">
        <f t="shared" si="8"/>
        <v>7.901103153304331</v>
      </c>
    </row>
    <row r="520" spans="1:8" x14ac:dyDescent="0.25">
      <c r="A520" t="s">
        <v>7</v>
      </c>
      <c r="B520" t="s">
        <v>528</v>
      </c>
      <c r="C520" t="s">
        <v>533</v>
      </c>
      <c r="D520">
        <v>1650.690918</v>
      </c>
      <c r="E520">
        <v>1675.2418210000001</v>
      </c>
      <c r="F520" t="s">
        <v>10</v>
      </c>
      <c r="G520">
        <v>-9.7999999999999997E-3</v>
      </c>
      <c r="H520">
        <f t="shared" si="8"/>
        <v>7.8236723424019479</v>
      </c>
    </row>
    <row r="521" spans="1:8" x14ac:dyDescent="0.25">
      <c r="A521" t="s">
        <v>7</v>
      </c>
      <c r="B521" t="s">
        <v>529</v>
      </c>
      <c r="C521" t="s">
        <v>534</v>
      </c>
      <c r="D521">
        <v>1545.981812</v>
      </c>
      <c r="E521">
        <v>1637.2818600000001</v>
      </c>
      <c r="F521" t="s">
        <v>10</v>
      </c>
      <c r="G521">
        <v>-9.7999999999999997E-3</v>
      </c>
      <c r="H521">
        <f t="shared" si="8"/>
        <v>7.7470003534464089</v>
      </c>
    </row>
    <row r="522" spans="1:8" x14ac:dyDescent="0.25">
      <c r="A522" t="s">
        <v>7</v>
      </c>
      <c r="B522" t="s">
        <v>530</v>
      </c>
      <c r="C522" t="s">
        <v>535</v>
      </c>
      <c r="D522">
        <v>1513.3066409999999</v>
      </c>
      <c r="E522">
        <v>1694.440552</v>
      </c>
      <c r="F522" t="s">
        <v>10</v>
      </c>
      <c r="G522">
        <v>-9.7999999999999997E-3</v>
      </c>
      <c r="H522">
        <f t="shared" si="8"/>
        <v>7.671079749982634</v>
      </c>
    </row>
    <row r="523" spans="1:8" x14ac:dyDescent="0.25">
      <c r="A523" t="s">
        <v>7</v>
      </c>
      <c r="B523" t="s">
        <v>531</v>
      </c>
      <c r="C523" t="s">
        <v>536</v>
      </c>
      <c r="D523">
        <v>1506.3237300000001</v>
      </c>
      <c r="E523">
        <v>1659.985596</v>
      </c>
      <c r="F523" t="s">
        <v>42</v>
      </c>
      <c r="G523">
        <v>-0.01</v>
      </c>
      <c r="H523">
        <f t="shared" si="8"/>
        <v>7.5943689524828075</v>
      </c>
    </row>
    <row r="524" spans="1:8" x14ac:dyDescent="0.25">
      <c r="A524" t="s">
        <v>7</v>
      </c>
      <c r="B524" t="s">
        <v>532</v>
      </c>
      <c r="C524" t="s">
        <v>537</v>
      </c>
      <c r="D524">
        <v>1555.869019</v>
      </c>
      <c r="E524">
        <v>1643.415649</v>
      </c>
      <c r="F524" t="s">
        <v>42</v>
      </c>
      <c r="G524">
        <v>-9.7999999999999997E-3</v>
      </c>
      <c r="H524">
        <f t="shared" si="8"/>
        <v>7.5199441367484754</v>
      </c>
    </row>
    <row r="525" spans="1:8" x14ac:dyDescent="0.25">
      <c r="A525" t="s">
        <v>7</v>
      </c>
      <c r="B525" t="s">
        <v>533</v>
      </c>
      <c r="C525" t="s">
        <v>538</v>
      </c>
      <c r="D525">
        <v>1675.2418210000001</v>
      </c>
      <c r="E525">
        <v>1650.6395259999999</v>
      </c>
      <c r="F525" t="s">
        <v>42</v>
      </c>
      <c r="G525">
        <v>-9.7999999999999997E-3</v>
      </c>
      <c r="H525">
        <f t="shared" si="8"/>
        <v>7.4462486842083404</v>
      </c>
    </row>
    <row r="526" spans="1:8" x14ac:dyDescent="0.25">
      <c r="A526" t="s">
        <v>7</v>
      </c>
      <c r="B526" t="s">
        <v>534</v>
      </c>
      <c r="C526" t="s">
        <v>539</v>
      </c>
      <c r="D526">
        <v>1637.2818600000001</v>
      </c>
      <c r="E526">
        <v>1607.8519289999999</v>
      </c>
      <c r="F526" t="s">
        <v>42</v>
      </c>
      <c r="G526">
        <v>-9.7999999999999997E-3</v>
      </c>
      <c r="H526">
        <f t="shared" si="8"/>
        <v>7.3732754471030981</v>
      </c>
    </row>
    <row r="527" spans="1:8" x14ac:dyDescent="0.25">
      <c r="A527" t="s">
        <v>7</v>
      </c>
      <c r="B527" t="s">
        <v>535</v>
      </c>
      <c r="C527" t="s">
        <v>540</v>
      </c>
      <c r="D527">
        <v>1694.440552</v>
      </c>
      <c r="E527">
        <v>1633.4063719999999</v>
      </c>
      <c r="F527" t="s">
        <v>10</v>
      </c>
      <c r="G527">
        <v>-0.01</v>
      </c>
      <c r="H527">
        <f t="shared" si="8"/>
        <v>7.299542692632067</v>
      </c>
    </row>
    <row r="528" spans="1:8" x14ac:dyDescent="0.25">
      <c r="A528" t="s">
        <v>7</v>
      </c>
      <c r="B528" t="s">
        <v>536</v>
      </c>
      <c r="C528" t="s">
        <v>541</v>
      </c>
      <c r="D528">
        <v>1659.985596</v>
      </c>
      <c r="E528">
        <v>1605.380737</v>
      </c>
      <c r="F528" t="s">
        <v>10</v>
      </c>
      <c r="G528">
        <v>-9.7999999999999997E-3</v>
      </c>
      <c r="H528">
        <f t="shared" si="8"/>
        <v>7.2280071742442722</v>
      </c>
    </row>
    <row r="529" spans="1:8" x14ac:dyDescent="0.25">
      <c r="A529" t="s">
        <v>7</v>
      </c>
      <c r="B529" t="s">
        <v>537</v>
      </c>
      <c r="C529" t="s">
        <v>542</v>
      </c>
      <c r="D529">
        <v>1643.415649</v>
      </c>
      <c r="E529">
        <v>1665.4567870000001</v>
      </c>
      <c r="F529" t="s">
        <v>10</v>
      </c>
      <c r="G529">
        <v>-9.7999999999999997E-3</v>
      </c>
      <c r="H529">
        <f t="shared" si="8"/>
        <v>7.1571727039366779</v>
      </c>
    </row>
    <row r="530" spans="1:8" x14ac:dyDescent="0.25">
      <c r="A530" t="s">
        <v>7</v>
      </c>
      <c r="B530" t="s">
        <v>538</v>
      </c>
      <c r="C530" t="s">
        <v>543</v>
      </c>
      <c r="D530">
        <v>1650.6395259999999</v>
      </c>
      <c r="E530">
        <v>1647.8480219999999</v>
      </c>
      <c r="F530" t="s">
        <v>10</v>
      </c>
      <c r="G530">
        <v>-9.7999999999999997E-3</v>
      </c>
      <c r="H530">
        <f t="shared" si="8"/>
        <v>7.0870324114380985</v>
      </c>
    </row>
    <row r="531" spans="1:8" x14ac:dyDescent="0.25">
      <c r="A531" t="s">
        <v>7</v>
      </c>
      <c r="B531" t="s">
        <v>539</v>
      </c>
      <c r="C531" t="s">
        <v>544</v>
      </c>
      <c r="D531">
        <v>1607.8519289999999</v>
      </c>
      <c r="E531">
        <v>1569.479736</v>
      </c>
      <c r="F531" t="s">
        <v>10</v>
      </c>
      <c r="G531">
        <v>-9.7999999999999997E-3</v>
      </c>
      <c r="H531">
        <f t="shared" si="8"/>
        <v>7.0175794938060045</v>
      </c>
    </row>
    <row r="532" spans="1:8" x14ac:dyDescent="0.25">
      <c r="A532" t="s">
        <v>7</v>
      </c>
      <c r="B532" t="s">
        <v>540</v>
      </c>
      <c r="C532" t="s">
        <v>545</v>
      </c>
      <c r="D532">
        <v>1633.4063719999999</v>
      </c>
      <c r="E532">
        <v>1565.749268</v>
      </c>
      <c r="F532" t="s">
        <v>10</v>
      </c>
      <c r="G532">
        <v>-9.7999999999999997E-3</v>
      </c>
      <c r="H532">
        <f t="shared" si="8"/>
        <v>6.9488072147667053</v>
      </c>
    </row>
    <row r="533" spans="1:8" x14ac:dyDescent="0.25">
      <c r="A533" t="s">
        <v>7</v>
      </c>
      <c r="B533" t="s">
        <v>541</v>
      </c>
      <c r="C533" t="s">
        <v>546</v>
      </c>
      <c r="D533">
        <v>1605.380737</v>
      </c>
      <c r="E533">
        <v>1561.7814940000001</v>
      </c>
      <c r="F533" t="s">
        <v>10</v>
      </c>
      <c r="G533">
        <v>-9.7999999999999997E-3</v>
      </c>
      <c r="H533">
        <f t="shared" si="8"/>
        <v>6.8807089040619918</v>
      </c>
    </row>
    <row r="534" spans="1:8" x14ac:dyDescent="0.25">
      <c r="A534" t="s">
        <v>7</v>
      </c>
      <c r="B534" t="s">
        <v>542</v>
      </c>
      <c r="C534" t="s">
        <v>547</v>
      </c>
      <c r="D534">
        <v>1665.4567870000001</v>
      </c>
      <c r="E534">
        <v>1532.119385</v>
      </c>
      <c r="F534" t="s">
        <v>10</v>
      </c>
      <c r="G534">
        <v>-9.7999999999999997E-3</v>
      </c>
      <c r="H534">
        <f t="shared" si="8"/>
        <v>6.8132779568021844</v>
      </c>
    </row>
    <row r="535" spans="1:8" x14ac:dyDescent="0.25">
      <c r="A535" t="s">
        <v>7</v>
      </c>
      <c r="B535" t="s">
        <v>543</v>
      </c>
      <c r="C535" t="s">
        <v>548</v>
      </c>
      <c r="D535">
        <v>1647.8480219999999</v>
      </c>
      <c r="E535">
        <v>1437.1782229999999</v>
      </c>
      <c r="F535" t="s">
        <v>10</v>
      </c>
      <c r="G535">
        <v>-9.7999999999999997E-3</v>
      </c>
      <c r="H535">
        <f t="shared" si="8"/>
        <v>6.7465078328255226</v>
      </c>
    </row>
    <row r="536" spans="1:8" x14ac:dyDescent="0.25">
      <c r="A536" t="s">
        <v>7</v>
      </c>
      <c r="B536" t="s">
        <v>544</v>
      </c>
      <c r="C536" t="s">
        <v>549</v>
      </c>
      <c r="D536">
        <v>1569.479736</v>
      </c>
      <c r="E536">
        <v>1431.3051760000001</v>
      </c>
      <c r="F536" t="s">
        <v>10</v>
      </c>
      <c r="G536">
        <v>-9.7999999999999997E-3</v>
      </c>
      <c r="H536">
        <f t="shared" si="8"/>
        <v>6.6803920560638321</v>
      </c>
    </row>
    <row r="537" spans="1:8" x14ac:dyDescent="0.25">
      <c r="A537" t="s">
        <v>7</v>
      </c>
      <c r="B537" t="s">
        <v>545</v>
      </c>
      <c r="C537" t="s">
        <v>550</v>
      </c>
      <c r="D537">
        <v>1565.749268</v>
      </c>
      <c r="E537">
        <v>1679.184937</v>
      </c>
      <c r="F537" t="s">
        <v>42</v>
      </c>
      <c r="G537">
        <v>-0.01</v>
      </c>
      <c r="H537">
        <f t="shared" si="8"/>
        <v>6.6135881355031936</v>
      </c>
    </row>
    <row r="538" spans="1:8" x14ac:dyDescent="0.25">
      <c r="A538" t="s">
        <v>7</v>
      </c>
      <c r="B538" t="s">
        <v>546</v>
      </c>
      <c r="C538" t="s">
        <v>551</v>
      </c>
      <c r="D538">
        <v>1561.7814940000001</v>
      </c>
      <c r="E538">
        <v>1703.965332</v>
      </c>
      <c r="F538" t="s">
        <v>42</v>
      </c>
      <c r="G538">
        <v>-9.7999999999999997E-3</v>
      </c>
      <c r="H538">
        <f t="shared" si="8"/>
        <v>6.5487749717752619</v>
      </c>
    </row>
    <row r="539" spans="1:8" x14ac:dyDescent="0.25">
      <c r="A539" t="s">
        <v>7</v>
      </c>
      <c r="B539" t="s">
        <v>547</v>
      </c>
      <c r="C539" t="s">
        <v>552</v>
      </c>
      <c r="D539">
        <v>1532.119385</v>
      </c>
      <c r="E539">
        <v>1656.506836</v>
      </c>
      <c r="F539" t="s">
        <v>42</v>
      </c>
      <c r="G539">
        <v>-7.8451771060908601E-3</v>
      </c>
      <c r="H539">
        <f t="shared" si="8"/>
        <v>6.49739867229375</v>
      </c>
    </row>
    <row r="540" spans="1:8" x14ac:dyDescent="0.25">
      <c r="A540" t="s">
        <v>7</v>
      </c>
      <c r="B540" t="s">
        <v>548</v>
      </c>
      <c r="C540" t="s">
        <v>553</v>
      </c>
      <c r="D540">
        <v>1437.1782229999999</v>
      </c>
      <c r="E540">
        <v>1676.1080320000001</v>
      </c>
      <c r="F540" t="s">
        <v>42</v>
      </c>
      <c r="G540">
        <v>-2.1588810670004101E-2</v>
      </c>
      <c r="H540">
        <f t="shared" si="8"/>
        <v>6.3571275625100645</v>
      </c>
    </row>
    <row r="541" spans="1:8" x14ac:dyDescent="0.25">
      <c r="A541" t="s">
        <v>7</v>
      </c>
      <c r="B541" t="s">
        <v>549</v>
      </c>
      <c r="C541" t="s">
        <v>554</v>
      </c>
      <c r="D541">
        <v>1431.3051760000001</v>
      </c>
      <c r="E541">
        <v>1792.83313</v>
      </c>
      <c r="F541" t="s">
        <v>42</v>
      </c>
      <c r="G541">
        <v>-9.7999999999999997E-3</v>
      </c>
      <c r="H541">
        <f t="shared" si="8"/>
        <v>6.2948277123974661</v>
      </c>
    </row>
    <row r="542" spans="1:8" x14ac:dyDescent="0.25">
      <c r="A542" t="s">
        <v>7</v>
      </c>
      <c r="B542" t="s">
        <v>550</v>
      </c>
      <c r="C542" t="s">
        <v>555</v>
      </c>
      <c r="D542">
        <v>1679.184937</v>
      </c>
      <c r="E542">
        <v>1738.1732179999999</v>
      </c>
      <c r="F542" t="s">
        <v>42</v>
      </c>
      <c r="G542">
        <v>-9.7999999999999997E-3</v>
      </c>
      <c r="H542">
        <f t="shared" si="8"/>
        <v>6.2331384008159709</v>
      </c>
    </row>
    <row r="543" spans="1:8" x14ac:dyDescent="0.25">
      <c r="A543" t="s">
        <v>7</v>
      </c>
      <c r="B543" t="s">
        <v>551</v>
      </c>
      <c r="C543" t="s">
        <v>556</v>
      </c>
      <c r="D543">
        <v>1703.965332</v>
      </c>
      <c r="E543">
        <v>1807.134399</v>
      </c>
      <c r="F543" t="s">
        <v>42</v>
      </c>
      <c r="G543">
        <v>-9.7999999999999997E-3</v>
      </c>
      <c r="H543">
        <f t="shared" si="8"/>
        <v>6.1720536444879741</v>
      </c>
    </row>
    <row r="544" spans="1:8" x14ac:dyDescent="0.25">
      <c r="A544" t="s">
        <v>7</v>
      </c>
      <c r="B544" t="s">
        <v>552</v>
      </c>
      <c r="C544" t="s">
        <v>557</v>
      </c>
      <c r="D544">
        <v>1656.506836</v>
      </c>
      <c r="E544">
        <v>1738.5070800000001</v>
      </c>
      <c r="F544" t="s">
        <v>42</v>
      </c>
      <c r="G544">
        <v>-9.7999999999999997E-3</v>
      </c>
      <c r="H544">
        <f t="shared" si="8"/>
        <v>6.1115675187719916</v>
      </c>
    </row>
    <row r="545" spans="1:8" x14ac:dyDescent="0.25">
      <c r="A545" t="s">
        <v>7</v>
      </c>
      <c r="B545" t="s">
        <v>553</v>
      </c>
      <c r="C545" t="s">
        <v>558</v>
      </c>
      <c r="D545">
        <v>1676.1080320000001</v>
      </c>
      <c r="E545">
        <v>1817.5355219999999</v>
      </c>
      <c r="F545" t="s">
        <v>10</v>
      </c>
      <c r="G545">
        <v>3.3551402009867497E-2</v>
      </c>
      <c r="H545">
        <f t="shared" si="8"/>
        <v>6.3166191775047595</v>
      </c>
    </row>
    <row r="546" spans="1:8" x14ac:dyDescent="0.25">
      <c r="A546" t="s">
        <v>7</v>
      </c>
      <c r="B546" t="s">
        <v>554</v>
      </c>
      <c r="C546" t="s">
        <v>559</v>
      </c>
      <c r="D546">
        <v>1792.83313</v>
      </c>
      <c r="E546">
        <v>1751.9764399999999</v>
      </c>
      <c r="F546" t="s">
        <v>10</v>
      </c>
      <c r="G546">
        <v>-9.7999999999999997E-3</v>
      </c>
      <c r="H546">
        <f t="shared" si="8"/>
        <v>6.2547163095652127</v>
      </c>
    </row>
    <row r="547" spans="1:8" x14ac:dyDescent="0.25">
      <c r="A547" t="s">
        <v>7</v>
      </c>
      <c r="B547" t="s">
        <v>555</v>
      </c>
      <c r="C547" t="s">
        <v>560</v>
      </c>
      <c r="D547">
        <v>1738.1732179999999</v>
      </c>
      <c r="E547">
        <v>1716.5277100000001</v>
      </c>
      <c r="F547" t="s">
        <v>10</v>
      </c>
      <c r="G547">
        <v>-9.7999999999999997E-3</v>
      </c>
      <c r="H547">
        <f t="shared" si="8"/>
        <v>6.1934200897314735</v>
      </c>
    </row>
    <row r="548" spans="1:8" x14ac:dyDescent="0.25">
      <c r="A548" t="s">
        <v>7</v>
      </c>
      <c r="B548" t="s">
        <v>556</v>
      </c>
      <c r="C548" t="s">
        <v>561</v>
      </c>
      <c r="D548">
        <v>1807.134399</v>
      </c>
      <c r="E548">
        <v>1774.2166749999999</v>
      </c>
      <c r="F548" t="s">
        <v>10</v>
      </c>
      <c r="G548">
        <v>-9.7999999999999997E-3</v>
      </c>
      <c r="H548">
        <f t="shared" si="8"/>
        <v>6.1327245728521049</v>
      </c>
    </row>
    <row r="549" spans="1:8" x14ac:dyDescent="0.25">
      <c r="A549" t="s">
        <v>7</v>
      </c>
      <c r="B549" t="s">
        <v>557</v>
      </c>
      <c r="C549" t="s">
        <v>562</v>
      </c>
      <c r="D549">
        <v>1738.5070800000001</v>
      </c>
      <c r="E549">
        <v>1793.6721190000001</v>
      </c>
      <c r="F549" t="s">
        <v>10</v>
      </c>
      <c r="G549">
        <v>-9.7999999999999997E-3</v>
      </c>
      <c r="H549">
        <f t="shared" si="8"/>
        <v>6.0726238720381538</v>
      </c>
    </row>
    <row r="550" spans="1:8" x14ac:dyDescent="0.25">
      <c r="A550" t="s">
        <v>7</v>
      </c>
      <c r="B550" t="s">
        <v>558</v>
      </c>
      <c r="C550" t="s">
        <v>563</v>
      </c>
      <c r="D550">
        <v>1817.5355219999999</v>
      </c>
      <c r="E550">
        <v>1794.4388429999999</v>
      </c>
      <c r="F550" t="s">
        <v>10</v>
      </c>
      <c r="G550">
        <v>-9.7999999999999997E-3</v>
      </c>
      <c r="H550">
        <f t="shared" si="8"/>
        <v>6.0131121580921798</v>
      </c>
    </row>
    <row r="551" spans="1:8" x14ac:dyDescent="0.25">
      <c r="A551" t="s">
        <v>7</v>
      </c>
      <c r="B551" t="s">
        <v>559</v>
      </c>
      <c r="C551" t="s">
        <v>564</v>
      </c>
      <c r="D551">
        <v>1751.9764399999999</v>
      </c>
      <c r="E551">
        <v>1822.2989500000001</v>
      </c>
      <c r="F551" t="s">
        <v>10</v>
      </c>
      <c r="G551">
        <v>-9.7999999999999997E-3</v>
      </c>
      <c r="H551">
        <f t="shared" si="8"/>
        <v>5.9541836589428758</v>
      </c>
    </row>
    <row r="552" spans="1:8" x14ac:dyDescent="0.25">
      <c r="A552" t="s">
        <v>7</v>
      </c>
      <c r="B552" t="s">
        <v>560</v>
      </c>
      <c r="C552" t="s">
        <v>565</v>
      </c>
      <c r="D552">
        <v>1716.5277100000001</v>
      </c>
      <c r="E552">
        <v>1811.280518</v>
      </c>
      <c r="F552" t="s">
        <v>10</v>
      </c>
      <c r="G552">
        <v>2.2080111482732701E-2</v>
      </c>
      <c r="H552">
        <f t="shared" si="8"/>
        <v>6.0856526979209997</v>
      </c>
    </row>
    <row r="553" spans="1:8" x14ac:dyDescent="0.25">
      <c r="A553" t="s">
        <v>7</v>
      </c>
      <c r="B553" t="s">
        <v>561</v>
      </c>
      <c r="C553" t="s">
        <v>566</v>
      </c>
      <c r="D553">
        <v>1774.2166749999999</v>
      </c>
      <c r="E553">
        <v>1871.309448</v>
      </c>
      <c r="F553" t="s">
        <v>10</v>
      </c>
      <c r="G553">
        <v>2.1889721671114401E-2</v>
      </c>
      <c r="H553">
        <f t="shared" si="8"/>
        <v>6.2188659416655572</v>
      </c>
    </row>
    <row r="554" spans="1:8" x14ac:dyDescent="0.25">
      <c r="A554" t="s">
        <v>7</v>
      </c>
      <c r="B554" t="s">
        <v>562</v>
      </c>
      <c r="C554" t="s">
        <v>567</v>
      </c>
      <c r="D554">
        <v>1793.6721190000001</v>
      </c>
      <c r="E554">
        <v>1909.466064</v>
      </c>
      <c r="F554" t="s">
        <v>10</v>
      </c>
      <c r="G554">
        <v>2.5822767444154002E-2</v>
      </c>
      <c r="H554">
        <f t="shared" si="8"/>
        <v>6.3794542706435564</v>
      </c>
    </row>
    <row r="555" spans="1:8" x14ac:dyDescent="0.25">
      <c r="A555" t="s">
        <v>7</v>
      </c>
      <c r="B555" t="s">
        <v>563</v>
      </c>
      <c r="C555" t="s">
        <v>568</v>
      </c>
      <c r="D555">
        <v>1794.4388429999999</v>
      </c>
      <c r="E555">
        <v>1873.5058590000001</v>
      </c>
      <c r="F555" t="s">
        <v>10</v>
      </c>
      <c r="G555">
        <v>1.7624900688799901E-2</v>
      </c>
      <c r="H555">
        <f t="shared" si="8"/>
        <v>6.4918915186123893</v>
      </c>
    </row>
    <row r="556" spans="1:8" x14ac:dyDescent="0.25">
      <c r="A556" t="s">
        <v>7</v>
      </c>
      <c r="B556" t="s">
        <v>564</v>
      </c>
      <c r="C556" t="s">
        <v>569</v>
      </c>
      <c r="D556">
        <v>1822.2989500000001</v>
      </c>
      <c r="E556">
        <v>1911.4145510000001</v>
      </c>
      <c r="F556" t="s">
        <v>10</v>
      </c>
      <c r="G556">
        <v>-9.7999999999999997E-3</v>
      </c>
      <c r="H556">
        <f t="shared" si="8"/>
        <v>6.4282709817299875</v>
      </c>
    </row>
    <row r="557" spans="1:8" x14ac:dyDescent="0.25">
      <c r="A557" t="s">
        <v>7</v>
      </c>
      <c r="B557" t="s">
        <v>565</v>
      </c>
      <c r="C557" t="s">
        <v>570</v>
      </c>
      <c r="D557">
        <v>1811.280518</v>
      </c>
      <c r="E557">
        <v>1891.5391850000001</v>
      </c>
      <c r="F557" t="s">
        <v>10</v>
      </c>
      <c r="G557">
        <v>1.77241826878634E-2</v>
      </c>
      <c r="H557">
        <f t="shared" si="8"/>
        <v>6.5422068309772605</v>
      </c>
    </row>
    <row r="558" spans="1:8" x14ac:dyDescent="0.25">
      <c r="A558" t="s">
        <v>7</v>
      </c>
      <c r="B558" t="s">
        <v>566</v>
      </c>
      <c r="C558" t="s">
        <v>571</v>
      </c>
      <c r="D558">
        <v>1871.309448</v>
      </c>
      <c r="E558">
        <v>1918.904419</v>
      </c>
      <c r="F558" t="s">
        <v>10</v>
      </c>
      <c r="G558">
        <v>1.01736184896342E-2</v>
      </c>
      <c r="H558">
        <f t="shared" si="8"/>
        <v>6.6087647473559015</v>
      </c>
    </row>
    <row r="559" spans="1:8" x14ac:dyDescent="0.25">
      <c r="A559" t="s">
        <v>7</v>
      </c>
      <c r="B559" t="s">
        <v>567</v>
      </c>
      <c r="C559" t="s">
        <v>572</v>
      </c>
      <c r="D559">
        <v>1909.466064</v>
      </c>
      <c r="E559">
        <v>2013.9801030000001</v>
      </c>
      <c r="F559" t="s">
        <v>10</v>
      </c>
      <c r="G559">
        <v>-9.7999999999999997E-3</v>
      </c>
      <c r="H559">
        <f t="shared" si="8"/>
        <v>6.5439988528318134</v>
      </c>
    </row>
    <row r="560" spans="1:8" x14ac:dyDescent="0.25">
      <c r="A560" t="s">
        <v>7</v>
      </c>
      <c r="B560" t="s">
        <v>568</v>
      </c>
      <c r="C560" t="s">
        <v>573</v>
      </c>
      <c r="D560">
        <v>1873.5058590000001</v>
      </c>
      <c r="E560">
        <v>2101.9514159999999</v>
      </c>
      <c r="F560" t="s">
        <v>10</v>
      </c>
      <c r="G560">
        <v>4.8773918886367298E-2</v>
      </c>
      <c r="H560">
        <f t="shared" si="8"/>
        <v>6.8631753220723137</v>
      </c>
    </row>
    <row r="561" spans="1:8" x14ac:dyDescent="0.25">
      <c r="A561" t="s">
        <v>7</v>
      </c>
      <c r="B561" t="s">
        <v>569</v>
      </c>
      <c r="C561" t="s">
        <v>574</v>
      </c>
      <c r="D561">
        <v>1911.4145510000001</v>
      </c>
      <c r="E561">
        <v>2075.3957519999999</v>
      </c>
      <c r="F561" t="s">
        <v>10</v>
      </c>
      <c r="G561">
        <v>-9.7999999999999997E-3</v>
      </c>
      <c r="H561">
        <f t="shared" si="8"/>
        <v>6.795916203916005</v>
      </c>
    </row>
    <row r="562" spans="1:8" x14ac:dyDescent="0.25">
      <c r="A562" t="s">
        <v>7</v>
      </c>
      <c r="B562" t="s">
        <v>570</v>
      </c>
      <c r="C562" t="s">
        <v>575</v>
      </c>
      <c r="D562">
        <v>1891.5391850000001</v>
      </c>
      <c r="E562">
        <v>2104.619385</v>
      </c>
      <c r="F562" t="s">
        <v>10</v>
      </c>
      <c r="G562">
        <v>4.5059642790323602E-2</v>
      </c>
      <c r="H562">
        <f t="shared" si="8"/>
        <v>7.1021377604974321</v>
      </c>
    </row>
    <row r="563" spans="1:8" x14ac:dyDescent="0.25">
      <c r="A563" t="s">
        <v>7</v>
      </c>
      <c r="B563" t="s">
        <v>571</v>
      </c>
      <c r="C563" t="s">
        <v>576</v>
      </c>
      <c r="D563">
        <v>1918.904419</v>
      </c>
      <c r="E563">
        <v>1936.5469969999999</v>
      </c>
      <c r="F563" t="s">
        <v>10</v>
      </c>
      <c r="G563">
        <v>3.6776355977530201E-3</v>
      </c>
      <c r="H563">
        <f t="shared" si="8"/>
        <v>7.1282568351455833</v>
      </c>
    </row>
    <row r="564" spans="1:8" x14ac:dyDescent="0.25">
      <c r="A564" t="s">
        <v>7</v>
      </c>
      <c r="B564" t="s">
        <v>572</v>
      </c>
      <c r="C564" t="s">
        <v>577</v>
      </c>
      <c r="D564">
        <v>2013.9801030000001</v>
      </c>
      <c r="E564">
        <v>1944.5509030000001</v>
      </c>
      <c r="F564" t="s">
        <v>10</v>
      </c>
      <c r="G564">
        <v>-9.7999999999999997E-3</v>
      </c>
      <c r="H564">
        <f t="shared" si="8"/>
        <v>7.0583999181611565</v>
      </c>
    </row>
    <row r="565" spans="1:8" x14ac:dyDescent="0.25">
      <c r="A565" t="s">
        <v>7</v>
      </c>
      <c r="B565" t="s">
        <v>573</v>
      </c>
      <c r="C565" t="s">
        <v>578</v>
      </c>
      <c r="D565">
        <v>2101.9514159999999</v>
      </c>
      <c r="E565">
        <v>1879.80603</v>
      </c>
      <c r="F565" t="s">
        <v>10</v>
      </c>
      <c r="G565">
        <v>-9.7999999999999997E-3</v>
      </c>
      <c r="H565">
        <f t="shared" si="8"/>
        <v>6.9892275989631774</v>
      </c>
    </row>
    <row r="566" spans="1:8" x14ac:dyDescent="0.25">
      <c r="A566" t="s">
        <v>7</v>
      </c>
      <c r="B566" t="s">
        <v>574</v>
      </c>
      <c r="C566" t="s">
        <v>579</v>
      </c>
      <c r="D566">
        <v>2075.3957519999999</v>
      </c>
      <c r="E566">
        <v>1842.6914059999999</v>
      </c>
      <c r="F566" t="s">
        <v>10</v>
      </c>
      <c r="G566">
        <v>-9.7999999999999997E-3</v>
      </c>
      <c r="H566">
        <f t="shared" si="8"/>
        <v>6.9207331684933378</v>
      </c>
    </row>
    <row r="567" spans="1:8" x14ac:dyDescent="0.25">
      <c r="A567" t="s">
        <v>7</v>
      </c>
      <c r="B567" t="s">
        <v>575</v>
      </c>
      <c r="C567" t="s">
        <v>580</v>
      </c>
      <c r="D567">
        <v>2104.619385</v>
      </c>
      <c r="E567">
        <v>1866.6922609999999</v>
      </c>
      <c r="F567" t="s">
        <v>10</v>
      </c>
      <c r="G567">
        <v>-9.7999999999999997E-3</v>
      </c>
      <c r="H567">
        <f t="shared" si="8"/>
        <v>6.8529099834421032</v>
      </c>
    </row>
    <row r="568" spans="1:8" x14ac:dyDescent="0.25">
      <c r="A568" t="s">
        <v>7</v>
      </c>
      <c r="B568" t="s">
        <v>576</v>
      </c>
      <c r="C568" t="s">
        <v>581</v>
      </c>
      <c r="D568">
        <v>1936.5469969999999</v>
      </c>
      <c r="E568">
        <v>1866.9094239999999</v>
      </c>
      <c r="F568" t="s">
        <v>10</v>
      </c>
      <c r="G568">
        <v>-9.7999999999999997E-3</v>
      </c>
      <c r="H568">
        <f t="shared" si="8"/>
        <v>6.7857514656043705</v>
      </c>
    </row>
    <row r="569" spans="1:8" x14ac:dyDescent="0.25">
      <c r="A569" t="s">
        <v>7</v>
      </c>
      <c r="B569" t="s">
        <v>577</v>
      </c>
      <c r="C569" t="s">
        <v>582</v>
      </c>
      <c r="D569">
        <v>1944.5509030000001</v>
      </c>
      <c r="E569">
        <v>1909.2504879999999</v>
      </c>
      <c r="F569" t="s">
        <v>10</v>
      </c>
      <c r="G569">
        <v>-9.7999999999999997E-3</v>
      </c>
      <c r="H569">
        <f t="shared" si="8"/>
        <v>6.7192511012414471</v>
      </c>
    </row>
    <row r="570" spans="1:8" x14ac:dyDescent="0.25">
      <c r="A570" t="s">
        <v>7</v>
      </c>
      <c r="B570" t="s">
        <v>578</v>
      </c>
      <c r="C570" t="s">
        <v>583</v>
      </c>
      <c r="D570">
        <v>1879.80603</v>
      </c>
      <c r="E570">
        <v>1892.8916019999999</v>
      </c>
      <c r="F570" t="s">
        <v>10</v>
      </c>
      <c r="G570">
        <v>-9.7999999999999997E-3</v>
      </c>
      <c r="H570">
        <f t="shared" si="8"/>
        <v>6.6534024404492804</v>
      </c>
    </row>
    <row r="571" spans="1:8" x14ac:dyDescent="0.25">
      <c r="A571" t="s">
        <v>7</v>
      </c>
      <c r="B571" t="s">
        <v>579</v>
      </c>
      <c r="C571" t="s">
        <v>584</v>
      </c>
      <c r="D571">
        <v>1842.6914059999999</v>
      </c>
      <c r="E571">
        <v>1831.904053</v>
      </c>
      <c r="F571" t="s">
        <v>10</v>
      </c>
      <c r="G571">
        <v>-9.7999999999999997E-3</v>
      </c>
      <c r="H571">
        <f t="shared" si="8"/>
        <v>6.5881990965328772</v>
      </c>
    </row>
    <row r="572" spans="1:8" x14ac:dyDescent="0.25">
      <c r="A572" t="s">
        <v>7</v>
      </c>
      <c r="B572" t="s">
        <v>580</v>
      </c>
      <c r="C572" t="s">
        <v>585</v>
      </c>
      <c r="D572">
        <v>1866.6922609999999</v>
      </c>
      <c r="E572">
        <v>1872.0828859999999</v>
      </c>
      <c r="F572" t="s">
        <v>10</v>
      </c>
      <c r="G572">
        <v>-9.7999999999999997E-3</v>
      </c>
      <c r="H572">
        <f t="shared" si="8"/>
        <v>6.5236347453868548</v>
      </c>
    </row>
    <row r="573" spans="1:8" x14ac:dyDescent="0.25">
      <c r="A573" t="s">
        <v>7</v>
      </c>
      <c r="B573" t="s">
        <v>581</v>
      </c>
      <c r="C573" t="s">
        <v>586</v>
      </c>
      <c r="D573">
        <v>1866.9094239999999</v>
      </c>
      <c r="E573">
        <v>1906.487183</v>
      </c>
      <c r="F573" t="s">
        <v>42</v>
      </c>
      <c r="G573">
        <v>-0.01</v>
      </c>
      <c r="H573">
        <f t="shared" si="8"/>
        <v>6.458398397932986</v>
      </c>
    </row>
    <row r="574" spans="1:8" x14ac:dyDescent="0.25">
      <c r="A574" t="s">
        <v>7</v>
      </c>
      <c r="B574" t="s">
        <v>582</v>
      </c>
      <c r="C574" t="s">
        <v>587</v>
      </c>
      <c r="D574">
        <v>1909.2504879999999</v>
      </c>
      <c r="E574">
        <v>1878.8895259999999</v>
      </c>
      <c r="F574" t="s">
        <v>42</v>
      </c>
      <c r="G574">
        <v>6.3608127253756003E-3</v>
      </c>
      <c r="H574">
        <f t="shared" si="8"/>
        <v>6.4994790606481034</v>
      </c>
    </row>
    <row r="575" spans="1:8" x14ac:dyDescent="0.25">
      <c r="A575" t="s">
        <v>7</v>
      </c>
      <c r="B575" t="s">
        <v>583</v>
      </c>
      <c r="C575" t="s">
        <v>588</v>
      </c>
      <c r="D575">
        <v>1892.8916019999999</v>
      </c>
      <c r="E575">
        <v>1996.21875</v>
      </c>
      <c r="F575" t="s">
        <v>42</v>
      </c>
      <c r="G575">
        <v>-9.7999999999999997E-3</v>
      </c>
      <c r="H575">
        <f t="shared" si="8"/>
        <v>6.435784165853752</v>
      </c>
    </row>
    <row r="576" spans="1:8" x14ac:dyDescent="0.25">
      <c r="A576" t="s">
        <v>7</v>
      </c>
      <c r="B576" t="s">
        <v>584</v>
      </c>
      <c r="C576" t="s">
        <v>589</v>
      </c>
      <c r="D576">
        <v>1831.904053</v>
      </c>
      <c r="E576">
        <v>1849.105957</v>
      </c>
      <c r="F576" t="s">
        <v>42</v>
      </c>
      <c r="G576">
        <v>-9.7999999999999997E-3</v>
      </c>
      <c r="H576">
        <f t="shared" si="8"/>
        <v>6.3727134810283852</v>
      </c>
    </row>
    <row r="577" spans="1:8" x14ac:dyDescent="0.25">
      <c r="A577" t="s">
        <v>7</v>
      </c>
      <c r="B577" t="s">
        <v>585</v>
      </c>
      <c r="C577" t="s">
        <v>590</v>
      </c>
      <c r="D577">
        <v>1872.0828859999999</v>
      </c>
      <c r="E577">
        <v>1847.8176269999999</v>
      </c>
      <c r="F577" t="s">
        <v>42</v>
      </c>
      <c r="G577">
        <v>-9.7999999999999997E-3</v>
      </c>
      <c r="H577">
        <f t="shared" si="8"/>
        <v>6.310260888914307</v>
      </c>
    </row>
    <row r="578" spans="1:8" x14ac:dyDescent="0.25">
      <c r="A578" t="s">
        <v>7</v>
      </c>
      <c r="B578" t="s">
        <v>586</v>
      </c>
      <c r="C578" t="s">
        <v>591</v>
      </c>
      <c r="D578">
        <v>1906.487183</v>
      </c>
      <c r="E578">
        <v>1842.4436040000001</v>
      </c>
      <c r="F578" t="s">
        <v>42</v>
      </c>
      <c r="G578">
        <v>-9.7999999999999997E-3</v>
      </c>
      <c r="H578">
        <f t="shared" si="8"/>
        <v>6.2484203322029463</v>
      </c>
    </row>
    <row r="579" spans="1:8" x14ac:dyDescent="0.25">
      <c r="A579" t="s">
        <v>7</v>
      </c>
      <c r="B579" t="s">
        <v>587</v>
      </c>
      <c r="C579" t="s">
        <v>592</v>
      </c>
      <c r="D579">
        <v>1878.8895259999999</v>
      </c>
      <c r="E579">
        <v>1795.3585210000001</v>
      </c>
      <c r="F579" t="s">
        <v>42</v>
      </c>
      <c r="G579">
        <v>-9.7999999999999997E-3</v>
      </c>
      <c r="H579">
        <f t="shared" si="8"/>
        <v>6.1871858129473569</v>
      </c>
    </row>
    <row r="580" spans="1:8" x14ac:dyDescent="0.25">
      <c r="A580" t="s">
        <v>7</v>
      </c>
      <c r="B580" t="s">
        <v>588</v>
      </c>
      <c r="C580" t="s">
        <v>593</v>
      </c>
      <c r="D580">
        <v>1996.21875</v>
      </c>
      <c r="E580">
        <v>1808.391846</v>
      </c>
      <c r="F580" t="s">
        <v>42</v>
      </c>
      <c r="G580">
        <v>3.7636537378481098E-2</v>
      </c>
      <c r="H580">
        <f t="shared" ref="H580:H643" si="9">(1+G580)*H579</f>
        <v>6.4200500630639574</v>
      </c>
    </row>
    <row r="581" spans="1:8" x14ac:dyDescent="0.25">
      <c r="A581" t="s">
        <v>7</v>
      </c>
      <c r="B581" t="s">
        <v>589</v>
      </c>
      <c r="C581" t="s">
        <v>594</v>
      </c>
      <c r="D581">
        <v>1849.105957</v>
      </c>
      <c r="E581">
        <v>1816.8698730000001</v>
      </c>
      <c r="F581" t="s">
        <v>42</v>
      </c>
      <c r="G581">
        <v>6.9733340867712901E-3</v>
      </c>
      <c r="H581">
        <f t="shared" si="9"/>
        <v>6.4648192170074994</v>
      </c>
    </row>
    <row r="582" spans="1:8" x14ac:dyDescent="0.25">
      <c r="A582" t="s">
        <v>7</v>
      </c>
      <c r="B582" t="s">
        <v>590</v>
      </c>
      <c r="C582" t="s">
        <v>595</v>
      </c>
      <c r="D582">
        <v>1847.8176269999999</v>
      </c>
      <c r="E582">
        <v>1824.6088870000001</v>
      </c>
      <c r="F582" t="s">
        <v>42</v>
      </c>
      <c r="G582">
        <v>5.0240326016761797E-3</v>
      </c>
      <c r="H582">
        <f t="shared" si="9"/>
        <v>6.4972986795176872</v>
      </c>
    </row>
    <row r="583" spans="1:8" x14ac:dyDescent="0.25">
      <c r="A583" t="s">
        <v>7</v>
      </c>
      <c r="B583" t="s">
        <v>591</v>
      </c>
      <c r="C583" t="s">
        <v>596</v>
      </c>
      <c r="D583">
        <v>1842.4436040000001</v>
      </c>
      <c r="E583">
        <v>1822.4525149999999</v>
      </c>
      <c r="F583" t="s">
        <v>42</v>
      </c>
      <c r="G583">
        <v>4.3401250288690203E-3</v>
      </c>
      <c r="H583">
        <f t="shared" si="9"/>
        <v>6.5254977681366997</v>
      </c>
    </row>
    <row r="584" spans="1:8" x14ac:dyDescent="0.25">
      <c r="A584" t="s">
        <v>7</v>
      </c>
      <c r="B584" t="s">
        <v>592</v>
      </c>
      <c r="C584" t="s">
        <v>597</v>
      </c>
      <c r="D584">
        <v>1795.3585210000001</v>
      </c>
      <c r="E584">
        <v>1800.7963870000001</v>
      </c>
      <c r="F584" t="s">
        <v>42</v>
      </c>
      <c r="G584">
        <v>-9.7999999999999997E-3</v>
      </c>
      <c r="H584">
        <f t="shared" si="9"/>
        <v>6.4615478900089602</v>
      </c>
    </row>
    <row r="585" spans="1:8" x14ac:dyDescent="0.25">
      <c r="A585" t="s">
        <v>7</v>
      </c>
      <c r="B585" t="s">
        <v>593</v>
      </c>
      <c r="C585" t="s">
        <v>598</v>
      </c>
      <c r="D585">
        <v>1808.391846</v>
      </c>
      <c r="E585">
        <v>1812.856323</v>
      </c>
      <c r="F585" t="s">
        <v>42</v>
      </c>
      <c r="G585">
        <v>-9.8750213011079596E-4</v>
      </c>
      <c r="H585">
        <f t="shared" si="9"/>
        <v>6.4551670977037636</v>
      </c>
    </row>
    <row r="586" spans="1:8" x14ac:dyDescent="0.25">
      <c r="A586" t="s">
        <v>7</v>
      </c>
      <c r="B586" t="s">
        <v>594</v>
      </c>
      <c r="C586" t="s">
        <v>599</v>
      </c>
      <c r="D586">
        <v>1816.8698730000001</v>
      </c>
      <c r="E586">
        <v>1817.7977289999999</v>
      </c>
      <c r="F586" t="s">
        <v>42</v>
      </c>
      <c r="G586">
        <v>-2.0427571920001599E-4</v>
      </c>
      <c r="H586">
        <f t="shared" si="9"/>
        <v>6.4538484638023244</v>
      </c>
    </row>
    <row r="587" spans="1:8" x14ac:dyDescent="0.25">
      <c r="A587" t="s">
        <v>7</v>
      </c>
      <c r="B587" t="s">
        <v>595</v>
      </c>
      <c r="C587" t="s">
        <v>600</v>
      </c>
      <c r="D587">
        <v>1824.6088870000001</v>
      </c>
      <c r="E587">
        <v>1854.458862</v>
      </c>
      <c r="F587" t="s">
        <v>42</v>
      </c>
      <c r="G587">
        <v>-9.7999999999999997E-3</v>
      </c>
      <c r="H587">
        <f t="shared" si="9"/>
        <v>6.3906007488570618</v>
      </c>
    </row>
    <row r="588" spans="1:8" x14ac:dyDescent="0.25">
      <c r="A588" t="s">
        <v>7</v>
      </c>
      <c r="B588" t="s">
        <v>596</v>
      </c>
      <c r="C588" t="s">
        <v>601</v>
      </c>
      <c r="D588">
        <v>1822.4525149999999</v>
      </c>
      <c r="E588">
        <v>1799.9267580000001</v>
      </c>
      <c r="F588" t="s">
        <v>42</v>
      </c>
      <c r="G588">
        <v>-9.7999999999999997E-3</v>
      </c>
      <c r="H588">
        <f t="shared" si="9"/>
        <v>6.327972861518262</v>
      </c>
    </row>
    <row r="589" spans="1:8" x14ac:dyDescent="0.25">
      <c r="A589" t="s">
        <v>7</v>
      </c>
      <c r="B589" t="s">
        <v>597</v>
      </c>
      <c r="C589" t="s">
        <v>602</v>
      </c>
      <c r="D589">
        <v>1800.7963870000001</v>
      </c>
      <c r="E589">
        <v>1805.940918</v>
      </c>
      <c r="F589" t="s">
        <v>42</v>
      </c>
      <c r="G589">
        <v>-9.7999999999999997E-3</v>
      </c>
      <c r="H589">
        <f t="shared" si="9"/>
        <v>6.2659587274753825</v>
      </c>
    </row>
    <row r="590" spans="1:8" x14ac:dyDescent="0.25">
      <c r="A590" t="s">
        <v>7</v>
      </c>
      <c r="B590" t="s">
        <v>598</v>
      </c>
      <c r="C590" t="s">
        <v>603</v>
      </c>
      <c r="D590">
        <v>1812.856323</v>
      </c>
      <c r="E590">
        <v>1828.498413</v>
      </c>
      <c r="F590" t="s">
        <v>42</v>
      </c>
      <c r="G590">
        <v>-9.7999999999999997E-3</v>
      </c>
      <c r="H590">
        <f t="shared" si="9"/>
        <v>6.2045523319461235</v>
      </c>
    </row>
    <row r="591" spans="1:8" x14ac:dyDescent="0.25">
      <c r="A591" t="s">
        <v>7</v>
      </c>
      <c r="B591" t="s">
        <v>599</v>
      </c>
      <c r="C591" t="s">
        <v>604</v>
      </c>
      <c r="D591">
        <v>1817.7977289999999</v>
      </c>
      <c r="E591">
        <v>1901.117798</v>
      </c>
      <c r="F591" t="s">
        <v>42</v>
      </c>
      <c r="G591">
        <v>-9.7999999999999997E-3</v>
      </c>
      <c r="H591">
        <f t="shared" si="9"/>
        <v>6.1437477190930512</v>
      </c>
    </row>
    <row r="592" spans="1:8" x14ac:dyDescent="0.25">
      <c r="A592" t="s">
        <v>7</v>
      </c>
      <c r="B592" t="s">
        <v>600</v>
      </c>
      <c r="C592" t="s">
        <v>605</v>
      </c>
      <c r="D592">
        <v>1854.458862</v>
      </c>
      <c r="E592">
        <v>1874.022095</v>
      </c>
      <c r="F592" t="s">
        <v>42</v>
      </c>
      <c r="G592">
        <v>-9.7999999999999997E-3</v>
      </c>
      <c r="H592">
        <f t="shared" si="9"/>
        <v>6.0835389914459395</v>
      </c>
    </row>
    <row r="593" spans="1:8" x14ac:dyDescent="0.25">
      <c r="A593" t="s">
        <v>7</v>
      </c>
      <c r="B593" t="s">
        <v>601</v>
      </c>
      <c r="C593" t="s">
        <v>606</v>
      </c>
      <c r="D593">
        <v>1799.9267580000001</v>
      </c>
      <c r="E593">
        <v>1862.351318</v>
      </c>
      <c r="F593" t="s">
        <v>42</v>
      </c>
      <c r="G593">
        <v>-1.01667005988251E-2</v>
      </c>
      <c r="H593">
        <f t="shared" si="9"/>
        <v>6.0216894719386307</v>
      </c>
    </row>
    <row r="594" spans="1:8" x14ac:dyDescent="0.25">
      <c r="A594" t="s">
        <v>7</v>
      </c>
      <c r="B594" t="s">
        <v>602</v>
      </c>
      <c r="C594" t="s">
        <v>607</v>
      </c>
      <c r="D594">
        <v>1805.940918</v>
      </c>
      <c r="E594">
        <v>1907.3988039999999</v>
      </c>
      <c r="F594" t="s">
        <v>42</v>
      </c>
      <c r="G594">
        <v>-9.4661356005667496E-3</v>
      </c>
      <c r="H594">
        <f t="shared" si="9"/>
        <v>5.9646873428527547</v>
      </c>
    </row>
    <row r="595" spans="1:8" x14ac:dyDescent="0.25">
      <c r="A595" t="s">
        <v>7</v>
      </c>
      <c r="B595" t="s">
        <v>603</v>
      </c>
      <c r="C595" t="s">
        <v>608</v>
      </c>
      <c r="D595">
        <v>1828.498413</v>
      </c>
      <c r="E595">
        <v>1811.197144</v>
      </c>
      <c r="F595" t="s">
        <v>42</v>
      </c>
      <c r="G595">
        <v>-9.7999999999999997E-3</v>
      </c>
      <c r="H595">
        <f t="shared" si="9"/>
        <v>5.906233406892798</v>
      </c>
    </row>
    <row r="596" spans="1:8" x14ac:dyDescent="0.25">
      <c r="A596" t="s">
        <v>7</v>
      </c>
      <c r="B596" t="s">
        <v>604</v>
      </c>
      <c r="C596" t="s">
        <v>609</v>
      </c>
      <c r="D596">
        <v>1901.117798</v>
      </c>
      <c r="E596">
        <v>1884.8439940000001</v>
      </c>
      <c r="F596" t="s">
        <v>42</v>
      </c>
      <c r="G596">
        <v>3.4240495811716999E-3</v>
      </c>
      <c r="H596">
        <f t="shared" si="9"/>
        <v>5.926456642915972</v>
      </c>
    </row>
    <row r="597" spans="1:8" x14ac:dyDescent="0.25">
      <c r="A597" t="s">
        <v>7</v>
      </c>
      <c r="B597" t="s">
        <v>605</v>
      </c>
      <c r="C597" t="s">
        <v>610</v>
      </c>
      <c r="D597">
        <v>1874.022095</v>
      </c>
      <c r="E597">
        <v>1832.5505370000001</v>
      </c>
      <c r="F597" t="s">
        <v>10</v>
      </c>
      <c r="G597">
        <v>-0.01</v>
      </c>
      <c r="H597">
        <f t="shared" si="9"/>
        <v>5.8671920764868126</v>
      </c>
    </row>
    <row r="598" spans="1:8" x14ac:dyDescent="0.25">
      <c r="A598" t="s">
        <v>7</v>
      </c>
      <c r="B598" t="s">
        <v>606</v>
      </c>
      <c r="C598" t="s">
        <v>611</v>
      </c>
      <c r="D598">
        <v>1862.351318</v>
      </c>
      <c r="E598">
        <v>1846.112061</v>
      </c>
      <c r="F598" t="s">
        <v>10</v>
      </c>
      <c r="G598">
        <v>-9.7999999999999997E-3</v>
      </c>
      <c r="H598">
        <f t="shared" si="9"/>
        <v>5.8096935941372418</v>
      </c>
    </row>
    <row r="599" spans="1:8" x14ac:dyDescent="0.25">
      <c r="A599" t="s">
        <v>7</v>
      </c>
      <c r="B599" t="s">
        <v>607</v>
      </c>
      <c r="C599" t="s">
        <v>612</v>
      </c>
      <c r="D599">
        <v>1907.3988039999999</v>
      </c>
      <c r="E599">
        <v>1840.505371</v>
      </c>
      <c r="F599" t="s">
        <v>10</v>
      </c>
      <c r="G599">
        <v>-9.7999999999999997E-3</v>
      </c>
      <c r="H599">
        <f t="shared" si="9"/>
        <v>5.7527585969146964</v>
      </c>
    </row>
    <row r="600" spans="1:8" x14ac:dyDescent="0.25">
      <c r="A600" t="s">
        <v>7</v>
      </c>
      <c r="B600" t="s">
        <v>608</v>
      </c>
      <c r="C600" t="s">
        <v>613</v>
      </c>
      <c r="D600">
        <v>1811.197144</v>
      </c>
      <c r="E600">
        <v>1742.6807859999999</v>
      </c>
      <c r="F600" t="s">
        <v>10</v>
      </c>
      <c r="G600">
        <v>-6.2087689396223998E-3</v>
      </c>
      <c r="H600">
        <f t="shared" si="9"/>
        <v>5.7170410480210263</v>
      </c>
    </row>
    <row r="601" spans="1:8" x14ac:dyDescent="0.25">
      <c r="A601" t="s">
        <v>7</v>
      </c>
      <c r="B601" t="s">
        <v>609</v>
      </c>
      <c r="C601" t="s">
        <v>614</v>
      </c>
      <c r="D601">
        <v>1884.8439940000001</v>
      </c>
      <c r="E601">
        <v>1739.525269</v>
      </c>
      <c r="F601" t="s">
        <v>10</v>
      </c>
      <c r="G601">
        <v>-9.7999999999999997E-3</v>
      </c>
      <c r="H601">
        <f t="shared" si="9"/>
        <v>5.6610140457504201</v>
      </c>
    </row>
    <row r="602" spans="1:8" x14ac:dyDescent="0.25">
      <c r="A602" t="s">
        <v>7</v>
      </c>
      <c r="B602" t="s">
        <v>610</v>
      </c>
      <c r="C602" t="s">
        <v>615</v>
      </c>
      <c r="D602">
        <v>1832.5505370000001</v>
      </c>
      <c r="E602">
        <v>1650.862061</v>
      </c>
      <c r="F602" t="s">
        <v>10</v>
      </c>
      <c r="G602">
        <v>-8.4645482781575392E-3</v>
      </c>
      <c r="H602">
        <f t="shared" si="9"/>
        <v>5.6130961190568378</v>
      </c>
    </row>
    <row r="603" spans="1:8" x14ac:dyDescent="0.25">
      <c r="A603" t="s">
        <v>7</v>
      </c>
      <c r="B603" t="s">
        <v>611</v>
      </c>
      <c r="C603" t="s">
        <v>616</v>
      </c>
      <c r="D603">
        <v>1846.112061</v>
      </c>
      <c r="E603">
        <v>1665.4174800000001</v>
      </c>
      <c r="F603" t="s">
        <v>10</v>
      </c>
      <c r="G603">
        <v>-9.8700969311309901E-3</v>
      </c>
      <c r="H603">
        <f t="shared" si="9"/>
        <v>5.5576943162779919</v>
      </c>
    </row>
    <row r="604" spans="1:8" x14ac:dyDescent="0.25">
      <c r="A604" t="s">
        <v>7</v>
      </c>
      <c r="B604" t="s">
        <v>612</v>
      </c>
      <c r="C604" t="s">
        <v>617</v>
      </c>
      <c r="D604">
        <v>1840.505371</v>
      </c>
      <c r="E604">
        <v>1716.863525</v>
      </c>
      <c r="F604" t="s">
        <v>10</v>
      </c>
      <c r="G604">
        <v>-9.7999999999999997E-3</v>
      </c>
      <c r="H604">
        <f t="shared" si="9"/>
        <v>5.5032289119784679</v>
      </c>
    </row>
    <row r="605" spans="1:8" x14ac:dyDescent="0.25">
      <c r="A605" t="s">
        <v>7</v>
      </c>
      <c r="B605" t="s">
        <v>613</v>
      </c>
      <c r="C605" t="s">
        <v>618</v>
      </c>
      <c r="D605">
        <v>1742.6807859999999</v>
      </c>
      <c r="E605">
        <v>1792.8222659999999</v>
      </c>
      <c r="F605" t="s">
        <v>10</v>
      </c>
      <c r="G605">
        <v>-9.7999999999999997E-3</v>
      </c>
      <c r="H605">
        <f t="shared" si="9"/>
        <v>5.4492972686410788</v>
      </c>
    </row>
    <row r="606" spans="1:8" x14ac:dyDescent="0.25">
      <c r="A606" t="s">
        <v>7</v>
      </c>
      <c r="B606" t="s">
        <v>614</v>
      </c>
      <c r="C606" t="s">
        <v>619</v>
      </c>
      <c r="D606">
        <v>1739.525269</v>
      </c>
      <c r="E606">
        <v>1889.589111</v>
      </c>
      <c r="F606" t="s">
        <v>42</v>
      </c>
      <c r="G606">
        <v>-0.01</v>
      </c>
      <c r="H606">
        <f t="shared" si="9"/>
        <v>5.3948042959546676</v>
      </c>
    </row>
    <row r="607" spans="1:8" x14ac:dyDescent="0.25">
      <c r="A607" t="s">
        <v>7</v>
      </c>
      <c r="B607" t="s">
        <v>615</v>
      </c>
      <c r="C607" t="s">
        <v>620</v>
      </c>
      <c r="D607">
        <v>1650.862061</v>
      </c>
      <c r="E607">
        <v>1872.1823730000001</v>
      </c>
      <c r="F607" t="s">
        <v>42</v>
      </c>
      <c r="G607">
        <v>-9.7999999999999997E-3</v>
      </c>
      <c r="H607">
        <f t="shared" si="9"/>
        <v>5.3419352138543115</v>
      </c>
    </row>
    <row r="608" spans="1:8" x14ac:dyDescent="0.25">
      <c r="A608" t="s">
        <v>7</v>
      </c>
      <c r="B608" t="s">
        <v>616</v>
      </c>
      <c r="C608" t="s">
        <v>621</v>
      </c>
      <c r="D608">
        <v>1665.4174800000001</v>
      </c>
      <c r="E608">
        <v>1893.584351</v>
      </c>
      <c r="F608" t="s">
        <v>42</v>
      </c>
      <c r="G608">
        <v>-9.7999999999999997E-3</v>
      </c>
      <c r="H608">
        <f t="shared" si="9"/>
        <v>5.2895842487585387</v>
      </c>
    </row>
    <row r="609" spans="1:8" x14ac:dyDescent="0.25">
      <c r="A609" t="s">
        <v>7</v>
      </c>
      <c r="B609" t="s">
        <v>617</v>
      </c>
      <c r="C609" t="s">
        <v>622</v>
      </c>
      <c r="D609">
        <v>1716.863525</v>
      </c>
      <c r="E609">
        <v>1859.2445070000001</v>
      </c>
      <c r="F609" t="s">
        <v>42</v>
      </c>
      <c r="G609">
        <v>-9.7999999999999997E-3</v>
      </c>
      <c r="H609">
        <f t="shared" si="9"/>
        <v>5.2377463231207049</v>
      </c>
    </row>
    <row r="610" spans="1:8" x14ac:dyDescent="0.25">
      <c r="A610" t="s">
        <v>7</v>
      </c>
      <c r="B610" t="s">
        <v>618</v>
      </c>
      <c r="C610" t="s">
        <v>623</v>
      </c>
      <c r="D610">
        <v>1792.8222659999999</v>
      </c>
      <c r="E610">
        <v>1889.8795170000001</v>
      </c>
      <c r="F610" t="s">
        <v>42</v>
      </c>
      <c r="G610">
        <v>-9.7999999999999997E-3</v>
      </c>
      <c r="H610">
        <f t="shared" si="9"/>
        <v>5.1864164091541216</v>
      </c>
    </row>
    <row r="611" spans="1:8" x14ac:dyDescent="0.25">
      <c r="A611" t="s">
        <v>7</v>
      </c>
      <c r="B611" t="s">
        <v>619</v>
      </c>
      <c r="C611" t="s">
        <v>624</v>
      </c>
      <c r="D611">
        <v>1889.589111</v>
      </c>
      <c r="E611">
        <v>1827.4305420000001</v>
      </c>
      <c r="F611" t="s">
        <v>42</v>
      </c>
      <c r="G611">
        <v>-9.7999999999999997E-3</v>
      </c>
      <c r="H611">
        <f t="shared" si="9"/>
        <v>5.1355895283444113</v>
      </c>
    </row>
    <row r="612" spans="1:8" x14ac:dyDescent="0.25">
      <c r="A612" t="s">
        <v>7</v>
      </c>
      <c r="B612" t="s">
        <v>620</v>
      </c>
      <c r="C612" t="s">
        <v>625</v>
      </c>
      <c r="D612">
        <v>1872.1823730000001</v>
      </c>
      <c r="E612">
        <v>1852.1501459999999</v>
      </c>
      <c r="F612" t="s">
        <v>42</v>
      </c>
      <c r="G612">
        <v>-9.7999999999999997E-3</v>
      </c>
      <c r="H612">
        <f t="shared" si="9"/>
        <v>5.0852607509666363</v>
      </c>
    </row>
    <row r="613" spans="1:8" x14ac:dyDescent="0.25">
      <c r="A613" t="s">
        <v>7</v>
      </c>
      <c r="B613" t="s">
        <v>621</v>
      </c>
      <c r="C613" t="s">
        <v>626</v>
      </c>
      <c r="D613">
        <v>1893.584351</v>
      </c>
      <c r="E613">
        <v>1933.6491699999999</v>
      </c>
      <c r="F613" t="s">
        <v>10</v>
      </c>
      <c r="G613">
        <v>-0.01</v>
      </c>
      <c r="H613">
        <f t="shared" si="9"/>
        <v>5.0344081434569699</v>
      </c>
    </row>
    <row r="614" spans="1:8" x14ac:dyDescent="0.25">
      <c r="A614" t="s">
        <v>7</v>
      </c>
      <c r="B614" t="s">
        <v>622</v>
      </c>
      <c r="C614" t="s">
        <v>627</v>
      </c>
      <c r="D614">
        <v>1859.2445070000001</v>
      </c>
      <c r="E614">
        <v>1955.8043210000001</v>
      </c>
      <c r="F614" t="s">
        <v>10</v>
      </c>
      <c r="G614">
        <v>2.07739893567425E-2</v>
      </c>
      <c r="H614">
        <f t="shared" si="9"/>
        <v>5.1389928846466422</v>
      </c>
    </row>
    <row r="615" spans="1:8" x14ac:dyDescent="0.25">
      <c r="A615" t="s">
        <v>7</v>
      </c>
      <c r="B615" t="s">
        <v>623</v>
      </c>
      <c r="C615" t="s">
        <v>628</v>
      </c>
      <c r="D615">
        <v>1889.8795170000001</v>
      </c>
      <c r="E615">
        <v>1910.2825929999999</v>
      </c>
      <c r="F615" t="s">
        <v>10</v>
      </c>
      <c r="G615">
        <v>-9.7999999999999997E-3</v>
      </c>
      <c r="H615">
        <f t="shared" si="9"/>
        <v>5.088630754377105</v>
      </c>
    </row>
    <row r="616" spans="1:8" x14ac:dyDescent="0.25">
      <c r="A616" t="s">
        <v>7</v>
      </c>
      <c r="B616" t="s">
        <v>624</v>
      </c>
      <c r="C616" t="s">
        <v>629</v>
      </c>
      <c r="D616">
        <v>1827.4305420000001</v>
      </c>
      <c r="E616">
        <v>1846.013428</v>
      </c>
      <c r="F616" t="s">
        <v>10</v>
      </c>
      <c r="G616">
        <v>4.0675441441757202E-3</v>
      </c>
      <c r="H616">
        <f t="shared" si="9"/>
        <v>5.1093289846039447</v>
      </c>
    </row>
    <row r="617" spans="1:8" x14ac:dyDescent="0.25">
      <c r="A617" t="s">
        <v>7</v>
      </c>
      <c r="B617" t="s">
        <v>625</v>
      </c>
      <c r="C617" t="s">
        <v>630</v>
      </c>
      <c r="D617">
        <v>1852.1501459999999</v>
      </c>
      <c r="E617">
        <v>1870.86499</v>
      </c>
      <c r="F617" t="s">
        <v>10</v>
      </c>
      <c r="G617">
        <v>4.0417552627507302E-3</v>
      </c>
      <c r="H617">
        <f t="shared" si="9"/>
        <v>5.1299796419165924</v>
      </c>
    </row>
    <row r="618" spans="1:8" x14ac:dyDescent="0.25">
      <c r="A618" t="s">
        <v>7</v>
      </c>
      <c r="B618" t="s">
        <v>626</v>
      </c>
      <c r="C618" t="s">
        <v>631</v>
      </c>
      <c r="D618">
        <v>1933.6491699999999</v>
      </c>
      <c r="E618">
        <v>1880.6805420000001</v>
      </c>
      <c r="F618" t="s">
        <v>10</v>
      </c>
      <c r="G618">
        <v>-9.7999999999999997E-3</v>
      </c>
      <c r="H618">
        <f t="shared" si="9"/>
        <v>5.0797058414258096</v>
      </c>
    </row>
    <row r="619" spans="1:8" x14ac:dyDescent="0.25">
      <c r="A619" t="s">
        <v>7</v>
      </c>
      <c r="B619" t="s">
        <v>627</v>
      </c>
      <c r="C619" t="s">
        <v>632</v>
      </c>
      <c r="D619">
        <v>1955.8043210000001</v>
      </c>
      <c r="E619">
        <v>1878.681763</v>
      </c>
      <c r="F619" t="s">
        <v>10</v>
      </c>
      <c r="G619">
        <v>-9.7999999999999997E-3</v>
      </c>
      <c r="H619">
        <f t="shared" si="9"/>
        <v>5.0299247241798364</v>
      </c>
    </row>
    <row r="620" spans="1:8" x14ac:dyDescent="0.25">
      <c r="A620" t="s">
        <v>7</v>
      </c>
      <c r="B620" t="s">
        <v>628</v>
      </c>
      <c r="C620" t="s">
        <v>633</v>
      </c>
      <c r="D620">
        <v>1910.2825929999999</v>
      </c>
      <c r="E620">
        <v>1871.752686</v>
      </c>
      <c r="F620" t="s">
        <v>10</v>
      </c>
      <c r="G620">
        <v>-9.7999999999999997E-3</v>
      </c>
      <c r="H620">
        <f t="shared" si="9"/>
        <v>4.980631461882874</v>
      </c>
    </row>
    <row r="621" spans="1:8" x14ac:dyDescent="0.25">
      <c r="A621" t="s">
        <v>7</v>
      </c>
      <c r="B621" t="s">
        <v>629</v>
      </c>
      <c r="C621" t="s">
        <v>634</v>
      </c>
      <c r="D621">
        <v>1846.013428</v>
      </c>
      <c r="E621">
        <v>2005.9646</v>
      </c>
      <c r="F621" t="s">
        <v>10</v>
      </c>
      <c r="G621">
        <v>3.4658723403392197E-2</v>
      </c>
      <c r="H621">
        <f t="shared" si="9"/>
        <v>5.1532537900945048</v>
      </c>
    </row>
    <row r="622" spans="1:8" x14ac:dyDescent="0.25">
      <c r="A622" t="s">
        <v>7</v>
      </c>
      <c r="B622" t="s">
        <v>630</v>
      </c>
      <c r="C622" t="s">
        <v>635</v>
      </c>
      <c r="D622">
        <v>1870.86499</v>
      </c>
      <c r="E622">
        <v>1939.079712</v>
      </c>
      <c r="F622" t="s">
        <v>10</v>
      </c>
      <c r="G622">
        <v>1.4584638092992401E-2</v>
      </c>
      <c r="H622">
        <f t="shared" si="9"/>
        <v>5.2284121316243741</v>
      </c>
    </row>
    <row r="623" spans="1:8" x14ac:dyDescent="0.25">
      <c r="A623" t="s">
        <v>7</v>
      </c>
      <c r="B623" t="s">
        <v>631</v>
      </c>
      <c r="C623" t="s">
        <v>636</v>
      </c>
      <c r="D623">
        <v>1880.6805420000001</v>
      </c>
      <c r="E623">
        <v>1911.5177000000001</v>
      </c>
      <c r="F623" t="s">
        <v>10</v>
      </c>
      <c r="G623">
        <v>6.55872325178766E-3</v>
      </c>
      <c r="H623">
        <f t="shared" si="9"/>
        <v>5.2627038398419872</v>
      </c>
    </row>
    <row r="624" spans="1:8" x14ac:dyDescent="0.25">
      <c r="A624" t="s">
        <v>7</v>
      </c>
      <c r="B624" t="s">
        <v>632</v>
      </c>
      <c r="C624" t="s">
        <v>637</v>
      </c>
      <c r="D624">
        <v>1878.681763</v>
      </c>
      <c r="E624">
        <v>1897.767212</v>
      </c>
      <c r="F624" t="s">
        <v>10</v>
      </c>
      <c r="G624">
        <v>4.06358317324016E-3</v>
      </c>
      <c r="H624">
        <f t="shared" si="9"/>
        <v>5.2840892746113148</v>
      </c>
    </row>
    <row r="625" spans="1:8" x14ac:dyDescent="0.25">
      <c r="A625" t="s">
        <v>7</v>
      </c>
      <c r="B625" t="s">
        <v>633</v>
      </c>
      <c r="C625" t="s">
        <v>638</v>
      </c>
      <c r="D625">
        <v>1871.752686</v>
      </c>
      <c r="E625">
        <v>1888.787231</v>
      </c>
      <c r="F625" t="s">
        <v>10</v>
      </c>
      <c r="G625">
        <v>3.6403409761154599E-3</v>
      </c>
      <c r="H625">
        <f t="shared" si="9"/>
        <v>5.3033251613191341</v>
      </c>
    </row>
    <row r="626" spans="1:8" x14ac:dyDescent="0.25">
      <c r="A626" t="s">
        <v>7</v>
      </c>
      <c r="B626" t="s">
        <v>634</v>
      </c>
      <c r="C626" t="s">
        <v>639</v>
      </c>
      <c r="D626">
        <v>2005.9646</v>
      </c>
      <c r="E626">
        <v>1891.9388429999999</v>
      </c>
      <c r="F626" t="s">
        <v>10</v>
      </c>
      <c r="G626">
        <v>-9.7999999999999997E-3</v>
      </c>
      <c r="H626">
        <f t="shared" si="9"/>
        <v>5.2513525747382062</v>
      </c>
    </row>
    <row r="627" spans="1:8" x14ac:dyDescent="0.25">
      <c r="A627" t="s">
        <v>7</v>
      </c>
      <c r="B627" t="s">
        <v>635</v>
      </c>
      <c r="C627" t="s">
        <v>640</v>
      </c>
      <c r="D627">
        <v>1939.079712</v>
      </c>
      <c r="E627">
        <v>1891.994263</v>
      </c>
      <c r="F627" t="s">
        <v>10</v>
      </c>
      <c r="G627">
        <v>-9.7999999999999997E-3</v>
      </c>
      <c r="H627">
        <f t="shared" si="9"/>
        <v>5.1998893195057718</v>
      </c>
    </row>
    <row r="628" spans="1:8" x14ac:dyDescent="0.25">
      <c r="A628" t="s">
        <v>7</v>
      </c>
      <c r="B628" t="s">
        <v>636</v>
      </c>
      <c r="C628" t="s">
        <v>641</v>
      </c>
      <c r="D628">
        <v>1911.5177000000001</v>
      </c>
      <c r="E628">
        <v>1849.8706050000001</v>
      </c>
      <c r="F628" t="s">
        <v>10</v>
      </c>
      <c r="G628">
        <v>-9.7999999999999997E-3</v>
      </c>
      <c r="H628">
        <f t="shared" si="9"/>
        <v>5.1489304041746147</v>
      </c>
    </row>
    <row r="629" spans="1:8" x14ac:dyDescent="0.25">
      <c r="A629" t="s">
        <v>7</v>
      </c>
      <c r="B629" t="s">
        <v>637</v>
      </c>
      <c r="C629" t="s">
        <v>642</v>
      </c>
      <c r="D629">
        <v>1897.767212</v>
      </c>
      <c r="E629">
        <v>1857.403442</v>
      </c>
      <c r="F629" t="s">
        <v>10</v>
      </c>
      <c r="G629">
        <v>-9.7999999999999997E-3</v>
      </c>
      <c r="H629">
        <f t="shared" si="9"/>
        <v>5.0984708862137031</v>
      </c>
    </row>
    <row r="630" spans="1:8" x14ac:dyDescent="0.25">
      <c r="A630" t="s">
        <v>7</v>
      </c>
      <c r="B630" t="s">
        <v>638</v>
      </c>
      <c r="C630" t="s">
        <v>643</v>
      </c>
      <c r="D630">
        <v>1888.787231</v>
      </c>
      <c r="E630">
        <v>1871.975952</v>
      </c>
      <c r="F630" t="s">
        <v>10</v>
      </c>
      <c r="G630">
        <v>-9.7999999999999997E-3</v>
      </c>
      <c r="H630">
        <f t="shared" si="9"/>
        <v>5.0485058715288087</v>
      </c>
    </row>
    <row r="631" spans="1:8" x14ac:dyDescent="0.25">
      <c r="A631" t="s">
        <v>7</v>
      </c>
      <c r="B631" t="s">
        <v>639</v>
      </c>
      <c r="C631" t="s">
        <v>644</v>
      </c>
      <c r="D631">
        <v>1891.9388429999999</v>
      </c>
      <c r="E631">
        <v>1860.962524</v>
      </c>
      <c r="F631" t="s">
        <v>10</v>
      </c>
      <c r="G631">
        <v>-9.7999999999999997E-3</v>
      </c>
      <c r="H631">
        <f t="shared" si="9"/>
        <v>4.9990305139878259</v>
      </c>
    </row>
    <row r="632" spans="1:8" x14ac:dyDescent="0.25">
      <c r="A632" t="s">
        <v>7</v>
      </c>
      <c r="B632" t="s">
        <v>640</v>
      </c>
      <c r="C632" t="s">
        <v>645</v>
      </c>
      <c r="D632">
        <v>1891.994263</v>
      </c>
      <c r="E632">
        <v>1874.2070309999999</v>
      </c>
      <c r="F632" t="s">
        <v>10</v>
      </c>
      <c r="G632">
        <v>-9.7999999999999997E-3</v>
      </c>
      <c r="H632">
        <f t="shared" si="9"/>
        <v>4.9500400149507451</v>
      </c>
    </row>
    <row r="633" spans="1:8" x14ac:dyDescent="0.25">
      <c r="A633" t="s">
        <v>7</v>
      </c>
      <c r="B633" t="s">
        <v>641</v>
      </c>
      <c r="C633" t="s">
        <v>646</v>
      </c>
      <c r="D633">
        <v>1849.8706050000001</v>
      </c>
      <c r="E633">
        <v>1856.0385739999999</v>
      </c>
      <c r="F633" t="s">
        <v>10</v>
      </c>
      <c r="G633">
        <v>1.33370820279613E-3</v>
      </c>
      <c r="H633">
        <f t="shared" si="9"/>
        <v>4.9566419239228541</v>
      </c>
    </row>
    <row r="634" spans="1:8" x14ac:dyDescent="0.25">
      <c r="A634" t="s">
        <v>7</v>
      </c>
      <c r="B634" t="s">
        <v>642</v>
      </c>
      <c r="C634" t="s">
        <v>647</v>
      </c>
      <c r="D634">
        <v>1857.403442</v>
      </c>
      <c r="E634">
        <v>1872.9526370000001</v>
      </c>
      <c r="F634" t="s">
        <v>42</v>
      </c>
      <c r="G634">
        <v>-3.5485875278140101E-3</v>
      </c>
      <c r="H634">
        <f t="shared" si="9"/>
        <v>4.9390528462117809</v>
      </c>
    </row>
    <row r="635" spans="1:8" x14ac:dyDescent="0.25">
      <c r="A635" t="s">
        <v>7</v>
      </c>
      <c r="B635" t="s">
        <v>643</v>
      </c>
      <c r="C635" t="s">
        <v>648</v>
      </c>
      <c r="D635">
        <v>1871.975952</v>
      </c>
      <c r="E635">
        <v>1838.98999</v>
      </c>
      <c r="F635" t="s">
        <v>42</v>
      </c>
      <c r="G635">
        <v>7.0483730231166901E-3</v>
      </c>
      <c r="H635">
        <f t="shared" si="9"/>
        <v>4.9738651330527679</v>
      </c>
    </row>
    <row r="636" spans="1:8" x14ac:dyDescent="0.25">
      <c r="A636" t="s">
        <v>7</v>
      </c>
      <c r="B636" t="s">
        <v>644</v>
      </c>
      <c r="C636" t="s">
        <v>649</v>
      </c>
      <c r="D636">
        <v>1860.962524</v>
      </c>
      <c r="E636">
        <v>1834.431519</v>
      </c>
      <c r="F636" t="s">
        <v>42</v>
      </c>
      <c r="G636">
        <v>5.7026414358895602E-3</v>
      </c>
      <c r="H636">
        <f t="shared" si="9"/>
        <v>5.0022293024570414</v>
      </c>
    </row>
    <row r="637" spans="1:8" x14ac:dyDescent="0.25">
      <c r="A637" t="s">
        <v>7</v>
      </c>
      <c r="B637" t="s">
        <v>645</v>
      </c>
      <c r="C637" t="s">
        <v>650</v>
      </c>
      <c r="D637">
        <v>1874.2070309999999</v>
      </c>
      <c r="E637">
        <v>1827.4555660000001</v>
      </c>
      <c r="F637" t="s">
        <v>42</v>
      </c>
      <c r="G637">
        <v>9.9778656736881702E-3</v>
      </c>
      <c r="H637">
        <f t="shared" si="9"/>
        <v>5.0521408745059446</v>
      </c>
    </row>
    <row r="638" spans="1:8" x14ac:dyDescent="0.25">
      <c r="A638" t="s">
        <v>7</v>
      </c>
      <c r="B638" t="s">
        <v>646</v>
      </c>
      <c r="C638" t="s">
        <v>651</v>
      </c>
      <c r="D638">
        <v>1856.0385739999999</v>
      </c>
      <c r="E638">
        <v>1827.145264</v>
      </c>
      <c r="F638" t="s">
        <v>42</v>
      </c>
      <c r="G638">
        <v>6.2268770498085397E-3</v>
      </c>
      <c r="H638">
        <f t="shared" si="9"/>
        <v>5.083599934569806</v>
      </c>
    </row>
    <row r="639" spans="1:8" x14ac:dyDescent="0.25">
      <c r="A639" t="s">
        <v>7</v>
      </c>
      <c r="B639" t="s">
        <v>647</v>
      </c>
      <c r="C639" t="s">
        <v>652</v>
      </c>
      <c r="D639">
        <v>1872.9526370000001</v>
      </c>
      <c r="E639">
        <v>1855.826904</v>
      </c>
      <c r="F639" t="s">
        <v>42</v>
      </c>
      <c r="G639">
        <v>3.65748341131171E-3</v>
      </c>
      <c r="H639">
        <f t="shared" si="9"/>
        <v>5.1021931170002404</v>
      </c>
    </row>
    <row r="640" spans="1:8" x14ac:dyDescent="0.25">
      <c r="A640" t="s">
        <v>7</v>
      </c>
      <c r="B640" t="s">
        <v>648</v>
      </c>
      <c r="C640" t="s">
        <v>653</v>
      </c>
      <c r="D640">
        <v>1838.98999</v>
      </c>
      <c r="E640">
        <v>1854.1755370000001</v>
      </c>
      <c r="F640" t="s">
        <v>42</v>
      </c>
      <c r="G640">
        <v>-3.30301895770515E-3</v>
      </c>
      <c r="H640">
        <f t="shared" si="9"/>
        <v>5.0853404764089163</v>
      </c>
    </row>
    <row r="641" spans="1:8" x14ac:dyDescent="0.25">
      <c r="A641" t="s">
        <v>7</v>
      </c>
      <c r="B641" t="s">
        <v>649</v>
      </c>
      <c r="C641" t="s">
        <v>654</v>
      </c>
      <c r="D641">
        <v>1834.431519</v>
      </c>
      <c r="E641">
        <v>1850.4610600000001</v>
      </c>
      <c r="F641" t="s">
        <v>42</v>
      </c>
      <c r="G641">
        <v>-3.49526070261554E-3</v>
      </c>
      <c r="H641">
        <f t="shared" si="9"/>
        <v>5.0675658856823045</v>
      </c>
    </row>
    <row r="642" spans="1:8" x14ac:dyDescent="0.25">
      <c r="A642" t="s">
        <v>7</v>
      </c>
      <c r="B642" t="s">
        <v>650</v>
      </c>
      <c r="C642" t="s">
        <v>655</v>
      </c>
      <c r="D642">
        <v>1827.4555660000001</v>
      </c>
      <c r="E642">
        <v>1846.9293210000001</v>
      </c>
      <c r="F642" t="s">
        <v>42</v>
      </c>
      <c r="G642">
        <v>-9.7999999999999997E-3</v>
      </c>
      <c r="H642">
        <f t="shared" si="9"/>
        <v>5.0179037400026179</v>
      </c>
    </row>
    <row r="643" spans="1:8" x14ac:dyDescent="0.25">
      <c r="A643" t="s">
        <v>7</v>
      </c>
      <c r="B643" t="s">
        <v>651</v>
      </c>
      <c r="C643" t="s">
        <v>656</v>
      </c>
      <c r="D643">
        <v>1827.145264</v>
      </c>
      <c r="E643">
        <v>1844.031982</v>
      </c>
      <c r="F643" t="s">
        <v>42</v>
      </c>
      <c r="G643">
        <v>-9.7999999999999997E-3</v>
      </c>
      <c r="H643">
        <f t="shared" si="9"/>
        <v>4.9687282833505924</v>
      </c>
    </row>
    <row r="644" spans="1:8" x14ac:dyDescent="0.25">
      <c r="A644" t="s">
        <v>7</v>
      </c>
      <c r="B644" t="s">
        <v>652</v>
      </c>
      <c r="C644" t="s">
        <v>657</v>
      </c>
      <c r="D644">
        <v>1855.826904</v>
      </c>
      <c r="E644">
        <v>1827.244385</v>
      </c>
      <c r="F644" t="s">
        <v>42</v>
      </c>
      <c r="G644">
        <v>6.1606002021835204E-3</v>
      </c>
      <c r="H644">
        <f t="shared" ref="H644:H707" si="10">(1+G644)*H643</f>
        <v>4.9993386318175963</v>
      </c>
    </row>
    <row r="645" spans="1:8" x14ac:dyDescent="0.25">
      <c r="A645" t="s">
        <v>7</v>
      </c>
      <c r="B645" t="s">
        <v>653</v>
      </c>
      <c r="C645" t="s">
        <v>658</v>
      </c>
      <c r="D645">
        <v>1854.1755370000001</v>
      </c>
      <c r="E645">
        <v>1805.6329350000001</v>
      </c>
      <c r="F645" t="s">
        <v>42</v>
      </c>
      <c r="G645">
        <v>1.0472061793791201E-2</v>
      </c>
      <c r="H645">
        <f t="shared" si="10"/>
        <v>5.0516920148980775</v>
      </c>
    </row>
    <row r="646" spans="1:8" x14ac:dyDescent="0.25">
      <c r="A646" t="s">
        <v>7</v>
      </c>
      <c r="B646" t="s">
        <v>654</v>
      </c>
      <c r="C646" t="s">
        <v>659</v>
      </c>
      <c r="D646">
        <v>1850.4610600000001</v>
      </c>
      <c r="E646">
        <v>1681.5914310000001</v>
      </c>
      <c r="F646" t="s">
        <v>42</v>
      </c>
      <c r="G646">
        <v>3.6503254815856499E-2</v>
      </c>
      <c r="H646">
        <f t="shared" si="10"/>
        <v>5.2360952157691303</v>
      </c>
    </row>
    <row r="647" spans="1:8" x14ac:dyDescent="0.25">
      <c r="A647" t="s">
        <v>7</v>
      </c>
      <c r="B647" t="s">
        <v>655</v>
      </c>
      <c r="C647" t="s">
        <v>660</v>
      </c>
      <c r="D647">
        <v>1846.9293210000001</v>
      </c>
      <c r="E647">
        <v>1661.428345</v>
      </c>
      <c r="F647" t="s">
        <v>42</v>
      </c>
      <c r="G647">
        <v>4.0175002668659199E-2</v>
      </c>
      <c r="H647">
        <f t="shared" si="10"/>
        <v>5.4464553550360089</v>
      </c>
    </row>
    <row r="648" spans="1:8" x14ac:dyDescent="0.25">
      <c r="A648" t="s">
        <v>7</v>
      </c>
      <c r="B648" t="s">
        <v>656</v>
      </c>
      <c r="C648" t="s">
        <v>661</v>
      </c>
      <c r="D648">
        <v>1844.031982</v>
      </c>
      <c r="E648">
        <v>1667.373047</v>
      </c>
      <c r="F648" t="s">
        <v>42</v>
      </c>
      <c r="G648">
        <v>3.83201455776052E-2</v>
      </c>
      <c r="H648">
        <f t="shared" si="10"/>
        <v>5.6551643171229165</v>
      </c>
    </row>
    <row r="649" spans="1:8" x14ac:dyDescent="0.25">
      <c r="A649" t="s">
        <v>7</v>
      </c>
      <c r="B649" t="s">
        <v>657</v>
      </c>
      <c r="C649" t="s">
        <v>662</v>
      </c>
      <c r="D649">
        <v>1827.244385</v>
      </c>
      <c r="E649">
        <v>1634.3714600000001</v>
      </c>
      <c r="F649" t="s">
        <v>42</v>
      </c>
      <c r="G649">
        <v>4.2221593692296298E-2</v>
      </c>
      <c r="H649">
        <f t="shared" si="10"/>
        <v>5.8939343671836522</v>
      </c>
    </row>
    <row r="650" spans="1:8" x14ac:dyDescent="0.25">
      <c r="A650" t="s">
        <v>7</v>
      </c>
      <c r="B650" t="s">
        <v>658</v>
      </c>
      <c r="C650" t="s">
        <v>663</v>
      </c>
      <c r="D650">
        <v>1805.6329350000001</v>
      </c>
      <c r="E650">
        <v>1679.29187</v>
      </c>
      <c r="F650" t="s">
        <v>42</v>
      </c>
      <c r="G650">
        <v>2.7988205698075599E-2</v>
      </c>
      <c r="H650">
        <f t="shared" si="10"/>
        <v>6.0588950146233449</v>
      </c>
    </row>
    <row r="651" spans="1:8" x14ac:dyDescent="0.25">
      <c r="A651" t="s">
        <v>7</v>
      </c>
      <c r="B651" t="s">
        <v>659</v>
      </c>
      <c r="C651" t="s">
        <v>664</v>
      </c>
      <c r="D651">
        <v>1681.5914310000001</v>
      </c>
      <c r="E651">
        <v>1660.4554439999999</v>
      </c>
      <c r="F651" t="s">
        <v>42</v>
      </c>
      <c r="G651">
        <v>5.0276152959297703E-3</v>
      </c>
      <c r="H651">
        <f t="shared" si="10"/>
        <v>6.0893568078752986</v>
      </c>
    </row>
    <row r="652" spans="1:8" x14ac:dyDescent="0.25">
      <c r="A652" t="s">
        <v>7</v>
      </c>
      <c r="B652" t="s">
        <v>660</v>
      </c>
      <c r="C652" t="s">
        <v>665</v>
      </c>
      <c r="D652">
        <v>1661.428345</v>
      </c>
      <c r="E652">
        <v>1652.8538820000001</v>
      </c>
      <c r="F652" t="s">
        <v>42</v>
      </c>
      <c r="G652">
        <v>2.0643593871031299E-3</v>
      </c>
      <c r="H652">
        <f t="shared" si="10"/>
        <v>6.101927428763056</v>
      </c>
    </row>
    <row r="653" spans="1:8" x14ac:dyDescent="0.25">
      <c r="A653" t="s">
        <v>7</v>
      </c>
      <c r="B653" t="s">
        <v>661</v>
      </c>
      <c r="C653" t="s">
        <v>666</v>
      </c>
      <c r="D653">
        <v>1667.373047</v>
      </c>
      <c r="E653">
        <v>1652.148682</v>
      </c>
      <c r="F653" t="s">
        <v>42</v>
      </c>
      <c r="G653">
        <v>3.6522996524124599E-3</v>
      </c>
      <c r="H653">
        <f t="shared" si="10"/>
        <v>6.1242134961901735</v>
      </c>
    </row>
    <row r="654" spans="1:8" x14ac:dyDescent="0.25">
      <c r="A654" t="s">
        <v>7</v>
      </c>
      <c r="B654" t="s">
        <v>662</v>
      </c>
      <c r="C654" t="s">
        <v>667</v>
      </c>
      <c r="D654">
        <v>1634.3714600000001</v>
      </c>
      <c r="E654">
        <v>1729.3823239999999</v>
      </c>
      <c r="F654" t="s">
        <v>42</v>
      </c>
      <c r="G654">
        <v>-9.7999999999999997E-3</v>
      </c>
      <c r="H654">
        <f t="shared" si="10"/>
        <v>6.0641962039275095</v>
      </c>
    </row>
    <row r="655" spans="1:8" x14ac:dyDescent="0.25">
      <c r="A655" t="s">
        <v>7</v>
      </c>
      <c r="B655" t="s">
        <v>663</v>
      </c>
      <c r="C655" t="s">
        <v>668</v>
      </c>
      <c r="D655">
        <v>1679.29187</v>
      </c>
      <c r="E655">
        <v>1705.502808</v>
      </c>
      <c r="F655" t="s">
        <v>42</v>
      </c>
      <c r="G655">
        <v>-9.7999999999999997E-3</v>
      </c>
      <c r="H655">
        <f t="shared" si="10"/>
        <v>6.0047670811290192</v>
      </c>
    </row>
    <row r="656" spans="1:8" x14ac:dyDescent="0.25">
      <c r="A656" t="s">
        <v>7</v>
      </c>
      <c r="B656" t="s">
        <v>664</v>
      </c>
      <c r="C656" t="s">
        <v>669</v>
      </c>
      <c r="D656">
        <v>1660.4554439999999</v>
      </c>
      <c r="E656">
        <v>1645.7172849999999</v>
      </c>
      <c r="F656" t="s">
        <v>42</v>
      </c>
      <c r="G656">
        <v>-9.7999999999999997E-3</v>
      </c>
      <c r="H656">
        <f t="shared" si="10"/>
        <v>5.945920363733955</v>
      </c>
    </row>
    <row r="657" spans="1:8" x14ac:dyDescent="0.25">
      <c r="A657" t="s">
        <v>7</v>
      </c>
      <c r="B657" t="s">
        <v>665</v>
      </c>
      <c r="C657" t="s">
        <v>670</v>
      </c>
      <c r="D657">
        <v>1652.8538820000001</v>
      </c>
      <c r="E657">
        <v>1628.503784</v>
      </c>
      <c r="F657" t="s">
        <v>42</v>
      </c>
      <c r="G657">
        <v>-9.7999999999999997E-3</v>
      </c>
      <c r="H657">
        <f t="shared" si="10"/>
        <v>5.8876503441693622</v>
      </c>
    </row>
    <row r="658" spans="1:8" x14ac:dyDescent="0.25">
      <c r="A658" t="s">
        <v>7</v>
      </c>
      <c r="B658" t="s">
        <v>666</v>
      </c>
      <c r="C658" t="s">
        <v>671</v>
      </c>
      <c r="D658">
        <v>1652.148682</v>
      </c>
      <c r="E658">
        <v>1633.8747559999999</v>
      </c>
      <c r="F658" t="s">
        <v>42</v>
      </c>
      <c r="G658">
        <v>-9.7999999999999997E-3</v>
      </c>
      <c r="H658">
        <f t="shared" si="10"/>
        <v>5.8299513707965023</v>
      </c>
    </row>
    <row r="659" spans="1:8" x14ac:dyDescent="0.25">
      <c r="A659" t="s">
        <v>7</v>
      </c>
      <c r="B659" t="s">
        <v>667</v>
      </c>
      <c r="C659" t="s">
        <v>672</v>
      </c>
      <c r="D659">
        <v>1729.3823239999999</v>
      </c>
      <c r="E659">
        <v>1632.3428960000001</v>
      </c>
      <c r="F659" t="s">
        <v>42</v>
      </c>
      <c r="G659">
        <v>2.2444875642200601E-2</v>
      </c>
      <c r="H659">
        <f t="shared" si="10"/>
        <v>5.9608039043141074</v>
      </c>
    </row>
    <row r="660" spans="1:8" x14ac:dyDescent="0.25">
      <c r="A660" t="s">
        <v>7</v>
      </c>
      <c r="B660" t="s">
        <v>668</v>
      </c>
      <c r="C660" t="s">
        <v>673</v>
      </c>
      <c r="D660">
        <v>1705.502808</v>
      </c>
      <c r="E660">
        <v>1647.5664059999999</v>
      </c>
      <c r="F660" t="s">
        <v>42</v>
      </c>
      <c r="G660">
        <v>1.35881106095487E-2</v>
      </c>
      <c r="H660">
        <f t="shared" si="10"/>
        <v>6.0417999670877576</v>
      </c>
    </row>
    <row r="661" spans="1:8" x14ac:dyDescent="0.25">
      <c r="A661" t="s">
        <v>7</v>
      </c>
      <c r="B661" t="s">
        <v>669</v>
      </c>
      <c r="C661" t="s">
        <v>674</v>
      </c>
      <c r="D661">
        <v>1645.7172849999999</v>
      </c>
      <c r="E661">
        <v>1636.0581050000001</v>
      </c>
      <c r="F661" t="s">
        <v>42</v>
      </c>
      <c r="G661">
        <v>2.3477130824447398E-3</v>
      </c>
      <c r="H661">
        <f t="shared" si="10"/>
        <v>6.0559843799120037</v>
      </c>
    </row>
    <row r="662" spans="1:8" x14ac:dyDescent="0.25">
      <c r="A662" t="s">
        <v>7</v>
      </c>
      <c r="B662" t="s">
        <v>670</v>
      </c>
      <c r="C662" t="s">
        <v>675</v>
      </c>
      <c r="D662">
        <v>1628.503784</v>
      </c>
      <c r="E662">
        <v>1551.4105219999999</v>
      </c>
      <c r="F662" t="s">
        <v>42</v>
      </c>
      <c r="G662">
        <v>-9.7999999999999997E-3</v>
      </c>
      <c r="H662">
        <f t="shared" si="10"/>
        <v>5.9966357329888655</v>
      </c>
    </row>
    <row r="663" spans="1:8" x14ac:dyDescent="0.25">
      <c r="A663" t="s">
        <v>7</v>
      </c>
      <c r="B663" t="s">
        <v>671</v>
      </c>
      <c r="C663" t="s">
        <v>676</v>
      </c>
      <c r="D663">
        <v>1633.8747559999999</v>
      </c>
      <c r="E663">
        <v>1593.083862</v>
      </c>
      <c r="F663" t="s">
        <v>42</v>
      </c>
      <c r="G663">
        <v>9.98629640373732E-3</v>
      </c>
      <c r="H663">
        <f t="shared" si="10"/>
        <v>6.0565199148437356</v>
      </c>
    </row>
    <row r="664" spans="1:8" x14ac:dyDescent="0.25">
      <c r="A664" t="s">
        <v>7</v>
      </c>
      <c r="B664" t="s">
        <v>672</v>
      </c>
      <c r="C664" t="s">
        <v>677</v>
      </c>
      <c r="D664">
        <v>1632.3428960000001</v>
      </c>
      <c r="E664">
        <v>1608.1141359999999</v>
      </c>
      <c r="F664" t="s">
        <v>42</v>
      </c>
      <c r="G664">
        <v>5.9371741217784397E-3</v>
      </c>
      <c r="H664">
        <f t="shared" si="10"/>
        <v>6.0924785281501812</v>
      </c>
    </row>
    <row r="665" spans="1:8" x14ac:dyDescent="0.25">
      <c r="A665" t="s">
        <v>7</v>
      </c>
      <c r="B665" t="s">
        <v>673</v>
      </c>
      <c r="C665" t="s">
        <v>678</v>
      </c>
      <c r="D665">
        <v>1647.5664059999999</v>
      </c>
      <c r="E665">
        <v>1627.1403809999999</v>
      </c>
      <c r="F665" t="s">
        <v>42</v>
      </c>
      <c r="G665">
        <v>4.9590778072710904E-3</v>
      </c>
      <c r="H665">
        <f t="shared" si="10"/>
        <v>6.1226916032104057</v>
      </c>
    </row>
    <row r="666" spans="1:8" x14ac:dyDescent="0.25">
      <c r="A666" t="s">
        <v>7</v>
      </c>
      <c r="B666" t="s">
        <v>674</v>
      </c>
      <c r="C666" t="s">
        <v>679</v>
      </c>
      <c r="D666">
        <v>1636.0581050000001</v>
      </c>
      <c r="E666">
        <v>1641.600586</v>
      </c>
      <c r="F666" t="s">
        <v>42</v>
      </c>
      <c r="G666">
        <v>-1.3550817010866301E-3</v>
      </c>
      <c r="H666">
        <f t="shared" si="10"/>
        <v>6.1143948558574985</v>
      </c>
    </row>
    <row r="667" spans="1:8" x14ac:dyDescent="0.25">
      <c r="A667" t="s">
        <v>7</v>
      </c>
      <c r="B667" t="s">
        <v>675</v>
      </c>
      <c r="C667" t="s">
        <v>680</v>
      </c>
      <c r="D667">
        <v>1551.4105219999999</v>
      </c>
      <c r="E667">
        <v>1637.037842</v>
      </c>
      <c r="F667" t="s">
        <v>42</v>
      </c>
      <c r="G667">
        <v>-9.7999999999999997E-3</v>
      </c>
      <c r="H667">
        <f t="shared" si="10"/>
        <v>6.054473786270095</v>
      </c>
    </row>
    <row r="668" spans="1:8" x14ac:dyDescent="0.25">
      <c r="A668" t="s">
        <v>7</v>
      </c>
      <c r="B668" t="s">
        <v>676</v>
      </c>
      <c r="C668" t="s">
        <v>681</v>
      </c>
      <c r="D668">
        <v>1593.083862</v>
      </c>
      <c r="E668">
        <v>1643.5385739999999</v>
      </c>
      <c r="F668" t="s">
        <v>42</v>
      </c>
      <c r="G668">
        <v>-9.7999999999999997E-3</v>
      </c>
      <c r="H668">
        <f t="shared" si="10"/>
        <v>5.9951399431646477</v>
      </c>
    </row>
    <row r="669" spans="1:8" x14ac:dyDescent="0.25">
      <c r="A669" t="s">
        <v>7</v>
      </c>
      <c r="B669" t="s">
        <v>677</v>
      </c>
      <c r="C669" t="s">
        <v>682</v>
      </c>
      <c r="D669">
        <v>1608.1141359999999</v>
      </c>
      <c r="E669">
        <v>1622.3526609999999</v>
      </c>
      <c r="F669" t="s">
        <v>42</v>
      </c>
      <c r="G669">
        <v>-9.7999999999999997E-3</v>
      </c>
      <c r="H669">
        <f t="shared" si="10"/>
        <v>5.9363875717216343</v>
      </c>
    </row>
    <row r="670" spans="1:8" x14ac:dyDescent="0.25">
      <c r="A670" t="s">
        <v>7</v>
      </c>
      <c r="B670" t="s">
        <v>678</v>
      </c>
      <c r="C670" t="s">
        <v>683</v>
      </c>
      <c r="D670">
        <v>1627.1403809999999</v>
      </c>
      <c r="E670">
        <v>1584.0867920000001</v>
      </c>
      <c r="F670" t="s">
        <v>42</v>
      </c>
      <c r="G670">
        <v>-9.7999999999999997E-3</v>
      </c>
      <c r="H670">
        <f t="shared" si="10"/>
        <v>5.8782109735187618</v>
      </c>
    </row>
    <row r="671" spans="1:8" x14ac:dyDescent="0.25">
      <c r="A671" t="s">
        <v>7</v>
      </c>
      <c r="B671" t="s">
        <v>679</v>
      </c>
      <c r="C671" t="s">
        <v>684</v>
      </c>
      <c r="D671">
        <v>1641.600586</v>
      </c>
      <c r="E671">
        <v>1593.1173100000001</v>
      </c>
      <c r="F671" t="s">
        <v>42</v>
      </c>
      <c r="G671">
        <v>1.1813659525582E-2</v>
      </c>
      <c r="H671">
        <f t="shared" si="10"/>
        <v>5.9476541565794525</v>
      </c>
    </row>
    <row r="672" spans="1:8" x14ac:dyDescent="0.25">
      <c r="A672" t="s">
        <v>7</v>
      </c>
      <c r="B672" t="s">
        <v>680</v>
      </c>
      <c r="C672" t="s">
        <v>685</v>
      </c>
      <c r="D672">
        <v>1637.037842</v>
      </c>
      <c r="E672">
        <v>1587.926025</v>
      </c>
      <c r="F672" t="s">
        <v>42</v>
      </c>
      <c r="G672">
        <v>1.20001665789226E-2</v>
      </c>
      <c r="H672">
        <f t="shared" si="10"/>
        <v>6.0190269972122277</v>
      </c>
    </row>
    <row r="673" spans="1:8" x14ac:dyDescent="0.25">
      <c r="A673" t="s">
        <v>7</v>
      </c>
      <c r="B673" t="s">
        <v>681</v>
      </c>
      <c r="C673" t="s">
        <v>686</v>
      </c>
      <c r="D673">
        <v>1643.5385739999999</v>
      </c>
      <c r="E673">
        <v>1593.219971</v>
      </c>
      <c r="F673" t="s">
        <v>42</v>
      </c>
      <c r="G673">
        <v>1.22464063322921E-2</v>
      </c>
      <c r="H673">
        <f t="shared" si="10"/>
        <v>6.0927384475451243</v>
      </c>
    </row>
    <row r="674" spans="1:8" x14ac:dyDescent="0.25">
      <c r="A674" t="s">
        <v>7</v>
      </c>
      <c r="B674" t="s">
        <v>682</v>
      </c>
      <c r="C674" t="s">
        <v>687</v>
      </c>
      <c r="D674">
        <v>1622.3526609999999</v>
      </c>
      <c r="E674">
        <v>1597.7105710000001</v>
      </c>
      <c r="F674" t="s">
        <v>42</v>
      </c>
      <c r="G674">
        <v>6.0756432537450097E-3</v>
      </c>
      <c r="H674">
        <f t="shared" si="10"/>
        <v>6.1297557527907847</v>
      </c>
    </row>
    <row r="675" spans="1:8" x14ac:dyDescent="0.25">
      <c r="A675" t="s">
        <v>7</v>
      </c>
      <c r="B675" t="s">
        <v>683</v>
      </c>
      <c r="C675" t="s">
        <v>688</v>
      </c>
      <c r="D675">
        <v>1584.0867920000001</v>
      </c>
      <c r="E675">
        <v>1652.9864500000001</v>
      </c>
      <c r="F675" t="s">
        <v>42</v>
      </c>
      <c r="G675">
        <v>-9.7999999999999997E-3</v>
      </c>
      <c r="H675">
        <f t="shared" si="10"/>
        <v>6.0696841464134348</v>
      </c>
    </row>
    <row r="676" spans="1:8" x14ac:dyDescent="0.25">
      <c r="A676" t="s">
        <v>7</v>
      </c>
      <c r="B676" t="s">
        <v>684</v>
      </c>
      <c r="C676" t="s">
        <v>689</v>
      </c>
      <c r="D676">
        <v>1593.1173100000001</v>
      </c>
      <c r="E676">
        <v>1667.3562010000001</v>
      </c>
      <c r="F676" t="s">
        <v>42</v>
      </c>
      <c r="G676">
        <v>-9.7999999999999997E-3</v>
      </c>
      <c r="H676">
        <f t="shared" si="10"/>
        <v>6.0102012417785833</v>
      </c>
    </row>
    <row r="677" spans="1:8" x14ac:dyDescent="0.25">
      <c r="A677" t="s">
        <v>7</v>
      </c>
      <c r="B677" t="s">
        <v>685</v>
      </c>
      <c r="C677" t="s">
        <v>690</v>
      </c>
      <c r="D677">
        <v>1587.926025</v>
      </c>
      <c r="E677">
        <v>1662.7944339999999</v>
      </c>
      <c r="F677" t="s">
        <v>42</v>
      </c>
      <c r="G677">
        <v>-9.7999999999999997E-3</v>
      </c>
      <c r="H677">
        <f t="shared" si="10"/>
        <v>5.9513012696091527</v>
      </c>
    </row>
    <row r="678" spans="1:8" x14ac:dyDescent="0.25">
      <c r="A678" t="s">
        <v>7</v>
      </c>
      <c r="B678" t="s">
        <v>686</v>
      </c>
      <c r="C678" t="s">
        <v>691</v>
      </c>
      <c r="D678">
        <v>1593.219971</v>
      </c>
      <c r="E678">
        <v>1656.922241</v>
      </c>
      <c r="F678" t="s">
        <v>42</v>
      </c>
      <c r="G678">
        <v>-9.7999999999999997E-3</v>
      </c>
      <c r="H678">
        <f t="shared" si="10"/>
        <v>5.8929785171669833</v>
      </c>
    </row>
    <row r="679" spans="1:8" x14ac:dyDescent="0.25">
      <c r="A679" t="s">
        <v>7</v>
      </c>
      <c r="B679" t="s">
        <v>687</v>
      </c>
      <c r="C679" t="s">
        <v>692</v>
      </c>
      <c r="D679">
        <v>1597.7105710000001</v>
      </c>
      <c r="E679">
        <v>1646.7200929999999</v>
      </c>
      <c r="F679" t="s">
        <v>42</v>
      </c>
      <c r="G679">
        <v>-9.7999999999999997E-3</v>
      </c>
      <c r="H679">
        <f t="shared" si="10"/>
        <v>5.835227327698747</v>
      </c>
    </row>
    <row r="680" spans="1:8" x14ac:dyDescent="0.25">
      <c r="A680" t="s">
        <v>7</v>
      </c>
      <c r="B680" t="s">
        <v>688</v>
      </c>
      <c r="C680" t="s">
        <v>693</v>
      </c>
      <c r="D680">
        <v>1652.9864500000001</v>
      </c>
      <c r="E680">
        <v>1611.5982670000001</v>
      </c>
      <c r="F680" t="s">
        <v>42</v>
      </c>
      <c r="G680">
        <v>-9.5542290198446303E-3</v>
      </c>
      <c r="H680">
        <f t="shared" si="10"/>
        <v>5.7794762294270576</v>
      </c>
    </row>
    <row r="681" spans="1:8" x14ac:dyDescent="0.25">
      <c r="A681" t="s">
        <v>7</v>
      </c>
      <c r="B681" t="s">
        <v>689</v>
      </c>
      <c r="C681" t="s">
        <v>694</v>
      </c>
      <c r="D681">
        <v>1667.3562010000001</v>
      </c>
      <c r="E681">
        <v>1645.9342039999999</v>
      </c>
      <c r="F681" t="s">
        <v>42</v>
      </c>
      <c r="G681">
        <v>-9.7999999999999997E-3</v>
      </c>
      <c r="H681">
        <f t="shared" si="10"/>
        <v>5.7228373623786721</v>
      </c>
    </row>
    <row r="682" spans="1:8" x14ac:dyDescent="0.25">
      <c r="A682" t="s">
        <v>7</v>
      </c>
      <c r="B682" t="s">
        <v>690</v>
      </c>
      <c r="C682" t="s">
        <v>695</v>
      </c>
      <c r="D682">
        <v>1662.7944339999999</v>
      </c>
      <c r="E682">
        <v>1580.212524</v>
      </c>
      <c r="F682" t="s">
        <v>10</v>
      </c>
      <c r="G682">
        <v>-0.01</v>
      </c>
      <c r="H682">
        <f t="shared" si="10"/>
        <v>5.6656089887548857</v>
      </c>
    </row>
    <row r="683" spans="1:8" x14ac:dyDescent="0.25">
      <c r="A683" t="s">
        <v>7</v>
      </c>
      <c r="B683" t="s">
        <v>691</v>
      </c>
      <c r="C683" t="s">
        <v>696</v>
      </c>
      <c r="D683">
        <v>1656.922241</v>
      </c>
      <c r="E683">
        <v>1567.6511230000001</v>
      </c>
      <c r="F683" t="s">
        <v>10</v>
      </c>
      <c r="G683">
        <v>-9.7999999999999997E-3</v>
      </c>
      <c r="H683">
        <f t="shared" si="10"/>
        <v>5.6100860206650873</v>
      </c>
    </row>
    <row r="684" spans="1:8" x14ac:dyDescent="0.25">
      <c r="A684" t="s">
        <v>7</v>
      </c>
      <c r="B684" t="s">
        <v>692</v>
      </c>
      <c r="C684" t="s">
        <v>697</v>
      </c>
      <c r="D684">
        <v>1646.7200929999999</v>
      </c>
      <c r="E684">
        <v>1566.5311280000001</v>
      </c>
      <c r="F684" t="s">
        <v>10</v>
      </c>
      <c r="G684">
        <v>-9.7999999999999997E-3</v>
      </c>
      <c r="H684">
        <f t="shared" si="10"/>
        <v>5.5551071776625696</v>
      </c>
    </row>
    <row r="685" spans="1:8" x14ac:dyDescent="0.25">
      <c r="A685" t="s">
        <v>7</v>
      </c>
      <c r="B685" t="s">
        <v>693</v>
      </c>
      <c r="C685" t="s">
        <v>698</v>
      </c>
      <c r="D685">
        <v>1611.5982670000001</v>
      </c>
      <c r="E685">
        <v>1539.5864260000001</v>
      </c>
      <c r="F685" t="s">
        <v>10</v>
      </c>
      <c r="G685">
        <v>-9.7999999999999997E-3</v>
      </c>
      <c r="H685">
        <f t="shared" si="10"/>
        <v>5.500667127321476</v>
      </c>
    </row>
    <row r="686" spans="1:8" x14ac:dyDescent="0.25">
      <c r="A686" t="s">
        <v>7</v>
      </c>
      <c r="B686" t="s">
        <v>694</v>
      </c>
      <c r="C686" t="s">
        <v>699</v>
      </c>
      <c r="D686">
        <v>1645.9342039999999</v>
      </c>
      <c r="E686">
        <v>1552.075317</v>
      </c>
      <c r="F686" t="s">
        <v>10</v>
      </c>
      <c r="G686">
        <v>-9.7999999999999997E-3</v>
      </c>
      <c r="H686">
        <f t="shared" si="10"/>
        <v>5.4467605894737252</v>
      </c>
    </row>
    <row r="687" spans="1:8" x14ac:dyDescent="0.25">
      <c r="A687" t="s">
        <v>7</v>
      </c>
      <c r="B687" t="s">
        <v>695</v>
      </c>
      <c r="C687" t="s">
        <v>700</v>
      </c>
      <c r="D687">
        <v>1580.212524</v>
      </c>
      <c r="E687">
        <v>1600.084351</v>
      </c>
      <c r="F687" t="s">
        <v>10</v>
      </c>
      <c r="G687">
        <v>-9.7999999999999997E-3</v>
      </c>
      <c r="H687">
        <f t="shared" si="10"/>
        <v>5.3933823356968826</v>
      </c>
    </row>
    <row r="688" spans="1:8" x14ac:dyDescent="0.25">
      <c r="A688" t="s">
        <v>7</v>
      </c>
      <c r="B688" t="s">
        <v>696</v>
      </c>
      <c r="C688" t="s">
        <v>701</v>
      </c>
      <c r="D688">
        <v>1567.6511230000001</v>
      </c>
      <c r="E688">
        <v>1565.272095</v>
      </c>
      <c r="F688" t="s">
        <v>42</v>
      </c>
      <c r="G688">
        <v>-0.01</v>
      </c>
      <c r="H688">
        <f t="shared" si="10"/>
        <v>5.3394485123399136</v>
      </c>
    </row>
    <row r="689" spans="1:8" x14ac:dyDescent="0.25">
      <c r="A689" t="s">
        <v>7</v>
      </c>
      <c r="B689" t="s">
        <v>697</v>
      </c>
      <c r="C689" t="s">
        <v>702</v>
      </c>
      <c r="D689">
        <v>1566.5311280000001</v>
      </c>
      <c r="E689">
        <v>1563.699341</v>
      </c>
      <c r="F689" t="s">
        <v>42</v>
      </c>
      <c r="G689">
        <v>-9.7999999999999997E-3</v>
      </c>
      <c r="H689">
        <f t="shared" si="10"/>
        <v>5.2871219169189825</v>
      </c>
    </row>
    <row r="690" spans="1:8" x14ac:dyDescent="0.25">
      <c r="A690" t="s">
        <v>7</v>
      </c>
      <c r="B690" t="s">
        <v>698</v>
      </c>
      <c r="C690" t="s">
        <v>703</v>
      </c>
      <c r="D690">
        <v>1539.5864260000001</v>
      </c>
      <c r="E690">
        <v>1567.646362</v>
      </c>
      <c r="F690" t="s">
        <v>42</v>
      </c>
      <c r="G690">
        <v>-9.7999999999999997E-3</v>
      </c>
      <c r="H690">
        <f t="shared" si="10"/>
        <v>5.2353081221331763</v>
      </c>
    </row>
    <row r="691" spans="1:8" x14ac:dyDescent="0.25">
      <c r="A691" t="s">
        <v>7</v>
      </c>
      <c r="B691" t="s">
        <v>699</v>
      </c>
      <c r="C691" t="s">
        <v>704</v>
      </c>
      <c r="D691">
        <v>1552.075317</v>
      </c>
      <c r="E691">
        <v>1604.911621</v>
      </c>
      <c r="F691" t="s">
        <v>42</v>
      </c>
      <c r="G691">
        <v>-9.7999999999999997E-3</v>
      </c>
      <c r="H691">
        <f t="shared" si="10"/>
        <v>5.1840021025362706</v>
      </c>
    </row>
    <row r="692" spans="1:8" x14ac:dyDescent="0.25">
      <c r="A692" t="s">
        <v>7</v>
      </c>
      <c r="B692" t="s">
        <v>700</v>
      </c>
      <c r="C692" t="s">
        <v>705</v>
      </c>
      <c r="D692">
        <v>1600.084351</v>
      </c>
      <c r="E692">
        <v>1766.192139</v>
      </c>
      <c r="F692" t="s">
        <v>42</v>
      </c>
      <c r="G692">
        <v>-7.8330847507926196E-3</v>
      </c>
      <c r="H692">
        <f t="shared" si="10"/>
        <v>5.1433953747188168</v>
      </c>
    </row>
    <row r="693" spans="1:8" x14ac:dyDescent="0.25">
      <c r="A693" t="s">
        <v>7</v>
      </c>
      <c r="B693" t="s">
        <v>701</v>
      </c>
      <c r="C693" t="s">
        <v>706</v>
      </c>
      <c r="D693">
        <v>1565.272095</v>
      </c>
      <c r="E693">
        <v>1785.267822</v>
      </c>
      <c r="F693" t="s">
        <v>42</v>
      </c>
      <c r="G693">
        <v>-9.7999999999999997E-3</v>
      </c>
      <c r="H693">
        <f t="shared" si="10"/>
        <v>5.0929901000465723</v>
      </c>
    </row>
    <row r="694" spans="1:8" x14ac:dyDescent="0.25">
      <c r="A694" t="s">
        <v>7</v>
      </c>
      <c r="B694" t="s">
        <v>702</v>
      </c>
      <c r="C694" t="s">
        <v>707</v>
      </c>
      <c r="D694">
        <v>1563.699341</v>
      </c>
      <c r="E694">
        <v>1787.5814210000001</v>
      </c>
      <c r="F694" t="s">
        <v>42</v>
      </c>
      <c r="G694">
        <v>-9.7999999999999997E-3</v>
      </c>
      <c r="H694">
        <f t="shared" si="10"/>
        <v>5.0430787970661157</v>
      </c>
    </row>
    <row r="695" spans="1:8" x14ac:dyDescent="0.25">
      <c r="A695" t="s">
        <v>7</v>
      </c>
      <c r="B695" t="s">
        <v>703</v>
      </c>
      <c r="C695" t="s">
        <v>708</v>
      </c>
      <c r="D695">
        <v>1567.646362</v>
      </c>
      <c r="E695">
        <v>1803.658447</v>
      </c>
      <c r="F695" t="s">
        <v>42</v>
      </c>
      <c r="G695">
        <v>-9.7999999999999997E-3</v>
      </c>
      <c r="H695">
        <f t="shared" si="10"/>
        <v>4.9936566248548679</v>
      </c>
    </row>
    <row r="696" spans="1:8" x14ac:dyDescent="0.25">
      <c r="A696" t="s">
        <v>7</v>
      </c>
      <c r="B696" t="s">
        <v>704</v>
      </c>
      <c r="C696" t="s">
        <v>709</v>
      </c>
      <c r="D696">
        <v>1604.911621</v>
      </c>
      <c r="E696">
        <v>1779.8870850000001</v>
      </c>
      <c r="F696" t="s">
        <v>42</v>
      </c>
      <c r="G696">
        <v>-9.7999999999999997E-3</v>
      </c>
      <c r="H696">
        <f t="shared" si="10"/>
        <v>4.9447187899312901</v>
      </c>
    </row>
    <row r="697" spans="1:8" x14ac:dyDescent="0.25">
      <c r="A697" t="s">
        <v>7</v>
      </c>
      <c r="B697" t="s">
        <v>705</v>
      </c>
      <c r="C697" t="s">
        <v>710</v>
      </c>
      <c r="D697">
        <v>1766.192139</v>
      </c>
      <c r="E697">
        <v>1809.770996</v>
      </c>
      <c r="F697" t="s">
        <v>42</v>
      </c>
      <c r="G697">
        <v>-9.7999999999999997E-3</v>
      </c>
      <c r="H697">
        <f t="shared" si="10"/>
        <v>4.8962605457899633</v>
      </c>
    </row>
    <row r="698" spans="1:8" x14ac:dyDescent="0.25">
      <c r="A698" t="s">
        <v>7</v>
      </c>
      <c r="B698" t="s">
        <v>706</v>
      </c>
      <c r="C698" t="s">
        <v>711</v>
      </c>
      <c r="D698">
        <v>1785.267822</v>
      </c>
      <c r="E698">
        <v>1815.299438</v>
      </c>
      <c r="F698" t="s">
        <v>10</v>
      </c>
      <c r="G698">
        <v>6.5287643074989502E-3</v>
      </c>
      <c r="H698">
        <f t="shared" si="10"/>
        <v>4.9282270768815319</v>
      </c>
    </row>
    <row r="699" spans="1:8" x14ac:dyDescent="0.25">
      <c r="A699" t="s">
        <v>7</v>
      </c>
      <c r="B699" t="s">
        <v>707</v>
      </c>
      <c r="C699" t="s">
        <v>712</v>
      </c>
      <c r="D699">
        <v>1787.5814210000001</v>
      </c>
      <c r="E699">
        <v>1847.732178</v>
      </c>
      <c r="F699" t="s">
        <v>10</v>
      </c>
      <c r="G699">
        <v>1.34596961667571E-2</v>
      </c>
      <c r="H699">
        <f t="shared" si="10"/>
        <v>4.9945595159771425</v>
      </c>
    </row>
    <row r="700" spans="1:8" x14ac:dyDescent="0.25">
      <c r="A700" t="s">
        <v>7</v>
      </c>
      <c r="B700" t="s">
        <v>708</v>
      </c>
      <c r="C700" t="s">
        <v>713</v>
      </c>
      <c r="D700">
        <v>1803.658447</v>
      </c>
      <c r="E700">
        <v>1801.2662350000001</v>
      </c>
      <c r="F700" t="s">
        <v>10</v>
      </c>
      <c r="G700">
        <v>-9.7999999999999997E-3</v>
      </c>
      <c r="H700">
        <f t="shared" si="10"/>
        <v>4.945612832720566</v>
      </c>
    </row>
    <row r="701" spans="1:8" x14ac:dyDescent="0.25">
      <c r="A701" t="s">
        <v>7</v>
      </c>
      <c r="B701" t="s">
        <v>709</v>
      </c>
      <c r="C701" t="s">
        <v>714</v>
      </c>
      <c r="D701">
        <v>1779.8870850000001</v>
      </c>
      <c r="E701">
        <v>1833.7733149999999</v>
      </c>
      <c r="F701" t="s">
        <v>10</v>
      </c>
      <c r="G701">
        <v>1.2110033373268599E-2</v>
      </c>
      <c r="H701">
        <f t="shared" si="10"/>
        <v>5.0055043691760774</v>
      </c>
    </row>
    <row r="702" spans="1:8" x14ac:dyDescent="0.25">
      <c r="A702" t="s">
        <v>7</v>
      </c>
      <c r="B702" t="s">
        <v>710</v>
      </c>
      <c r="C702" t="s">
        <v>715</v>
      </c>
      <c r="D702">
        <v>1809.770996</v>
      </c>
      <c r="E702">
        <v>1901.674927</v>
      </c>
      <c r="F702" t="s">
        <v>10</v>
      </c>
      <c r="G702">
        <v>2.0312831005277102E-2</v>
      </c>
      <c r="H702">
        <f t="shared" si="10"/>
        <v>5.1071803335233277</v>
      </c>
    </row>
    <row r="703" spans="1:8" x14ac:dyDescent="0.25">
      <c r="A703" t="s">
        <v>7</v>
      </c>
      <c r="B703" t="s">
        <v>711</v>
      </c>
      <c r="C703" t="s">
        <v>716</v>
      </c>
      <c r="D703">
        <v>1815.299438</v>
      </c>
      <c r="E703">
        <v>1886.1804199999999</v>
      </c>
      <c r="F703" t="s">
        <v>10</v>
      </c>
      <c r="G703">
        <v>1.5618576311155E-2</v>
      </c>
      <c r="H703">
        <f t="shared" si="10"/>
        <v>5.1869472192972914</v>
      </c>
    </row>
    <row r="704" spans="1:8" x14ac:dyDescent="0.25">
      <c r="A704" t="s">
        <v>7</v>
      </c>
      <c r="B704" t="s">
        <v>712</v>
      </c>
      <c r="C704" t="s">
        <v>717</v>
      </c>
      <c r="D704">
        <v>1847.732178</v>
      </c>
      <c r="E704">
        <v>1888.8867190000001</v>
      </c>
      <c r="F704" t="s">
        <v>10</v>
      </c>
      <c r="G704">
        <v>-9.7999999999999997E-3</v>
      </c>
      <c r="H704">
        <f t="shared" si="10"/>
        <v>5.1361151365481774</v>
      </c>
    </row>
    <row r="705" spans="1:8" x14ac:dyDescent="0.25">
      <c r="A705" t="s">
        <v>7</v>
      </c>
      <c r="B705" t="s">
        <v>713</v>
      </c>
      <c r="C705" t="s">
        <v>718</v>
      </c>
      <c r="D705">
        <v>1801.2662350000001</v>
      </c>
      <c r="E705">
        <v>2121.0251459999999</v>
      </c>
      <c r="F705" t="s">
        <v>10</v>
      </c>
      <c r="G705">
        <v>7.1007584506240298E-2</v>
      </c>
      <c r="H705">
        <f t="shared" si="10"/>
        <v>5.5008182661404019</v>
      </c>
    </row>
    <row r="706" spans="1:8" x14ac:dyDescent="0.25">
      <c r="A706" t="s">
        <v>7</v>
      </c>
      <c r="B706" t="s">
        <v>714</v>
      </c>
      <c r="C706" t="s">
        <v>719</v>
      </c>
      <c r="D706">
        <v>1833.7733149999999</v>
      </c>
      <c r="E706">
        <v>2078.2763669999999</v>
      </c>
      <c r="F706" t="s">
        <v>10</v>
      </c>
      <c r="G706">
        <v>5.3333320972663398E-2</v>
      </c>
      <c r="H706">
        <f t="shared" si="10"/>
        <v>5.7941951723407579</v>
      </c>
    </row>
    <row r="707" spans="1:8" x14ac:dyDescent="0.25">
      <c r="A707" t="s">
        <v>7</v>
      </c>
      <c r="B707" t="s">
        <v>715</v>
      </c>
      <c r="C707" t="s">
        <v>720</v>
      </c>
      <c r="D707">
        <v>1901.674927</v>
      </c>
      <c r="E707">
        <v>2054.1166990000002</v>
      </c>
      <c r="F707" t="s">
        <v>10</v>
      </c>
      <c r="G707">
        <v>-9.7999999999999997E-3</v>
      </c>
      <c r="H707">
        <f t="shared" si="10"/>
        <v>5.7374120596518186</v>
      </c>
    </row>
    <row r="708" spans="1:8" x14ac:dyDescent="0.25">
      <c r="A708" t="s">
        <v>7</v>
      </c>
      <c r="B708" t="s">
        <v>716</v>
      </c>
      <c r="C708" t="s">
        <v>721</v>
      </c>
      <c r="D708">
        <v>1886.1804199999999</v>
      </c>
      <c r="E708">
        <v>1979.603394</v>
      </c>
      <c r="F708" t="s">
        <v>10</v>
      </c>
      <c r="G708">
        <v>1.9812097084540799E-2</v>
      </c>
      <c r="H708">
        <f t="shared" ref="H708:H771" si="11">(1+G708)*H707</f>
        <v>5.8510822243916554</v>
      </c>
    </row>
    <row r="709" spans="1:8" x14ac:dyDescent="0.25">
      <c r="A709" t="s">
        <v>7</v>
      </c>
      <c r="B709" t="s">
        <v>717</v>
      </c>
      <c r="C709" t="s">
        <v>722</v>
      </c>
      <c r="D709">
        <v>1888.8867190000001</v>
      </c>
      <c r="E709">
        <v>2059.538086</v>
      </c>
      <c r="F709" t="s">
        <v>10</v>
      </c>
      <c r="G709">
        <v>3.6137978055210102E-2</v>
      </c>
      <c r="H709">
        <f t="shared" si="11"/>
        <v>6.0625285054159503</v>
      </c>
    </row>
    <row r="710" spans="1:8" x14ac:dyDescent="0.25">
      <c r="A710" t="s">
        <v>7</v>
      </c>
      <c r="B710" t="s">
        <v>718</v>
      </c>
      <c r="C710" t="s">
        <v>723</v>
      </c>
      <c r="D710">
        <v>2121.0251459999999</v>
      </c>
      <c r="E710">
        <v>1961.774048</v>
      </c>
      <c r="F710" t="s">
        <v>10</v>
      </c>
      <c r="G710">
        <v>-9.7999999999999997E-3</v>
      </c>
      <c r="H710">
        <f t="shared" si="11"/>
        <v>6.003115726062874</v>
      </c>
    </row>
    <row r="711" spans="1:8" x14ac:dyDescent="0.25">
      <c r="A711" t="s">
        <v>7</v>
      </c>
      <c r="B711" t="s">
        <v>719</v>
      </c>
      <c r="C711" t="s">
        <v>724</v>
      </c>
      <c r="D711">
        <v>2078.2763669999999</v>
      </c>
      <c r="E711">
        <v>1961.628418</v>
      </c>
      <c r="F711" t="s">
        <v>10</v>
      </c>
      <c r="G711">
        <v>-9.7999999999999997E-3</v>
      </c>
      <c r="H711">
        <f t="shared" si="11"/>
        <v>5.9442851919474577</v>
      </c>
    </row>
    <row r="712" spans="1:8" x14ac:dyDescent="0.25">
      <c r="A712" t="s">
        <v>7</v>
      </c>
      <c r="B712" t="s">
        <v>720</v>
      </c>
      <c r="C712" t="s">
        <v>725</v>
      </c>
      <c r="D712">
        <v>2054.1166990000002</v>
      </c>
      <c r="E712">
        <v>2022.5589600000001</v>
      </c>
      <c r="F712" t="s">
        <v>10</v>
      </c>
      <c r="G712">
        <v>-9.7999999999999997E-3</v>
      </c>
      <c r="H712">
        <f t="shared" si="11"/>
        <v>5.8860311970663721</v>
      </c>
    </row>
    <row r="713" spans="1:8" x14ac:dyDescent="0.25">
      <c r="A713" t="s">
        <v>7</v>
      </c>
      <c r="B713" t="s">
        <v>721</v>
      </c>
      <c r="C713" t="s">
        <v>726</v>
      </c>
      <c r="D713">
        <v>1979.603394</v>
      </c>
      <c r="E713">
        <v>1934.752563</v>
      </c>
      <c r="F713" t="s">
        <v>10</v>
      </c>
      <c r="G713">
        <v>-9.7999999999999997E-3</v>
      </c>
      <c r="H713">
        <f t="shared" si="11"/>
        <v>5.8283480913351218</v>
      </c>
    </row>
    <row r="714" spans="1:8" x14ac:dyDescent="0.25">
      <c r="A714" t="s">
        <v>7</v>
      </c>
      <c r="B714" t="s">
        <v>722</v>
      </c>
      <c r="C714" t="s">
        <v>727</v>
      </c>
      <c r="D714">
        <v>2059.538086</v>
      </c>
      <c r="E714">
        <v>2064.3732909999999</v>
      </c>
      <c r="F714" t="s">
        <v>10</v>
      </c>
      <c r="G714">
        <v>-9.7999999999999997E-3</v>
      </c>
      <c r="H714">
        <f t="shared" si="11"/>
        <v>5.7712302800400375</v>
      </c>
    </row>
    <row r="715" spans="1:8" x14ac:dyDescent="0.25">
      <c r="A715" t="s">
        <v>7</v>
      </c>
      <c r="B715" t="s">
        <v>723</v>
      </c>
      <c r="C715" t="s">
        <v>728</v>
      </c>
      <c r="D715">
        <v>1961.774048</v>
      </c>
      <c r="E715">
        <v>2082.3488769999999</v>
      </c>
      <c r="F715" t="s">
        <v>10</v>
      </c>
      <c r="G715">
        <v>-9.7999999999999997E-3</v>
      </c>
      <c r="H715">
        <f t="shared" si="11"/>
        <v>5.7146722232956453</v>
      </c>
    </row>
    <row r="716" spans="1:8" x14ac:dyDescent="0.25">
      <c r="A716" t="s">
        <v>7</v>
      </c>
      <c r="B716" t="s">
        <v>724</v>
      </c>
      <c r="C716" t="s">
        <v>729</v>
      </c>
      <c r="D716">
        <v>1961.628418</v>
      </c>
      <c r="E716">
        <v>2027.74585</v>
      </c>
      <c r="F716" t="s">
        <v>10</v>
      </c>
      <c r="G716">
        <v>1.3482152153446199E-2</v>
      </c>
      <c r="H716">
        <f t="shared" si="11"/>
        <v>5.7917183037171904</v>
      </c>
    </row>
    <row r="717" spans="1:8" x14ac:dyDescent="0.25">
      <c r="A717" t="s">
        <v>7</v>
      </c>
      <c r="B717" t="s">
        <v>725</v>
      </c>
      <c r="C717" t="s">
        <v>730</v>
      </c>
      <c r="D717">
        <v>2022.5589600000001</v>
      </c>
      <c r="E717">
        <v>2048.8967290000001</v>
      </c>
      <c r="F717" t="s">
        <v>10</v>
      </c>
      <c r="G717">
        <v>-9.7999999999999997E-3</v>
      </c>
      <c r="H717">
        <f t="shared" si="11"/>
        <v>5.7349594643407622</v>
      </c>
    </row>
    <row r="718" spans="1:8" x14ac:dyDescent="0.25">
      <c r="A718" t="s">
        <v>7</v>
      </c>
      <c r="B718" t="s">
        <v>726</v>
      </c>
      <c r="C718" t="s">
        <v>731</v>
      </c>
      <c r="D718">
        <v>1934.752563</v>
      </c>
      <c r="E718">
        <v>2029.2172849999999</v>
      </c>
      <c r="F718" t="s">
        <v>10</v>
      </c>
      <c r="G718">
        <v>1.95300885098245E-2</v>
      </c>
      <c r="H718">
        <f t="shared" si="11"/>
        <v>5.846963730279592</v>
      </c>
    </row>
    <row r="719" spans="1:8" x14ac:dyDescent="0.25">
      <c r="A719" t="s">
        <v>7</v>
      </c>
      <c r="B719" t="s">
        <v>727</v>
      </c>
      <c r="C719" t="s">
        <v>732</v>
      </c>
      <c r="D719">
        <v>2064.3732909999999</v>
      </c>
      <c r="E719">
        <v>2053.0908199999999</v>
      </c>
      <c r="F719" t="s">
        <v>10</v>
      </c>
      <c r="G719">
        <v>-9.7999999999999997E-3</v>
      </c>
      <c r="H719">
        <f t="shared" si="11"/>
        <v>5.7896634857228522</v>
      </c>
    </row>
    <row r="720" spans="1:8" x14ac:dyDescent="0.25">
      <c r="A720" t="s">
        <v>7</v>
      </c>
      <c r="B720" t="s">
        <v>728</v>
      </c>
      <c r="C720" t="s">
        <v>733</v>
      </c>
      <c r="D720">
        <v>2082.3488769999999</v>
      </c>
      <c r="E720">
        <v>2088.2390140000002</v>
      </c>
      <c r="F720" t="s">
        <v>10</v>
      </c>
      <c r="G720">
        <v>-9.7999999999999997E-3</v>
      </c>
      <c r="H720">
        <f t="shared" si="11"/>
        <v>5.7329247835627681</v>
      </c>
    </row>
    <row r="721" spans="1:8" x14ac:dyDescent="0.25">
      <c r="A721" t="s">
        <v>7</v>
      </c>
      <c r="B721" t="s">
        <v>729</v>
      </c>
      <c r="C721" t="s">
        <v>734</v>
      </c>
      <c r="D721">
        <v>2027.74585</v>
      </c>
      <c r="E721">
        <v>2243.0756839999999</v>
      </c>
      <c r="F721" t="s">
        <v>10</v>
      </c>
      <c r="G721">
        <v>4.2476690853540597E-2</v>
      </c>
      <c r="H721">
        <f t="shared" si="11"/>
        <v>5.9764404572807646</v>
      </c>
    </row>
    <row r="722" spans="1:8" x14ac:dyDescent="0.25">
      <c r="A722" t="s">
        <v>7</v>
      </c>
      <c r="B722" t="s">
        <v>730</v>
      </c>
      <c r="C722" t="s">
        <v>735</v>
      </c>
      <c r="D722">
        <v>2048.8967290000001</v>
      </c>
      <c r="E722">
        <v>2293.9562989999999</v>
      </c>
      <c r="F722" t="s">
        <v>10</v>
      </c>
      <c r="G722">
        <v>4.7842249251792299E-2</v>
      </c>
      <c r="H722">
        <f t="shared" si="11"/>
        <v>6.2623668112764861</v>
      </c>
    </row>
    <row r="723" spans="1:8" x14ac:dyDescent="0.25">
      <c r="A723" t="s">
        <v>7</v>
      </c>
      <c r="B723" t="s">
        <v>731</v>
      </c>
      <c r="C723" t="s">
        <v>736</v>
      </c>
      <c r="D723">
        <v>2029.2172849999999</v>
      </c>
      <c r="E723">
        <v>2233.0742190000001</v>
      </c>
      <c r="F723" t="s">
        <v>10</v>
      </c>
      <c r="G723">
        <v>4.01843480255984E-2</v>
      </c>
      <c r="H723">
        <f t="shared" si="11"/>
        <v>6.5140159386847767</v>
      </c>
    </row>
    <row r="724" spans="1:8" x14ac:dyDescent="0.25">
      <c r="A724" t="s">
        <v>7</v>
      </c>
      <c r="B724" t="s">
        <v>732</v>
      </c>
      <c r="C724" t="s">
        <v>737</v>
      </c>
      <c r="D724">
        <v>2053.0908199999999</v>
      </c>
      <c r="E724">
        <v>2356.7307129999999</v>
      </c>
      <c r="F724" t="s">
        <v>10</v>
      </c>
      <c r="G724">
        <v>5.9157615443431698E-2</v>
      </c>
      <c r="H724">
        <f t="shared" si="11"/>
        <v>6.8993695885778754</v>
      </c>
    </row>
    <row r="725" spans="1:8" x14ac:dyDescent="0.25">
      <c r="A725" t="s">
        <v>7</v>
      </c>
      <c r="B725" t="s">
        <v>733</v>
      </c>
      <c r="C725" t="s">
        <v>738</v>
      </c>
      <c r="D725">
        <v>2088.2390140000002</v>
      </c>
      <c r="E725">
        <v>2358.608154</v>
      </c>
      <c r="F725" t="s">
        <v>10</v>
      </c>
      <c r="G725">
        <v>5.1788926111884098E-2</v>
      </c>
      <c r="H725">
        <f t="shared" si="11"/>
        <v>7.2566805304193149</v>
      </c>
    </row>
    <row r="726" spans="1:8" x14ac:dyDescent="0.25">
      <c r="A726" t="s">
        <v>7</v>
      </c>
      <c r="B726" t="s">
        <v>734</v>
      </c>
      <c r="C726" t="s">
        <v>739</v>
      </c>
      <c r="D726">
        <v>2243.0756839999999</v>
      </c>
      <c r="E726">
        <v>2224.2531739999999</v>
      </c>
      <c r="F726" t="s">
        <v>10</v>
      </c>
      <c r="G726">
        <v>-9.7999999999999997E-3</v>
      </c>
      <c r="H726">
        <f t="shared" si="11"/>
        <v>7.1855650612212054</v>
      </c>
    </row>
    <row r="727" spans="1:8" x14ac:dyDescent="0.25">
      <c r="A727" t="s">
        <v>7</v>
      </c>
      <c r="B727" t="s">
        <v>735</v>
      </c>
      <c r="C727" t="s">
        <v>740</v>
      </c>
      <c r="D727">
        <v>2293.9562989999999</v>
      </c>
      <c r="E727">
        <v>2202.3256839999999</v>
      </c>
      <c r="F727" t="s">
        <v>10</v>
      </c>
      <c r="G727">
        <v>-9.7999999999999997E-3</v>
      </c>
      <c r="H727">
        <f t="shared" si="11"/>
        <v>7.1151465236212372</v>
      </c>
    </row>
    <row r="728" spans="1:8" x14ac:dyDescent="0.25">
      <c r="A728" t="s">
        <v>7</v>
      </c>
      <c r="B728" t="s">
        <v>736</v>
      </c>
      <c r="C728" t="s">
        <v>741</v>
      </c>
      <c r="D728">
        <v>2233.0742190000001</v>
      </c>
      <c r="E728">
        <v>2260.7404790000001</v>
      </c>
      <c r="F728" t="s">
        <v>10</v>
      </c>
      <c r="G728">
        <v>-9.7999999999999997E-3</v>
      </c>
      <c r="H728">
        <f t="shared" si="11"/>
        <v>7.0454180876897485</v>
      </c>
    </row>
    <row r="729" spans="1:8" x14ac:dyDescent="0.25">
      <c r="A729" t="s">
        <v>7</v>
      </c>
      <c r="B729" t="s">
        <v>737</v>
      </c>
      <c r="C729" t="s">
        <v>742</v>
      </c>
      <c r="D729">
        <v>2356.7307129999999</v>
      </c>
      <c r="E729">
        <v>2316.0346679999998</v>
      </c>
      <c r="F729" t="s">
        <v>10</v>
      </c>
      <c r="G729">
        <v>-9.7999999999999997E-3</v>
      </c>
      <c r="H729">
        <f t="shared" si="11"/>
        <v>6.9763729904303888</v>
      </c>
    </row>
    <row r="730" spans="1:8" x14ac:dyDescent="0.25">
      <c r="A730" t="s">
        <v>7</v>
      </c>
      <c r="B730" t="s">
        <v>738</v>
      </c>
      <c r="C730" t="s">
        <v>743</v>
      </c>
      <c r="D730">
        <v>2358.608154</v>
      </c>
      <c r="E730">
        <v>2220.2531739999999</v>
      </c>
      <c r="F730" t="s">
        <v>10</v>
      </c>
      <c r="G730">
        <v>-9.7999999999999997E-3</v>
      </c>
      <c r="H730">
        <f t="shared" si="11"/>
        <v>6.9080045351241708</v>
      </c>
    </row>
    <row r="731" spans="1:8" x14ac:dyDescent="0.25">
      <c r="A731" t="s">
        <v>7</v>
      </c>
      <c r="B731" t="s">
        <v>739</v>
      </c>
      <c r="C731" t="s">
        <v>744</v>
      </c>
      <c r="D731">
        <v>2224.2531739999999</v>
      </c>
      <c r="E731">
        <v>2218.6213379999999</v>
      </c>
      <c r="F731" t="s">
        <v>10</v>
      </c>
      <c r="G731">
        <v>-9.7999999999999997E-3</v>
      </c>
      <c r="H731">
        <f t="shared" si="11"/>
        <v>6.8403060906799533</v>
      </c>
    </row>
    <row r="732" spans="1:8" x14ac:dyDescent="0.25">
      <c r="A732" t="s">
        <v>7</v>
      </c>
      <c r="B732" t="s">
        <v>740</v>
      </c>
      <c r="C732" t="s">
        <v>745</v>
      </c>
      <c r="D732">
        <v>2202.3256839999999</v>
      </c>
      <c r="E732">
        <v>2177.3796390000002</v>
      </c>
      <c r="F732" t="s">
        <v>10</v>
      </c>
      <c r="G732">
        <v>-9.7999999999999997E-3</v>
      </c>
      <c r="H732">
        <f t="shared" si="11"/>
        <v>6.7732710909912894</v>
      </c>
    </row>
    <row r="733" spans="1:8" x14ac:dyDescent="0.25">
      <c r="A733" t="s">
        <v>7</v>
      </c>
      <c r="B733" t="s">
        <v>741</v>
      </c>
      <c r="C733" t="s">
        <v>746</v>
      </c>
      <c r="D733">
        <v>2260.7404790000001</v>
      </c>
      <c r="E733">
        <v>2202.0036620000001</v>
      </c>
      <c r="F733" t="s">
        <v>10</v>
      </c>
      <c r="G733">
        <v>-9.7999999999999997E-3</v>
      </c>
      <c r="H733">
        <f t="shared" si="11"/>
        <v>6.7068930342995747</v>
      </c>
    </row>
    <row r="734" spans="1:8" x14ac:dyDescent="0.25">
      <c r="A734" t="s">
        <v>7</v>
      </c>
      <c r="B734" t="s">
        <v>742</v>
      </c>
      <c r="C734" t="s">
        <v>747</v>
      </c>
      <c r="D734">
        <v>2316.0346679999998</v>
      </c>
      <c r="E734">
        <v>2239.9509280000002</v>
      </c>
      <c r="F734" t="s">
        <v>10</v>
      </c>
      <c r="G734">
        <v>-9.7999999999999997E-3</v>
      </c>
      <c r="H734">
        <f t="shared" si="11"/>
        <v>6.641165482563439</v>
      </c>
    </row>
    <row r="735" spans="1:8" x14ac:dyDescent="0.25">
      <c r="A735" t="s">
        <v>7</v>
      </c>
      <c r="B735" t="s">
        <v>743</v>
      </c>
      <c r="C735" t="s">
        <v>748</v>
      </c>
      <c r="D735">
        <v>2220.2531739999999</v>
      </c>
      <c r="E735">
        <v>2326.4877929999998</v>
      </c>
      <c r="F735" t="s">
        <v>10</v>
      </c>
      <c r="G735">
        <v>-9.7999999999999997E-3</v>
      </c>
      <c r="H735">
        <f t="shared" si="11"/>
        <v>6.5760820608343167</v>
      </c>
    </row>
    <row r="736" spans="1:8" x14ac:dyDescent="0.25">
      <c r="A736" t="s">
        <v>7</v>
      </c>
      <c r="B736" t="s">
        <v>744</v>
      </c>
      <c r="C736" t="s">
        <v>749</v>
      </c>
      <c r="D736">
        <v>2218.6213379999999</v>
      </c>
      <c r="E736">
        <v>2231.0356449999999</v>
      </c>
      <c r="F736" t="s">
        <v>10</v>
      </c>
      <c r="G736">
        <v>-9.7999999999999997E-3</v>
      </c>
      <c r="H736">
        <f t="shared" si="11"/>
        <v>6.5116364566381399</v>
      </c>
    </row>
    <row r="737" spans="1:8" x14ac:dyDescent="0.25">
      <c r="A737" t="s">
        <v>7</v>
      </c>
      <c r="B737" t="s">
        <v>745</v>
      </c>
      <c r="C737" t="s">
        <v>750</v>
      </c>
      <c r="D737">
        <v>2177.3796390000002</v>
      </c>
      <c r="E737">
        <v>2380.5483399999998</v>
      </c>
      <c r="F737" t="s">
        <v>10</v>
      </c>
      <c r="G737">
        <v>3.7323523626464697E-2</v>
      </c>
      <c r="H737">
        <f t="shared" si="11"/>
        <v>6.7546736737744224</v>
      </c>
    </row>
    <row r="738" spans="1:8" x14ac:dyDescent="0.25">
      <c r="A738" t="s">
        <v>7</v>
      </c>
      <c r="B738" t="s">
        <v>746</v>
      </c>
      <c r="C738" t="s">
        <v>751</v>
      </c>
      <c r="D738">
        <v>2202.0036620000001</v>
      </c>
      <c r="E738">
        <v>2345.3779300000001</v>
      </c>
      <c r="F738" t="s">
        <v>10</v>
      </c>
      <c r="G738">
        <v>2.6044328712837499E-2</v>
      </c>
      <c r="H738">
        <f t="shared" si="11"/>
        <v>6.9305946152821534</v>
      </c>
    </row>
    <row r="739" spans="1:8" x14ac:dyDescent="0.25">
      <c r="A739" t="s">
        <v>7</v>
      </c>
      <c r="B739" t="s">
        <v>747</v>
      </c>
      <c r="C739" t="s">
        <v>752</v>
      </c>
      <c r="D739">
        <v>2239.9509280000002</v>
      </c>
      <c r="E739">
        <v>2299.5195309999999</v>
      </c>
      <c r="F739" t="s">
        <v>10</v>
      </c>
      <c r="G739">
        <v>-9.7999999999999997E-3</v>
      </c>
      <c r="H739">
        <f t="shared" si="11"/>
        <v>6.862674788052388</v>
      </c>
    </row>
    <row r="740" spans="1:8" x14ac:dyDescent="0.25">
      <c r="A740" t="s">
        <v>7</v>
      </c>
      <c r="B740" t="s">
        <v>748</v>
      </c>
      <c r="C740" t="s">
        <v>753</v>
      </c>
      <c r="D740">
        <v>2326.4877929999998</v>
      </c>
      <c r="E740">
        <v>2356.272461</v>
      </c>
      <c r="F740" t="s">
        <v>10</v>
      </c>
      <c r="G740">
        <v>-9.7999999999999997E-3</v>
      </c>
      <c r="H740">
        <f t="shared" si="11"/>
        <v>6.7954205751294747</v>
      </c>
    </row>
    <row r="741" spans="1:8" x14ac:dyDescent="0.25">
      <c r="A741" t="s">
        <v>7</v>
      </c>
      <c r="B741" t="s">
        <v>749</v>
      </c>
      <c r="C741" t="s">
        <v>754</v>
      </c>
      <c r="D741">
        <v>2231.0356449999999</v>
      </c>
      <c r="E741">
        <v>2210.5932619999999</v>
      </c>
      <c r="F741" t="s">
        <v>10</v>
      </c>
      <c r="G741">
        <v>-9.7999999999999997E-3</v>
      </c>
      <c r="H741">
        <f t="shared" si="11"/>
        <v>6.7288254534932053</v>
      </c>
    </row>
    <row r="742" spans="1:8" x14ac:dyDescent="0.25">
      <c r="A742" t="s">
        <v>7</v>
      </c>
      <c r="B742" t="s">
        <v>750</v>
      </c>
      <c r="C742" t="s">
        <v>755</v>
      </c>
      <c r="D742">
        <v>2380.5483399999998</v>
      </c>
      <c r="E742">
        <v>2269.5053710000002</v>
      </c>
      <c r="F742" t="s">
        <v>10</v>
      </c>
      <c r="G742">
        <v>-9.7999999999999997E-3</v>
      </c>
      <c r="H742">
        <f t="shared" si="11"/>
        <v>6.662882964048972</v>
      </c>
    </row>
    <row r="743" spans="1:8" x14ac:dyDescent="0.25">
      <c r="A743" t="s">
        <v>7</v>
      </c>
      <c r="B743" t="s">
        <v>751</v>
      </c>
      <c r="C743" t="s">
        <v>756</v>
      </c>
      <c r="D743">
        <v>2345.3779300000001</v>
      </c>
      <c r="E743">
        <v>2270.2397460000002</v>
      </c>
      <c r="F743" t="s">
        <v>10</v>
      </c>
      <c r="G743">
        <v>-9.7999999999999997E-3</v>
      </c>
      <c r="H743">
        <f t="shared" si="11"/>
        <v>6.5975867110012922</v>
      </c>
    </row>
    <row r="744" spans="1:8" x14ac:dyDescent="0.25">
      <c r="A744" t="s">
        <v>7</v>
      </c>
      <c r="B744" t="s">
        <v>752</v>
      </c>
      <c r="C744" t="s">
        <v>757</v>
      </c>
      <c r="D744">
        <v>2299.5195309999999</v>
      </c>
      <c r="E744">
        <v>2332.568115</v>
      </c>
      <c r="F744" t="s">
        <v>10</v>
      </c>
      <c r="G744">
        <v>-9.7999999999999997E-3</v>
      </c>
      <c r="H744">
        <f t="shared" si="11"/>
        <v>6.532930361233479</v>
      </c>
    </row>
    <row r="745" spans="1:8" x14ac:dyDescent="0.25">
      <c r="A745" t="s">
        <v>7</v>
      </c>
      <c r="B745" t="s">
        <v>753</v>
      </c>
      <c r="C745" t="s">
        <v>758</v>
      </c>
      <c r="D745">
        <v>2356.272461</v>
      </c>
      <c r="E745">
        <v>2344.9472660000001</v>
      </c>
      <c r="F745" t="s">
        <v>10</v>
      </c>
      <c r="G745">
        <v>-9.7999999999999997E-3</v>
      </c>
      <c r="H745">
        <f t="shared" si="11"/>
        <v>6.4689076436933908</v>
      </c>
    </row>
    <row r="746" spans="1:8" x14ac:dyDescent="0.25">
      <c r="A746" t="s">
        <v>7</v>
      </c>
      <c r="B746" t="s">
        <v>754</v>
      </c>
      <c r="C746" t="s">
        <v>759</v>
      </c>
      <c r="D746">
        <v>2210.5932619999999</v>
      </c>
      <c r="E746">
        <v>2584.3029790000001</v>
      </c>
      <c r="F746" t="s">
        <v>10</v>
      </c>
      <c r="G746">
        <v>6.7621615142695601E-2</v>
      </c>
      <c r="H746">
        <f t="shared" si="11"/>
        <v>6.906345626768867</v>
      </c>
    </row>
    <row r="747" spans="1:8" x14ac:dyDescent="0.25">
      <c r="A747" t="s">
        <v>7</v>
      </c>
      <c r="B747" t="s">
        <v>755</v>
      </c>
      <c r="C747" t="s">
        <v>760</v>
      </c>
      <c r="D747">
        <v>2269.5053710000002</v>
      </c>
      <c r="E747">
        <v>2618.609375</v>
      </c>
      <c r="F747" t="s">
        <v>10</v>
      </c>
      <c r="G747">
        <v>-9.7999999999999997E-3</v>
      </c>
      <c r="H747">
        <f t="shared" si="11"/>
        <v>6.838663439626532</v>
      </c>
    </row>
    <row r="748" spans="1:8" x14ac:dyDescent="0.25">
      <c r="A748" t="s">
        <v>7</v>
      </c>
      <c r="B748" t="s">
        <v>756</v>
      </c>
      <c r="C748" t="s">
        <v>761</v>
      </c>
      <c r="D748">
        <v>2270.2397460000002</v>
      </c>
      <c r="E748">
        <v>2522.3254390000002</v>
      </c>
      <c r="F748" t="s">
        <v>10</v>
      </c>
      <c r="G748">
        <v>-9.7999999999999997E-3</v>
      </c>
      <c r="H748">
        <f t="shared" si="11"/>
        <v>6.771644537918192</v>
      </c>
    </row>
    <row r="749" spans="1:8" x14ac:dyDescent="0.25">
      <c r="A749" t="s">
        <v>7</v>
      </c>
      <c r="B749" t="s">
        <v>757</v>
      </c>
      <c r="C749" t="s">
        <v>762</v>
      </c>
      <c r="D749">
        <v>2332.568115</v>
      </c>
      <c r="E749">
        <v>2586.830078</v>
      </c>
      <c r="F749" t="s">
        <v>10</v>
      </c>
      <c r="G749">
        <v>-9.7999999999999997E-3</v>
      </c>
      <c r="H749">
        <f t="shared" si="11"/>
        <v>6.7052824214465936</v>
      </c>
    </row>
    <row r="750" spans="1:8" x14ac:dyDescent="0.25">
      <c r="A750" t="s">
        <v>7</v>
      </c>
      <c r="B750" t="s">
        <v>758</v>
      </c>
      <c r="C750" t="s">
        <v>763</v>
      </c>
      <c r="D750">
        <v>2344.9472660000001</v>
      </c>
      <c r="E750">
        <v>2528.1008299999999</v>
      </c>
      <c r="F750" t="s">
        <v>10</v>
      </c>
      <c r="G750">
        <v>3.12422486689727E-2</v>
      </c>
      <c r="H750">
        <f t="shared" si="11"/>
        <v>6.9147705222531197</v>
      </c>
    </row>
    <row r="751" spans="1:8" x14ac:dyDescent="0.25">
      <c r="A751" t="s">
        <v>7</v>
      </c>
      <c r="B751" t="s">
        <v>759</v>
      </c>
      <c r="C751" t="s">
        <v>764</v>
      </c>
      <c r="D751">
        <v>2584.3029790000001</v>
      </c>
      <c r="E751">
        <v>2468.7341310000002</v>
      </c>
      <c r="F751" t="s">
        <v>10</v>
      </c>
      <c r="G751">
        <v>-9.7999999999999997E-3</v>
      </c>
      <c r="H751">
        <f t="shared" si="11"/>
        <v>6.8470057711350387</v>
      </c>
    </row>
    <row r="752" spans="1:8" x14ac:dyDescent="0.25">
      <c r="A752" t="s">
        <v>7</v>
      </c>
      <c r="B752" t="s">
        <v>760</v>
      </c>
      <c r="C752" t="s">
        <v>765</v>
      </c>
      <c r="D752">
        <v>2618.609375</v>
      </c>
      <c r="E752">
        <v>2490.3083499999998</v>
      </c>
      <c r="F752" t="s">
        <v>10</v>
      </c>
      <c r="G752">
        <v>-9.7999999999999997E-3</v>
      </c>
      <c r="H752">
        <f t="shared" si="11"/>
        <v>6.7799051145779154</v>
      </c>
    </row>
    <row r="753" spans="1:8" x14ac:dyDescent="0.25">
      <c r="A753" t="s">
        <v>7</v>
      </c>
      <c r="B753" t="s">
        <v>761</v>
      </c>
      <c r="C753" t="s">
        <v>766</v>
      </c>
      <c r="D753">
        <v>2522.3254390000002</v>
      </c>
      <c r="E753">
        <v>2311.6142580000001</v>
      </c>
      <c r="F753" t="s">
        <v>10</v>
      </c>
      <c r="G753">
        <v>-9.7999999999999997E-3</v>
      </c>
      <c r="H753">
        <f t="shared" si="11"/>
        <v>6.7134620444550519</v>
      </c>
    </row>
    <row r="754" spans="1:8" x14ac:dyDescent="0.25">
      <c r="A754" t="s">
        <v>7</v>
      </c>
      <c r="B754" t="s">
        <v>762</v>
      </c>
      <c r="C754" t="s">
        <v>767</v>
      </c>
      <c r="D754">
        <v>2586.830078</v>
      </c>
      <c r="E754">
        <v>2241.6103520000001</v>
      </c>
      <c r="F754" t="s">
        <v>10</v>
      </c>
      <c r="G754">
        <v>-9.7999999999999997E-3</v>
      </c>
      <c r="H754">
        <f t="shared" si="11"/>
        <v>6.6476701164193921</v>
      </c>
    </row>
    <row r="755" spans="1:8" x14ac:dyDescent="0.25">
      <c r="A755" t="s">
        <v>7</v>
      </c>
      <c r="B755" t="s">
        <v>763</v>
      </c>
      <c r="C755" t="s">
        <v>768</v>
      </c>
      <c r="D755">
        <v>2528.1008299999999</v>
      </c>
      <c r="E755">
        <v>2234.169922</v>
      </c>
      <c r="F755" t="s">
        <v>10</v>
      </c>
      <c r="G755">
        <v>-9.7999999999999997E-3</v>
      </c>
      <c r="H755">
        <f t="shared" si="11"/>
        <v>6.5825229492784816</v>
      </c>
    </row>
    <row r="756" spans="1:8" x14ac:dyDescent="0.25">
      <c r="A756" t="s">
        <v>7</v>
      </c>
      <c r="B756" t="s">
        <v>764</v>
      </c>
      <c r="C756" t="s">
        <v>769</v>
      </c>
      <c r="D756">
        <v>2468.7341310000002</v>
      </c>
      <c r="E756">
        <v>2217.4892580000001</v>
      </c>
      <c r="F756" t="s">
        <v>10</v>
      </c>
      <c r="G756">
        <v>-9.7999999999999997E-3</v>
      </c>
      <c r="H756">
        <f t="shared" si="11"/>
        <v>6.5180142243755519</v>
      </c>
    </row>
    <row r="757" spans="1:8" x14ac:dyDescent="0.25">
      <c r="A757" t="s">
        <v>7</v>
      </c>
      <c r="B757" t="s">
        <v>765</v>
      </c>
      <c r="C757" t="s">
        <v>770</v>
      </c>
      <c r="D757">
        <v>2490.3083499999998</v>
      </c>
      <c r="E757">
        <v>2267.3474120000001</v>
      </c>
      <c r="F757" t="s">
        <v>10</v>
      </c>
      <c r="G757">
        <v>-9.7999999999999997E-3</v>
      </c>
      <c r="H757">
        <f t="shared" si="11"/>
        <v>6.4541376849766712</v>
      </c>
    </row>
    <row r="758" spans="1:8" x14ac:dyDescent="0.25">
      <c r="A758" t="s">
        <v>7</v>
      </c>
      <c r="B758" t="s">
        <v>766</v>
      </c>
      <c r="C758" t="s">
        <v>771</v>
      </c>
      <c r="D758">
        <v>2311.6142580000001</v>
      </c>
      <c r="E758">
        <v>2317.3552249999998</v>
      </c>
      <c r="F758" t="s">
        <v>10</v>
      </c>
      <c r="G758">
        <v>-9.7999999999999997E-3</v>
      </c>
      <c r="H758">
        <f t="shared" si="11"/>
        <v>6.3908871356638999</v>
      </c>
    </row>
    <row r="759" spans="1:8" x14ac:dyDescent="0.25">
      <c r="A759" t="s">
        <v>7</v>
      </c>
      <c r="B759" t="s">
        <v>767</v>
      </c>
      <c r="C759" t="s">
        <v>772</v>
      </c>
      <c r="D759">
        <v>2241.6103520000001</v>
      </c>
      <c r="E759">
        <v>2343.1352539999998</v>
      </c>
      <c r="F759" t="s">
        <v>10</v>
      </c>
      <c r="G759">
        <v>-9.7999999999999997E-3</v>
      </c>
      <c r="H759">
        <f t="shared" si="11"/>
        <v>6.3282564417343936</v>
      </c>
    </row>
    <row r="760" spans="1:8" x14ac:dyDescent="0.25">
      <c r="A760" t="s">
        <v>7</v>
      </c>
      <c r="B760" t="s">
        <v>768</v>
      </c>
      <c r="C760" t="s">
        <v>773</v>
      </c>
      <c r="D760">
        <v>2234.169922</v>
      </c>
      <c r="E760">
        <v>2281.757568</v>
      </c>
      <c r="F760" t="s">
        <v>42</v>
      </c>
      <c r="G760">
        <v>-0.01</v>
      </c>
      <c r="H760">
        <f t="shared" si="11"/>
        <v>6.2649738773170496</v>
      </c>
    </row>
    <row r="761" spans="1:8" x14ac:dyDescent="0.25">
      <c r="A761" t="s">
        <v>7</v>
      </c>
      <c r="B761" t="s">
        <v>769</v>
      </c>
      <c r="C761" t="s">
        <v>774</v>
      </c>
      <c r="D761">
        <v>2217.4892580000001</v>
      </c>
      <c r="E761">
        <v>2303.6765140000002</v>
      </c>
      <c r="F761" t="s">
        <v>42</v>
      </c>
      <c r="G761">
        <v>-9.7999999999999997E-3</v>
      </c>
      <c r="H761">
        <f t="shared" si="11"/>
        <v>6.2035771333193424</v>
      </c>
    </row>
    <row r="762" spans="1:8" x14ac:dyDescent="0.25">
      <c r="A762" t="s">
        <v>7</v>
      </c>
      <c r="B762" t="s">
        <v>770</v>
      </c>
      <c r="C762" t="s">
        <v>775</v>
      </c>
      <c r="D762">
        <v>2267.3474120000001</v>
      </c>
      <c r="E762">
        <v>2307.9526369999999</v>
      </c>
      <c r="F762" t="s">
        <v>42</v>
      </c>
      <c r="G762">
        <v>-9.7999999999999997E-3</v>
      </c>
      <c r="H762">
        <f t="shared" si="11"/>
        <v>6.1427820774128126</v>
      </c>
    </row>
    <row r="763" spans="1:8" x14ac:dyDescent="0.25">
      <c r="A763" t="s">
        <v>7</v>
      </c>
      <c r="B763" t="s">
        <v>771</v>
      </c>
      <c r="C763" t="s">
        <v>776</v>
      </c>
      <c r="D763">
        <v>2317.3552249999998</v>
      </c>
      <c r="E763">
        <v>2299.0261230000001</v>
      </c>
      <c r="F763" t="s">
        <v>42</v>
      </c>
      <c r="G763">
        <v>-9.7999999999999997E-3</v>
      </c>
      <c r="H763">
        <f t="shared" si="11"/>
        <v>6.0825828130541666</v>
      </c>
    </row>
    <row r="764" spans="1:8" x14ac:dyDescent="0.25">
      <c r="A764" t="s">
        <v>7</v>
      </c>
      <c r="B764" t="s">
        <v>772</v>
      </c>
      <c r="C764" t="s">
        <v>777</v>
      </c>
      <c r="D764">
        <v>2343.1352539999998</v>
      </c>
      <c r="E764">
        <v>2372.195068</v>
      </c>
      <c r="F764" t="s">
        <v>42</v>
      </c>
      <c r="G764">
        <v>-4.9608427768549398E-3</v>
      </c>
      <c r="H764">
        <f t="shared" si="11"/>
        <v>6.052408076041405</v>
      </c>
    </row>
    <row r="765" spans="1:8" x14ac:dyDescent="0.25">
      <c r="A765" t="s">
        <v>7</v>
      </c>
      <c r="B765" t="s">
        <v>773</v>
      </c>
      <c r="C765" t="s">
        <v>778</v>
      </c>
      <c r="D765">
        <v>2281.757568</v>
      </c>
      <c r="E765">
        <v>2424.4169919999999</v>
      </c>
      <c r="F765" t="s">
        <v>42</v>
      </c>
      <c r="G765">
        <v>-9.7999999999999997E-3</v>
      </c>
      <c r="H765">
        <f t="shared" si="11"/>
        <v>5.9930944768961991</v>
      </c>
    </row>
    <row r="766" spans="1:8" x14ac:dyDescent="0.25">
      <c r="A766" t="s">
        <v>7</v>
      </c>
      <c r="B766" t="s">
        <v>774</v>
      </c>
      <c r="C766" t="s">
        <v>779</v>
      </c>
      <c r="D766">
        <v>2303.6765140000002</v>
      </c>
      <c r="E766">
        <v>2419.7749020000001</v>
      </c>
      <c r="F766" t="s">
        <v>42</v>
      </c>
      <c r="G766">
        <v>-9.7999999999999997E-3</v>
      </c>
      <c r="H766">
        <f t="shared" si="11"/>
        <v>5.9343621510226159</v>
      </c>
    </row>
    <row r="767" spans="1:8" x14ac:dyDescent="0.25">
      <c r="A767" t="s">
        <v>7</v>
      </c>
      <c r="B767" t="s">
        <v>775</v>
      </c>
      <c r="C767" t="s">
        <v>780</v>
      </c>
      <c r="D767">
        <v>2307.9526369999999</v>
      </c>
      <c r="E767">
        <v>2487.7192380000001</v>
      </c>
      <c r="F767" t="s">
        <v>42</v>
      </c>
      <c r="G767">
        <v>-9.7999999999999997E-3</v>
      </c>
      <c r="H767">
        <f t="shared" si="11"/>
        <v>5.8762054019425944</v>
      </c>
    </row>
    <row r="768" spans="1:8" x14ac:dyDescent="0.25">
      <c r="A768" t="s">
        <v>7</v>
      </c>
      <c r="B768" t="s">
        <v>776</v>
      </c>
      <c r="C768" t="s">
        <v>781</v>
      </c>
      <c r="D768">
        <v>2299.0261230000001</v>
      </c>
      <c r="E768">
        <v>2660.844482</v>
      </c>
      <c r="F768" t="s">
        <v>42</v>
      </c>
      <c r="G768">
        <v>-9.7999999999999997E-3</v>
      </c>
      <c r="H768">
        <f t="shared" si="11"/>
        <v>5.8186185890035569</v>
      </c>
    </row>
    <row r="769" spans="1:8" x14ac:dyDescent="0.25">
      <c r="A769" t="s">
        <v>7</v>
      </c>
      <c r="B769" t="s">
        <v>777</v>
      </c>
      <c r="C769" t="s">
        <v>782</v>
      </c>
      <c r="D769">
        <v>2372.195068</v>
      </c>
      <c r="E769">
        <v>2641.8576659999999</v>
      </c>
      <c r="F769" t="s">
        <v>42</v>
      </c>
      <c r="G769">
        <v>-9.7999999999999997E-3</v>
      </c>
      <c r="H769">
        <f t="shared" si="11"/>
        <v>5.7615961268313223</v>
      </c>
    </row>
    <row r="770" spans="1:8" x14ac:dyDescent="0.25">
      <c r="A770" t="s">
        <v>7</v>
      </c>
      <c r="B770" t="s">
        <v>778</v>
      </c>
      <c r="C770" t="s">
        <v>783</v>
      </c>
      <c r="D770">
        <v>2424.4169919999999</v>
      </c>
      <c r="E770">
        <v>2777.306885</v>
      </c>
      <c r="F770" t="s">
        <v>42</v>
      </c>
      <c r="G770">
        <v>-9.7999999999999997E-3</v>
      </c>
      <c r="H770">
        <f t="shared" si="11"/>
        <v>5.7051324847883755</v>
      </c>
    </row>
    <row r="771" spans="1:8" x14ac:dyDescent="0.25">
      <c r="A771" t="s">
        <v>7</v>
      </c>
      <c r="B771" t="s">
        <v>779</v>
      </c>
      <c r="C771" t="s">
        <v>784</v>
      </c>
      <c r="D771">
        <v>2419.7749020000001</v>
      </c>
      <c r="E771">
        <v>2825.2055660000001</v>
      </c>
      <c r="F771" t="s">
        <v>42</v>
      </c>
      <c r="G771">
        <v>-9.7999999999999997E-3</v>
      </c>
      <c r="H771">
        <f t="shared" si="11"/>
        <v>5.6492221864374494</v>
      </c>
    </row>
    <row r="772" spans="1:8" x14ac:dyDescent="0.25">
      <c r="A772" t="s">
        <v>7</v>
      </c>
      <c r="B772" t="s">
        <v>780</v>
      </c>
      <c r="C772" t="s">
        <v>785</v>
      </c>
      <c r="D772">
        <v>2487.7192380000001</v>
      </c>
      <c r="E772">
        <v>2803.689453</v>
      </c>
      <c r="F772" t="s">
        <v>10</v>
      </c>
      <c r="G772">
        <v>5.0604803078023099E-2</v>
      </c>
      <c r="H772">
        <f t="shared" ref="H772:H835" si="12">(1+G772)*H771</f>
        <v>5.9350999627261158</v>
      </c>
    </row>
    <row r="773" spans="1:8" x14ac:dyDescent="0.25">
      <c r="A773" t="s">
        <v>7</v>
      </c>
      <c r="B773" t="s">
        <v>781</v>
      </c>
      <c r="C773" t="s">
        <v>786</v>
      </c>
      <c r="D773">
        <v>2660.844482</v>
      </c>
      <c r="E773">
        <v>3015.0214839999999</v>
      </c>
      <c r="F773" t="s">
        <v>10</v>
      </c>
      <c r="G773">
        <v>-9.7999999999999997E-3</v>
      </c>
      <c r="H773">
        <f t="shared" si="12"/>
        <v>5.8769359830913999</v>
      </c>
    </row>
    <row r="774" spans="1:8" x14ac:dyDescent="0.25">
      <c r="A774" t="s">
        <v>7</v>
      </c>
      <c r="B774" t="s">
        <v>782</v>
      </c>
      <c r="C774" t="s">
        <v>787</v>
      </c>
      <c r="D774">
        <v>2641.8576659999999</v>
      </c>
      <c r="E774">
        <v>2968.5437010000001</v>
      </c>
      <c r="F774" t="s">
        <v>10</v>
      </c>
      <c r="G774">
        <v>4.9463078833407503E-2</v>
      </c>
      <c r="H774">
        <f t="shared" si="12"/>
        <v>6.16762733092194</v>
      </c>
    </row>
    <row r="775" spans="1:8" x14ac:dyDescent="0.25">
      <c r="A775" t="s">
        <v>7</v>
      </c>
      <c r="B775" t="s">
        <v>783</v>
      </c>
      <c r="C775" t="s">
        <v>788</v>
      </c>
      <c r="D775">
        <v>2777.306885</v>
      </c>
      <c r="E775">
        <v>2969.726807</v>
      </c>
      <c r="F775" t="s">
        <v>10</v>
      </c>
      <c r="G775">
        <v>2.7713166742824601E-2</v>
      </c>
      <c r="H775">
        <f t="shared" si="12"/>
        <v>6.3385518155513818</v>
      </c>
    </row>
    <row r="776" spans="1:8" x14ac:dyDescent="0.25">
      <c r="A776" t="s">
        <v>7</v>
      </c>
      <c r="B776" t="s">
        <v>784</v>
      </c>
      <c r="C776" t="s">
        <v>789</v>
      </c>
      <c r="D776">
        <v>2825.2055660000001</v>
      </c>
      <c r="E776">
        <v>2921.8833009999998</v>
      </c>
      <c r="F776" t="s">
        <v>10</v>
      </c>
      <c r="G776">
        <v>-9.7999999999999997E-3</v>
      </c>
      <c r="H776">
        <f t="shared" si="12"/>
        <v>6.2764340077589784</v>
      </c>
    </row>
    <row r="777" spans="1:8" x14ac:dyDescent="0.25">
      <c r="A777" t="s">
        <v>7</v>
      </c>
      <c r="B777" t="s">
        <v>785</v>
      </c>
      <c r="C777" t="s">
        <v>790</v>
      </c>
      <c r="D777">
        <v>2803.689453</v>
      </c>
      <c r="E777">
        <v>3177.7214359999998</v>
      </c>
      <c r="F777" t="s">
        <v>10</v>
      </c>
      <c r="G777">
        <v>5.3362826271615503E-2</v>
      </c>
      <c r="H777">
        <f t="shared" si="12"/>
        <v>6.6113622653202802</v>
      </c>
    </row>
    <row r="778" spans="1:8" x14ac:dyDescent="0.25">
      <c r="A778" t="s">
        <v>7</v>
      </c>
      <c r="B778" t="s">
        <v>786</v>
      </c>
      <c r="C778" t="s">
        <v>791</v>
      </c>
      <c r="D778">
        <v>3015.0214839999999</v>
      </c>
      <c r="E778">
        <v>3243.3625489999999</v>
      </c>
      <c r="F778" t="s">
        <v>10</v>
      </c>
      <c r="G778">
        <v>-9.7999999999999997E-3</v>
      </c>
      <c r="H778">
        <f t="shared" si="12"/>
        <v>6.5465709151201414</v>
      </c>
    </row>
    <row r="779" spans="1:8" x14ac:dyDescent="0.25">
      <c r="A779" t="s">
        <v>7</v>
      </c>
      <c r="B779" t="s">
        <v>787</v>
      </c>
      <c r="C779" t="s">
        <v>792</v>
      </c>
      <c r="D779">
        <v>2968.5437010000001</v>
      </c>
      <c r="E779">
        <v>3386.0651859999998</v>
      </c>
      <c r="F779" t="s">
        <v>10</v>
      </c>
      <c r="G779">
        <v>5.6259435878858802E-2</v>
      </c>
      <c r="H779">
        <f t="shared" si="12"/>
        <v>6.9148773017457454</v>
      </c>
    </row>
    <row r="780" spans="1:8" x14ac:dyDescent="0.25">
      <c r="A780" t="s">
        <v>7</v>
      </c>
      <c r="B780" t="s">
        <v>788</v>
      </c>
      <c r="C780" t="s">
        <v>793</v>
      </c>
      <c r="D780">
        <v>2969.726807</v>
      </c>
      <c r="E780">
        <v>3341.5908199999999</v>
      </c>
      <c r="F780" t="s">
        <v>10</v>
      </c>
      <c r="G780">
        <v>5.0087302592746498E-2</v>
      </c>
      <c r="H780">
        <f t="shared" si="12"/>
        <v>7.2612248535499981</v>
      </c>
    </row>
    <row r="781" spans="1:8" x14ac:dyDescent="0.25">
      <c r="A781" t="s">
        <v>7</v>
      </c>
      <c r="B781" t="s">
        <v>789</v>
      </c>
      <c r="C781" t="s">
        <v>794</v>
      </c>
      <c r="D781">
        <v>2921.8833009999998</v>
      </c>
      <c r="E781">
        <v>3435.841797</v>
      </c>
      <c r="F781" t="s">
        <v>10</v>
      </c>
      <c r="G781">
        <v>7.0359893678724306E-2</v>
      </c>
      <c r="H781">
        <f t="shared" si="12"/>
        <v>7.7721238622230855</v>
      </c>
    </row>
    <row r="782" spans="1:8" x14ac:dyDescent="0.25">
      <c r="A782" t="s">
        <v>7</v>
      </c>
      <c r="B782" t="s">
        <v>790</v>
      </c>
      <c r="C782" t="s">
        <v>795</v>
      </c>
      <c r="D782">
        <v>3177.7214359999998</v>
      </c>
      <c r="E782">
        <v>3631.405518</v>
      </c>
      <c r="F782" t="s">
        <v>10</v>
      </c>
      <c r="G782">
        <v>5.7108099767370503E-2</v>
      </c>
      <c r="H782">
        <f t="shared" si="12"/>
        <v>8.215975087151282</v>
      </c>
    </row>
    <row r="783" spans="1:8" x14ac:dyDescent="0.25">
      <c r="A783" t="s">
        <v>7</v>
      </c>
      <c r="B783" t="s">
        <v>791</v>
      </c>
      <c r="C783" t="s">
        <v>796</v>
      </c>
      <c r="D783">
        <v>3243.3625489999999</v>
      </c>
      <c r="E783">
        <v>3557.9040530000002</v>
      </c>
      <c r="F783" t="s">
        <v>10</v>
      </c>
      <c r="G783">
        <v>3.8792025158825398E-2</v>
      </c>
      <c r="H783">
        <f t="shared" si="12"/>
        <v>8.5346893994363366</v>
      </c>
    </row>
    <row r="784" spans="1:8" x14ac:dyDescent="0.25">
      <c r="A784" t="s">
        <v>7</v>
      </c>
      <c r="B784" t="s">
        <v>792</v>
      </c>
      <c r="C784" t="s">
        <v>797</v>
      </c>
      <c r="D784">
        <v>3386.0651859999998</v>
      </c>
      <c r="E784">
        <v>3821.248047</v>
      </c>
      <c r="F784" t="s">
        <v>10</v>
      </c>
      <c r="G784">
        <v>-9.7999999999999997E-3</v>
      </c>
      <c r="H784">
        <f t="shared" si="12"/>
        <v>8.4510494433218604</v>
      </c>
    </row>
    <row r="785" spans="1:8" x14ac:dyDescent="0.25">
      <c r="A785" t="s">
        <v>7</v>
      </c>
      <c r="B785" t="s">
        <v>793</v>
      </c>
      <c r="C785" t="s">
        <v>798</v>
      </c>
      <c r="D785">
        <v>3341.5908199999999</v>
      </c>
      <c r="E785">
        <v>3874.358154</v>
      </c>
      <c r="F785" t="s">
        <v>10</v>
      </c>
      <c r="G785">
        <v>-9.7999999999999997E-3</v>
      </c>
      <c r="H785">
        <f t="shared" si="12"/>
        <v>8.3682291587773054</v>
      </c>
    </row>
    <row r="786" spans="1:8" x14ac:dyDescent="0.25">
      <c r="A786" t="s">
        <v>7</v>
      </c>
      <c r="B786" t="s">
        <v>794</v>
      </c>
      <c r="C786" t="s">
        <v>799</v>
      </c>
      <c r="D786">
        <v>3435.841797</v>
      </c>
      <c r="E786">
        <v>3891.461914</v>
      </c>
      <c r="F786" t="s">
        <v>10</v>
      </c>
      <c r="G786">
        <v>-9.7999999999999997E-3</v>
      </c>
      <c r="H786">
        <f t="shared" si="12"/>
        <v>8.2862205130212878</v>
      </c>
    </row>
    <row r="787" spans="1:8" x14ac:dyDescent="0.25">
      <c r="A787" t="s">
        <v>7</v>
      </c>
      <c r="B787" t="s">
        <v>795</v>
      </c>
      <c r="C787" t="s">
        <v>800</v>
      </c>
      <c r="D787">
        <v>3631.405518</v>
      </c>
      <c r="E787">
        <v>4065.3237300000001</v>
      </c>
      <c r="F787" t="s">
        <v>10</v>
      </c>
      <c r="G787">
        <v>-9.7999999999999997E-3</v>
      </c>
      <c r="H787">
        <f t="shared" si="12"/>
        <v>8.2050155519936787</v>
      </c>
    </row>
    <row r="788" spans="1:8" x14ac:dyDescent="0.25">
      <c r="A788" t="s">
        <v>7</v>
      </c>
      <c r="B788" t="s">
        <v>796</v>
      </c>
      <c r="C788" t="s">
        <v>801</v>
      </c>
      <c r="D788">
        <v>3557.9040530000002</v>
      </c>
      <c r="E788">
        <v>3978.6484380000002</v>
      </c>
      <c r="F788" t="s">
        <v>10</v>
      </c>
      <c r="G788">
        <v>4.73024993066051E-2</v>
      </c>
      <c r="H788">
        <f t="shared" si="12"/>
        <v>8.593133294452544</v>
      </c>
    </row>
    <row r="789" spans="1:8" x14ac:dyDescent="0.25">
      <c r="A789" t="s">
        <v>7</v>
      </c>
      <c r="B789" t="s">
        <v>797</v>
      </c>
      <c r="C789" t="s">
        <v>802</v>
      </c>
      <c r="D789">
        <v>3821.248047</v>
      </c>
      <c r="E789">
        <v>4007.2524410000001</v>
      </c>
      <c r="F789" t="s">
        <v>10</v>
      </c>
      <c r="G789">
        <v>1.9470538600186299E-2</v>
      </c>
      <c r="H789">
        <f t="shared" si="12"/>
        <v>8.7604462279587292</v>
      </c>
    </row>
    <row r="790" spans="1:8" x14ac:dyDescent="0.25">
      <c r="A790" t="s">
        <v>7</v>
      </c>
      <c r="B790" t="s">
        <v>798</v>
      </c>
      <c r="C790" t="s">
        <v>803</v>
      </c>
      <c r="D790">
        <v>3874.358154</v>
      </c>
      <c r="E790">
        <v>3880.5014649999998</v>
      </c>
      <c r="F790" t="s">
        <v>10</v>
      </c>
      <c r="G790">
        <v>-9.7999999999999997E-3</v>
      </c>
      <c r="H790">
        <f t="shared" si="12"/>
        <v>8.6745938549247334</v>
      </c>
    </row>
    <row r="791" spans="1:8" x14ac:dyDescent="0.25">
      <c r="A791" t="s">
        <v>7</v>
      </c>
      <c r="B791" t="s">
        <v>799</v>
      </c>
      <c r="C791" t="s">
        <v>804</v>
      </c>
      <c r="D791">
        <v>3891.461914</v>
      </c>
      <c r="E791">
        <v>3742.376953</v>
      </c>
      <c r="F791" t="s">
        <v>10</v>
      </c>
      <c r="G791">
        <v>-9.7999999999999997E-3</v>
      </c>
      <c r="H791">
        <f t="shared" si="12"/>
        <v>8.5895828351464711</v>
      </c>
    </row>
    <row r="792" spans="1:8" x14ac:dyDescent="0.25">
      <c r="A792" t="s">
        <v>7</v>
      </c>
      <c r="B792" t="s">
        <v>800</v>
      </c>
      <c r="C792" t="s">
        <v>805</v>
      </c>
      <c r="D792">
        <v>4065.3237300000001</v>
      </c>
      <c r="E792">
        <v>3520.5749510000001</v>
      </c>
      <c r="F792" t="s">
        <v>10</v>
      </c>
      <c r="G792">
        <v>-9.7999999999999997E-3</v>
      </c>
      <c r="H792">
        <f t="shared" si="12"/>
        <v>8.5054049233620361</v>
      </c>
    </row>
    <row r="793" spans="1:8" x14ac:dyDescent="0.25">
      <c r="A793" t="s">
        <v>7</v>
      </c>
      <c r="B793" t="s">
        <v>801</v>
      </c>
      <c r="C793" t="s">
        <v>806</v>
      </c>
      <c r="D793">
        <v>3978.6484380000002</v>
      </c>
      <c r="E793">
        <v>3158.8876949999999</v>
      </c>
      <c r="F793" t="s">
        <v>10</v>
      </c>
      <c r="G793">
        <v>-9.7999999999999997E-3</v>
      </c>
      <c r="H793">
        <f t="shared" si="12"/>
        <v>8.4220519551130888</v>
      </c>
    </row>
    <row r="794" spans="1:8" x14ac:dyDescent="0.25">
      <c r="A794" t="s">
        <v>7</v>
      </c>
      <c r="B794" t="s">
        <v>802</v>
      </c>
      <c r="C794" t="s">
        <v>807</v>
      </c>
      <c r="D794">
        <v>4007.2524410000001</v>
      </c>
      <c r="E794">
        <v>3516.5964359999998</v>
      </c>
      <c r="F794" t="s">
        <v>10</v>
      </c>
      <c r="G794">
        <v>-9.7999999999999997E-3</v>
      </c>
      <c r="H794">
        <f t="shared" si="12"/>
        <v>8.339515845952981</v>
      </c>
    </row>
    <row r="795" spans="1:8" x14ac:dyDescent="0.25">
      <c r="A795" t="s">
        <v>7</v>
      </c>
      <c r="B795" t="s">
        <v>803</v>
      </c>
      <c r="C795" t="s">
        <v>808</v>
      </c>
      <c r="D795">
        <v>3880.5014649999998</v>
      </c>
      <c r="E795">
        <v>3492.1323240000002</v>
      </c>
      <c r="F795" t="s">
        <v>10</v>
      </c>
      <c r="G795">
        <v>-9.7999999999999997E-3</v>
      </c>
      <c r="H795">
        <f t="shared" si="12"/>
        <v>8.257788590662642</v>
      </c>
    </row>
    <row r="796" spans="1:8" x14ac:dyDescent="0.25">
      <c r="A796" t="s">
        <v>7</v>
      </c>
      <c r="B796" t="s">
        <v>804</v>
      </c>
      <c r="C796" t="s">
        <v>809</v>
      </c>
      <c r="D796">
        <v>3742.376953</v>
      </c>
      <c r="E796">
        <v>3337.0527339999999</v>
      </c>
      <c r="F796" t="s">
        <v>10</v>
      </c>
      <c r="G796">
        <v>-9.7999999999999997E-3</v>
      </c>
      <c r="H796">
        <f t="shared" si="12"/>
        <v>8.1768622624741472</v>
      </c>
    </row>
    <row r="797" spans="1:8" x14ac:dyDescent="0.25">
      <c r="A797" t="s">
        <v>7</v>
      </c>
      <c r="B797" t="s">
        <v>805</v>
      </c>
      <c r="C797" t="s">
        <v>810</v>
      </c>
      <c r="D797">
        <v>3520.5749510000001</v>
      </c>
      <c r="E797">
        <v>3590.4724120000001</v>
      </c>
      <c r="F797" t="s">
        <v>10</v>
      </c>
      <c r="G797">
        <v>-9.7999999999999997E-3</v>
      </c>
      <c r="H797">
        <f t="shared" si="12"/>
        <v>8.0967290123018998</v>
      </c>
    </row>
    <row r="798" spans="1:8" x14ac:dyDescent="0.25">
      <c r="A798" t="s">
        <v>7</v>
      </c>
      <c r="B798" t="s">
        <v>806</v>
      </c>
      <c r="C798" t="s">
        <v>811</v>
      </c>
      <c r="D798">
        <v>3158.8876949999999</v>
      </c>
      <c r="E798">
        <v>3587.5866700000001</v>
      </c>
      <c r="F798" t="s">
        <v>10</v>
      </c>
      <c r="G798">
        <v>-9.7999999999999997E-3</v>
      </c>
      <c r="H798">
        <f t="shared" si="12"/>
        <v>8.0173810679813418</v>
      </c>
    </row>
    <row r="799" spans="1:8" x14ac:dyDescent="0.25">
      <c r="A799" t="s">
        <v>7</v>
      </c>
      <c r="B799" t="s">
        <v>807</v>
      </c>
      <c r="C799" t="s">
        <v>812</v>
      </c>
      <c r="D799">
        <v>3516.5964359999998</v>
      </c>
      <c r="E799">
        <v>3499.4929200000001</v>
      </c>
      <c r="F799" t="s">
        <v>10</v>
      </c>
      <c r="G799">
        <v>-9.7999999999999997E-3</v>
      </c>
      <c r="H799">
        <f t="shared" si="12"/>
        <v>7.9388107335151243</v>
      </c>
    </row>
    <row r="800" spans="1:8" x14ac:dyDescent="0.25">
      <c r="A800" t="s">
        <v>7</v>
      </c>
      <c r="B800" t="s">
        <v>808</v>
      </c>
      <c r="C800" t="s">
        <v>813</v>
      </c>
      <c r="D800">
        <v>3492.1323240000002</v>
      </c>
      <c r="E800">
        <v>3561.2370609999998</v>
      </c>
      <c r="F800" t="s">
        <v>42</v>
      </c>
      <c r="G800">
        <v>-0.01</v>
      </c>
      <c r="H800">
        <f t="shared" si="12"/>
        <v>7.8594226261799731</v>
      </c>
    </row>
    <row r="801" spans="1:8" x14ac:dyDescent="0.25">
      <c r="A801" t="s">
        <v>7</v>
      </c>
      <c r="B801" t="s">
        <v>809</v>
      </c>
      <c r="C801" t="s">
        <v>814</v>
      </c>
      <c r="D801">
        <v>3337.0527339999999</v>
      </c>
      <c r="E801">
        <v>3505.7836910000001</v>
      </c>
      <c r="F801" t="s">
        <v>42</v>
      </c>
      <c r="G801">
        <v>-9.7999999999999997E-3</v>
      </c>
      <c r="H801">
        <f t="shared" si="12"/>
        <v>7.7824002844434093</v>
      </c>
    </row>
    <row r="802" spans="1:8" x14ac:dyDescent="0.25">
      <c r="A802" t="s">
        <v>7</v>
      </c>
      <c r="B802" t="s">
        <v>810</v>
      </c>
      <c r="C802" t="s">
        <v>815</v>
      </c>
      <c r="D802">
        <v>3590.4724120000001</v>
      </c>
      <c r="E802">
        <v>3279.3955080000001</v>
      </c>
      <c r="F802" t="s">
        <v>42</v>
      </c>
      <c r="G802">
        <v>-9.7999999999999997E-3</v>
      </c>
      <c r="H802">
        <f t="shared" si="12"/>
        <v>7.7061327616558639</v>
      </c>
    </row>
    <row r="803" spans="1:8" x14ac:dyDescent="0.25">
      <c r="A803" t="s">
        <v>7</v>
      </c>
      <c r="B803" t="s">
        <v>811</v>
      </c>
      <c r="C803" t="s">
        <v>816</v>
      </c>
      <c r="D803">
        <v>3587.5866700000001</v>
      </c>
      <c r="E803">
        <v>3312.3664549999999</v>
      </c>
      <c r="F803" t="s">
        <v>42</v>
      </c>
      <c r="G803">
        <v>3.0685833159258501E-2</v>
      </c>
      <c r="H803">
        <f t="shared" si="12"/>
        <v>7.9426018658831321</v>
      </c>
    </row>
    <row r="804" spans="1:8" x14ac:dyDescent="0.25">
      <c r="A804" t="s">
        <v>7</v>
      </c>
      <c r="B804" t="s">
        <v>812</v>
      </c>
      <c r="C804" t="s">
        <v>817</v>
      </c>
      <c r="D804">
        <v>3499.4929200000001</v>
      </c>
      <c r="E804">
        <v>3329.3823240000002</v>
      </c>
      <c r="F804" t="s">
        <v>42</v>
      </c>
      <c r="G804">
        <v>-9.7999999999999997E-3</v>
      </c>
      <c r="H804">
        <f t="shared" si="12"/>
        <v>7.864764367597477</v>
      </c>
    </row>
    <row r="805" spans="1:8" x14ac:dyDescent="0.25">
      <c r="A805" t="s">
        <v>7</v>
      </c>
      <c r="B805" t="s">
        <v>813</v>
      </c>
      <c r="C805" t="s">
        <v>818</v>
      </c>
      <c r="D805">
        <v>3561.2370609999998</v>
      </c>
      <c r="E805">
        <v>3319.3083499999998</v>
      </c>
      <c r="F805" t="s">
        <v>42</v>
      </c>
      <c r="G805">
        <v>2.7173558721986998E-2</v>
      </c>
      <c r="H805">
        <f t="shared" si="12"/>
        <v>8.0784780039749773</v>
      </c>
    </row>
    <row r="806" spans="1:8" x14ac:dyDescent="0.25">
      <c r="A806" t="s">
        <v>7</v>
      </c>
      <c r="B806" t="s">
        <v>814</v>
      </c>
      <c r="C806" t="s">
        <v>819</v>
      </c>
      <c r="D806">
        <v>3505.7836910000001</v>
      </c>
      <c r="E806">
        <v>3694.6340329999998</v>
      </c>
      <c r="F806" t="s">
        <v>42</v>
      </c>
      <c r="G806">
        <v>-9.7999999999999997E-3</v>
      </c>
      <c r="H806">
        <f t="shared" si="12"/>
        <v>7.9993089195360225</v>
      </c>
    </row>
    <row r="807" spans="1:8" x14ac:dyDescent="0.25">
      <c r="A807" t="s">
        <v>7</v>
      </c>
      <c r="B807" t="s">
        <v>815</v>
      </c>
      <c r="C807" t="s">
        <v>820</v>
      </c>
      <c r="D807">
        <v>3279.3955080000001</v>
      </c>
      <c r="E807">
        <v>3504.732422</v>
      </c>
      <c r="F807" t="s">
        <v>42</v>
      </c>
      <c r="G807">
        <v>-9.7999999999999997E-3</v>
      </c>
      <c r="H807">
        <f t="shared" si="12"/>
        <v>7.9209156921245691</v>
      </c>
    </row>
    <row r="808" spans="1:8" x14ac:dyDescent="0.25">
      <c r="A808" t="s">
        <v>7</v>
      </c>
      <c r="B808" t="s">
        <v>816</v>
      </c>
      <c r="C808" t="s">
        <v>821</v>
      </c>
      <c r="D808">
        <v>3312.3664549999999</v>
      </c>
      <c r="E808">
        <v>3545.9377439999998</v>
      </c>
      <c r="F808" t="s">
        <v>42</v>
      </c>
      <c r="G808">
        <v>-9.7999999999999997E-3</v>
      </c>
      <c r="H808">
        <f t="shared" si="12"/>
        <v>7.8432907183417484</v>
      </c>
    </row>
    <row r="809" spans="1:8" x14ac:dyDescent="0.25">
      <c r="A809" t="s">
        <v>7</v>
      </c>
      <c r="B809" t="s">
        <v>817</v>
      </c>
      <c r="C809" t="s">
        <v>822</v>
      </c>
      <c r="D809">
        <v>3329.3823240000002</v>
      </c>
      <c r="E809">
        <v>3503.2092290000001</v>
      </c>
      <c r="F809" t="s">
        <v>42</v>
      </c>
      <c r="G809">
        <v>-7.2545048254422E-3</v>
      </c>
      <c r="H809">
        <f t="shared" si="12"/>
        <v>7.7863915279781919</v>
      </c>
    </row>
    <row r="810" spans="1:8" x14ac:dyDescent="0.25">
      <c r="A810" t="s">
        <v>7</v>
      </c>
      <c r="B810" t="s">
        <v>818</v>
      </c>
      <c r="C810" t="s">
        <v>823</v>
      </c>
      <c r="D810">
        <v>3319.3083499999998</v>
      </c>
      <c r="E810">
        <v>3239.1835940000001</v>
      </c>
      <c r="F810" t="s">
        <v>42</v>
      </c>
      <c r="G810">
        <v>-9.7999999999999997E-3</v>
      </c>
      <c r="H810">
        <f t="shared" si="12"/>
        <v>7.710084891004005</v>
      </c>
    </row>
    <row r="811" spans="1:8" x14ac:dyDescent="0.25">
      <c r="A811" t="s">
        <v>7</v>
      </c>
      <c r="B811" t="s">
        <v>819</v>
      </c>
      <c r="C811" t="s">
        <v>824</v>
      </c>
      <c r="D811">
        <v>3694.6340329999998</v>
      </c>
      <c r="E811">
        <v>3103.1777339999999</v>
      </c>
      <c r="F811" t="s">
        <v>42</v>
      </c>
      <c r="G811">
        <v>6.4034087676039103E-2</v>
      </c>
      <c r="H811">
        <f t="shared" si="12"/>
        <v>8.2037931429042583</v>
      </c>
    </row>
    <row r="812" spans="1:8" x14ac:dyDescent="0.25">
      <c r="A812" t="s">
        <v>7</v>
      </c>
      <c r="B812" t="s">
        <v>820</v>
      </c>
      <c r="C812" t="s">
        <v>825</v>
      </c>
      <c r="D812">
        <v>3504.732422</v>
      </c>
      <c r="E812">
        <v>3085.2524410000001</v>
      </c>
      <c r="F812" t="s">
        <v>42</v>
      </c>
      <c r="G812">
        <v>-9.7999999999999997E-3</v>
      </c>
      <c r="H812">
        <f t="shared" si="12"/>
        <v>8.1233959701037968</v>
      </c>
    </row>
    <row r="813" spans="1:8" x14ac:dyDescent="0.25">
      <c r="A813" t="s">
        <v>7</v>
      </c>
      <c r="B813" t="s">
        <v>821</v>
      </c>
      <c r="C813" t="s">
        <v>826</v>
      </c>
      <c r="D813">
        <v>3545.9377439999998</v>
      </c>
      <c r="E813">
        <v>2985.241211</v>
      </c>
      <c r="F813" t="s">
        <v>42</v>
      </c>
      <c r="G813">
        <v>6.3249450326502907E-2</v>
      </c>
      <c r="H813">
        <f t="shared" si="12"/>
        <v>8.6371962999973899</v>
      </c>
    </row>
    <row r="814" spans="1:8" x14ac:dyDescent="0.25">
      <c r="A814" t="s">
        <v>7</v>
      </c>
      <c r="B814" t="s">
        <v>822</v>
      </c>
      <c r="C814" t="s">
        <v>827</v>
      </c>
      <c r="D814">
        <v>3503.2092290000001</v>
      </c>
      <c r="E814">
        <v>3065.8151859999998</v>
      </c>
      <c r="F814" t="s">
        <v>42</v>
      </c>
      <c r="G814">
        <v>4.9942097592024802E-2</v>
      </c>
      <c r="H814">
        <f t="shared" si="12"/>
        <v>9.0685560005333361</v>
      </c>
    </row>
    <row r="815" spans="1:8" x14ac:dyDescent="0.25">
      <c r="A815" t="s">
        <v>7</v>
      </c>
      <c r="B815" t="s">
        <v>823</v>
      </c>
      <c r="C815" t="s">
        <v>828</v>
      </c>
      <c r="D815">
        <v>3239.1835940000001</v>
      </c>
      <c r="E815">
        <v>3058.1364749999998</v>
      </c>
      <c r="F815" t="s">
        <v>10</v>
      </c>
      <c r="G815">
        <v>-0.01</v>
      </c>
      <c r="H815">
        <f t="shared" si="12"/>
        <v>8.9778704405280028</v>
      </c>
    </row>
    <row r="816" spans="1:8" x14ac:dyDescent="0.25">
      <c r="A816" t="s">
        <v>7</v>
      </c>
      <c r="B816" t="s">
        <v>824</v>
      </c>
      <c r="C816" t="s">
        <v>829</v>
      </c>
      <c r="D816">
        <v>3103.1777339999999</v>
      </c>
      <c r="E816">
        <v>3201.6303710000002</v>
      </c>
      <c r="F816" t="s">
        <v>42</v>
      </c>
      <c r="G816">
        <v>-0.01</v>
      </c>
      <c r="H816">
        <f t="shared" si="12"/>
        <v>8.888091736122723</v>
      </c>
    </row>
    <row r="817" spans="1:8" x14ac:dyDescent="0.25">
      <c r="A817" t="s">
        <v>7</v>
      </c>
      <c r="B817" t="s">
        <v>825</v>
      </c>
      <c r="C817" t="s">
        <v>830</v>
      </c>
      <c r="D817">
        <v>3085.2524410000001</v>
      </c>
      <c r="E817">
        <v>3219.7453609999998</v>
      </c>
      <c r="F817" t="s">
        <v>42</v>
      </c>
      <c r="G817">
        <v>-9.7999999999999997E-3</v>
      </c>
      <c r="H817">
        <f t="shared" si="12"/>
        <v>8.8009884371087193</v>
      </c>
    </row>
    <row r="818" spans="1:8" x14ac:dyDescent="0.25">
      <c r="A818" t="s">
        <v>7</v>
      </c>
      <c r="B818" t="s">
        <v>826</v>
      </c>
      <c r="C818" t="s">
        <v>831</v>
      </c>
      <c r="D818">
        <v>2985.241211</v>
      </c>
      <c r="E818">
        <v>3139.0410160000001</v>
      </c>
      <c r="F818" t="s">
        <v>42</v>
      </c>
      <c r="G818">
        <v>-9.7999999999999997E-3</v>
      </c>
      <c r="H818">
        <f t="shared" si="12"/>
        <v>8.7147387504250542</v>
      </c>
    </row>
    <row r="819" spans="1:8" x14ac:dyDescent="0.25">
      <c r="A819" t="s">
        <v>7</v>
      </c>
      <c r="B819" t="s">
        <v>827</v>
      </c>
      <c r="C819" t="s">
        <v>832</v>
      </c>
      <c r="D819">
        <v>3065.8151859999998</v>
      </c>
      <c r="E819">
        <v>3155.501221</v>
      </c>
      <c r="F819" t="s">
        <v>42</v>
      </c>
      <c r="G819">
        <v>-5.1731853359017303E-3</v>
      </c>
      <c r="H819">
        <f t="shared" si="12"/>
        <v>8.6696557917151402</v>
      </c>
    </row>
    <row r="820" spans="1:8" x14ac:dyDescent="0.25">
      <c r="A820" t="s">
        <v>7</v>
      </c>
      <c r="B820" t="s">
        <v>828</v>
      </c>
      <c r="C820" t="s">
        <v>833</v>
      </c>
      <c r="D820">
        <v>3058.1364749999998</v>
      </c>
      <c r="E820">
        <v>3130.2053219999998</v>
      </c>
      <c r="F820" t="s">
        <v>42</v>
      </c>
      <c r="G820">
        <v>-9.7999999999999997E-3</v>
      </c>
      <c r="H820">
        <f t="shared" si="12"/>
        <v>8.5846931649563309</v>
      </c>
    </row>
    <row r="821" spans="1:8" x14ac:dyDescent="0.25">
      <c r="A821" t="s">
        <v>7</v>
      </c>
      <c r="B821" t="s">
        <v>829</v>
      </c>
      <c r="C821" t="s">
        <v>834</v>
      </c>
      <c r="D821">
        <v>3201.6303710000002</v>
      </c>
      <c r="E821">
        <v>3215.6967770000001</v>
      </c>
      <c r="F821" t="s">
        <v>42</v>
      </c>
      <c r="G821">
        <v>-9.7999999999999997E-3</v>
      </c>
      <c r="H821">
        <f t="shared" si="12"/>
        <v>8.5005631719397581</v>
      </c>
    </row>
    <row r="822" spans="1:8" x14ac:dyDescent="0.25">
      <c r="A822" t="s">
        <v>7</v>
      </c>
      <c r="B822" t="s">
        <v>830</v>
      </c>
      <c r="C822" t="s">
        <v>835</v>
      </c>
      <c r="D822">
        <v>3219.7453609999998</v>
      </c>
      <c r="E822">
        <v>3011.804443</v>
      </c>
      <c r="F822" t="s">
        <v>42</v>
      </c>
      <c r="G822">
        <v>2.58332128395913E-2</v>
      </c>
      <c r="H822">
        <f t="shared" si="12"/>
        <v>8.7201600296168689</v>
      </c>
    </row>
    <row r="823" spans="1:8" x14ac:dyDescent="0.25">
      <c r="A823" t="s">
        <v>7</v>
      </c>
      <c r="B823" t="s">
        <v>831</v>
      </c>
      <c r="C823" t="s">
        <v>836</v>
      </c>
      <c r="D823">
        <v>3139.0410160000001</v>
      </c>
      <c r="E823">
        <v>2969.6591800000001</v>
      </c>
      <c r="F823" t="s">
        <v>42</v>
      </c>
      <c r="G823">
        <v>-7.6963955149542997E-3</v>
      </c>
      <c r="H823">
        <f t="shared" si="12"/>
        <v>8.6530462290752421</v>
      </c>
    </row>
    <row r="824" spans="1:8" x14ac:dyDescent="0.25">
      <c r="A824" t="s">
        <v>7</v>
      </c>
      <c r="B824" t="s">
        <v>832</v>
      </c>
      <c r="C824" t="s">
        <v>837</v>
      </c>
      <c r="D824">
        <v>3155.501221</v>
      </c>
      <c r="E824">
        <v>2987.0529790000001</v>
      </c>
      <c r="F824" t="s">
        <v>42</v>
      </c>
      <c r="G824">
        <v>-6.6119347433458101E-3</v>
      </c>
      <c r="H824">
        <f t="shared" si="12"/>
        <v>8.595832852077443</v>
      </c>
    </row>
    <row r="825" spans="1:8" x14ac:dyDescent="0.25">
      <c r="A825" t="s">
        <v>7</v>
      </c>
      <c r="B825" t="s">
        <v>833</v>
      </c>
      <c r="C825" t="s">
        <v>838</v>
      </c>
      <c r="D825">
        <v>3130.2053219999998</v>
      </c>
      <c r="E825">
        <v>3103.6694339999999</v>
      </c>
      <c r="F825" t="s">
        <v>42</v>
      </c>
      <c r="G825">
        <v>-9.7999999999999997E-3</v>
      </c>
      <c r="H825">
        <f t="shared" si="12"/>
        <v>8.5115936901270839</v>
      </c>
    </row>
    <row r="826" spans="1:8" x14ac:dyDescent="0.25">
      <c r="A826" t="s">
        <v>7</v>
      </c>
      <c r="B826" t="s">
        <v>834</v>
      </c>
      <c r="C826" t="s">
        <v>839</v>
      </c>
      <c r="D826">
        <v>3215.6967770000001</v>
      </c>
      <c r="E826">
        <v>3063.5153810000002</v>
      </c>
      <c r="F826" t="s">
        <v>42</v>
      </c>
      <c r="G826">
        <v>1.8929819140718E-2</v>
      </c>
      <c r="H826">
        <f t="shared" si="12"/>
        <v>8.6727166192804646</v>
      </c>
    </row>
    <row r="827" spans="1:8" x14ac:dyDescent="0.25">
      <c r="A827" t="s">
        <v>7</v>
      </c>
      <c r="B827" t="s">
        <v>835</v>
      </c>
      <c r="C827" t="s">
        <v>840</v>
      </c>
      <c r="D827">
        <v>3011.804443</v>
      </c>
      <c r="E827">
        <v>3005.7619629999999</v>
      </c>
      <c r="F827" t="s">
        <v>42</v>
      </c>
      <c r="G827">
        <v>-9.7999999999999997E-3</v>
      </c>
      <c r="H827">
        <f t="shared" si="12"/>
        <v>8.5877239964115155</v>
      </c>
    </row>
    <row r="828" spans="1:8" x14ac:dyDescent="0.25">
      <c r="A828" t="s">
        <v>7</v>
      </c>
      <c r="B828" t="s">
        <v>836</v>
      </c>
      <c r="C828" t="s">
        <v>841</v>
      </c>
      <c r="D828">
        <v>2969.6591800000001</v>
      </c>
      <c r="E828">
        <v>2973.6108399999998</v>
      </c>
      <c r="F828" t="s">
        <v>42</v>
      </c>
      <c r="G828">
        <v>-9.7999999999999997E-3</v>
      </c>
      <c r="H828">
        <f t="shared" si="12"/>
        <v>8.5035643012466817</v>
      </c>
    </row>
    <row r="829" spans="1:8" x14ac:dyDescent="0.25">
      <c r="A829" t="s">
        <v>7</v>
      </c>
      <c r="B829" t="s">
        <v>837</v>
      </c>
      <c r="C829" t="s">
        <v>842</v>
      </c>
      <c r="D829">
        <v>2987.0529790000001</v>
      </c>
      <c r="E829">
        <v>3036.226318</v>
      </c>
      <c r="F829" t="s">
        <v>42</v>
      </c>
      <c r="G829">
        <v>-9.7999999999999997E-3</v>
      </c>
      <c r="H829">
        <f t="shared" si="12"/>
        <v>8.4202293710944645</v>
      </c>
    </row>
    <row r="830" spans="1:8" x14ac:dyDescent="0.25">
      <c r="A830" t="s">
        <v>7</v>
      </c>
      <c r="B830" t="s">
        <v>838</v>
      </c>
      <c r="C830" t="s">
        <v>843</v>
      </c>
      <c r="D830">
        <v>3103.6694339999999</v>
      </c>
      <c r="E830">
        <v>2909.6472170000002</v>
      </c>
      <c r="F830" t="s">
        <v>42</v>
      </c>
      <c r="G830">
        <v>-9.7999999999999997E-3</v>
      </c>
      <c r="H830">
        <f t="shared" si="12"/>
        <v>8.3377111232577388</v>
      </c>
    </row>
    <row r="831" spans="1:8" x14ac:dyDescent="0.25">
      <c r="A831" t="s">
        <v>7</v>
      </c>
      <c r="B831" t="s">
        <v>839</v>
      </c>
      <c r="C831" t="s">
        <v>844</v>
      </c>
      <c r="D831">
        <v>3063.5153810000002</v>
      </c>
      <c r="E831">
        <v>2950.186768</v>
      </c>
      <c r="F831" t="s">
        <v>42</v>
      </c>
      <c r="G831">
        <v>1.47971984998498E-2</v>
      </c>
      <c r="H831">
        <f t="shared" si="12"/>
        <v>8.4610858897829893</v>
      </c>
    </row>
    <row r="832" spans="1:8" x14ac:dyDescent="0.25">
      <c r="A832" t="s">
        <v>7</v>
      </c>
      <c r="B832" t="s">
        <v>840</v>
      </c>
      <c r="C832" t="s">
        <v>845</v>
      </c>
      <c r="D832">
        <v>3005.7619629999999</v>
      </c>
      <c r="E832">
        <v>2880.6154790000001</v>
      </c>
      <c r="F832" t="s">
        <v>42</v>
      </c>
      <c r="G832">
        <v>1.66542108843633E-2</v>
      </c>
      <c r="H832">
        <f t="shared" si="12"/>
        <v>8.6019985985021457</v>
      </c>
    </row>
    <row r="833" spans="1:8" x14ac:dyDescent="0.25">
      <c r="A833" t="s">
        <v>7</v>
      </c>
      <c r="B833" t="s">
        <v>841</v>
      </c>
      <c r="C833" t="s">
        <v>846</v>
      </c>
      <c r="D833">
        <v>2973.6108399999998</v>
      </c>
      <c r="E833">
        <v>3033.5825199999999</v>
      </c>
      <c r="F833" t="s">
        <v>42</v>
      </c>
      <c r="G833">
        <v>-9.7999999999999997E-3</v>
      </c>
      <c r="H833">
        <f t="shared" si="12"/>
        <v>8.5176990122368252</v>
      </c>
    </row>
    <row r="834" spans="1:8" x14ac:dyDescent="0.25">
      <c r="A834" t="s">
        <v>7</v>
      </c>
      <c r="B834" t="s">
        <v>842</v>
      </c>
      <c r="C834" t="s">
        <v>847</v>
      </c>
      <c r="D834">
        <v>3036.226318</v>
      </c>
      <c r="E834">
        <v>2945.2451169999999</v>
      </c>
      <c r="F834" t="s">
        <v>42</v>
      </c>
      <c r="G834">
        <v>1.19860895033583E-2</v>
      </c>
      <c r="H834">
        <f t="shared" si="12"/>
        <v>8.6197929149601631</v>
      </c>
    </row>
    <row r="835" spans="1:8" x14ac:dyDescent="0.25">
      <c r="A835" t="s">
        <v>7</v>
      </c>
      <c r="B835" t="s">
        <v>843</v>
      </c>
      <c r="C835" t="s">
        <v>848</v>
      </c>
      <c r="D835">
        <v>2909.6472170000002</v>
      </c>
      <c r="E835">
        <v>3093.5974120000001</v>
      </c>
      <c r="F835" t="s">
        <v>42</v>
      </c>
      <c r="G835">
        <v>-9.7999999999999997E-3</v>
      </c>
      <c r="H835">
        <f t="shared" si="12"/>
        <v>8.5353189443935538</v>
      </c>
    </row>
    <row r="836" spans="1:8" x14ac:dyDescent="0.25">
      <c r="A836" t="s">
        <v>7</v>
      </c>
      <c r="B836" t="s">
        <v>844</v>
      </c>
      <c r="C836" t="s">
        <v>849</v>
      </c>
      <c r="D836">
        <v>2950.186768</v>
      </c>
      <c r="E836">
        <v>3661.3889159999999</v>
      </c>
      <c r="F836" t="s">
        <v>42</v>
      </c>
      <c r="G836">
        <v>-9.7999999999999997E-3</v>
      </c>
      <c r="H836">
        <f t="shared" ref="H836:H899" si="13">(1+G836)*H835</f>
        <v>8.451672818738496</v>
      </c>
    </row>
    <row r="837" spans="1:8" x14ac:dyDescent="0.25">
      <c r="A837" t="s">
        <v>7</v>
      </c>
      <c r="B837" t="s">
        <v>845</v>
      </c>
      <c r="C837" t="s">
        <v>850</v>
      </c>
      <c r="D837">
        <v>2880.6154790000001</v>
      </c>
      <c r="E837">
        <v>3789.397461</v>
      </c>
      <c r="F837" t="s">
        <v>42</v>
      </c>
      <c r="G837">
        <v>-9.7999999999999997E-3</v>
      </c>
      <c r="H837">
        <f t="shared" si="13"/>
        <v>8.3688464251148584</v>
      </c>
    </row>
    <row r="838" spans="1:8" x14ac:dyDescent="0.25">
      <c r="A838" t="s">
        <v>7</v>
      </c>
      <c r="B838" t="s">
        <v>846</v>
      </c>
      <c r="C838" t="s">
        <v>851</v>
      </c>
      <c r="D838">
        <v>3033.5825199999999</v>
      </c>
      <c r="E838">
        <v>3736.2082519999999</v>
      </c>
      <c r="F838" t="s">
        <v>42</v>
      </c>
      <c r="G838">
        <v>-9.7999999999999997E-3</v>
      </c>
      <c r="H838">
        <f t="shared" si="13"/>
        <v>8.286831730148732</v>
      </c>
    </row>
    <row r="839" spans="1:8" x14ac:dyDescent="0.25">
      <c r="A839" t="s">
        <v>7</v>
      </c>
      <c r="B839" t="s">
        <v>847</v>
      </c>
      <c r="C839" t="s">
        <v>852</v>
      </c>
      <c r="D839">
        <v>2945.2451169999999</v>
      </c>
      <c r="E839">
        <v>3781.2692870000001</v>
      </c>
      <c r="F839" t="s">
        <v>42</v>
      </c>
      <c r="G839">
        <v>-9.7999999999999997E-3</v>
      </c>
      <c r="H839">
        <f t="shared" si="13"/>
        <v>8.2056207791932749</v>
      </c>
    </row>
    <row r="840" spans="1:8" x14ac:dyDescent="0.25">
      <c r="A840" t="s">
        <v>7</v>
      </c>
      <c r="B840" t="s">
        <v>848</v>
      </c>
      <c r="C840" t="s">
        <v>853</v>
      </c>
      <c r="D840">
        <v>3093.5974120000001</v>
      </c>
      <c r="E840">
        <v>3727.2084960000002</v>
      </c>
      <c r="F840" t="s">
        <v>42</v>
      </c>
      <c r="G840">
        <v>-9.7999999999999997E-3</v>
      </c>
      <c r="H840">
        <f t="shared" si="13"/>
        <v>8.125205695557181</v>
      </c>
    </row>
    <row r="841" spans="1:8" x14ac:dyDescent="0.25">
      <c r="A841" t="s">
        <v>7</v>
      </c>
      <c r="B841" t="s">
        <v>849</v>
      </c>
      <c r="C841" t="s">
        <v>854</v>
      </c>
      <c r="D841">
        <v>3661.3889159999999</v>
      </c>
      <c r="E841">
        <v>3840.3964839999999</v>
      </c>
      <c r="F841" t="s">
        <v>42</v>
      </c>
      <c r="G841">
        <v>-9.7999999999999997E-3</v>
      </c>
      <c r="H841">
        <f t="shared" si="13"/>
        <v>8.0455786797407196</v>
      </c>
    </row>
    <row r="842" spans="1:8" x14ac:dyDescent="0.25">
      <c r="A842" t="s">
        <v>7</v>
      </c>
      <c r="B842" t="s">
        <v>850</v>
      </c>
      <c r="C842" t="s">
        <v>855</v>
      </c>
      <c r="D842">
        <v>3789.397461</v>
      </c>
      <c r="E842">
        <v>3762.2890630000002</v>
      </c>
      <c r="F842" t="s">
        <v>10</v>
      </c>
      <c r="G842">
        <v>-0.01</v>
      </c>
      <c r="H842">
        <f t="shared" si="13"/>
        <v>7.9651228929433122</v>
      </c>
    </row>
    <row r="843" spans="1:8" x14ac:dyDescent="0.25">
      <c r="A843" t="s">
        <v>7</v>
      </c>
      <c r="B843" t="s">
        <v>851</v>
      </c>
      <c r="C843" t="s">
        <v>856</v>
      </c>
      <c r="D843">
        <v>3736.2082519999999</v>
      </c>
      <c r="E843">
        <v>3746.8115229999999</v>
      </c>
      <c r="F843" t="s">
        <v>10</v>
      </c>
      <c r="G843">
        <v>-9.7999999999999997E-3</v>
      </c>
      <c r="H843">
        <f t="shared" si="13"/>
        <v>7.8870646885924671</v>
      </c>
    </row>
    <row r="844" spans="1:8" x14ac:dyDescent="0.25">
      <c r="A844" t="s">
        <v>7</v>
      </c>
      <c r="B844" t="s">
        <v>852</v>
      </c>
      <c r="C844" t="s">
        <v>857</v>
      </c>
      <c r="D844">
        <v>3781.2692870000001</v>
      </c>
      <c r="E844">
        <v>3758.9907229999999</v>
      </c>
      <c r="F844" t="s">
        <v>10</v>
      </c>
      <c r="G844">
        <v>-9.7999999999999997E-3</v>
      </c>
      <c r="H844">
        <f t="shared" si="13"/>
        <v>7.8097714546442605</v>
      </c>
    </row>
    <row r="845" spans="1:8" x14ac:dyDescent="0.25">
      <c r="A845" t="s">
        <v>7</v>
      </c>
      <c r="B845" t="s">
        <v>853</v>
      </c>
      <c r="C845" t="s">
        <v>858</v>
      </c>
      <c r="D845">
        <v>3727.2084960000002</v>
      </c>
      <c r="E845">
        <v>3766.1442870000001</v>
      </c>
      <c r="F845" t="s">
        <v>10</v>
      </c>
      <c r="G845">
        <v>4.1785471396929199E-3</v>
      </c>
      <c r="H845">
        <f t="shared" si="13"/>
        <v>7.8424049528177191</v>
      </c>
    </row>
    <row r="846" spans="1:8" x14ac:dyDescent="0.25">
      <c r="A846" t="s">
        <v>7</v>
      </c>
      <c r="B846" t="s">
        <v>854</v>
      </c>
      <c r="C846" t="s">
        <v>859</v>
      </c>
      <c r="D846">
        <v>3840.3964839999999</v>
      </c>
      <c r="E846">
        <v>3810.8408199999999</v>
      </c>
      <c r="F846" t="s">
        <v>10</v>
      </c>
      <c r="G846">
        <v>-9.7999999999999997E-3</v>
      </c>
      <c r="H846">
        <f t="shared" si="13"/>
        <v>7.7655493842801055</v>
      </c>
    </row>
    <row r="847" spans="1:8" x14ac:dyDescent="0.25">
      <c r="A847" t="s">
        <v>7</v>
      </c>
      <c r="B847" t="s">
        <v>855</v>
      </c>
      <c r="C847" t="s">
        <v>860</v>
      </c>
      <c r="D847">
        <v>3762.2890630000002</v>
      </c>
      <c r="E847">
        <v>3866.3469239999999</v>
      </c>
      <c r="F847" t="s">
        <v>10</v>
      </c>
      <c r="G847">
        <v>1.1063249979737099E-2</v>
      </c>
      <c r="H847">
        <f t="shared" si="13"/>
        <v>7.8514615983483909</v>
      </c>
    </row>
    <row r="848" spans="1:8" x14ac:dyDescent="0.25">
      <c r="A848" t="s">
        <v>7</v>
      </c>
      <c r="B848" t="s">
        <v>856</v>
      </c>
      <c r="C848" t="s">
        <v>861</v>
      </c>
      <c r="D848">
        <v>3746.8115229999999</v>
      </c>
      <c r="E848">
        <v>3812.1860350000002</v>
      </c>
      <c r="F848" t="s">
        <v>10</v>
      </c>
      <c r="G848">
        <v>6.9792154314350097E-3</v>
      </c>
      <c r="H848">
        <f t="shared" si="13"/>
        <v>7.9062586402949036</v>
      </c>
    </row>
    <row r="849" spans="1:8" x14ac:dyDescent="0.25">
      <c r="A849" t="s">
        <v>7</v>
      </c>
      <c r="B849" t="s">
        <v>857</v>
      </c>
      <c r="C849" t="s">
        <v>862</v>
      </c>
      <c r="D849">
        <v>3758.9907229999999</v>
      </c>
      <c r="E849">
        <v>3676.686768</v>
      </c>
      <c r="F849" t="s">
        <v>10</v>
      </c>
      <c r="G849">
        <v>-9.7999999999999997E-3</v>
      </c>
      <c r="H849">
        <f t="shared" si="13"/>
        <v>7.8287773056200134</v>
      </c>
    </row>
    <row r="850" spans="1:8" x14ac:dyDescent="0.25">
      <c r="A850" t="s">
        <v>7</v>
      </c>
      <c r="B850" t="s">
        <v>858</v>
      </c>
      <c r="C850" t="s">
        <v>863</v>
      </c>
      <c r="D850">
        <v>3766.1442870000001</v>
      </c>
      <c r="E850">
        <v>3665.8342290000001</v>
      </c>
      <c r="F850" t="s">
        <v>10</v>
      </c>
      <c r="G850">
        <v>-9.7999999999999997E-3</v>
      </c>
      <c r="H850">
        <f t="shared" si="13"/>
        <v>7.7520552880249367</v>
      </c>
    </row>
    <row r="851" spans="1:8" x14ac:dyDescent="0.25">
      <c r="A851" t="s">
        <v>7</v>
      </c>
      <c r="B851" t="s">
        <v>859</v>
      </c>
      <c r="C851" t="s">
        <v>864</v>
      </c>
      <c r="D851">
        <v>3810.8408199999999</v>
      </c>
      <c r="E851">
        <v>3497.4746089999999</v>
      </c>
      <c r="F851" t="s">
        <v>10</v>
      </c>
      <c r="G851">
        <v>-9.7999999999999997E-3</v>
      </c>
      <c r="H851">
        <f t="shared" si="13"/>
        <v>7.6760851462022917</v>
      </c>
    </row>
    <row r="852" spans="1:8" x14ac:dyDescent="0.25">
      <c r="A852" t="s">
        <v>7</v>
      </c>
      <c r="B852" t="s">
        <v>860</v>
      </c>
      <c r="C852" t="s">
        <v>865</v>
      </c>
      <c r="D852">
        <v>3866.3469239999999</v>
      </c>
      <c r="E852">
        <v>3559.1704100000002</v>
      </c>
      <c r="F852" t="s">
        <v>10</v>
      </c>
      <c r="G852">
        <v>-9.7999999999999997E-3</v>
      </c>
      <c r="H852">
        <f t="shared" si="13"/>
        <v>7.6008595117695092</v>
      </c>
    </row>
    <row r="853" spans="1:8" x14ac:dyDescent="0.25">
      <c r="A853" t="s">
        <v>7</v>
      </c>
      <c r="B853" t="s">
        <v>861</v>
      </c>
      <c r="C853" t="s">
        <v>866</v>
      </c>
      <c r="D853">
        <v>3812.1860350000002</v>
      </c>
      <c r="E853">
        <v>3467.7810060000002</v>
      </c>
      <c r="F853" t="s">
        <v>10</v>
      </c>
      <c r="G853">
        <v>-9.7999999999999997E-3</v>
      </c>
      <c r="H853">
        <f t="shared" si="13"/>
        <v>7.5263710885541677</v>
      </c>
    </row>
    <row r="854" spans="1:8" x14ac:dyDescent="0.25">
      <c r="A854" t="s">
        <v>7</v>
      </c>
      <c r="B854" t="s">
        <v>862</v>
      </c>
      <c r="C854" t="s">
        <v>867</v>
      </c>
      <c r="D854">
        <v>3676.686768</v>
      </c>
      <c r="E854">
        <v>3479.610107</v>
      </c>
      <c r="F854" t="s">
        <v>10</v>
      </c>
      <c r="G854">
        <v>-9.7999999999999997E-3</v>
      </c>
      <c r="H854">
        <f t="shared" si="13"/>
        <v>7.4526126518863363</v>
      </c>
    </row>
    <row r="855" spans="1:8" x14ac:dyDescent="0.25">
      <c r="A855" t="s">
        <v>7</v>
      </c>
      <c r="B855" t="s">
        <v>863</v>
      </c>
      <c r="C855" t="s">
        <v>868</v>
      </c>
      <c r="D855">
        <v>3665.8342290000001</v>
      </c>
      <c r="E855">
        <v>3509.8720699999999</v>
      </c>
      <c r="F855" t="s">
        <v>10</v>
      </c>
      <c r="G855">
        <v>-9.7999999999999997E-3</v>
      </c>
      <c r="H855">
        <f t="shared" si="13"/>
        <v>7.3795770478978495</v>
      </c>
    </row>
    <row r="856" spans="1:8" x14ac:dyDescent="0.25">
      <c r="A856" t="s">
        <v>7</v>
      </c>
      <c r="B856" t="s">
        <v>864</v>
      </c>
      <c r="C856" t="s">
        <v>869</v>
      </c>
      <c r="D856">
        <v>3497.4746089999999</v>
      </c>
      <c r="E856">
        <v>3482.2834469999998</v>
      </c>
      <c r="F856" t="s">
        <v>10</v>
      </c>
      <c r="G856">
        <v>-9.7999999999999997E-3</v>
      </c>
      <c r="H856">
        <f t="shared" si="13"/>
        <v>7.30725719282845</v>
      </c>
    </row>
    <row r="857" spans="1:8" x14ac:dyDescent="0.25">
      <c r="A857" t="s">
        <v>7</v>
      </c>
      <c r="B857" t="s">
        <v>865</v>
      </c>
      <c r="C857" t="s">
        <v>870</v>
      </c>
      <c r="D857">
        <v>3559.1704100000002</v>
      </c>
      <c r="E857">
        <v>3510.9655760000001</v>
      </c>
      <c r="F857" t="s">
        <v>10</v>
      </c>
      <c r="G857">
        <v>-9.7999999999999997E-3</v>
      </c>
      <c r="H857">
        <f t="shared" si="13"/>
        <v>7.2356460723387306</v>
      </c>
    </row>
    <row r="858" spans="1:8" x14ac:dyDescent="0.25">
      <c r="A858" t="s">
        <v>7</v>
      </c>
      <c r="B858" t="s">
        <v>866</v>
      </c>
      <c r="C858" t="s">
        <v>871</v>
      </c>
      <c r="D858">
        <v>3467.7810060000002</v>
      </c>
      <c r="E858">
        <v>3517.3120119999999</v>
      </c>
      <c r="F858" t="s">
        <v>42</v>
      </c>
      <c r="G858">
        <v>-0.01</v>
      </c>
      <c r="H858">
        <f t="shared" si="13"/>
        <v>7.1632896116153431</v>
      </c>
    </row>
    <row r="859" spans="1:8" x14ac:dyDescent="0.25">
      <c r="A859" t="s">
        <v>7</v>
      </c>
      <c r="B859" t="s">
        <v>867</v>
      </c>
      <c r="C859" t="s">
        <v>872</v>
      </c>
      <c r="D859">
        <v>3479.610107</v>
      </c>
      <c r="E859">
        <v>3350.7448730000001</v>
      </c>
      <c r="F859" t="s">
        <v>42</v>
      </c>
      <c r="G859">
        <v>-9.7999999999999997E-3</v>
      </c>
      <c r="H859">
        <f t="shared" si="13"/>
        <v>7.0930893734215124</v>
      </c>
    </row>
    <row r="860" spans="1:8" x14ac:dyDescent="0.25">
      <c r="A860" t="s">
        <v>7</v>
      </c>
      <c r="B860" t="s">
        <v>868</v>
      </c>
      <c r="C860" t="s">
        <v>873</v>
      </c>
      <c r="D860">
        <v>3509.8720699999999</v>
      </c>
      <c r="E860">
        <v>3393.8544919999999</v>
      </c>
      <c r="F860" t="s">
        <v>42</v>
      </c>
      <c r="G860">
        <v>-9.7999999999999997E-3</v>
      </c>
      <c r="H860">
        <f t="shared" si="13"/>
        <v>7.0235770975619811</v>
      </c>
    </row>
    <row r="861" spans="1:8" x14ac:dyDescent="0.25">
      <c r="A861" t="s">
        <v>7</v>
      </c>
      <c r="B861" t="s">
        <v>869</v>
      </c>
      <c r="C861" t="s">
        <v>874</v>
      </c>
      <c r="D861">
        <v>3482.2834469999998</v>
      </c>
      <c r="E861">
        <v>3369.5061040000001</v>
      </c>
      <c r="F861" t="s">
        <v>42</v>
      </c>
      <c r="G861">
        <v>-9.7999999999999997E-3</v>
      </c>
      <c r="H861">
        <f t="shared" si="13"/>
        <v>6.9547460420058735</v>
      </c>
    </row>
    <row r="862" spans="1:8" x14ac:dyDescent="0.25">
      <c r="A862" t="s">
        <v>7</v>
      </c>
      <c r="B862" t="s">
        <v>870</v>
      </c>
      <c r="C862" t="s">
        <v>875</v>
      </c>
      <c r="D862">
        <v>3510.9655760000001</v>
      </c>
      <c r="E862">
        <v>3445.6525879999999</v>
      </c>
      <c r="F862" t="s">
        <v>42</v>
      </c>
      <c r="G862">
        <v>7.4410285815915498E-3</v>
      </c>
      <c r="H862">
        <f t="shared" si="13"/>
        <v>7.0064965060821498</v>
      </c>
    </row>
    <row r="863" spans="1:8" x14ac:dyDescent="0.25">
      <c r="A863" t="s">
        <v>7</v>
      </c>
      <c r="B863" t="s">
        <v>871</v>
      </c>
      <c r="C863" t="s">
        <v>876</v>
      </c>
      <c r="D863">
        <v>3517.3120119999999</v>
      </c>
      <c r="E863">
        <v>3373.7609859999998</v>
      </c>
      <c r="F863" t="s">
        <v>42</v>
      </c>
      <c r="G863">
        <v>1.6325082962244698E-2</v>
      </c>
      <c r="H863">
        <f t="shared" si="13"/>
        <v>7.1208781428186194</v>
      </c>
    </row>
    <row r="864" spans="1:8" x14ac:dyDescent="0.25">
      <c r="A864" t="s">
        <v>7</v>
      </c>
      <c r="B864" t="s">
        <v>872</v>
      </c>
      <c r="C864" t="s">
        <v>877</v>
      </c>
      <c r="D864">
        <v>3350.7448730000001</v>
      </c>
      <c r="E864">
        <v>3438.9421390000002</v>
      </c>
      <c r="F864" t="s">
        <v>42</v>
      </c>
      <c r="G864">
        <v>-9.7999999999999997E-3</v>
      </c>
      <c r="H864">
        <f t="shared" si="13"/>
        <v>7.0510935370189971</v>
      </c>
    </row>
    <row r="865" spans="1:8" x14ac:dyDescent="0.25">
      <c r="A865" t="s">
        <v>7</v>
      </c>
      <c r="B865" t="s">
        <v>873</v>
      </c>
      <c r="C865" t="s">
        <v>878</v>
      </c>
      <c r="D865">
        <v>3393.8544919999999</v>
      </c>
      <c r="E865">
        <v>3416.4458009999998</v>
      </c>
      <c r="F865" t="s">
        <v>42</v>
      </c>
      <c r="G865">
        <v>-9.7999999999999997E-3</v>
      </c>
      <c r="H865">
        <f t="shared" si="13"/>
        <v>6.9819928203562105</v>
      </c>
    </row>
    <row r="866" spans="1:8" x14ac:dyDescent="0.25">
      <c r="A866" t="s">
        <v>7</v>
      </c>
      <c r="B866" t="s">
        <v>874</v>
      </c>
      <c r="C866" t="s">
        <v>879</v>
      </c>
      <c r="D866">
        <v>3369.5061040000001</v>
      </c>
      <c r="E866">
        <v>3292.201904</v>
      </c>
      <c r="F866" t="s">
        <v>42</v>
      </c>
      <c r="G866">
        <v>-9.7999999999999997E-3</v>
      </c>
      <c r="H866">
        <f t="shared" si="13"/>
        <v>6.913569290716719</v>
      </c>
    </row>
    <row r="867" spans="1:8" x14ac:dyDescent="0.25">
      <c r="A867" t="s">
        <v>7</v>
      </c>
      <c r="B867" t="s">
        <v>875</v>
      </c>
      <c r="C867" t="s">
        <v>880</v>
      </c>
      <c r="D867">
        <v>3445.6525879999999</v>
      </c>
      <c r="E867">
        <v>2982.163086</v>
      </c>
      <c r="F867" t="s">
        <v>42</v>
      </c>
      <c r="G867">
        <v>5.3805714901632398E-2</v>
      </c>
      <c r="H867">
        <f t="shared" si="13"/>
        <v>7.2855588289257041</v>
      </c>
    </row>
    <row r="868" spans="1:8" x14ac:dyDescent="0.25">
      <c r="A868" t="s">
        <v>7</v>
      </c>
      <c r="B868" t="s">
        <v>876</v>
      </c>
      <c r="C868" t="s">
        <v>881</v>
      </c>
      <c r="D868">
        <v>3373.7609859999998</v>
      </c>
      <c r="E868">
        <v>3018.6186520000001</v>
      </c>
      <c r="F868" t="s">
        <v>42</v>
      </c>
      <c r="G868">
        <v>-9.7999999999999997E-3</v>
      </c>
      <c r="H868">
        <f t="shared" si="13"/>
        <v>7.2141603524022315</v>
      </c>
    </row>
    <row r="869" spans="1:8" x14ac:dyDescent="0.25">
      <c r="A869" t="s">
        <v>7</v>
      </c>
      <c r="B869" t="s">
        <v>877</v>
      </c>
      <c r="C869" t="s">
        <v>882</v>
      </c>
      <c r="D869">
        <v>3438.9421390000002</v>
      </c>
      <c r="E869">
        <v>3066.810547</v>
      </c>
      <c r="F869" t="s">
        <v>42</v>
      </c>
      <c r="G869">
        <v>4.3284426077399601E-2</v>
      </c>
      <c r="H869">
        <f t="shared" si="13"/>
        <v>7.5264211428862939</v>
      </c>
    </row>
    <row r="870" spans="1:8" x14ac:dyDescent="0.25">
      <c r="A870" t="s">
        <v>7</v>
      </c>
      <c r="B870" t="s">
        <v>878</v>
      </c>
      <c r="C870" t="s">
        <v>883</v>
      </c>
      <c r="D870">
        <v>3416.4458009999998</v>
      </c>
      <c r="E870">
        <v>3100.7165530000002</v>
      </c>
      <c r="F870" t="s">
        <v>42</v>
      </c>
      <c r="G870">
        <v>3.6965813759736503E-2</v>
      </c>
      <c r="H870">
        <f t="shared" si="13"/>
        <v>7.804641425131571</v>
      </c>
    </row>
    <row r="871" spans="1:8" x14ac:dyDescent="0.25">
      <c r="A871" t="s">
        <v>7</v>
      </c>
      <c r="B871" t="s">
        <v>879</v>
      </c>
      <c r="C871" t="s">
        <v>884</v>
      </c>
      <c r="D871">
        <v>3292.201904</v>
      </c>
      <c r="E871">
        <v>3099.375</v>
      </c>
      <c r="F871" t="s">
        <v>42</v>
      </c>
      <c r="G871">
        <v>2.3428320573621701E-2</v>
      </c>
      <c r="H871">
        <f t="shared" si="13"/>
        <v>7.9874910664017209</v>
      </c>
    </row>
    <row r="872" spans="1:8" x14ac:dyDescent="0.25">
      <c r="A872" t="s">
        <v>7</v>
      </c>
      <c r="B872" t="s">
        <v>880</v>
      </c>
      <c r="C872" t="s">
        <v>885</v>
      </c>
      <c r="D872">
        <v>2982.163086</v>
      </c>
      <c r="E872">
        <v>3135.224365</v>
      </c>
      <c r="F872" t="s">
        <v>42</v>
      </c>
      <c r="G872">
        <v>-9.7999999999999997E-3</v>
      </c>
      <c r="H872">
        <f t="shared" si="13"/>
        <v>7.9092136539509834</v>
      </c>
    </row>
    <row r="873" spans="1:8" x14ac:dyDescent="0.25">
      <c r="A873" t="s">
        <v>7</v>
      </c>
      <c r="B873" t="s">
        <v>881</v>
      </c>
      <c r="C873" t="s">
        <v>886</v>
      </c>
      <c r="D873">
        <v>3018.6186520000001</v>
      </c>
      <c r="E873">
        <v>3486.2834469999998</v>
      </c>
      <c r="F873" t="s">
        <v>42</v>
      </c>
      <c r="G873">
        <v>-9.7999999999999997E-3</v>
      </c>
      <c r="H873">
        <f t="shared" si="13"/>
        <v>7.8317033601422636</v>
      </c>
    </row>
    <row r="874" spans="1:8" x14ac:dyDescent="0.25">
      <c r="A874" t="s">
        <v>7</v>
      </c>
      <c r="B874" t="s">
        <v>882</v>
      </c>
      <c r="C874" t="s">
        <v>887</v>
      </c>
      <c r="D874">
        <v>3066.810547</v>
      </c>
      <c r="E874">
        <v>3446.3559570000002</v>
      </c>
      <c r="F874" t="s">
        <v>42</v>
      </c>
      <c r="G874">
        <v>-9.7999999999999997E-3</v>
      </c>
      <c r="H874">
        <f t="shared" si="13"/>
        <v>7.7549526672128692</v>
      </c>
    </row>
    <row r="875" spans="1:8" x14ac:dyDescent="0.25">
      <c r="A875" t="s">
        <v>7</v>
      </c>
      <c r="B875" t="s">
        <v>883</v>
      </c>
      <c r="C875" t="s">
        <v>888</v>
      </c>
      <c r="D875">
        <v>3100.7165530000002</v>
      </c>
      <c r="E875">
        <v>3387.5939939999998</v>
      </c>
      <c r="F875" t="s">
        <v>42</v>
      </c>
      <c r="G875">
        <v>-9.7999999999999997E-3</v>
      </c>
      <c r="H875">
        <f t="shared" si="13"/>
        <v>7.6789541310741827</v>
      </c>
    </row>
    <row r="876" spans="1:8" x14ac:dyDescent="0.25">
      <c r="A876" t="s">
        <v>7</v>
      </c>
      <c r="B876" t="s">
        <v>884</v>
      </c>
      <c r="C876" t="s">
        <v>889</v>
      </c>
      <c r="D876">
        <v>3099.375</v>
      </c>
      <c r="E876">
        <v>3425.7014159999999</v>
      </c>
      <c r="F876" t="s">
        <v>42</v>
      </c>
      <c r="G876">
        <v>-9.2939126114136E-3</v>
      </c>
      <c r="H876">
        <f t="shared" si="13"/>
        <v>7.6075866024329262</v>
      </c>
    </row>
    <row r="877" spans="1:8" x14ac:dyDescent="0.25">
      <c r="A877" t="s">
        <v>7</v>
      </c>
      <c r="B877" t="s">
        <v>885</v>
      </c>
      <c r="C877" t="s">
        <v>890</v>
      </c>
      <c r="D877">
        <v>3135.224365</v>
      </c>
      <c r="E877">
        <v>3505.8496089999999</v>
      </c>
      <c r="F877" t="s">
        <v>42</v>
      </c>
      <c r="G877">
        <v>-9.7999999999999997E-3</v>
      </c>
      <c r="H877">
        <f t="shared" si="13"/>
        <v>7.5330322537290835</v>
      </c>
    </row>
    <row r="878" spans="1:8" x14ac:dyDescent="0.25">
      <c r="A878" t="s">
        <v>7</v>
      </c>
      <c r="B878" t="s">
        <v>886</v>
      </c>
      <c r="C878" t="s">
        <v>891</v>
      </c>
      <c r="D878">
        <v>3486.2834469999998</v>
      </c>
      <c r="E878">
        <v>3441.155518</v>
      </c>
      <c r="F878" t="s">
        <v>42</v>
      </c>
      <c r="G878">
        <v>5.1777693565143697E-3</v>
      </c>
      <c r="H878">
        <f t="shared" si="13"/>
        <v>7.5720365572940755</v>
      </c>
    </row>
    <row r="879" spans="1:8" x14ac:dyDescent="0.25">
      <c r="A879" t="s">
        <v>7</v>
      </c>
      <c r="B879" t="s">
        <v>887</v>
      </c>
      <c r="C879" t="s">
        <v>892</v>
      </c>
      <c r="D879">
        <v>3446.3559570000002</v>
      </c>
      <c r="E879">
        <v>3482.9384770000001</v>
      </c>
      <c r="F879" t="s">
        <v>42</v>
      </c>
      <c r="G879">
        <v>-9.7999999999999997E-3</v>
      </c>
      <c r="H879">
        <f t="shared" si="13"/>
        <v>7.4978305990325937</v>
      </c>
    </row>
    <row r="880" spans="1:8" x14ac:dyDescent="0.25">
      <c r="A880" t="s">
        <v>7</v>
      </c>
      <c r="B880" t="s">
        <v>888</v>
      </c>
      <c r="C880" t="s">
        <v>893</v>
      </c>
      <c r="D880">
        <v>3387.5939939999998</v>
      </c>
      <c r="E880">
        <v>3335.453125</v>
      </c>
      <c r="F880" t="s">
        <v>42</v>
      </c>
      <c r="G880">
        <v>-9.7999999999999997E-3</v>
      </c>
      <c r="H880">
        <f t="shared" si="13"/>
        <v>7.4243518591620745</v>
      </c>
    </row>
    <row r="881" spans="1:8" x14ac:dyDescent="0.25">
      <c r="A881" t="s">
        <v>7</v>
      </c>
      <c r="B881" t="s">
        <v>889</v>
      </c>
      <c r="C881" t="s">
        <v>894</v>
      </c>
      <c r="D881">
        <v>3425.7014159999999</v>
      </c>
      <c r="E881">
        <v>3174.430664</v>
      </c>
      <c r="F881" t="s">
        <v>10</v>
      </c>
      <c r="G881">
        <v>-0.01</v>
      </c>
      <c r="H881">
        <f t="shared" si="13"/>
        <v>7.3501083405704541</v>
      </c>
    </row>
    <row r="882" spans="1:8" x14ac:dyDescent="0.25">
      <c r="A882" t="s">
        <v>7</v>
      </c>
      <c r="B882" t="s">
        <v>890</v>
      </c>
      <c r="C882" t="s">
        <v>895</v>
      </c>
      <c r="D882">
        <v>3505.8496089999999</v>
      </c>
      <c r="E882">
        <v>3275.320068</v>
      </c>
      <c r="F882" t="s">
        <v>10</v>
      </c>
      <c r="G882">
        <v>-9.7999999999999997E-3</v>
      </c>
      <c r="H882">
        <f t="shared" si="13"/>
        <v>7.2780772788328632</v>
      </c>
    </row>
    <row r="883" spans="1:8" x14ac:dyDescent="0.25">
      <c r="A883" t="s">
        <v>7</v>
      </c>
      <c r="B883" t="s">
        <v>891</v>
      </c>
      <c r="C883" t="s">
        <v>896</v>
      </c>
      <c r="D883">
        <v>3441.155518</v>
      </c>
      <c r="E883">
        <v>3318.102539</v>
      </c>
      <c r="F883" t="s">
        <v>10</v>
      </c>
      <c r="G883">
        <v>-9.7999999999999997E-3</v>
      </c>
      <c r="H883">
        <f t="shared" si="13"/>
        <v>7.2067521215003012</v>
      </c>
    </row>
    <row r="884" spans="1:8" x14ac:dyDescent="0.25">
      <c r="A884" t="s">
        <v>7</v>
      </c>
      <c r="B884" t="s">
        <v>892</v>
      </c>
      <c r="C884" t="s">
        <v>897</v>
      </c>
      <c r="D884">
        <v>3482.9384770000001</v>
      </c>
      <c r="E884">
        <v>3278.3342290000001</v>
      </c>
      <c r="F884" t="s">
        <v>10</v>
      </c>
      <c r="G884">
        <v>-9.7999999999999997E-3</v>
      </c>
      <c r="H884">
        <f t="shared" si="13"/>
        <v>7.136125950709598</v>
      </c>
    </row>
    <row r="885" spans="1:8" x14ac:dyDescent="0.25">
      <c r="A885" t="s">
        <v>7</v>
      </c>
      <c r="B885" t="s">
        <v>893</v>
      </c>
      <c r="C885" t="s">
        <v>898</v>
      </c>
      <c r="D885">
        <v>3335.453125</v>
      </c>
      <c r="E885">
        <v>3231.8435060000002</v>
      </c>
      <c r="F885" t="s">
        <v>10</v>
      </c>
      <c r="G885">
        <v>-9.7999999999999997E-3</v>
      </c>
      <c r="H885">
        <f t="shared" si="13"/>
        <v>7.0661919163926434</v>
      </c>
    </row>
    <row r="886" spans="1:8" x14ac:dyDescent="0.25">
      <c r="A886" t="s">
        <v>7</v>
      </c>
      <c r="B886" t="s">
        <v>894</v>
      </c>
      <c r="C886" t="s">
        <v>899</v>
      </c>
      <c r="D886">
        <v>3174.430664</v>
      </c>
      <c r="E886">
        <v>3200.8256839999999</v>
      </c>
      <c r="F886" t="s">
        <v>10</v>
      </c>
      <c r="G886">
        <v>-9.7999999999999997E-3</v>
      </c>
      <c r="H886">
        <f t="shared" si="13"/>
        <v>6.9969432356119956</v>
      </c>
    </row>
    <row r="887" spans="1:8" x14ac:dyDescent="0.25">
      <c r="A887" t="s">
        <v>7</v>
      </c>
      <c r="B887" t="s">
        <v>895</v>
      </c>
      <c r="C887" t="s">
        <v>900</v>
      </c>
      <c r="D887">
        <v>3275.320068</v>
      </c>
      <c r="E887">
        <v>2986.1286620000001</v>
      </c>
      <c r="F887" t="s">
        <v>10</v>
      </c>
      <c r="G887">
        <v>-9.7999999999999997E-3</v>
      </c>
      <c r="H887">
        <f t="shared" si="13"/>
        <v>6.9283731919029981</v>
      </c>
    </row>
    <row r="888" spans="1:8" x14ac:dyDescent="0.25">
      <c r="A888" t="s">
        <v>7</v>
      </c>
      <c r="B888" t="s">
        <v>896</v>
      </c>
      <c r="C888" t="s">
        <v>901</v>
      </c>
      <c r="D888">
        <v>3318.102539</v>
      </c>
      <c r="E888">
        <v>2420.2302249999998</v>
      </c>
      <c r="F888" t="s">
        <v>10</v>
      </c>
      <c r="G888">
        <v>-9.7999999999999997E-3</v>
      </c>
      <c r="H888">
        <f t="shared" si="13"/>
        <v>6.860475134622348</v>
      </c>
    </row>
    <row r="889" spans="1:8" x14ac:dyDescent="0.25">
      <c r="A889" t="s">
        <v>7</v>
      </c>
      <c r="B889" t="s">
        <v>897</v>
      </c>
      <c r="C889" t="s">
        <v>902</v>
      </c>
      <c r="D889">
        <v>3278.3342290000001</v>
      </c>
      <c r="E889">
        <v>2462.532471</v>
      </c>
      <c r="F889" t="s">
        <v>10</v>
      </c>
      <c r="G889">
        <v>-9.7999999999999997E-3</v>
      </c>
      <c r="H889">
        <f t="shared" si="13"/>
        <v>6.7932424783030489</v>
      </c>
    </row>
    <row r="890" spans="1:8" x14ac:dyDescent="0.25">
      <c r="A890" t="s">
        <v>7</v>
      </c>
      <c r="B890" t="s">
        <v>898</v>
      </c>
      <c r="C890" t="s">
        <v>903</v>
      </c>
      <c r="D890">
        <v>3231.8435060000002</v>
      </c>
      <c r="E890">
        <v>2343.4658199999999</v>
      </c>
      <c r="F890" t="s">
        <v>10</v>
      </c>
      <c r="G890">
        <v>-9.7999999999999997E-3</v>
      </c>
      <c r="H890">
        <f t="shared" si="13"/>
        <v>6.7266687020156786</v>
      </c>
    </row>
    <row r="891" spans="1:8" x14ac:dyDescent="0.25">
      <c r="A891" t="s">
        <v>7</v>
      </c>
      <c r="B891" t="s">
        <v>899</v>
      </c>
      <c r="C891" t="s">
        <v>904</v>
      </c>
      <c r="D891">
        <v>3200.8256839999999</v>
      </c>
      <c r="E891">
        <v>2683.8095699999999</v>
      </c>
      <c r="F891" t="s">
        <v>10</v>
      </c>
      <c r="G891">
        <v>-9.7999999999999997E-3</v>
      </c>
      <c r="H891">
        <f t="shared" si="13"/>
        <v>6.6607473487359243</v>
      </c>
    </row>
    <row r="892" spans="1:8" x14ac:dyDescent="0.25">
      <c r="A892" t="s">
        <v>7</v>
      </c>
      <c r="B892" t="s">
        <v>900</v>
      </c>
      <c r="C892" t="s">
        <v>905</v>
      </c>
      <c r="D892">
        <v>2986.1286620000001</v>
      </c>
      <c r="E892">
        <v>2600.0158689999998</v>
      </c>
      <c r="F892" t="s">
        <v>42</v>
      </c>
      <c r="G892">
        <v>5.1520851537776101E-2</v>
      </c>
      <c r="H892">
        <f t="shared" si="13"/>
        <v>7.0039147240207837</v>
      </c>
    </row>
    <row r="893" spans="1:8" x14ac:dyDescent="0.25">
      <c r="A893" t="s">
        <v>7</v>
      </c>
      <c r="B893" t="s">
        <v>901</v>
      </c>
      <c r="C893" t="s">
        <v>906</v>
      </c>
      <c r="D893">
        <v>2420.2302249999998</v>
      </c>
      <c r="E893">
        <v>2723.2285160000001</v>
      </c>
      <c r="F893" t="s">
        <v>42</v>
      </c>
      <c r="G893">
        <v>-9.7999999999999997E-3</v>
      </c>
      <c r="H893">
        <f t="shared" si="13"/>
        <v>6.9352763597253801</v>
      </c>
    </row>
    <row r="894" spans="1:8" x14ac:dyDescent="0.25">
      <c r="A894" t="s">
        <v>7</v>
      </c>
      <c r="B894" t="s">
        <v>902</v>
      </c>
      <c r="C894" t="s">
        <v>907</v>
      </c>
      <c r="D894">
        <v>2462.532471</v>
      </c>
      <c r="E894">
        <v>2703.4458009999998</v>
      </c>
      <c r="F894" t="s">
        <v>42</v>
      </c>
      <c r="G894">
        <v>-9.7999999999999997E-3</v>
      </c>
      <c r="H894">
        <f t="shared" si="13"/>
        <v>6.8673106514000715</v>
      </c>
    </row>
    <row r="895" spans="1:8" x14ac:dyDescent="0.25">
      <c r="A895" t="s">
        <v>7</v>
      </c>
      <c r="B895" t="s">
        <v>903</v>
      </c>
      <c r="C895" t="s">
        <v>908</v>
      </c>
      <c r="D895">
        <v>2343.4658199999999</v>
      </c>
      <c r="E895">
        <v>2661.8784179999998</v>
      </c>
      <c r="F895" t="s">
        <v>42</v>
      </c>
      <c r="G895">
        <v>-9.7999999999999997E-3</v>
      </c>
      <c r="H895">
        <f t="shared" si="13"/>
        <v>6.8000110070163506</v>
      </c>
    </row>
    <row r="896" spans="1:8" x14ac:dyDescent="0.25">
      <c r="A896" t="s">
        <v>7</v>
      </c>
      <c r="B896" t="s">
        <v>904</v>
      </c>
      <c r="C896" t="s">
        <v>909</v>
      </c>
      <c r="D896">
        <v>2683.8095699999999</v>
      </c>
      <c r="E896">
        <v>2570.4392090000001</v>
      </c>
      <c r="F896" t="s">
        <v>42</v>
      </c>
      <c r="G896">
        <v>-9.7999999999999997E-3</v>
      </c>
      <c r="H896">
        <f t="shared" si="13"/>
        <v>6.73337089914759</v>
      </c>
    </row>
    <row r="897" spans="1:8" x14ac:dyDescent="0.25">
      <c r="A897" t="s">
        <v>7</v>
      </c>
      <c r="B897" t="s">
        <v>905</v>
      </c>
      <c r="C897" t="s">
        <v>910</v>
      </c>
      <c r="D897">
        <v>2600.0158689999998</v>
      </c>
      <c r="E897">
        <v>2593.7844239999999</v>
      </c>
      <c r="F897" t="s">
        <v>42</v>
      </c>
      <c r="G897">
        <v>-9.7999999999999997E-3</v>
      </c>
      <c r="H897">
        <f t="shared" si="13"/>
        <v>6.6673838643359433</v>
      </c>
    </row>
    <row r="898" spans="1:8" x14ac:dyDescent="0.25">
      <c r="A898" t="s">
        <v>7</v>
      </c>
      <c r="B898" t="s">
        <v>906</v>
      </c>
      <c r="C898" t="s">
        <v>911</v>
      </c>
      <c r="D898">
        <v>2723.2285160000001</v>
      </c>
      <c r="E898">
        <v>2637.4934079999998</v>
      </c>
      <c r="F898" t="s">
        <v>42</v>
      </c>
      <c r="G898">
        <v>1.2593156614845001E-2</v>
      </c>
      <c r="H898">
        <f t="shared" si="13"/>
        <v>6.7513472735508158</v>
      </c>
    </row>
    <row r="899" spans="1:8" x14ac:dyDescent="0.25">
      <c r="A899" t="s">
        <v>7</v>
      </c>
      <c r="B899" t="s">
        <v>907</v>
      </c>
      <c r="C899" t="s">
        <v>912</v>
      </c>
      <c r="D899">
        <v>2703.4458009999998</v>
      </c>
      <c r="E899">
        <v>2573.780518</v>
      </c>
      <c r="F899" t="s">
        <v>42</v>
      </c>
      <c r="G899">
        <v>-9.7999999999999997E-3</v>
      </c>
      <c r="H899">
        <f t="shared" si="13"/>
        <v>6.6851840702700178</v>
      </c>
    </row>
    <row r="900" spans="1:8" x14ac:dyDescent="0.25">
      <c r="A900" t="s">
        <v>7</v>
      </c>
      <c r="B900" t="s">
        <v>908</v>
      </c>
      <c r="C900" t="s">
        <v>913</v>
      </c>
      <c r="D900">
        <v>2661.8784179999998</v>
      </c>
      <c r="E900">
        <v>2639.3793949999999</v>
      </c>
      <c r="F900" t="s">
        <v>42</v>
      </c>
      <c r="G900">
        <v>3.3809242146986499E-3</v>
      </c>
      <c r="H900">
        <f t="shared" ref="H900:H963" si="14">(1+G900)*H899</f>
        <v>6.7077861709729119</v>
      </c>
    </row>
    <row r="901" spans="1:8" x14ac:dyDescent="0.25">
      <c r="A901" t="s">
        <v>7</v>
      </c>
      <c r="B901" t="s">
        <v>909</v>
      </c>
      <c r="C901" t="s">
        <v>914</v>
      </c>
      <c r="D901">
        <v>2570.4392090000001</v>
      </c>
      <c r="E901">
        <v>2625.8173830000001</v>
      </c>
      <c r="F901" t="s">
        <v>42</v>
      </c>
      <c r="G901">
        <v>-9.7999999999999997E-3</v>
      </c>
      <c r="H901">
        <f t="shared" si="14"/>
        <v>6.6420498664973771</v>
      </c>
    </row>
    <row r="902" spans="1:8" x14ac:dyDescent="0.25">
      <c r="A902" t="s">
        <v>7</v>
      </c>
      <c r="B902" t="s">
        <v>910</v>
      </c>
      <c r="C902" t="s">
        <v>915</v>
      </c>
      <c r="D902">
        <v>2593.7844239999999</v>
      </c>
      <c r="E902">
        <v>2764.6301269999999</v>
      </c>
      <c r="F902" t="s">
        <v>42</v>
      </c>
      <c r="G902">
        <v>-9.7999999999999997E-3</v>
      </c>
      <c r="H902">
        <f t="shared" si="14"/>
        <v>6.5769577778057027</v>
      </c>
    </row>
    <row r="903" spans="1:8" x14ac:dyDescent="0.25">
      <c r="A903" t="s">
        <v>7</v>
      </c>
      <c r="B903" t="s">
        <v>911</v>
      </c>
      <c r="C903" t="s">
        <v>916</v>
      </c>
      <c r="D903">
        <v>2637.4934079999998</v>
      </c>
      <c r="E903">
        <v>2681.599365</v>
      </c>
      <c r="F903" t="s">
        <v>42</v>
      </c>
      <c r="G903">
        <v>-9.7999999999999997E-3</v>
      </c>
      <c r="H903">
        <f t="shared" si="14"/>
        <v>6.512503591583207</v>
      </c>
    </row>
    <row r="904" spans="1:8" x14ac:dyDescent="0.25">
      <c r="A904" t="s">
        <v>7</v>
      </c>
      <c r="B904" t="s">
        <v>912</v>
      </c>
      <c r="C904" t="s">
        <v>917</v>
      </c>
      <c r="D904">
        <v>2573.780518</v>
      </c>
      <c r="E904">
        <v>2458.6696780000002</v>
      </c>
      <c r="F904" t="s">
        <v>42</v>
      </c>
      <c r="G904">
        <v>-9.7999999999999997E-3</v>
      </c>
      <c r="H904">
        <f t="shared" si="14"/>
        <v>6.4486810563856913</v>
      </c>
    </row>
    <row r="905" spans="1:8" x14ac:dyDescent="0.25">
      <c r="A905" t="s">
        <v>7</v>
      </c>
      <c r="B905" t="s">
        <v>913</v>
      </c>
      <c r="C905" t="s">
        <v>918</v>
      </c>
      <c r="D905">
        <v>2639.3793949999999</v>
      </c>
      <c r="E905">
        <v>2528.7741700000001</v>
      </c>
      <c r="F905" t="s">
        <v>42</v>
      </c>
      <c r="G905">
        <v>-9.7999999999999997E-3</v>
      </c>
      <c r="H905">
        <f t="shared" si="14"/>
        <v>6.3854839820331115</v>
      </c>
    </row>
    <row r="906" spans="1:8" x14ac:dyDescent="0.25">
      <c r="A906" t="s">
        <v>7</v>
      </c>
      <c r="B906" t="s">
        <v>914</v>
      </c>
      <c r="C906" t="s">
        <v>919</v>
      </c>
      <c r="D906">
        <v>2625.8173830000001</v>
      </c>
      <c r="E906">
        <v>2527.8959960000002</v>
      </c>
      <c r="F906" t="s">
        <v>42</v>
      </c>
      <c r="G906">
        <v>-9.7999999999999997E-3</v>
      </c>
      <c r="H906">
        <f t="shared" si="14"/>
        <v>6.3229062390091872</v>
      </c>
    </row>
    <row r="907" spans="1:8" x14ac:dyDescent="0.25">
      <c r="A907" t="s">
        <v>7</v>
      </c>
      <c r="B907" t="s">
        <v>915</v>
      </c>
      <c r="C907" t="s">
        <v>920</v>
      </c>
      <c r="D907">
        <v>2764.6301269999999</v>
      </c>
      <c r="E907">
        <v>2526.0366210000002</v>
      </c>
      <c r="F907" t="s">
        <v>42</v>
      </c>
      <c r="G907">
        <v>3.4520857407989797E-2</v>
      </c>
      <c r="H907">
        <f t="shared" si="14"/>
        <v>6.541178383690113</v>
      </c>
    </row>
    <row r="908" spans="1:8" x14ac:dyDescent="0.25">
      <c r="A908" t="s">
        <v>7</v>
      </c>
      <c r="B908" t="s">
        <v>916</v>
      </c>
      <c r="C908" t="s">
        <v>921</v>
      </c>
      <c r="D908">
        <v>2681.599365</v>
      </c>
      <c r="E908">
        <v>2424.1965329999998</v>
      </c>
      <c r="F908" t="s">
        <v>42</v>
      </c>
      <c r="G908">
        <v>3.8395419593187402E-2</v>
      </c>
      <c r="H908">
        <f t="shared" si="14"/>
        <v>6.7923296723657831</v>
      </c>
    </row>
    <row r="909" spans="1:8" x14ac:dyDescent="0.25">
      <c r="A909" t="s">
        <v>7</v>
      </c>
      <c r="B909" t="s">
        <v>917</v>
      </c>
      <c r="C909" t="s">
        <v>922</v>
      </c>
      <c r="D909">
        <v>2458.6696780000002</v>
      </c>
      <c r="E909">
        <v>2450.4968260000001</v>
      </c>
      <c r="F909" t="s">
        <v>42</v>
      </c>
      <c r="G909">
        <v>-9.7999999999999997E-3</v>
      </c>
      <c r="H909">
        <f t="shared" si="14"/>
        <v>6.7257648415765985</v>
      </c>
    </row>
    <row r="910" spans="1:8" x14ac:dyDescent="0.25">
      <c r="A910" t="s">
        <v>7</v>
      </c>
      <c r="B910" t="s">
        <v>918</v>
      </c>
      <c r="C910" t="s">
        <v>923</v>
      </c>
      <c r="D910">
        <v>2528.7741700000001</v>
      </c>
      <c r="E910">
        <v>2368.0441890000002</v>
      </c>
      <c r="F910" t="s">
        <v>42</v>
      </c>
      <c r="G910">
        <v>-9.7999999999999997E-3</v>
      </c>
      <c r="H910">
        <f t="shared" si="14"/>
        <v>6.6598523461291474</v>
      </c>
    </row>
    <row r="911" spans="1:8" x14ac:dyDescent="0.25">
      <c r="A911" t="s">
        <v>7</v>
      </c>
      <c r="B911" t="s">
        <v>919</v>
      </c>
      <c r="C911" t="s">
        <v>924</v>
      </c>
      <c r="D911">
        <v>2527.8959960000002</v>
      </c>
      <c r="E911">
        <v>2224.8576659999999</v>
      </c>
      <c r="F911" t="s">
        <v>42</v>
      </c>
      <c r="G911">
        <v>4.7951075594804701E-2</v>
      </c>
      <c r="H911">
        <f t="shared" si="14"/>
        <v>6.9791994294286237</v>
      </c>
    </row>
    <row r="912" spans="1:8" x14ac:dyDescent="0.25">
      <c r="A912" t="s">
        <v>7</v>
      </c>
      <c r="B912" t="s">
        <v>920</v>
      </c>
      <c r="C912" t="s">
        <v>925</v>
      </c>
      <c r="D912">
        <v>2526.0366210000002</v>
      </c>
      <c r="E912">
        <v>2360.0979000000002</v>
      </c>
      <c r="F912" t="s">
        <v>42</v>
      </c>
      <c r="G912">
        <v>2.62765344920943E-2</v>
      </c>
      <c r="H912">
        <f t="shared" si="14"/>
        <v>7.1625886039632096</v>
      </c>
    </row>
    <row r="913" spans="1:8" x14ac:dyDescent="0.25">
      <c r="A913" t="s">
        <v>7</v>
      </c>
      <c r="B913" t="s">
        <v>921</v>
      </c>
      <c r="C913" t="s">
        <v>926</v>
      </c>
      <c r="D913">
        <v>2424.1965329999998</v>
      </c>
      <c r="E913">
        <v>2388.3081050000001</v>
      </c>
      <c r="F913" t="s">
        <v>42</v>
      </c>
      <c r="G913">
        <v>-9.7999999999999997E-3</v>
      </c>
      <c r="H913">
        <f t="shared" si="14"/>
        <v>7.0923952356443696</v>
      </c>
    </row>
    <row r="914" spans="1:8" x14ac:dyDescent="0.25">
      <c r="A914" t="s">
        <v>7</v>
      </c>
      <c r="B914" t="s">
        <v>922</v>
      </c>
      <c r="C914" t="s">
        <v>927</v>
      </c>
      <c r="D914">
        <v>2450.4968260000001</v>
      </c>
      <c r="E914">
        <v>2340.664307</v>
      </c>
      <c r="F914" t="s">
        <v>42</v>
      </c>
      <c r="G914">
        <v>1.7928204245713199E-2</v>
      </c>
      <c r="H914">
        <f t="shared" si="14"/>
        <v>7.2195491460203245</v>
      </c>
    </row>
    <row r="915" spans="1:8" x14ac:dyDescent="0.25">
      <c r="A915" t="s">
        <v>7</v>
      </c>
      <c r="B915" t="s">
        <v>923</v>
      </c>
      <c r="C915" t="s">
        <v>928</v>
      </c>
      <c r="D915">
        <v>2368.0441890000002</v>
      </c>
      <c r="E915">
        <v>2361.888672</v>
      </c>
      <c r="F915" t="s">
        <v>42</v>
      </c>
      <c r="G915">
        <v>1.0397638741022901E-3</v>
      </c>
      <c r="H915">
        <f t="shared" si="14"/>
        <v>7.2270557724096616</v>
      </c>
    </row>
    <row r="916" spans="1:8" x14ac:dyDescent="0.25">
      <c r="A916" t="s">
        <v>7</v>
      </c>
      <c r="B916" t="s">
        <v>924</v>
      </c>
      <c r="C916" t="s">
        <v>929</v>
      </c>
      <c r="D916">
        <v>2224.8576659999999</v>
      </c>
      <c r="E916">
        <v>2441.2277829999998</v>
      </c>
      <c r="F916" t="s">
        <v>42</v>
      </c>
      <c r="G916">
        <v>-9.7999999999999997E-3</v>
      </c>
      <c r="H916">
        <f t="shared" si="14"/>
        <v>7.1562306258400463</v>
      </c>
    </row>
    <row r="917" spans="1:8" x14ac:dyDescent="0.25">
      <c r="A917" t="s">
        <v>7</v>
      </c>
      <c r="B917" t="s">
        <v>925</v>
      </c>
      <c r="C917" t="s">
        <v>930</v>
      </c>
      <c r="D917">
        <v>2360.0979000000002</v>
      </c>
      <c r="E917">
        <v>2295.3859859999998</v>
      </c>
      <c r="F917" t="s">
        <v>42</v>
      </c>
      <c r="G917">
        <v>-9.7999999999999997E-3</v>
      </c>
      <c r="H917">
        <f t="shared" si="14"/>
        <v>7.0860995657068138</v>
      </c>
    </row>
    <row r="918" spans="1:8" x14ac:dyDescent="0.25">
      <c r="A918" t="s">
        <v>7</v>
      </c>
      <c r="B918" t="s">
        <v>926</v>
      </c>
      <c r="C918" t="s">
        <v>931</v>
      </c>
      <c r="D918">
        <v>2388.3081050000001</v>
      </c>
      <c r="E918">
        <v>2342.1750489999999</v>
      </c>
      <c r="F918" t="s">
        <v>42</v>
      </c>
      <c r="G918">
        <v>-9.7999999999999997E-3</v>
      </c>
      <c r="H918">
        <f t="shared" si="14"/>
        <v>7.0166557899628872</v>
      </c>
    </row>
    <row r="919" spans="1:8" x14ac:dyDescent="0.25">
      <c r="A919" t="s">
        <v>7</v>
      </c>
      <c r="B919" t="s">
        <v>927</v>
      </c>
      <c r="C919" t="s">
        <v>932</v>
      </c>
      <c r="D919">
        <v>2340.664307</v>
      </c>
      <c r="E919">
        <v>2374.701172</v>
      </c>
      <c r="F919" t="s">
        <v>42</v>
      </c>
      <c r="G919">
        <v>-9.7999999999999997E-3</v>
      </c>
      <c r="H919">
        <f t="shared" si="14"/>
        <v>6.9478925632212505</v>
      </c>
    </row>
    <row r="920" spans="1:8" x14ac:dyDescent="0.25">
      <c r="A920" t="s">
        <v>7</v>
      </c>
      <c r="B920" t="s">
        <v>928</v>
      </c>
      <c r="C920" t="s">
        <v>933</v>
      </c>
      <c r="D920">
        <v>2361.888672</v>
      </c>
      <c r="E920">
        <v>2465.7641600000002</v>
      </c>
      <c r="F920" t="s">
        <v>42</v>
      </c>
      <c r="G920">
        <v>-9.7999999999999997E-3</v>
      </c>
      <c r="H920">
        <f t="shared" si="14"/>
        <v>6.8798032161016822</v>
      </c>
    </row>
    <row r="921" spans="1:8" x14ac:dyDescent="0.25">
      <c r="A921" t="s">
        <v>7</v>
      </c>
      <c r="B921" t="s">
        <v>929</v>
      </c>
      <c r="C921" t="s">
        <v>934</v>
      </c>
      <c r="D921">
        <v>2441.2277829999998</v>
      </c>
      <c r="E921">
        <v>2561.4812010000001</v>
      </c>
      <c r="F921" t="s">
        <v>42</v>
      </c>
      <c r="G921">
        <v>-9.7999999999999997E-3</v>
      </c>
      <c r="H921">
        <f t="shared" si="14"/>
        <v>6.8123811445838856</v>
      </c>
    </row>
    <row r="922" spans="1:8" x14ac:dyDescent="0.25">
      <c r="A922" t="s">
        <v>7</v>
      </c>
      <c r="B922" t="s">
        <v>930</v>
      </c>
      <c r="C922" t="s">
        <v>935</v>
      </c>
      <c r="D922">
        <v>2295.3859859999998</v>
      </c>
      <c r="E922">
        <v>2647.0783689999998</v>
      </c>
      <c r="F922" t="s">
        <v>42</v>
      </c>
      <c r="G922">
        <v>-9.7999999999999997E-3</v>
      </c>
      <c r="H922">
        <f t="shared" si="14"/>
        <v>6.7456198093669633</v>
      </c>
    </row>
    <row r="923" spans="1:8" x14ac:dyDescent="0.25">
      <c r="A923" t="s">
        <v>7</v>
      </c>
      <c r="B923" t="s">
        <v>931</v>
      </c>
      <c r="C923" t="s">
        <v>936</v>
      </c>
      <c r="D923">
        <v>2342.1750489999999</v>
      </c>
      <c r="E923">
        <v>2653.4284670000002</v>
      </c>
      <c r="F923" t="s">
        <v>42</v>
      </c>
      <c r="G923">
        <v>-9.7999999999999997E-3</v>
      </c>
      <c r="H923">
        <f t="shared" si="14"/>
        <v>6.6795127352351669</v>
      </c>
    </row>
    <row r="924" spans="1:8" x14ac:dyDescent="0.25">
      <c r="A924" t="s">
        <v>7</v>
      </c>
      <c r="B924" t="s">
        <v>932</v>
      </c>
      <c r="C924" t="s">
        <v>937</v>
      </c>
      <c r="D924">
        <v>2374.701172</v>
      </c>
      <c r="E924">
        <v>2579.4621579999998</v>
      </c>
      <c r="F924" t="s">
        <v>42</v>
      </c>
      <c r="G924">
        <v>-9.7999999999999997E-3</v>
      </c>
      <c r="H924">
        <f t="shared" si="14"/>
        <v>6.6140535104298621</v>
      </c>
    </row>
    <row r="925" spans="1:8" x14ac:dyDescent="0.25">
      <c r="A925" t="s">
        <v>7</v>
      </c>
      <c r="B925" t="s">
        <v>933</v>
      </c>
      <c r="C925" t="s">
        <v>938</v>
      </c>
      <c r="D925">
        <v>2465.7641600000002</v>
      </c>
      <c r="E925">
        <v>2632.591797</v>
      </c>
      <c r="F925" t="s">
        <v>42</v>
      </c>
      <c r="G925">
        <v>-9.7999999999999997E-3</v>
      </c>
      <c r="H925">
        <f t="shared" si="14"/>
        <v>6.5492357860276496</v>
      </c>
    </row>
    <row r="926" spans="1:8" x14ac:dyDescent="0.25">
      <c r="A926" t="s">
        <v>7</v>
      </c>
      <c r="B926" t="s">
        <v>934</v>
      </c>
      <c r="C926" t="s">
        <v>939</v>
      </c>
      <c r="D926">
        <v>2561.4812010000001</v>
      </c>
      <c r="E926">
        <v>2695.5329590000001</v>
      </c>
      <c r="F926" t="s">
        <v>42</v>
      </c>
      <c r="G926">
        <v>-9.7999999999999997E-3</v>
      </c>
      <c r="H926">
        <f t="shared" si="14"/>
        <v>6.485053275324578</v>
      </c>
    </row>
    <row r="927" spans="1:8" x14ac:dyDescent="0.25">
      <c r="A927" t="s">
        <v>7</v>
      </c>
      <c r="B927" t="s">
        <v>935</v>
      </c>
      <c r="C927" t="s">
        <v>940</v>
      </c>
      <c r="D927">
        <v>2647.0783689999998</v>
      </c>
      <c r="E927">
        <v>2601.6232909999999</v>
      </c>
      <c r="F927" t="s">
        <v>10</v>
      </c>
      <c r="G927">
        <v>-0.01</v>
      </c>
      <c r="H927">
        <f t="shared" si="14"/>
        <v>6.4202027425713322</v>
      </c>
    </row>
    <row r="928" spans="1:8" x14ac:dyDescent="0.25">
      <c r="A928" t="s">
        <v>7</v>
      </c>
      <c r="B928" t="s">
        <v>936</v>
      </c>
      <c r="C928" t="s">
        <v>941</v>
      </c>
      <c r="D928">
        <v>2653.4284670000002</v>
      </c>
      <c r="E928">
        <v>2447.8535160000001</v>
      </c>
      <c r="F928" t="s">
        <v>10</v>
      </c>
      <c r="G928">
        <v>-9.7999999999999997E-3</v>
      </c>
      <c r="H928">
        <f t="shared" si="14"/>
        <v>6.357284755694133</v>
      </c>
    </row>
    <row r="929" spans="1:8" x14ac:dyDescent="0.25">
      <c r="A929" t="s">
        <v>7</v>
      </c>
      <c r="B929" t="s">
        <v>937</v>
      </c>
      <c r="C929" t="s">
        <v>942</v>
      </c>
      <c r="D929">
        <v>2579.4621579999998</v>
      </c>
      <c r="E929">
        <v>2364.022461</v>
      </c>
      <c r="F929" t="s">
        <v>10</v>
      </c>
      <c r="G929">
        <v>-9.7999999999999997E-3</v>
      </c>
      <c r="H929">
        <f t="shared" si="14"/>
        <v>6.2949833650883305</v>
      </c>
    </row>
    <row r="930" spans="1:8" x14ac:dyDescent="0.25">
      <c r="A930" t="s">
        <v>7</v>
      </c>
      <c r="B930" t="s">
        <v>938</v>
      </c>
      <c r="C930" t="s">
        <v>943</v>
      </c>
      <c r="D930">
        <v>2632.591797</v>
      </c>
      <c r="E930">
        <v>2350.1967770000001</v>
      </c>
      <c r="F930" t="s">
        <v>10</v>
      </c>
      <c r="G930">
        <v>-9.7999999999999997E-3</v>
      </c>
      <c r="H930">
        <f t="shared" si="14"/>
        <v>6.2332925281104643</v>
      </c>
    </row>
    <row r="931" spans="1:8" x14ac:dyDescent="0.25">
      <c r="A931" t="s">
        <v>7</v>
      </c>
      <c r="B931" t="s">
        <v>939</v>
      </c>
      <c r="C931" t="s">
        <v>944</v>
      </c>
      <c r="D931">
        <v>2695.5329590000001</v>
      </c>
      <c r="E931">
        <v>2414.6184079999998</v>
      </c>
      <c r="F931" t="s">
        <v>10</v>
      </c>
      <c r="G931">
        <v>-9.7999999999999997E-3</v>
      </c>
      <c r="H931">
        <f t="shared" si="14"/>
        <v>6.1722062613349813</v>
      </c>
    </row>
    <row r="932" spans="1:8" x14ac:dyDescent="0.25">
      <c r="A932" t="s">
        <v>7</v>
      </c>
      <c r="B932" t="s">
        <v>940</v>
      </c>
      <c r="C932" t="s">
        <v>945</v>
      </c>
      <c r="D932">
        <v>2601.6232909999999</v>
      </c>
      <c r="E932">
        <v>2421.7871089999999</v>
      </c>
      <c r="F932" t="s">
        <v>10</v>
      </c>
      <c r="G932">
        <v>-9.7999999999999997E-3</v>
      </c>
      <c r="H932">
        <f t="shared" si="14"/>
        <v>6.1117186399738985</v>
      </c>
    </row>
    <row r="933" spans="1:8" x14ac:dyDescent="0.25">
      <c r="A933" t="s">
        <v>7</v>
      </c>
      <c r="B933" t="s">
        <v>941</v>
      </c>
      <c r="C933" t="s">
        <v>946</v>
      </c>
      <c r="D933">
        <v>2447.8535160000001</v>
      </c>
      <c r="E933">
        <v>2439.6364749999998</v>
      </c>
      <c r="F933" t="s">
        <v>10</v>
      </c>
      <c r="G933">
        <v>-9.7999999999999997E-3</v>
      </c>
      <c r="H933">
        <f t="shared" si="14"/>
        <v>6.0518237973021538</v>
      </c>
    </row>
    <row r="934" spans="1:8" x14ac:dyDescent="0.25">
      <c r="A934" t="s">
        <v>7</v>
      </c>
      <c r="B934" t="s">
        <v>942</v>
      </c>
      <c r="C934" t="s">
        <v>947</v>
      </c>
      <c r="D934">
        <v>2364.022461</v>
      </c>
      <c r="E934">
        <v>2368.703125</v>
      </c>
      <c r="F934" t="s">
        <v>10</v>
      </c>
      <c r="G934">
        <v>7.9198299969113098E-4</v>
      </c>
      <c r="H934">
        <f t="shared" si="14"/>
        <v>6.0566167388667438</v>
      </c>
    </row>
    <row r="935" spans="1:8" x14ac:dyDescent="0.25">
      <c r="A935" t="s">
        <v>7</v>
      </c>
      <c r="B935" t="s">
        <v>943</v>
      </c>
      <c r="C935" t="s">
        <v>948</v>
      </c>
      <c r="D935">
        <v>2350.1967770000001</v>
      </c>
      <c r="E935">
        <v>2384.3435060000002</v>
      </c>
      <c r="F935" t="s">
        <v>10</v>
      </c>
      <c r="G935">
        <v>5.8117225475201196E-3</v>
      </c>
      <c r="H935">
        <f t="shared" si="14"/>
        <v>6.0918161149297028</v>
      </c>
    </row>
    <row r="936" spans="1:8" x14ac:dyDescent="0.25">
      <c r="A936" t="s">
        <v>7</v>
      </c>
      <c r="B936" t="s">
        <v>944</v>
      </c>
      <c r="C936" t="s">
        <v>949</v>
      </c>
      <c r="D936">
        <v>2414.6184079999998</v>
      </c>
      <c r="E936">
        <v>2438.6577149999998</v>
      </c>
      <c r="F936" t="s">
        <v>42</v>
      </c>
      <c r="G936">
        <v>-0.01</v>
      </c>
      <c r="H936">
        <f t="shared" si="14"/>
        <v>6.0308979537804053</v>
      </c>
    </row>
    <row r="937" spans="1:8" x14ac:dyDescent="0.25">
      <c r="A937" t="s">
        <v>7</v>
      </c>
      <c r="B937" t="s">
        <v>945</v>
      </c>
      <c r="C937" t="s">
        <v>950</v>
      </c>
      <c r="D937">
        <v>2421.7871089999999</v>
      </c>
      <c r="E937">
        <v>2628.9160160000001</v>
      </c>
      <c r="F937" t="s">
        <v>42</v>
      </c>
      <c r="G937">
        <v>-9.7999999999999997E-3</v>
      </c>
      <c r="H937">
        <f t="shared" si="14"/>
        <v>5.9717951538333569</v>
      </c>
    </row>
    <row r="938" spans="1:8" x14ac:dyDescent="0.25">
      <c r="A938" t="s">
        <v>7</v>
      </c>
      <c r="B938" t="s">
        <v>946</v>
      </c>
      <c r="C938" t="s">
        <v>951</v>
      </c>
      <c r="D938">
        <v>2439.6364749999998</v>
      </c>
      <c r="E938">
        <v>2606.7385250000002</v>
      </c>
      <c r="F938" t="s">
        <v>42</v>
      </c>
      <c r="G938">
        <v>-9.7999999999999997E-3</v>
      </c>
      <c r="H938">
        <f t="shared" si="14"/>
        <v>5.9132715613257902</v>
      </c>
    </row>
    <row r="939" spans="1:8" x14ac:dyDescent="0.25">
      <c r="A939" t="s">
        <v>7</v>
      </c>
      <c r="B939" t="s">
        <v>947</v>
      </c>
      <c r="C939" t="s">
        <v>952</v>
      </c>
      <c r="D939">
        <v>2368.703125</v>
      </c>
      <c r="E939">
        <v>2610.546143</v>
      </c>
      <c r="F939" t="s">
        <v>42</v>
      </c>
      <c r="G939">
        <v>-9.7999999999999997E-3</v>
      </c>
      <c r="H939">
        <f t="shared" si="14"/>
        <v>5.8553215000247976</v>
      </c>
    </row>
    <row r="940" spans="1:8" x14ac:dyDescent="0.25">
      <c r="A940" t="s">
        <v>7</v>
      </c>
      <c r="B940" t="s">
        <v>948</v>
      </c>
      <c r="C940" t="s">
        <v>953</v>
      </c>
      <c r="D940">
        <v>2384.3435060000002</v>
      </c>
      <c r="E940">
        <v>2604.7924800000001</v>
      </c>
      <c r="F940" t="s">
        <v>42</v>
      </c>
      <c r="G940">
        <v>-9.7999999999999997E-3</v>
      </c>
      <c r="H940">
        <f t="shared" si="14"/>
        <v>5.7979393493245546</v>
      </c>
    </row>
    <row r="941" spans="1:8" x14ac:dyDescent="0.25">
      <c r="A941" t="s">
        <v>7</v>
      </c>
      <c r="B941" t="s">
        <v>949</v>
      </c>
      <c r="C941" t="s">
        <v>954</v>
      </c>
      <c r="D941">
        <v>2438.6577149999998</v>
      </c>
      <c r="E941">
        <v>2641.9067380000001</v>
      </c>
      <c r="F941" t="s">
        <v>42</v>
      </c>
      <c r="G941">
        <v>-9.7999999999999997E-3</v>
      </c>
      <c r="H941">
        <f t="shared" si="14"/>
        <v>5.7411195437011742</v>
      </c>
    </row>
    <row r="942" spans="1:8" x14ac:dyDescent="0.25">
      <c r="A942" t="s">
        <v>7</v>
      </c>
      <c r="B942" t="s">
        <v>950</v>
      </c>
      <c r="C942" t="s">
        <v>955</v>
      </c>
      <c r="D942">
        <v>2628.9160160000001</v>
      </c>
      <c r="E942">
        <v>2665.492432</v>
      </c>
      <c r="F942" t="s">
        <v>42</v>
      </c>
      <c r="G942">
        <v>-8.70737773952532E-3</v>
      </c>
      <c r="H942">
        <f t="shared" si="14"/>
        <v>5.6911294471863965</v>
      </c>
    </row>
    <row r="943" spans="1:8" x14ac:dyDescent="0.25">
      <c r="A943" t="s">
        <v>7</v>
      </c>
      <c r="B943" t="s">
        <v>951</v>
      </c>
      <c r="C943" t="s">
        <v>956</v>
      </c>
      <c r="D943">
        <v>2606.7385250000002</v>
      </c>
      <c r="E943">
        <v>2620.7392580000001</v>
      </c>
      <c r="F943" t="s">
        <v>42</v>
      </c>
      <c r="G943">
        <v>-9.7999999999999997E-3</v>
      </c>
      <c r="H943">
        <f t="shared" si="14"/>
        <v>5.6353563786039693</v>
      </c>
    </row>
    <row r="944" spans="1:8" x14ac:dyDescent="0.25">
      <c r="A944" t="s">
        <v>7</v>
      </c>
      <c r="B944" t="s">
        <v>952</v>
      </c>
      <c r="C944" t="s">
        <v>957</v>
      </c>
      <c r="D944">
        <v>2610.546143</v>
      </c>
      <c r="E944">
        <v>2522.3007809999999</v>
      </c>
      <c r="F944" t="s">
        <v>10</v>
      </c>
      <c r="G944">
        <v>-0.01</v>
      </c>
      <c r="H944">
        <f t="shared" si="14"/>
        <v>5.5790028148179296</v>
      </c>
    </row>
    <row r="945" spans="1:8" x14ac:dyDescent="0.25">
      <c r="A945" t="s">
        <v>7</v>
      </c>
      <c r="B945" t="s">
        <v>953</v>
      </c>
      <c r="C945" t="s">
        <v>958</v>
      </c>
      <c r="D945">
        <v>2604.7924800000001</v>
      </c>
      <c r="E945">
        <v>2534.0339359999998</v>
      </c>
      <c r="F945" t="s">
        <v>10</v>
      </c>
      <c r="G945">
        <v>-9.7999999999999997E-3</v>
      </c>
      <c r="H945">
        <f t="shared" si="14"/>
        <v>5.5243285872327137</v>
      </c>
    </row>
    <row r="946" spans="1:8" x14ac:dyDescent="0.25">
      <c r="A946" t="s">
        <v>7</v>
      </c>
      <c r="B946" t="s">
        <v>954</v>
      </c>
      <c r="C946" t="s">
        <v>959</v>
      </c>
      <c r="D946">
        <v>2641.9067380000001</v>
      </c>
      <c r="E946">
        <v>2436.5021969999998</v>
      </c>
      <c r="F946" t="s">
        <v>10</v>
      </c>
      <c r="G946">
        <v>-9.7999999999999997E-3</v>
      </c>
      <c r="H946">
        <f t="shared" si="14"/>
        <v>5.470190167077833</v>
      </c>
    </row>
    <row r="947" spans="1:8" x14ac:dyDescent="0.25">
      <c r="A947" t="s">
        <v>7</v>
      </c>
      <c r="B947" t="s">
        <v>955</v>
      </c>
      <c r="C947" t="s">
        <v>960</v>
      </c>
      <c r="D947">
        <v>2665.492432</v>
      </c>
      <c r="E947">
        <v>2565.6184079999998</v>
      </c>
      <c r="F947" t="s">
        <v>10</v>
      </c>
      <c r="G947">
        <v>-9.7999999999999997E-3</v>
      </c>
      <c r="H947">
        <f t="shared" si="14"/>
        <v>5.4165823034404701</v>
      </c>
    </row>
    <row r="948" spans="1:8" x14ac:dyDescent="0.25">
      <c r="A948" t="s">
        <v>7</v>
      </c>
      <c r="B948" t="s">
        <v>956</v>
      </c>
      <c r="C948" t="s">
        <v>961</v>
      </c>
      <c r="D948">
        <v>2620.7392580000001</v>
      </c>
      <c r="E948">
        <v>2637.7546390000002</v>
      </c>
      <c r="F948" t="s">
        <v>10</v>
      </c>
      <c r="G948">
        <v>-9.7999999999999997E-3</v>
      </c>
      <c r="H948">
        <f t="shared" si="14"/>
        <v>5.363499796866753</v>
      </c>
    </row>
    <row r="949" spans="1:8" x14ac:dyDescent="0.25">
      <c r="A949" t="s">
        <v>7</v>
      </c>
      <c r="B949" t="s">
        <v>957</v>
      </c>
      <c r="C949" t="s">
        <v>962</v>
      </c>
      <c r="D949">
        <v>2522.3007809999999</v>
      </c>
      <c r="E949">
        <v>2658.1655270000001</v>
      </c>
      <c r="F949" t="s">
        <v>10</v>
      </c>
      <c r="G949">
        <v>-9.7999999999999997E-3</v>
      </c>
      <c r="H949">
        <f t="shared" si="14"/>
        <v>5.3109374988574585</v>
      </c>
    </row>
    <row r="950" spans="1:8" x14ac:dyDescent="0.25">
      <c r="A950" t="s">
        <v>7</v>
      </c>
      <c r="B950" t="s">
        <v>958</v>
      </c>
      <c r="C950" t="s">
        <v>963</v>
      </c>
      <c r="D950">
        <v>2534.0339359999998</v>
      </c>
      <c r="E950">
        <v>2515.1328130000002</v>
      </c>
      <c r="F950" t="s">
        <v>10</v>
      </c>
      <c r="G950">
        <v>-9.7999999999999997E-3</v>
      </c>
      <c r="H950">
        <f t="shared" si="14"/>
        <v>5.2588903113686554</v>
      </c>
    </row>
    <row r="951" spans="1:8" x14ac:dyDescent="0.25">
      <c r="A951" t="s">
        <v>7</v>
      </c>
      <c r="B951" t="s">
        <v>959</v>
      </c>
      <c r="C951" t="s">
        <v>964</v>
      </c>
      <c r="D951">
        <v>2436.5021969999998</v>
      </c>
      <c r="E951">
        <v>2510.638672</v>
      </c>
      <c r="F951" t="s">
        <v>10</v>
      </c>
      <c r="G951">
        <v>1.21709678885219E-2</v>
      </c>
      <c r="H951">
        <f t="shared" si="14"/>
        <v>5.3228960964775824</v>
      </c>
    </row>
    <row r="952" spans="1:8" x14ac:dyDescent="0.25">
      <c r="A952" t="s">
        <v>7</v>
      </c>
      <c r="B952" t="s">
        <v>960</v>
      </c>
      <c r="C952" t="s">
        <v>965</v>
      </c>
      <c r="D952">
        <v>2565.6184079999998</v>
      </c>
      <c r="E952">
        <v>2397.0021969999998</v>
      </c>
      <c r="F952" t="s">
        <v>10</v>
      </c>
      <c r="G952">
        <v>-9.7999999999999997E-3</v>
      </c>
      <c r="H952">
        <f t="shared" si="14"/>
        <v>5.2707317147321016</v>
      </c>
    </row>
    <row r="953" spans="1:8" x14ac:dyDescent="0.25">
      <c r="A953" t="s">
        <v>7</v>
      </c>
      <c r="B953" t="s">
        <v>961</v>
      </c>
      <c r="C953" t="s">
        <v>966</v>
      </c>
      <c r="D953">
        <v>2637.7546390000002</v>
      </c>
      <c r="E953">
        <v>2422.383789</v>
      </c>
      <c r="F953" t="s">
        <v>10</v>
      </c>
      <c r="G953">
        <v>-9.7999999999999997E-3</v>
      </c>
      <c r="H953">
        <f t="shared" si="14"/>
        <v>5.2190785439277265</v>
      </c>
    </row>
    <row r="954" spans="1:8" x14ac:dyDescent="0.25">
      <c r="A954" t="s">
        <v>7</v>
      </c>
      <c r="B954" t="s">
        <v>962</v>
      </c>
      <c r="C954" t="s">
        <v>967</v>
      </c>
      <c r="D954">
        <v>2658.1655270000001</v>
      </c>
      <c r="E954">
        <v>2724.0668949999999</v>
      </c>
      <c r="F954" t="s">
        <v>10</v>
      </c>
      <c r="G954">
        <v>-9.7999999999999997E-3</v>
      </c>
      <c r="H954">
        <f t="shared" si="14"/>
        <v>5.1679315741972349</v>
      </c>
    </row>
    <row r="955" spans="1:8" x14ac:dyDescent="0.25">
      <c r="A955" t="s">
        <v>7</v>
      </c>
      <c r="B955" t="s">
        <v>963</v>
      </c>
      <c r="C955" t="s">
        <v>968</v>
      </c>
      <c r="D955">
        <v>2515.1328130000002</v>
      </c>
      <c r="E955">
        <v>2897.3786620000001</v>
      </c>
      <c r="F955" t="s">
        <v>10</v>
      </c>
      <c r="G955">
        <v>-9.7999999999999997E-3</v>
      </c>
      <c r="H955">
        <f t="shared" si="14"/>
        <v>5.1172858447701017</v>
      </c>
    </row>
    <row r="956" spans="1:8" x14ac:dyDescent="0.25">
      <c r="A956" t="s">
        <v>7</v>
      </c>
      <c r="B956" t="s">
        <v>964</v>
      </c>
      <c r="C956" t="s">
        <v>969</v>
      </c>
      <c r="D956">
        <v>2510.638672</v>
      </c>
      <c r="E956">
        <v>2963.8427729999999</v>
      </c>
      <c r="F956" t="s">
        <v>10</v>
      </c>
      <c r="G956">
        <v>-9.7999999999999997E-3</v>
      </c>
      <c r="H956">
        <f t="shared" si="14"/>
        <v>5.0671364434913544</v>
      </c>
    </row>
    <row r="957" spans="1:8" x14ac:dyDescent="0.25">
      <c r="A957" t="s">
        <v>7</v>
      </c>
      <c r="B957" t="s">
        <v>965</v>
      </c>
      <c r="C957" t="s">
        <v>970</v>
      </c>
      <c r="D957">
        <v>2397.0021969999998</v>
      </c>
      <c r="E957">
        <v>3375.318115</v>
      </c>
      <c r="F957" t="s">
        <v>10</v>
      </c>
      <c r="G957">
        <v>0.163256574270048</v>
      </c>
      <c r="H957">
        <f t="shared" si="14"/>
        <v>5.8943797806146678</v>
      </c>
    </row>
    <row r="958" spans="1:8" x14ac:dyDescent="0.25">
      <c r="A958" t="s">
        <v>7</v>
      </c>
      <c r="B958" t="s">
        <v>966</v>
      </c>
      <c r="C958" t="s">
        <v>971</v>
      </c>
      <c r="D958">
        <v>2422.383789</v>
      </c>
      <c r="E958">
        <v>3246.9106449999999</v>
      </c>
      <c r="F958" t="s">
        <v>42</v>
      </c>
      <c r="G958">
        <v>-0.01</v>
      </c>
      <c r="H958">
        <f t="shared" si="14"/>
        <v>5.8354359828085212</v>
      </c>
    </row>
    <row r="959" spans="1:8" x14ac:dyDescent="0.25">
      <c r="A959" t="s">
        <v>7</v>
      </c>
      <c r="B959" t="s">
        <v>967</v>
      </c>
      <c r="C959" t="s">
        <v>972</v>
      </c>
      <c r="D959">
        <v>2724.0668949999999</v>
      </c>
      <c r="E959">
        <v>3191.4135740000002</v>
      </c>
      <c r="F959" t="s">
        <v>42</v>
      </c>
      <c r="G959">
        <v>-9.7999999999999997E-3</v>
      </c>
      <c r="H959">
        <f t="shared" si="14"/>
        <v>5.7782487101769977</v>
      </c>
    </row>
    <row r="960" spans="1:8" x14ac:dyDescent="0.25">
      <c r="A960" t="s">
        <v>7</v>
      </c>
      <c r="B960" t="s">
        <v>968</v>
      </c>
      <c r="C960" t="s">
        <v>973</v>
      </c>
      <c r="D960">
        <v>2897.3786620000001</v>
      </c>
      <c r="E960">
        <v>3059.2185060000002</v>
      </c>
      <c r="F960" t="s">
        <v>10</v>
      </c>
      <c r="G960">
        <v>2.2142933096398899E-2</v>
      </c>
      <c r="H960">
        <f t="shared" si="14"/>
        <v>5.9061960847808006</v>
      </c>
    </row>
    <row r="961" spans="1:8" x14ac:dyDescent="0.25">
      <c r="A961" t="s">
        <v>7</v>
      </c>
      <c r="B961" t="s">
        <v>969</v>
      </c>
      <c r="C961" t="s">
        <v>974</v>
      </c>
      <c r="D961">
        <v>2963.8427729999999</v>
      </c>
      <c r="E961">
        <v>3090.7490229999999</v>
      </c>
      <c r="F961" t="s">
        <v>10</v>
      </c>
      <c r="G961">
        <v>1.7127258052429699E-2</v>
      </c>
      <c r="H961">
        <f t="shared" si="14"/>
        <v>6.0073530292330917</v>
      </c>
    </row>
    <row r="962" spans="1:8" x14ac:dyDescent="0.25">
      <c r="A962" t="s">
        <v>7</v>
      </c>
      <c r="B962" t="s">
        <v>970</v>
      </c>
      <c r="C962" t="s">
        <v>975</v>
      </c>
      <c r="D962">
        <v>3375.318115</v>
      </c>
      <c r="E962">
        <v>3209.2224120000001</v>
      </c>
      <c r="F962" t="s">
        <v>10</v>
      </c>
      <c r="G962">
        <v>-9.7999999999999997E-3</v>
      </c>
      <c r="H962">
        <f t="shared" si="14"/>
        <v>5.9484809695466074</v>
      </c>
    </row>
    <row r="963" spans="1:8" x14ac:dyDescent="0.25">
      <c r="A963" t="s">
        <v>7</v>
      </c>
      <c r="B963" t="s">
        <v>971</v>
      </c>
      <c r="C963" t="s">
        <v>976</v>
      </c>
      <c r="D963">
        <v>3246.9106449999999</v>
      </c>
      <c r="E963">
        <v>3111.3735350000002</v>
      </c>
      <c r="F963" t="s">
        <v>10</v>
      </c>
      <c r="G963">
        <v>-9.7999999999999997E-3</v>
      </c>
      <c r="H963">
        <f t="shared" si="14"/>
        <v>5.8901858560450506</v>
      </c>
    </row>
    <row r="964" spans="1:8" x14ac:dyDescent="0.25">
      <c r="A964" t="s">
        <v>7</v>
      </c>
      <c r="B964" t="s">
        <v>972</v>
      </c>
      <c r="C964" t="s">
        <v>977</v>
      </c>
      <c r="D964">
        <v>3191.4135740000002</v>
      </c>
      <c r="E964">
        <v>3072.1687010000001</v>
      </c>
      <c r="F964" t="s">
        <v>10</v>
      </c>
      <c r="G964">
        <v>-9.7999999999999997E-3</v>
      </c>
      <c r="H964">
        <f t="shared" ref="H964:H1027" si="15">(1+G964)*H963</f>
        <v>5.8324620346558094</v>
      </c>
    </row>
    <row r="965" spans="1:8" x14ac:dyDescent="0.25">
      <c r="A965" t="s">
        <v>7</v>
      </c>
      <c r="B965" t="s">
        <v>973</v>
      </c>
      <c r="C965" t="s">
        <v>978</v>
      </c>
      <c r="D965">
        <v>3059.2185060000002</v>
      </c>
      <c r="E965">
        <v>3359.8686520000001</v>
      </c>
      <c r="F965" t="s">
        <v>10</v>
      </c>
      <c r="G965">
        <v>3.9310712250248098E-2</v>
      </c>
      <c r="H965">
        <f t="shared" si="15"/>
        <v>6.0617402714106605</v>
      </c>
    </row>
    <row r="966" spans="1:8" x14ac:dyDescent="0.25">
      <c r="A966" t="s">
        <v>7</v>
      </c>
      <c r="B966" t="s">
        <v>974</v>
      </c>
      <c r="C966" t="s">
        <v>979</v>
      </c>
      <c r="D966">
        <v>3090.7490229999999</v>
      </c>
      <c r="E966">
        <v>3331.47876</v>
      </c>
      <c r="F966" t="s">
        <v>10</v>
      </c>
      <c r="G966">
        <v>3.1154873489706799E-2</v>
      </c>
      <c r="H966">
        <f t="shared" si="15"/>
        <v>6.2505930226939199</v>
      </c>
    </row>
    <row r="967" spans="1:8" x14ac:dyDescent="0.25">
      <c r="A967" t="s">
        <v>7</v>
      </c>
      <c r="B967" t="s">
        <v>975</v>
      </c>
      <c r="C967" t="s">
        <v>980</v>
      </c>
      <c r="D967">
        <v>3209.2224120000001</v>
      </c>
      <c r="E967">
        <v>3414.619385</v>
      </c>
      <c r="F967" t="s">
        <v>10</v>
      </c>
      <c r="G967">
        <v>-9.7999999999999997E-3</v>
      </c>
      <c r="H967">
        <f t="shared" si="15"/>
        <v>6.1893372110715195</v>
      </c>
    </row>
    <row r="968" spans="1:8" x14ac:dyDescent="0.25">
      <c r="A968" t="s">
        <v>7</v>
      </c>
      <c r="B968" t="s">
        <v>976</v>
      </c>
      <c r="C968" t="s">
        <v>981</v>
      </c>
      <c r="D968">
        <v>3111.3735350000002</v>
      </c>
      <c r="E968">
        <v>3323.7128910000001</v>
      </c>
      <c r="F968" t="s">
        <v>10</v>
      </c>
      <c r="G968">
        <v>-9.7999999999999997E-3</v>
      </c>
      <c r="H968">
        <f t="shared" si="15"/>
        <v>6.1286817064030181</v>
      </c>
    </row>
    <row r="969" spans="1:8" x14ac:dyDescent="0.25">
      <c r="A969" t="s">
        <v>7</v>
      </c>
      <c r="B969" t="s">
        <v>977</v>
      </c>
      <c r="C969" t="s">
        <v>982</v>
      </c>
      <c r="D969">
        <v>3072.1687010000001</v>
      </c>
      <c r="E969">
        <v>3657.506836</v>
      </c>
      <c r="F969" t="s">
        <v>10</v>
      </c>
      <c r="G969">
        <v>7.6211717775715906E-2</v>
      </c>
      <c r="H969">
        <f t="shared" si="15"/>
        <v>6.5957590669485988</v>
      </c>
    </row>
    <row r="970" spans="1:8" x14ac:dyDescent="0.25">
      <c r="A970" t="s">
        <v>7</v>
      </c>
      <c r="B970" t="s">
        <v>978</v>
      </c>
      <c r="C970" t="s">
        <v>983</v>
      </c>
      <c r="D970">
        <v>3359.8686520000001</v>
      </c>
      <c r="E970">
        <v>3593.813232</v>
      </c>
      <c r="F970" t="s">
        <v>10</v>
      </c>
      <c r="G970">
        <v>-9.7999999999999997E-3</v>
      </c>
      <c r="H970">
        <f t="shared" si="15"/>
        <v>6.531120628092502</v>
      </c>
    </row>
    <row r="971" spans="1:8" x14ac:dyDescent="0.25">
      <c r="A971" t="s">
        <v>7</v>
      </c>
      <c r="B971" t="s">
        <v>979</v>
      </c>
      <c r="C971" t="s">
        <v>984</v>
      </c>
      <c r="D971">
        <v>3331.47876</v>
      </c>
      <c r="E971">
        <v>3644.5898440000001</v>
      </c>
      <c r="F971" t="s">
        <v>10</v>
      </c>
      <c r="G971">
        <v>3.7594246466094799E-2</v>
      </c>
      <c r="H971">
        <f t="shared" si="15"/>
        <v>6.7766531866848077</v>
      </c>
    </row>
    <row r="972" spans="1:8" x14ac:dyDescent="0.25">
      <c r="A972" t="s">
        <v>7</v>
      </c>
      <c r="B972" t="s">
        <v>980</v>
      </c>
      <c r="C972" t="s">
        <v>985</v>
      </c>
      <c r="D972">
        <v>3414.619385</v>
      </c>
      <c r="E972">
        <v>3617.8352049999999</v>
      </c>
      <c r="F972" t="s">
        <v>10</v>
      </c>
      <c r="G972">
        <v>-9.7999999999999997E-3</v>
      </c>
      <c r="H972">
        <f t="shared" si="15"/>
        <v>6.7102419854552959</v>
      </c>
    </row>
    <row r="973" spans="1:8" x14ac:dyDescent="0.25">
      <c r="A973" t="s">
        <v>7</v>
      </c>
      <c r="B973" t="s">
        <v>981</v>
      </c>
      <c r="C973" t="s">
        <v>986</v>
      </c>
      <c r="D973">
        <v>3323.7128910000001</v>
      </c>
      <c r="E973">
        <v>3843.274414</v>
      </c>
      <c r="F973" t="s">
        <v>10</v>
      </c>
      <c r="G973">
        <v>6.2527846422219702E-2</v>
      </c>
      <c r="H973">
        <f t="shared" si="15"/>
        <v>7.1298189657777753</v>
      </c>
    </row>
    <row r="974" spans="1:8" x14ac:dyDescent="0.25">
      <c r="A974" t="s">
        <v>7</v>
      </c>
      <c r="B974" t="s">
        <v>982</v>
      </c>
      <c r="C974" t="s">
        <v>987</v>
      </c>
      <c r="D974">
        <v>3657.506836</v>
      </c>
      <c r="E974">
        <v>3788.4663089999999</v>
      </c>
      <c r="F974" t="s">
        <v>10</v>
      </c>
      <c r="G974">
        <v>-9.7999999999999997E-3</v>
      </c>
      <c r="H974">
        <f t="shared" si="15"/>
        <v>7.059946739913153</v>
      </c>
    </row>
    <row r="975" spans="1:8" x14ac:dyDescent="0.25">
      <c r="A975" t="s">
        <v>7</v>
      </c>
      <c r="B975" t="s">
        <v>983</v>
      </c>
      <c r="C975" t="s">
        <v>988</v>
      </c>
      <c r="D975">
        <v>3593.813232</v>
      </c>
      <c r="E975">
        <v>4004.7229000000002</v>
      </c>
      <c r="F975" t="s">
        <v>10</v>
      </c>
      <c r="G975">
        <v>-9.7999999999999997E-3</v>
      </c>
      <c r="H975">
        <f t="shared" si="15"/>
        <v>6.9907592618620038</v>
      </c>
    </row>
    <row r="976" spans="1:8" x14ac:dyDescent="0.25">
      <c r="A976" t="s">
        <v>7</v>
      </c>
      <c r="B976" t="s">
        <v>984</v>
      </c>
      <c r="C976" t="s">
        <v>989</v>
      </c>
      <c r="D976">
        <v>3644.5898440000001</v>
      </c>
      <c r="E976">
        <v>3715.0429690000001</v>
      </c>
      <c r="F976" t="s">
        <v>10</v>
      </c>
      <c r="G976">
        <v>-9.7999999999999997E-3</v>
      </c>
      <c r="H976">
        <f t="shared" si="15"/>
        <v>6.9222498210957557</v>
      </c>
    </row>
    <row r="977" spans="1:8" x14ac:dyDescent="0.25">
      <c r="A977" t="s">
        <v>7</v>
      </c>
      <c r="B977" t="s">
        <v>985</v>
      </c>
      <c r="C977" t="s">
        <v>990</v>
      </c>
      <c r="D977">
        <v>3617.8352049999999</v>
      </c>
      <c r="E977">
        <v>3630.4885250000002</v>
      </c>
      <c r="F977" t="s">
        <v>10</v>
      </c>
      <c r="G977">
        <v>-9.7999999999999997E-3</v>
      </c>
      <c r="H977">
        <f t="shared" si="15"/>
        <v>6.8544117728490175</v>
      </c>
    </row>
    <row r="978" spans="1:8" x14ac:dyDescent="0.25">
      <c r="A978" t="s">
        <v>7</v>
      </c>
      <c r="B978" t="s">
        <v>986</v>
      </c>
      <c r="C978" t="s">
        <v>991</v>
      </c>
      <c r="D978">
        <v>3843.274414</v>
      </c>
      <c r="E978">
        <v>3834.7565920000002</v>
      </c>
      <c r="F978" t="s">
        <v>10</v>
      </c>
      <c r="G978">
        <v>-9.7999999999999997E-3</v>
      </c>
      <c r="H978">
        <f t="shared" si="15"/>
        <v>6.7872385374750968</v>
      </c>
    </row>
    <row r="979" spans="1:8" x14ac:dyDescent="0.25">
      <c r="A979" t="s">
        <v>7</v>
      </c>
      <c r="B979" t="s">
        <v>987</v>
      </c>
      <c r="C979" t="s">
        <v>992</v>
      </c>
      <c r="D979">
        <v>3788.4663089999999</v>
      </c>
      <c r="E979">
        <v>3882.647461</v>
      </c>
      <c r="F979" t="s">
        <v>10</v>
      </c>
      <c r="G979">
        <v>-9.7999999999999997E-3</v>
      </c>
      <c r="H979">
        <f t="shared" si="15"/>
        <v>6.7207235998078403</v>
      </c>
    </row>
    <row r="980" spans="1:8" x14ac:dyDescent="0.25">
      <c r="A980" t="s">
        <v>7</v>
      </c>
      <c r="B980" t="s">
        <v>988</v>
      </c>
      <c r="C980" t="s">
        <v>993</v>
      </c>
      <c r="D980">
        <v>4004.7229000000002</v>
      </c>
      <c r="E980">
        <v>3907.7434079999998</v>
      </c>
      <c r="F980" t="s">
        <v>10</v>
      </c>
      <c r="G980">
        <v>-9.7999999999999997E-3</v>
      </c>
      <c r="H980">
        <f t="shared" si="15"/>
        <v>6.6548605085297234</v>
      </c>
    </row>
    <row r="981" spans="1:8" x14ac:dyDescent="0.25">
      <c r="A981" t="s">
        <v>7</v>
      </c>
      <c r="B981" t="s">
        <v>989</v>
      </c>
      <c r="C981" t="s">
        <v>994</v>
      </c>
      <c r="D981">
        <v>3715.0429690000001</v>
      </c>
      <c r="E981">
        <v>3987.4123540000001</v>
      </c>
      <c r="F981" t="s">
        <v>10</v>
      </c>
      <c r="G981">
        <v>-9.7999999999999997E-3</v>
      </c>
      <c r="H981">
        <f t="shared" si="15"/>
        <v>6.589642875546132</v>
      </c>
    </row>
    <row r="982" spans="1:8" x14ac:dyDescent="0.25">
      <c r="A982" t="s">
        <v>7</v>
      </c>
      <c r="B982" t="s">
        <v>990</v>
      </c>
      <c r="C982" t="s">
        <v>995</v>
      </c>
      <c r="D982">
        <v>3630.4885250000002</v>
      </c>
      <c r="E982">
        <v>3893.2585450000001</v>
      </c>
      <c r="F982" t="s">
        <v>10</v>
      </c>
      <c r="G982">
        <v>2.89514778179886E-2</v>
      </c>
      <c r="H982">
        <f t="shared" si="15"/>
        <v>6.7804227750859729</v>
      </c>
    </row>
    <row r="983" spans="1:8" x14ac:dyDescent="0.25">
      <c r="A983" t="s">
        <v>7</v>
      </c>
      <c r="B983" t="s">
        <v>991</v>
      </c>
      <c r="C983" t="s">
        <v>996</v>
      </c>
      <c r="D983">
        <v>3834.7565920000002</v>
      </c>
      <c r="E983">
        <v>3624.7810060000002</v>
      </c>
      <c r="F983" t="s">
        <v>10</v>
      </c>
      <c r="G983">
        <v>-9.7999999999999997E-3</v>
      </c>
      <c r="H983">
        <f t="shared" si="15"/>
        <v>6.7139746318901299</v>
      </c>
    </row>
    <row r="984" spans="1:8" x14ac:dyDescent="0.25">
      <c r="A984" t="s">
        <v>7</v>
      </c>
      <c r="B984" t="s">
        <v>992</v>
      </c>
      <c r="C984" t="s">
        <v>997</v>
      </c>
      <c r="D984">
        <v>3882.647461</v>
      </c>
      <c r="E984">
        <v>3414.5349120000001</v>
      </c>
      <c r="F984" t="s">
        <v>10</v>
      </c>
      <c r="G984">
        <v>-9.7999999999999997E-3</v>
      </c>
      <c r="H984">
        <f t="shared" si="15"/>
        <v>6.6481776804976063</v>
      </c>
    </row>
    <row r="985" spans="1:8" x14ac:dyDescent="0.25">
      <c r="A985" t="s">
        <v>7</v>
      </c>
      <c r="B985" t="s">
        <v>993</v>
      </c>
      <c r="C985" t="s">
        <v>998</v>
      </c>
      <c r="D985">
        <v>3907.7434079999998</v>
      </c>
      <c r="E985">
        <v>3470.9826659999999</v>
      </c>
      <c r="F985" t="s">
        <v>10</v>
      </c>
      <c r="G985">
        <v>-9.7999999999999997E-3</v>
      </c>
      <c r="H985">
        <f t="shared" si="15"/>
        <v>6.5830255392287294</v>
      </c>
    </row>
    <row r="986" spans="1:8" x14ac:dyDescent="0.25">
      <c r="A986" t="s">
        <v>7</v>
      </c>
      <c r="B986" t="s">
        <v>994</v>
      </c>
      <c r="C986" t="s">
        <v>999</v>
      </c>
      <c r="D986">
        <v>3987.4123540000001</v>
      </c>
      <c r="E986">
        <v>3418.3085940000001</v>
      </c>
      <c r="F986" t="s">
        <v>10</v>
      </c>
      <c r="G986">
        <v>-9.7999999999999997E-3</v>
      </c>
      <c r="H986">
        <f t="shared" si="15"/>
        <v>6.5185118889442872</v>
      </c>
    </row>
    <row r="987" spans="1:8" x14ac:dyDescent="0.25">
      <c r="A987" t="s">
        <v>7</v>
      </c>
      <c r="B987" t="s">
        <v>995</v>
      </c>
      <c r="C987" t="s">
        <v>1000</v>
      </c>
      <c r="D987">
        <v>3893.2585450000001</v>
      </c>
      <c r="E987">
        <v>3491.431885</v>
      </c>
      <c r="F987" t="s">
        <v>10</v>
      </c>
      <c r="G987">
        <v>-9.7999999999999997E-3</v>
      </c>
      <c r="H987">
        <f t="shared" si="15"/>
        <v>6.4546304724326333</v>
      </c>
    </row>
    <row r="988" spans="1:8" x14ac:dyDescent="0.25">
      <c r="A988" t="s">
        <v>7</v>
      </c>
      <c r="B988" t="s">
        <v>996</v>
      </c>
      <c r="C988" t="s">
        <v>1001</v>
      </c>
      <c r="D988">
        <v>3624.7810060000002</v>
      </c>
      <c r="E988">
        <v>3331.9406739999999</v>
      </c>
      <c r="F988" t="s">
        <v>10</v>
      </c>
      <c r="G988">
        <v>-9.7999999999999997E-3</v>
      </c>
      <c r="H988">
        <f t="shared" si="15"/>
        <v>6.3913750938027931</v>
      </c>
    </row>
    <row r="989" spans="1:8" x14ac:dyDescent="0.25">
      <c r="A989" t="s">
        <v>7</v>
      </c>
      <c r="B989" t="s">
        <v>997</v>
      </c>
      <c r="C989" t="s">
        <v>1002</v>
      </c>
      <c r="D989">
        <v>3414.5349120000001</v>
      </c>
      <c r="E989">
        <v>3329.0170899999998</v>
      </c>
      <c r="F989" t="s">
        <v>10</v>
      </c>
      <c r="G989">
        <v>-9.7999999999999997E-3</v>
      </c>
      <c r="H989">
        <f t="shared" si="15"/>
        <v>6.3287396178835253</v>
      </c>
    </row>
    <row r="990" spans="1:8" x14ac:dyDescent="0.25">
      <c r="A990" t="s">
        <v>7</v>
      </c>
      <c r="B990" t="s">
        <v>998</v>
      </c>
      <c r="C990" t="s">
        <v>1003</v>
      </c>
      <c r="D990">
        <v>3470.9826659999999</v>
      </c>
      <c r="E990">
        <v>3358.9084469999998</v>
      </c>
      <c r="F990" t="s">
        <v>42</v>
      </c>
      <c r="G990">
        <v>1.27155607831548E-2</v>
      </c>
      <c r="H990">
        <f t="shared" si="15"/>
        <v>6.4092130911754834</v>
      </c>
    </row>
    <row r="991" spans="1:8" x14ac:dyDescent="0.25">
      <c r="A991" t="s">
        <v>7</v>
      </c>
      <c r="B991" t="s">
        <v>999</v>
      </c>
      <c r="C991" t="s">
        <v>1004</v>
      </c>
      <c r="D991">
        <v>3418.3085940000001</v>
      </c>
      <c r="E991">
        <v>3332.0659179999998</v>
      </c>
      <c r="F991" t="s">
        <v>42</v>
      </c>
      <c r="G991">
        <v>-9.7999999999999997E-3</v>
      </c>
      <c r="H991">
        <f t="shared" si="15"/>
        <v>6.3464028028819639</v>
      </c>
    </row>
    <row r="992" spans="1:8" x14ac:dyDescent="0.25">
      <c r="A992" t="s">
        <v>7</v>
      </c>
      <c r="B992" t="s">
        <v>1000</v>
      </c>
      <c r="C992" t="s">
        <v>1005</v>
      </c>
      <c r="D992">
        <v>3491.431885</v>
      </c>
      <c r="E992">
        <v>3452.406982</v>
      </c>
      <c r="F992" t="s">
        <v>42</v>
      </c>
      <c r="G992">
        <v>4.4709339073931197E-3</v>
      </c>
      <c r="H992">
        <f t="shared" si="15"/>
        <v>6.3747771503633439</v>
      </c>
    </row>
    <row r="993" spans="1:8" x14ac:dyDescent="0.25">
      <c r="A993" t="s">
        <v>7</v>
      </c>
      <c r="B993" t="s">
        <v>1001</v>
      </c>
      <c r="C993" t="s">
        <v>1006</v>
      </c>
      <c r="D993">
        <v>3331.9406739999999</v>
      </c>
      <c r="E993">
        <v>3607.716797</v>
      </c>
      <c r="F993" t="s">
        <v>42</v>
      </c>
      <c r="G993">
        <v>-9.7999999999999997E-3</v>
      </c>
      <c r="H993">
        <f t="shared" si="15"/>
        <v>6.3123043342897827</v>
      </c>
    </row>
    <row r="994" spans="1:8" x14ac:dyDescent="0.25">
      <c r="A994" t="s">
        <v>7</v>
      </c>
      <c r="B994" t="s">
        <v>1002</v>
      </c>
      <c r="C994" t="s">
        <v>1007</v>
      </c>
      <c r="D994">
        <v>3329.0170899999998</v>
      </c>
      <c r="E994">
        <v>3688.8410640000002</v>
      </c>
      <c r="F994" t="s">
        <v>42</v>
      </c>
      <c r="G994">
        <v>-9.7999999999999997E-3</v>
      </c>
      <c r="H994">
        <f t="shared" si="15"/>
        <v>6.2504437518137426</v>
      </c>
    </row>
    <row r="995" spans="1:8" x14ac:dyDescent="0.25">
      <c r="A995" t="s">
        <v>7</v>
      </c>
      <c r="B995" t="s">
        <v>1003</v>
      </c>
      <c r="C995" t="s">
        <v>1008</v>
      </c>
      <c r="D995">
        <v>3358.9084469999998</v>
      </c>
      <c r="E995">
        <v>3380.5134280000002</v>
      </c>
      <c r="F995" t="s">
        <v>42</v>
      </c>
      <c r="G995">
        <v>-9.7999999999999997E-3</v>
      </c>
      <c r="H995">
        <f t="shared" si="15"/>
        <v>6.189189403045968</v>
      </c>
    </row>
    <row r="996" spans="1:8" x14ac:dyDescent="0.25">
      <c r="A996" t="s">
        <v>7</v>
      </c>
      <c r="B996" t="s">
        <v>1004</v>
      </c>
      <c r="C996" t="s">
        <v>1009</v>
      </c>
      <c r="D996">
        <v>3332.0659179999998</v>
      </c>
      <c r="E996">
        <v>3326.6323240000002</v>
      </c>
      <c r="F996" t="s">
        <v>42</v>
      </c>
      <c r="G996">
        <v>-9.7999999999999997E-3</v>
      </c>
      <c r="H996">
        <f t="shared" si="15"/>
        <v>6.1285353468961175</v>
      </c>
    </row>
    <row r="997" spans="1:8" x14ac:dyDescent="0.25">
      <c r="A997" t="s">
        <v>7</v>
      </c>
      <c r="B997" t="s">
        <v>1005</v>
      </c>
      <c r="C997" t="s">
        <v>1010</v>
      </c>
      <c r="D997">
        <v>3452.406982</v>
      </c>
      <c r="E997">
        <v>3266.686279</v>
      </c>
      <c r="F997" t="s">
        <v>42</v>
      </c>
      <c r="G997">
        <v>-9.7999999999999997E-3</v>
      </c>
      <c r="H997">
        <f t="shared" si="15"/>
        <v>6.0684757004965357</v>
      </c>
    </row>
    <row r="998" spans="1:8" x14ac:dyDescent="0.25">
      <c r="A998" t="s">
        <v>7</v>
      </c>
      <c r="B998" t="s">
        <v>1006</v>
      </c>
      <c r="C998" t="s">
        <v>1011</v>
      </c>
      <c r="D998">
        <v>3607.716797</v>
      </c>
      <c r="E998">
        <v>3136.94751</v>
      </c>
      <c r="F998" t="s">
        <v>42</v>
      </c>
      <c r="G998">
        <v>-9.7999999999999997E-3</v>
      </c>
      <c r="H998">
        <f t="shared" si="15"/>
        <v>6.0090046386316693</v>
      </c>
    </row>
    <row r="999" spans="1:8" x14ac:dyDescent="0.25">
      <c r="A999" t="s">
        <v>7</v>
      </c>
      <c r="B999" t="s">
        <v>1007</v>
      </c>
      <c r="C999" t="s">
        <v>1012</v>
      </c>
      <c r="D999">
        <v>3688.8410640000002</v>
      </c>
      <c r="E999">
        <v>3224.0891109999998</v>
      </c>
      <c r="F999" t="s">
        <v>42</v>
      </c>
      <c r="G999">
        <v>5.0395443440010498E-2</v>
      </c>
      <c r="H999">
        <f t="shared" si="15"/>
        <v>6.3118310920285925</v>
      </c>
    </row>
    <row r="1000" spans="1:8" x14ac:dyDescent="0.25">
      <c r="A1000" t="s">
        <v>7</v>
      </c>
      <c r="B1000" t="s">
        <v>1008</v>
      </c>
      <c r="C1000" t="s">
        <v>1013</v>
      </c>
      <c r="D1000">
        <v>3380.5134280000002</v>
      </c>
      <c r="E1000">
        <v>3451.4938959999999</v>
      </c>
      <c r="F1000" t="s">
        <v>42</v>
      </c>
      <c r="G1000">
        <v>-9.7999999999999997E-3</v>
      </c>
      <c r="H1000">
        <f t="shared" si="15"/>
        <v>6.2499751473267118</v>
      </c>
    </row>
    <row r="1001" spans="1:8" x14ac:dyDescent="0.25">
      <c r="A1001" t="s">
        <v>7</v>
      </c>
      <c r="B1001" t="s">
        <v>1009</v>
      </c>
      <c r="C1001" t="s">
        <v>1014</v>
      </c>
      <c r="D1001">
        <v>3326.6323240000002</v>
      </c>
      <c r="E1001">
        <v>3307.6372070000002</v>
      </c>
      <c r="F1001" t="s">
        <v>42</v>
      </c>
      <c r="G1001">
        <v>-9.7999999999999997E-3</v>
      </c>
      <c r="H1001">
        <f t="shared" si="15"/>
        <v>6.1887253908829098</v>
      </c>
    </row>
    <row r="1002" spans="1:8" x14ac:dyDescent="0.25">
      <c r="A1002" t="s">
        <v>7</v>
      </c>
      <c r="B1002" t="s">
        <v>1010</v>
      </c>
      <c r="C1002" t="s">
        <v>1015</v>
      </c>
      <c r="D1002">
        <v>3266.686279</v>
      </c>
      <c r="E1002">
        <v>3475.023193</v>
      </c>
      <c r="F1002" t="s">
        <v>42</v>
      </c>
      <c r="G1002">
        <v>-9.7999999999999997E-3</v>
      </c>
      <c r="H1002">
        <f t="shared" si="15"/>
        <v>6.128075882052257</v>
      </c>
    </row>
    <row r="1003" spans="1:8" x14ac:dyDescent="0.25">
      <c r="A1003" t="s">
        <v>7</v>
      </c>
      <c r="B1003" t="s">
        <v>1011</v>
      </c>
      <c r="C1003" t="s">
        <v>1016</v>
      </c>
      <c r="D1003">
        <v>3136.94751</v>
      </c>
      <c r="E1003">
        <v>3327.6032709999999</v>
      </c>
      <c r="F1003" t="s">
        <v>42</v>
      </c>
      <c r="G1003">
        <v>-9.7999999999999997E-3</v>
      </c>
      <c r="H1003">
        <f t="shared" si="15"/>
        <v>6.068020738408145</v>
      </c>
    </row>
    <row r="1004" spans="1:8" x14ac:dyDescent="0.25">
      <c r="A1004" t="s">
        <v>7</v>
      </c>
      <c r="B1004" t="s">
        <v>1012</v>
      </c>
      <c r="C1004" t="s">
        <v>1017</v>
      </c>
      <c r="D1004">
        <v>3224.0891109999998</v>
      </c>
      <c r="E1004">
        <v>3241.084961</v>
      </c>
      <c r="F1004" t="s">
        <v>42</v>
      </c>
      <c r="G1004">
        <v>-9.7999999999999997E-3</v>
      </c>
      <c r="H1004">
        <f t="shared" si="15"/>
        <v>6.0085541351717451</v>
      </c>
    </row>
    <row r="1005" spans="1:8" x14ac:dyDescent="0.25">
      <c r="A1005" t="s">
        <v>7</v>
      </c>
      <c r="B1005" t="s">
        <v>1013</v>
      </c>
      <c r="C1005" t="s">
        <v>1018</v>
      </c>
      <c r="D1005">
        <v>3451.4938959999999</v>
      </c>
      <c r="E1005">
        <v>3338.6936040000001</v>
      </c>
      <c r="F1005" t="s">
        <v>42</v>
      </c>
      <c r="G1005">
        <v>1.3072634099770599E-2</v>
      </c>
      <c r="H1005">
        <f t="shared" si="15"/>
        <v>6.0871017648495096</v>
      </c>
    </row>
    <row r="1006" spans="1:8" x14ac:dyDescent="0.25">
      <c r="A1006" t="s">
        <v>7</v>
      </c>
      <c r="B1006" t="s">
        <v>1014</v>
      </c>
      <c r="C1006" t="s">
        <v>1019</v>
      </c>
      <c r="D1006">
        <v>3307.6372070000002</v>
      </c>
      <c r="E1006">
        <v>3309.7939449999999</v>
      </c>
      <c r="F1006" t="s">
        <v>42</v>
      </c>
      <c r="G1006">
        <v>-9.7999999999999997E-3</v>
      </c>
      <c r="H1006">
        <f t="shared" si="15"/>
        <v>6.0274481675539846</v>
      </c>
    </row>
    <row r="1007" spans="1:8" x14ac:dyDescent="0.25">
      <c r="A1007" t="s">
        <v>7</v>
      </c>
      <c r="B1007" t="s">
        <v>1015</v>
      </c>
      <c r="C1007" t="s">
        <v>1020</v>
      </c>
      <c r="D1007">
        <v>3475.023193</v>
      </c>
      <c r="E1007">
        <v>3182.1835940000001</v>
      </c>
      <c r="F1007" t="s">
        <v>42</v>
      </c>
      <c r="G1007">
        <v>3.3707930305603498E-2</v>
      </c>
      <c r="H1007">
        <f t="shared" si="15"/>
        <v>6.2306209703065321</v>
      </c>
    </row>
    <row r="1008" spans="1:8" x14ac:dyDescent="0.25">
      <c r="A1008" t="s">
        <v>7</v>
      </c>
      <c r="B1008" t="s">
        <v>1016</v>
      </c>
      <c r="C1008" t="s">
        <v>1021</v>
      </c>
      <c r="D1008">
        <v>3327.6032709999999</v>
      </c>
      <c r="E1008">
        <v>3076.163086</v>
      </c>
      <c r="F1008" t="s">
        <v>42</v>
      </c>
      <c r="G1008">
        <v>-9.7999999999999997E-3</v>
      </c>
      <c r="H1008">
        <f t="shared" si="15"/>
        <v>6.1695608847975283</v>
      </c>
    </row>
    <row r="1009" spans="1:8" x14ac:dyDescent="0.25">
      <c r="A1009" t="s">
        <v>7</v>
      </c>
      <c r="B1009" t="s">
        <v>1017</v>
      </c>
      <c r="C1009" t="s">
        <v>1022</v>
      </c>
      <c r="D1009">
        <v>3241.084961</v>
      </c>
      <c r="E1009">
        <v>3113.9562989999999</v>
      </c>
      <c r="F1009" t="s">
        <v>42</v>
      </c>
      <c r="G1009">
        <v>-9.7999999999999997E-3</v>
      </c>
      <c r="H1009">
        <f t="shared" si="15"/>
        <v>6.1090991881265122</v>
      </c>
    </row>
    <row r="1010" spans="1:8" x14ac:dyDescent="0.25">
      <c r="A1010" t="s">
        <v>7</v>
      </c>
      <c r="B1010" t="s">
        <v>1018</v>
      </c>
      <c r="C1010" t="s">
        <v>1023</v>
      </c>
      <c r="D1010">
        <v>3338.6936040000001</v>
      </c>
      <c r="E1010">
        <v>3247.5288089999999</v>
      </c>
      <c r="F1010" t="s">
        <v>42</v>
      </c>
      <c r="G1010">
        <v>-9.7999999999999997E-3</v>
      </c>
      <c r="H1010">
        <f t="shared" si="15"/>
        <v>6.0492300160828725</v>
      </c>
    </row>
    <row r="1011" spans="1:8" x14ac:dyDescent="0.25">
      <c r="A1011" t="s">
        <v>7</v>
      </c>
      <c r="B1011" t="s">
        <v>1019</v>
      </c>
      <c r="C1011" t="s">
        <v>1024</v>
      </c>
      <c r="D1011">
        <v>3309.7939449999999</v>
      </c>
      <c r="E1011">
        <v>3299.8713379999999</v>
      </c>
      <c r="F1011" t="s">
        <v>42</v>
      </c>
      <c r="G1011">
        <v>-9.7999999999999997E-3</v>
      </c>
      <c r="H1011">
        <f t="shared" si="15"/>
        <v>5.98994756192526</v>
      </c>
    </row>
    <row r="1012" spans="1:8" x14ac:dyDescent="0.25">
      <c r="A1012" t="s">
        <v>7</v>
      </c>
      <c r="B1012" t="s">
        <v>1020</v>
      </c>
      <c r="C1012" t="s">
        <v>1025</v>
      </c>
      <c r="D1012">
        <v>3182.1835940000001</v>
      </c>
      <c r="E1012">
        <v>2883.461182</v>
      </c>
      <c r="F1012" t="s">
        <v>42</v>
      </c>
      <c r="G1012">
        <v>-9.7999999999999997E-3</v>
      </c>
      <c r="H1012">
        <f t="shared" si="15"/>
        <v>5.9312460758183922</v>
      </c>
    </row>
    <row r="1013" spans="1:8" x14ac:dyDescent="0.25">
      <c r="A1013" t="s">
        <v>7</v>
      </c>
      <c r="B1013" t="s">
        <v>1021</v>
      </c>
      <c r="C1013" t="s">
        <v>1026</v>
      </c>
      <c r="D1013">
        <v>3076.163086</v>
      </c>
      <c r="E1013">
        <v>2732.1701659999999</v>
      </c>
      <c r="F1013" t="s">
        <v>42</v>
      </c>
      <c r="G1013">
        <v>-9.7999999999999997E-3</v>
      </c>
      <c r="H1013">
        <f t="shared" si="15"/>
        <v>5.8731198642753721</v>
      </c>
    </row>
    <row r="1014" spans="1:8" x14ac:dyDescent="0.25">
      <c r="A1014" t="s">
        <v>7</v>
      </c>
      <c r="B1014" t="s">
        <v>1022</v>
      </c>
      <c r="C1014" t="s">
        <v>1027</v>
      </c>
      <c r="D1014">
        <v>3113.9562989999999</v>
      </c>
      <c r="E1014">
        <v>2788.4040530000002</v>
      </c>
      <c r="F1014" t="s">
        <v>42</v>
      </c>
      <c r="G1014">
        <v>-9.7999999999999997E-3</v>
      </c>
      <c r="H1014">
        <f t="shared" si="15"/>
        <v>5.815563289605473</v>
      </c>
    </row>
    <row r="1015" spans="1:8" x14ac:dyDescent="0.25">
      <c r="A1015" t="s">
        <v>7</v>
      </c>
      <c r="B1015" t="s">
        <v>1023</v>
      </c>
      <c r="C1015" t="s">
        <v>1028</v>
      </c>
      <c r="D1015">
        <v>3247.5288089999999</v>
      </c>
      <c r="E1015">
        <v>2687.4672850000002</v>
      </c>
      <c r="F1015" t="s">
        <v>42</v>
      </c>
      <c r="G1015">
        <v>-9.7999999999999997E-3</v>
      </c>
      <c r="H1015">
        <f t="shared" si="15"/>
        <v>5.7585707693673394</v>
      </c>
    </row>
    <row r="1016" spans="1:8" x14ac:dyDescent="0.25">
      <c r="A1016" t="s">
        <v>7</v>
      </c>
      <c r="B1016" t="s">
        <v>1024</v>
      </c>
      <c r="C1016" t="s">
        <v>1029</v>
      </c>
      <c r="D1016">
        <v>3299.8713379999999</v>
      </c>
      <c r="E1016">
        <v>2623.2482909999999</v>
      </c>
      <c r="F1016" t="s">
        <v>42</v>
      </c>
      <c r="G1016">
        <v>8.2018112549817196E-2</v>
      </c>
      <c r="H1016">
        <f t="shared" si="15"/>
        <v>6.2308778748553975</v>
      </c>
    </row>
    <row r="1017" spans="1:8" x14ac:dyDescent="0.25">
      <c r="A1017" t="s">
        <v>7</v>
      </c>
      <c r="B1017" t="s">
        <v>1025</v>
      </c>
      <c r="C1017" t="s">
        <v>1030</v>
      </c>
      <c r="D1017">
        <v>2883.461182</v>
      </c>
      <c r="E1017">
        <v>2661.881836</v>
      </c>
      <c r="F1017" t="s">
        <v>42</v>
      </c>
      <c r="G1017">
        <v>3.07379682977122E-2</v>
      </c>
      <c r="H1017">
        <f t="shared" si="15"/>
        <v>6.4224024014396193</v>
      </c>
    </row>
    <row r="1018" spans="1:8" x14ac:dyDescent="0.25">
      <c r="A1018" t="s">
        <v>7</v>
      </c>
      <c r="B1018" t="s">
        <v>1026</v>
      </c>
      <c r="C1018" t="s">
        <v>1031</v>
      </c>
      <c r="D1018">
        <v>2732.1701659999999</v>
      </c>
      <c r="E1018">
        <v>2602.2727049999999</v>
      </c>
      <c r="F1018" t="s">
        <v>42</v>
      </c>
      <c r="G1018">
        <v>-9.7999999999999997E-3</v>
      </c>
      <c r="H1018">
        <f t="shared" si="15"/>
        <v>6.3594628579055108</v>
      </c>
    </row>
    <row r="1019" spans="1:8" x14ac:dyDescent="0.25">
      <c r="A1019" t="s">
        <v>7</v>
      </c>
      <c r="B1019" t="s">
        <v>1027</v>
      </c>
      <c r="C1019" t="s">
        <v>1032</v>
      </c>
      <c r="D1019">
        <v>2788.4040530000002</v>
      </c>
      <c r="E1019">
        <v>2738.4875489999999</v>
      </c>
      <c r="F1019" t="s">
        <v>42</v>
      </c>
      <c r="G1019">
        <v>-9.7999999999999997E-3</v>
      </c>
      <c r="H1019">
        <f t="shared" si="15"/>
        <v>6.2971401218980363</v>
      </c>
    </row>
    <row r="1020" spans="1:8" x14ac:dyDescent="0.25">
      <c r="A1020" t="s">
        <v>7</v>
      </c>
      <c r="B1020" t="s">
        <v>1028</v>
      </c>
      <c r="C1020" t="s">
        <v>1033</v>
      </c>
      <c r="D1020">
        <v>2687.4672850000002</v>
      </c>
      <c r="E1020">
        <v>2676.266846</v>
      </c>
      <c r="F1020" t="s">
        <v>42</v>
      </c>
      <c r="G1020">
        <v>-9.7999999999999997E-3</v>
      </c>
      <c r="H1020">
        <f t="shared" si="15"/>
        <v>6.2354281487034351</v>
      </c>
    </row>
    <row r="1021" spans="1:8" x14ac:dyDescent="0.25">
      <c r="A1021" t="s">
        <v>7</v>
      </c>
      <c r="B1021" t="s">
        <v>1029</v>
      </c>
      <c r="C1021" t="s">
        <v>1034</v>
      </c>
      <c r="D1021">
        <v>2623.2482909999999</v>
      </c>
      <c r="E1021">
        <v>2726.2211910000001</v>
      </c>
      <c r="F1021" t="s">
        <v>42</v>
      </c>
      <c r="G1021">
        <v>-9.7999999999999997E-3</v>
      </c>
      <c r="H1021">
        <f t="shared" si="15"/>
        <v>6.1743209528461414</v>
      </c>
    </row>
    <row r="1022" spans="1:8" x14ac:dyDescent="0.25">
      <c r="A1022" t="s">
        <v>7</v>
      </c>
      <c r="B1022" t="s">
        <v>1030</v>
      </c>
      <c r="C1022" t="s">
        <v>1035</v>
      </c>
      <c r="D1022">
        <v>2661.881836</v>
      </c>
      <c r="E1022">
        <v>2670.6547850000002</v>
      </c>
      <c r="F1022" t="s">
        <v>42</v>
      </c>
      <c r="G1022">
        <v>-9.7999999999999997E-3</v>
      </c>
      <c r="H1022">
        <f t="shared" si="15"/>
        <v>6.1138126075082493</v>
      </c>
    </row>
    <row r="1023" spans="1:8" x14ac:dyDescent="0.25">
      <c r="A1023" t="s">
        <v>7</v>
      </c>
      <c r="B1023" t="s">
        <v>1031</v>
      </c>
      <c r="C1023" t="s">
        <v>1036</v>
      </c>
      <c r="D1023">
        <v>2602.2727049999999</v>
      </c>
      <c r="E1023">
        <v>2715.3657229999999</v>
      </c>
      <c r="F1023" t="s">
        <v>42</v>
      </c>
      <c r="G1023">
        <v>-9.7999999999999997E-3</v>
      </c>
      <c r="H1023">
        <f t="shared" si="15"/>
        <v>6.0538972439546681</v>
      </c>
    </row>
    <row r="1024" spans="1:8" x14ac:dyDescent="0.25">
      <c r="A1024" t="s">
        <v>7</v>
      </c>
      <c r="B1024" t="s">
        <v>1032</v>
      </c>
      <c r="C1024" t="s">
        <v>1037</v>
      </c>
      <c r="D1024">
        <v>2738.4875489999999</v>
      </c>
      <c r="E1024">
        <v>2738.80249</v>
      </c>
      <c r="F1024" t="s">
        <v>42</v>
      </c>
      <c r="G1024" s="1">
        <v>-4.60021810382297E-5</v>
      </c>
      <c r="H1024">
        <f t="shared" si="15"/>
        <v>6.0536187514776651</v>
      </c>
    </row>
    <row r="1025" spans="1:8" x14ac:dyDescent="0.25">
      <c r="A1025" t="s">
        <v>7</v>
      </c>
      <c r="B1025" t="s">
        <v>1033</v>
      </c>
      <c r="C1025" t="s">
        <v>1038</v>
      </c>
      <c r="D1025">
        <v>2676.266846</v>
      </c>
      <c r="E1025">
        <v>2661.5742190000001</v>
      </c>
      <c r="F1025" t="s">
        <v>42</v>
      </c>
      <c r="G1025">
        <v>-9.7999999999999997E-3</v>
      </c>
      <c r="H1025">
        <f t="shared" si="15"/>
        <v>5.9942932877131838</v>
      </c>
    </row>
    <row r="1026" spans="1:8" x14ac:dyDescent="0.25">
      <c r="A1026" t="s">
        <v>7</v>
      </c>
      <c r="B1026" t="s">
        <v>1034</v>
      </c>
      <c r="C1026" t="s">
        <v>1039</v>
      </c>
      <c r="D1026">
        <v>2726.2211910000001</v>
      </c>
      <c r="E1026">
        <v>2514.0190429999998</v>
      </c>
      <c r="F1026" t="s">
        <v>42</v>
      </c>
      <c r="G1026">
        <v>-9.7999999999999997E-3</v>
      </c>
      <c r="H1026">
        <f t="shared" si="15"/>
        <v>5.9355492134935943</v>
      </c>
    </row>
    <row r="1027" spans="1:8" x14ac:dyDescent="0.25">
      <c r="A1027" t="s">
        <v>7</v>
      </c>
      <c r="B1027" t="s">
        <v>1035</v>
      </c>
      <c r="C1027" t="s">
        <v>1040</v>
      </c>
      <c r="D1027">
        <v>2670.6547850000002</v>
      </c>
      <c r="E1027">
        <v>2492.9567870000001</v>
      </c>
      <c r="F1027" t="s">
        <v>42</v>
      </c>
      <c r="G1027">
        <v>-9.7999999999999997E-3</v>
      </c>
      <c r="H1027">
        <f t="shared" si="15"/>
        <v>5.8773808312013571</v>
      </c>
    </row>
    <row r="1028" spans="1:8" x14ac:dyDescent="0.25">
      <c r="A1028" t="s">
        <v>7</v>
      </c>
      <c r="B1028" t="s">
        <v>1036</v>
      </c>
      <c r="C1028" t="s">
        <v>1041</v>
      </c>
      <c r="D1028">
        <v>2715.3657229999999</v>
      </c>
      <c r="E1028">
        <v>2333.201172</v>
      </c>
      <c r="F1028" t="s">
        <v>42</v>
      </c>
      <c r="G1028">
        <v>-9.7999999999999997E-3</v>
      </c>
      <c r="H1028">
        <f t="shared" ref="H1028:H1080" si="16">(1+G1028)*H1027</f>
        <v>5.8197824990555835</v>
      </c>
    </row>
    <row r="1029" spans="1:8" x14ac:dyDescent="0.25">
      <c r="A1029" t="s">
        <v>7</v>
      </c>
      <c r="B1029" t="s">
        <v>1037</v>
      </c>
      <c r="C1029" t="s">
        <v>1042</v>
      </c>
      <c r="D1029">
        <v>2738.80249</v>
      </c>
      <c r="E1029">
        <v>2305.4392090000001</v>
      </c>
      <c r="F1029" t="s">
        <v>42</v>
      </c>
      <c r="G1029">
        <v>-9.7999999999999997E-3</v>
      </c>
      <c r="H1029">
        <f t="shared" si="16"/>
        <v>5.7627486305648388</v>
      </c>
    </row>
    <row r="1030" spans="1:8" x14ac:dyDescent="0.25">
      <c r="A1030" t="s">
        <v>7</v>
      </c>
      <c r="B1030" t="s">
        <v>1038</v>
      </c>
      <c r="C1030" t="s">
        <v>1043</v>
      </c>
      <c r="D1030">
        <v>2661.5742190000001</v>
      </c>
      <c r="E1030">
        <v>2236.6437989999999</v>
      </c>
      <c r="F1030" t="s">
        <v>42</v>
      </c>
      <c r="G1030">
        <v>-9.7999999999999997E-3</v>
      </c>
      <c r="H1030">
        <f t="shared" si="16"/>
        <v>5.7062736939853034</v>
      </c>
    </row>
    <row r="1031" spans="1:8" x14ac:dyDescent="0.25">
      <c r="A1031" t="s">
        <v>7</v>
      </c>
      <c r="B1031" t="s">
        <v>1039</v>
      </c>
      <c r="C1031" t="s">
        <v>1044</v>
      </c>
      <c r="D1031">
        <v>2514.0190429999998</v>
      </c>
      <c r="E1031">
        <v>2147.7758789999998</v>
      </c>
      <c r="F1031" t="s">
        <v>42</v>
      </c>
      <c r="G1031">
        <v>5.8272138394458398E-2</v>
      </c>
      <c r="H1031">
        <f t="shared" si="16"/>
        <v>6.0387904643978727</v>
      </c>
    </row>
    <row r="1032" spans="1:8" x14ac:dyDescent="0.25">
      <c r="A1032" t="s">
        <v>7</v>
      </c>
      <c r="B1032" t="s">
        <v>1040</v>
      </c>
      <c r="C1032" t="s">
        <v>1045</v>
      </c>
      <c r="D1032">
        <v>2492.9567870000001</v>
      </c>
      <c r="E1032">
        <v>2171.0043949999999</v>
      </c>
      <c r="F1032" t="s">
        <v>42</v>
      </c>
      <c r="G1032">
        <v>5.16579178073013E-2</v>
      </c>
      <c r="H1032">
        <f t="shared" si="16"/>
        <v>6.3507418058632528</v>
      </c>
    </row>
    <row r="1033" spans="1:8" x14ac:dyDescent="0.25">
      <c r="A1033" t="s">
        <v>7</v>
      </c>
      <c r="B1033" t="s">
        <v>1041</v>
      </c>
      <c r="C1033" t="s">
        <v>1046</v>
      </c>
      <c r="D1033">
        <v>2333.201172</v>
      </c>
      <c r="E1033">
        <v>2241.6696780000002</v>
      </c>
      <c r="F1033" t="s">
        <v>42</v>
      </c>
      <c r="G1033">
        <v>-1.57072416238268E-2</v>
      </c>
      <c r="H1033">
        <f t="shared" si="16"/>
        <v>6.2509891698280207</v>
      </c>
    </row>
    <row r="1034" spans="1:8" x14ac:dyDescent="0.25">
      <c r="A1034" t="s">
        <v>7</v>
      </c>
      <c r="B1034" t="s">
        <v>1042</v>
      </c>
      <c r="C1034" t="s">
        <v>1047</v>
      </c>
      <c r="D1034">
        <v>2305.4392090000001</v>
      </c>
      <c r="E1034">
        <v>2202.4829100000002</v>
      </c>
      <c r="F1034" t="s">
        <v>42</v>
      </c>
      <c r="G1034">
        <v>-1.83071838951273E-2</v>
      </c>
      <c r="H1034">
        <f t="shared" si="16"/>
        <v>6.1365511615695301</v>
      </c>
    </row>
    <row r="1035" spans="1:8" x14ac:dyDescent="0.25">
      <c r="A1035" t="s">
        <v>7</v>
      </c>
      <c r="B1035" t="s">
        <v>1043</v>
      </c>
      <c r="C1035" t="s">
        <v>1048</v>
      </c>
      <c r="D1035">
        <v>2236.6437989999999</v>
      </c>
      <c r="E1035">
        <v>2140.85376</v>
      </c>
      <c r="F1035" t="s">
        <v>42</v>
      </c>
      <c r="G1035">
        <v>-9.7999999999999997E-3</v>
      </c>
      <c r="H1035">
        <f t="shared" si="16"/>
        <v>6.0764129601861487</v>
      </c>
    </row>
    <row r="1036" spans="1:8" x14ac:dyDescent="0.25">
      <c r="A1036" t="s">
        <v>7</v>
      </c>
      <c r="B1036" t="s">
        <v>1044</v>
      </c>
      <c r="C1036" t="s">
        <v>1049</v>
      </c>
      <c r="D1036">
        <v>2147.7758789999998</v>
      </c>
      <c r="E1036">
        <v>1864.052612</v>
      </c>
      <c r="F1036" t="s">
        <v>42</v>
      </c>
      <c r="G1036">
        <v>-9.7999999999999997E-3</v>
      </c>
      <c r="H1036">
        <f t="shared" si="16"/>
        <v>6.0168641131763243</v>
      </c>
    </row>
    <row r="1037" spans="1:8" x14ac:dyDescent="0.25">
      <c r="A1037" t="s">
        <v>7</v>
      </c>
      <c r="B1037" t="s">
        <v>1045</v>
      </c>
      <c r="C1037" t="s">
        <v>1050</v>
      </c>
      <c r="D1037">
        <v>2171.0043949999999</v>
      </c>
      <c r="E1037">
        <v>1922.8165280000001</v>
      </c>
      <c r="F1037" t="s">
        <v>42</v>
      </c>
      <c r="G1037">
        <v>-9.7999999999999997E-3</v>
      </c>
      <c r="H1037">
        <f t="shared" si="16"/>
        <v>5.9578988448671959</v>
      </c>
    </row>
    <row r="1038" spans="1:8" x14ac:dyDescent="0.25">
      <c r="A1038" t="s">
        <v>7</v>
      </c>
      <c r="B1038" t="s">
        <v>1046</v>
      </c>
      <c r="C1038" t="s">
        <v>1051</v>
      </c>
      <c r="D1038">
        <v>2241.6696780000002</v>
      </c>
      <c r="E1038">
        <v>1907.93103</v>
      </c>
      <c r="F1038" t="s">
        <v>42</v>
      </c>
      <c r="G1038">
        <v>-9.7999999999999997E-3</v>
      </c>
      <c r="H1038">
        <f t="shared" si="16"/>
        <v>5.8995114361874972</v>
      </c>
    </row>
    <row r="1039" spans="1:8" x14ac:dyDescent="0.25">
      <c r="A1039" t="s">
        <v>7</v>
      </c>
      <c r="B1039" t="s">
        <v>1047</v>
      </c>
      <c r="C1039" t="s">
        <v>1052</v>
      </c>
      <c r="D1039">
        <v>2202.4829100000002</v>
      </c>
      <c r="E1039">
        <v>1863.6323239999999</v>
      </c>
      <c r="F1039" t="s">
        <v>42</v>
      </c>
      <c r="G1039">
        <v>-9.7999999999999997E-3</v>
      </c>
      <c r="H1039">
        <f t="shared" si="16"/>
        <v>5.8416962241128596</v>
      </c>
    </row>
    <row r="1040" spans="1:8" x14ac:dyDescent="0.25">
      <c r="A1040" t="s">
        <v>7</v>
      </c>
      <c r="B1040" t="s">
        <v>1048</v>
      </c>
      <c r="C1040" t="s">
        <v>1053</v>
      </c>
      <c r="D1040">
        <v>2140.85376</v>
      </c>
      <c r="E1040">
        <v>1911.567139</v>
      </c>
      <c r="F1040" t="s">
        <v>42</v>
      </c>
      <c r="G1040">
        <v>4.2840221090113102E-2</v>
      </c>
      <c r="H1040">
        <f t="shared" si="16"/>
        <v>6.0919557818951331</v>
      </c>
    </row>
    <row r="1041" spans="1:8" x14ac:dyDescent="0.25">
      <c r="A1041" t="s">
        <v>7</v>
      </c>
      <c r="B1041" t="s">
        <v>1049</v>
      </c>
      <c r="C1041" t="s">
        <v>1054</v>
      </c>
      <c r="D1041">
        <v>1864.052612</v>
      </c>
      <c r="E1041">
        <v>1926.5601810000001</v>
      </c>
      <c r="F1041" t="s">
        <v>42</v>
      </c>
      <c r="G1041">
        <v>-9.7999999999999997E-3</v>
      </c>
      <c r="H1041">
        <f t="shared" si="16"/>
        <v>6.0322546152325609</v>
      </c>
    </row>
    <row r="1042" spans="1:8" x14ac:dyDescent="0.25">
      <c r="A1042" t="s">
        <v>7</v>
      </c>
      <c r="B1042" t="s">
        <v>1050</v>
      </c>
      <c r="C1042" t="s">
        <v>1055</v>
      </c>
      <c r="D1042">
        <v>1922.8165280000001</v>
      </c>
      <c r="E1042">
        <v>1931.4700929999999</v>
      </c>
      <c r="F1042" t="s">
        <v>42</v>
      </c>
      <c r="G1042">
        <v>-1.8001852748791901E-3</v>
      </c>
      <c r="H1042">
        <f t="shared" si="16"/>
        <v>6.021395439299897</v>
      </c>
    </row>
    <row r="1043" spans="1:8" x14ac:dyDescent="0.25">
      <c r="A1043" t="s">
        <v>7</v>
      </c>
      <c r="B1043" t="s">
        <v>1051</v>
      </c>
      <c r="C1043" t="s">
        <v>1056</v>
      </c>
      <c r="D1043">
        <v>1907.93103</v>
      </c>
      <c r="E1043">
        <v>2057.1677249999998</v>
      </c>
      <c r="F1043" t="s">
        <v>42</v>
      </c>
      <c r="G1043">
        <v>-9.7999999999999997E-3</v>
      </c>
      <c r="H1043">
        <f t="shared" si="16"/>
        <v>5.9623857639947575</v>
      </c>
    </row>
    <row r="1044" spans="1:8" x14ac:dyDescent="0.25">
      <c r="A1044" t="s">
        <v>7</v>
      </c>
      <c r="B1044" t="s">
        <v>1052</v>
      </c>
      <c r="C1044" t="s">
        <v>1057</v>
      </c>
      <c r="D1044">
        <v>1863.6323239999999</v>
      </c>
      <c r="E1044">
        <v>1982.7963870000001</v>
      </c>
      <c r="F1044" t="s">
        <v>42</v>
      </c>
      <c r="G1044">
        <v>-9.7999999999999997E-3</v>
      </c>
      <c r="H1044">
        <f t="shared" si="16"/>
        <v>5.9039543835076085</v>
      </c>
    </row>
    <row r="1045" spans="1:8" x14ac:dyDescent="0.25">
      <c r="A1045" t="s">
        <v>7</v>
      </c>
      <c r="B1045" t="s">
        <v>1053</v>
      </c>
      <c r="C1045" t="s">
        <v>1058</v>
      </c>
      <c r="D1045">
        <v>1911.567139</v>
      </c>
      <c r="E1045">
        <v>1964.982788</v>
      </c>
      <c r="F1045" t="s">
        <v>42</v>
      </c>
      <c r="G1045">
        <v>-9.7999999999999997E-3</v>
      </c>
      <c r="H1045">
        <f t="shared" si="16"/>
        <v>5.8460956305492333</v>
      </c>
    </row>
    <row r="1046" spans="1:8" x14ac:dyDescent="0.25">
      <c r="A1046" t="s">
        <v>7</v>
      </c>
      <c r="B1046" t="s">
        <v>1054</v>
      </c>
      <c r="C1046" t="s">
        <v>1059</v>
      </c>
      <c r="D1046">
        <v>1926.5601810000001</v>
      </c>
      <c r="E1046">
        <v>2081.6765140000002</v>
      </c>
      <c r="F1046" t="s">
        <v>42</v>
      </c>
      <c r="G1046">
        <v>-9.7999999999999997E-3</v>
      </c>
      <c r="H1046">
        <f t="shared" si="16"/>
        <v>5.7888038933698507</v>
      </c>
    </row>
    <row r="1047" spans="1:8" x14ac:dyDescent="0.25">
      <c r="A1047" t="s">
        <v>7</v>
      </c>
      <c r="B1047" t="s">
        <v>1055</v>
      </c>
      <c r="C1047" t="s">
        <v>1060</v>
      </c>
      <c r="D1047">
        <v>1931.4700929999999</v>
      </c>
      <c r="E1047">
        <v>2066.7946780000002</v>
      </c>
      <c r="F1047" t="s">
        <v>42</v>
      </c>
      <c r="G1047">
        <v>-9.7999999999999997E-3</v>
      </c>
      <c r="H1047">
        <f t="shared" si="16"/>
        <v>5.7320736152148264</v>
      </c>
    </row>
    <row r="1048" spans="1:8" x14ac:dyDescent="0.25">
      <c r="A1048" t="s">
        <v>7</v>
      </c>
      <c r="B1048" t="s">
        <v>1056</v>
      </c>
      <c r="C1048" t="s">
        <v>1061</v>
      </c>
      <c r="D1048">
        <v>2057.1677249999998</v>
      </c>
      <c r="E1048">
        <v>2009.6705320000001</v>
      </c>
      <c r="F1048" t="s">
        <v>42</v>
      </c>
      <c r="G1048">
        <v>9.2354536623890805E-3</v>
      </c>
      <c r="H1048">
        <f t="shared" si="16"/>
        <v>5.7850119154775461</v>
      </c>
    </row>
    <row r="1049" spans="1:8" x14ac:dyDescent="0.25">
      <c r="A1049" t="s">
        <v>7</v>
      </c>
      <c r="B1049" t="s">
        <v>1057</v>
      </c>
      <c r="C1049" t="s">
        <v>1062</v>
      </c>
      <c r="D1049">
        <v>1982.7963870000001</v>
      </c>
      <c r="E1049">
        <v>2003.200073</v>
      </c>
      <c r="F1049" t="s">
        <v>42</v>
      </c>
      <c r="G1049">
        <v>-9.7999999999999997E-3</v>
      </c>
      <c r="H1049">
        <f t="shared" si="16"/>
        <v>5.7283187987058657</v>
      </c>
    </row>
    <row r="1050" spans="1:8" x14ac:dyDescent="0.25">
      <c r="A1050" t="s">
        <v>7</v>
      </c>
      <c r="B1050" t="s">
        <v>1058</v>
      </c>
      <c r="C1050" t="s">
        <v>1063</v>
      </c>
      <c r="D1050">
        <v>1964.982788</v>
      </c>
      <c r="E1050">
        <v>1896.2899170000001</v>
      </c>
      <c r="F1050" t="s">
        <v>42</v>
      </c>
      <c r="G1050">
        <v>-9.7999999999999997E-3</v>
      </c>
      <c r="H1050">
        <f t="shared" si="16"/>
        <v>5.6721812744785476</v>
      </c>
    </row>
    <row r="1051" spans="1:8" x14ac:dyDescent="0.25">
      <c r="A1051" t="s">
        <v>7</v>
      </c>
      <c r="B1051" t="s">
        <v>1059</v>
      </c>
      <c r="C1051" t="s">
        <v>1064</v>
      </c>
      <c r="D1051">
        <v>2081.6765140000002</v>
      </c>
      <c r="E1051">
        <v>1822.2094729999999</v>
      </c>
      <c r="F1051" t="s">
        <v>42</v>
      </c>
      <c r="G1051">
        <v>4.98573220680531E-2</v>
      </c>
      <c r="H1051">
        <f t="shared" si="16"/>
        <v>5.9549810431086048</v>
      </c>
    </row>
    <row r="1052" spans="1:8" x14ac:dyDescent="0.25">
      <c r="A1052" t="s">
        <v>7</v>
      </c>
      <c r="B1052" t="s">
        <v>1060</v>
      </c>
      <c r="C1052" t="s">
        <v>1065</v>
      </c>
      <c r="D1052">
        <v>2066.7946780000002</v>
      </c>
      <c r="E1052">
        <v>1905.30188</v>
      </c>
      <c r="F1052" t="s">
        <v>42</v>
      </c>
      <c r="G1052">
        <v>3.1254734632135503E-2</v>
      </c>
      <c r="H1052">
        <f t="shared" si="16"/>
        <v>6.1411023953503614</v>
      </c>
    </row>
    <row r="1053" spans="1:8" x14ac:dyDescent="0.25">
      <c r="A1053" t="s">
        <v>7</v>
      </c>
      <c r="B1053" t="s">
        <v>1061</v>
      </c>
      <c r="C1053" t="s">
        <v>1066</v>
      </c>
      <c r="D1053">
        <v>2009.6705320000001</v>
      </c>
      <c r="E1053">
        <v>1794.5952150000001</v>
      </c>
      <c r="F1053" t="s">
        <v>42</v>
      </c>
      <c r="G1053">
        <v>4.28080749705693E-2</v>
      </c>
      <c r="H1053">
        <f t="shared" si="16"/>
        <v>6.4039911670924621</v>
      </c>
    </row>
    <row r="1054" spans="1:8" x14ac:dyDescent="0.25">
      <c r="A1054" t="s">
        <v>7</v>
      </c>
      <c r="B1054" t="s">
        <v>1062</v>
      </c>
      <c r="C1054" t="s">
        <v>1067</v>
      </c>
      <c r="D1054">
        <v>2003.200073</v>
      </c>
      <c r="E1054">
        <v>1816.2617190000001</v>
      </c>
      <c r="F1054" t="s">
        <v>42</v>
      </c>
      <c r="G1054">
        <v>3.7327944725968398E-2</v>
      </c>
      <c r="H1054">
        <f t="shared" si="16"/>
        <v>6.6430389954032796</v>
      </c>
    </row>
    <row r="1055" spans="1:8" x14ac:dyDescent="0.25">
      <c r="A1055" t="s">
        <v>7</v>
      </c>
      <c r="B1055" t="s">
        <v>1063</v>
      </c>
      <c r="C1055" t="s">
        <v>1068</v>
      </c>
      <c r="D1055">
        <v>1896.2899170000001</v>
      </c>
      <c r="E1055">
        <v>1816.290894</v>
      </c>
      <c r="F1055" t="s">
        <v>42</v>
      </c>
      <c r="G1055">
        <v>-9.7999999999999997E-3</v>
      </c>
      <c r="H1055">
        <f t="shared" si="16"/>
        <v>6.5779372132483269</v>
      </c>
    </row>
    <row r="1056" spans="1:8" x14ac:dyDescent="0.25">
      <c r="A1056" t="s">
        <v>7</v>
      </c>
      <c r="B1056" t="s">
        <v>1064</v>
      </c>
      <c r="C1056" t="s">
        <v>1069</v>
      </c>
      <c r="D1056">
        <v>1822.2094729999999</v>
      </c>
      <c r="E1056">
        <v>1552.4182129999999</v>
      </c>
      <c r="F1056" t="s">
        <v>42</v>
      </c>
      <c r="G1056">
        <v>-9.7999999999999997E-3</v>
      </c>
      <c r="H1056">
        <f t="shared" si="16"/>
        <v>6.513473428558493</v>
      </c>
    </row>
    <row r="1057" spans="1:8" x14ac:dyDescent="0.25">
      <c r="A1057" t="s">
        <v>7</v>
      </c>
      <c r="B1057" t="s">
        <v>1065</v>
      </c>
      <c r="C1057" t="s">
        <v>1070</v>
      </c>
      <c r="D1057">
        <v>1905.30188</v>
      </c>
      <c r="E1057">
        <v>1472.078125</v>
      </c>
      <c r="F1057" t="s">
        <v>42</v>
      </c>
      <c r="G1057">
        <v>-9.7999999999999997E-3</v>
      </c>
      <c r="H1057">
        <f t="shared" si="16"/>
        <v>6.4496413889586197</v>
      </c>
    </row>
    <row r="1058" spans="1:8" x14ac:dyDescent="0.25">
      <c r="A1058" t="s">
        <v>7</v>
      </c>
      <c r="B1058" t="s">
        <v>1066</v>
      </c>
      <c r="C1058" t="s">
        <v>1071</v>
      </c>
      <c r="D1058">
        <v>1794.5952150000001</v>
      </c>
      <c r="E1058">
        <v>1658.8548579999999</v>
      </c>
      <c r="F1058" t="s">
        <v>42</v>
      </c>
      <c r="G1058">
        <v>-9.7999999999999997E-3</v>
      </c>
      <c r="H1058">
        <f t="shared" si="16"/>
        <v>6.3864349033468253</v>
      </c>
    </row>
    <row r="1059" spans="1:8" x14ac:dyDescent="0.25">
      <c r="A1059" t="s">
        <v>7</v>
      </c>
      <c r="B1059" t="s">
        <v>1067</v>
      </c>
      <c r="C1059" t="s">
        <v>1072</v>
      </c>
      <c r="D1059">
        <v>1816.2617190000001</v>
      </c>
      <c r="E1059">
        <v>1521.4989009999999</v>
      </c>
      <c r="F1059" t="s">
        <v>42</v>
      </c>
      <c r="G1059">
        <v>6.4916375193392495E-2</v>
      </c>
      <c r="H1059">
        <f t="shared" si="16"/>
        <v>6.8010191076806654</v>
      </c>
    </row>
    <row r="1060" spans="1:8" x14ac:dyDescent="0.25">
      <c r="A1060" t="s">
        <v>7</v>
      </c>
      <c r="B1060" t="s">
        <v>1068</v>
      </c>
      <c r="C1060" t="s">
        <v>1073</v>
      </c>
      <c r="D1060">
        <v>1816.290894</v>
      </c>
      <c r="E1060">
        <v>1566.1804199999999</v>
      </c>
      <c r="F1060" t="s">
        <v>42</v>
      </c>
      <c r="G1060">
        <v>5.5081589590351102E-2</v>
      </c>
      <c r="H1060">
        <f t="shared" si="16"/>
        <v>7.1756300509660678</v>
      </c>
    </row>
    <row r="1061" spans="1:8" x14ac:dyDescent="0.25">
      <c r="A1061" t="s">
        <v>7</v>
      </c>
      <c r="B1061" t="s">
        <v>1069</v>
      </c>
      <c r="C1061" t="s">
        <v>1074</v>
      </c>
      <c r="D1061">
        <v>1552.4182129999999</v>
      </c>
      <c r="E1061">
        <v>1623.846313</v>
      </c>
      <c r="F1061" t="s">
        <v>42</v>
      </c>
      <c r="G1061">
        <v>-9.7999999999999997E-3</v>
      </c>
      <c r="H1061">
        <f t="shared" si="16"/>
        <v>7.1053088764665997</v>
      </c>
    </row>
    <row r="1062" spans="1:8" x14ac:dyDescent="0.25">
      <c r="A1062" t="s">
        <v>7</v>
      </c>
      <c r="B1062" t="s">
        <v>1070</v>
      </c>
      <c r="C1062" t="s">
        <v>1075</v>
      </c>
      <c r="D1062">
        <v>1472.078125</v>
      </c>
      <c r="E1062">
        <v>1588.683716</v>
      </c>
      <c r="F1062" t="s">
        <v>42</v>
      </c>
      <c r="G1062">
        <v>-9.7999999999999997E-3</v>
      </c>
      <c r="H1062">
        <f t="shared" si="16"/>
        <v>7.0356768494772268</v>
      </c>
    </row>
    <row r="1063" spans="1:8" x14ac:dyDescent="0.25">
      <c r="A1063" t="s">
        <v>7</v>
      </c>
      <c r="B1063" t="s">
        <v>1071</v>
      </c>
      <c r="C1063" t="s">
        <v>1076</v>
      </c>
      <c r="D1063">
        <v>1658.8548579999999</v>
      </c>
      <c r="E1063">
        <v>1577.273193</v>
      </c>
      <c r="F1063" t="s">
        <v>42</v>
      </c>
      <c r="G1063">
        <v>1.9671803016777199E-2</v>
      </c>
      <c r="H1063">
        <f t="shared" si="16"/>
        <v>7.1740812985498428</v>
      </c>
    </row>
    <row r="1064" spans="1:8" x14ac:dyDescent="0.25">
      <c r="A1064" t="s">
        <v>7</v>
      </c>
      <c r="B1064" t="s">
        <v>1072</v>
      </c>
      <c r="C1064" t="s">
        <v>1077</v>
      </c>
      <c r="D1064">
        <v>1521.4989009999999</v>
      </c>
      <c r="E1064">
        <v>1583.555908</v>
      </c>
      <c r="F1064" t="s">
        <v>42</v>
      </c>
      <c r="G1064">
        <v>-9.7999999999999997E-3</v>
      </c>
      <c r="H1064">
        <f t="shared" si="16"/>
        <v>7.1037753018240544</v>
      </c>
    </row>
    <row r="1065" spans="1:8" x14ac:dyDescent="0.25">
      <c r="A1065" t="s">
        <v>7</v>
      </c>
      <c r="B1065" t="s">
        <v>1073</v>
      </c>
      <c r="C1065" t="s">
        <v>1078</v>
      </c>
      <c r="D1065">
        <v>1566.1804199999999</v>
      </c>
      <c r="E1065">
        <v>1579.592529</v>
      </c>
      <c r="F1065" t="s">
        <v>42</v>
      </c>
      <c r="G1065">
        <v>-9.7999999999999997E-3</v>
      </c>
      <c r="H1065">
        <f t="shared" si="16"/>
        <v>7.0341583038661781</v>
      </c>
    </row>
    <row r="1066" spans="1:8" x14ac:dyDescent="0.25">
      <c r="A1066" t="s">
        <v>7</v>
      </c>
      <c r="B1066" t="s">
        <v>1074</v>
      </c>
      <c r="C1066" t="s">
        <v>1079</v>
      </c>
      <c r="D1066">
        <v>1623.846313</v>
      </c>
      <c r="E1066">
        <v>1756.9217530000001</v>
      </c>
      <c r="F1066" t="s">
        <v>42</v>
      </c>
      <c r="G1066">
        <v>-9.7999999999999997E-3</v>
      </c>
      <c r="H1066">
        <f t="shared" si="16"/>
        <v>6.9652235524882897</v>
      </c>
    </row>
    <row r="1067" spans="1:8" x14ac:dyDescent="0.25">
      <c r="A1067" t="s">
        <v>7</v>
      </c>
      <c r="B1067" t="s">
        <v>1075</v>
      </c>
      <c r="C1067" t="s">
        <v>1080</v>
      </c>
      <c r="D1067">
        <v>1588.683716</v>
      </c>
      <c r="E1067">
        <v>1795.896606</v>
      </c>
      <c r="F1067" t="s">
        <v>42</v>
      </c>
      <c r="G1067">
        <v>-9.7999999999999997E-3</v>
      </c>
      <c r="H1067">
        <f t="shared" si="16"/>
        <v>6.8969643616739047</v>
      </c>
    </row>
    <row r="1068" spans="1:8" x14ac:dyDescent="0.25">
      <c r="A1068" t="s">
        <v>7</v>
      </c>
      <c r="B1068" t="s">
        <v>1076</v>
      </c>
      <c r="C1068" t="s">
        <v>1081</v>
      </c>
      <c r="D1068">
        <v>1577.273193</v>
      </c>
      <c r="E1068">
        <v>1770.3350829999999</v>
      </c>
      <c r="F1068" t="s">
        <v>42</v>
      </c>
      <c r="G1068">
        <v>-9.7999999999999997E-3</v>
      </c>
      <c r="H1068">
        <f t="shared" si="16"/>
        <v>6.8293741109294999</v>
      </c>
    </row>
    <row r="1069" spans="1:8" x14ac:dyDescent="0.25">
      <c r="A1069" t="s">
        <v>7</v>
      </c>
      <c r="B1069" t="s">
        <v>1077</v>
      </c>
      <c r="C1069" t="s">
        <v>1082</v>
      </c>
      <c r="D1069">
        <v>1583.555908</v>
      </c>
      <c r="E1069">
        <v>1785.971558</v>
      </c>
      <c r="F1069" t="s">
        <v>42</v>
      </c>
      <c r="G1069">
        <v>-9.7999999999999997E-3</v>
      </c>
      <c r="H1069">
        <f t="shared" si="16"/>
        <v>6.7624462446423905</v>
      </c>
    </row>
    <row r="1070" spans="1:8" x14ac:dyDescent="0.25">
      <c r="A1070" t="s">
        <v>7</v>
      </c>
      <c r="B1070" t="s">
        <v>1078</v>
      </c>
      <c r="C1070" t="s">
        <v>1083</v>
      </c>
      <c r="D1070">
        <v>1579.592529</v>
      </c>
      <c r="E1070">
        <v>1800.1972659999999</v>
      </c>
      <c r="F1070" t="s">
        <v>42</v>
      </c>
      <c r="G1070">
        <v>-9.7999999999999997E-3</v>
      </c>
      <c r="H1070">
        <f t="shared" si="16"/>
        <v>6.6961742714448951</v>
      </c>
    </row>
    <row r="1071" spans="1:8" x14ac:dyDescent="0.25">
      <c r="A1071" t="s">
        <v>7</v>
      </c>
      <c r="B1071" t="s">
        <v>1079</v>
      </c>
      <c r="C1071" t="s">
        <v>1084</v>
      </c>
      <c r="D1071">
        <v>1756.9217530000001</v>
      </c>
      <c r="E1071">
        <v>1798.4311520000001</v>
      </c>
      <c r="F1071" t="s">
        <v>42</v>
      </c>
      <c r="G1071">
        <v>-9.7999999999999997E-3</v>
      </c>
      <c r="H1071">
        <f t="shared" si="16"/>
        <v>6.6305517635847346</v>
      </c>
    </row>
    <row r="1072" spans="1:8" x14ac:dyDescent="0.25">
      <c r="A1072" t="s">
        <v>7</v>
      </c>
      <c r="B1072" t="s">
        <v>1080</v>
      </c>
      <c r="C1072" t="s">
        <v>1085</v>
      </c>
      <c r="D1072">
        <v>1795.896606</v>
      </c>
      <c r="E1072">
        <v>1793.8823239999999</v>
      </c>
      <c r="F1072" t="s">
        <v>42</v>
      </c>
      <c r="G1072">
        <v>-9.7999999999999997E-3</v>
      </c>
      <c r="H1072">
        <f t="shared" si="16"/>
        <v>6.5655723563016037</v>
      </c>
    </row>
    <row r="1073" spans="1:8" x14ac:dyDescent="0.25">
      <c r="A1073" t="s">
        <v>7</v>
      </c>
      <c r="B1073" t="s">
        <v>1081</v>
      </c>
      <c r="C1073" t="s">
        <v>1086</v>
      </c>
      <c r="D1073">
        <v>1770.3350829999999</v>
      </c>
      <c r="E1073">
        <v>1838.9398189999999</v>
      </c>
      <c r="F1073" t="s">
        <v>42</v>
      </c>
      <c r="G1073">
        <v>-9.7999999999999997E-3</v>
      </c>
      <c r="H1073">
        <f t="shared" si="16"/>
        <v>6.5012297472098481</v>
      </c>
    </row>
    <row r="1074" spans="1:8" x14ac:dyDescent="0.25">
      <c r="A1074" t="s">
        <v>7</v>
      </c>
      <c r="B1074" t="s">
        <v>1082</v>
      </c>
      <c r="C1074" t="s">
        <v>1087</v>
      </c>
      <c r="D1074">
        <v>1785.971558</v>
      </c>
      <c r="E1074">
        <v>1842.951538</v>
      </c>
      <c r="F1074" t="s">
        <v>10</v>
      </c>
      <c r="G1074">
        <v>-0.01</v>
      </c>
      <c r="H1074">
        <f t="shared" si="16"/>
        <v>6.4362174497377493</v>
      </c>
    </row>
    <row r="1075" spans="1:8" x14ac:dyDescent="0.25">
      <c r="A1075" t="s">
        <v>7</v>
      </c>
      <c r="B1075" t="s">
        <v>1083</v>
      </c>
      <c r="C1075" t="s">
        <v>1088</v>
      </c>
      <c r="D1075">
        <v>1800.1972659999999</v>
      </c>
      <c r="E1075">
        <v>1820.4144289999999</v>
      </c>
      <c r="F1075" t="s">
        <v>10</v>
      </c>
      <c r="G1075">
        <v>-9.7999999999999997E-3</v>
      </c>
      <c r="H1075">
        <f t="shared" si="16"/>
        <v>6.3731425187303188</v>
      </c>
    </row>
    <row r="1076" spans="1:8" x14ac:dyDescent="0.25">
      <c r="A1076" t="s">
        <v>7</v>
      </c>
      <c r="B1076" t="s">
        <v>1084</v>
      </c>
      <c r="C1076" t="s">
        <v>1089</v>
      </c>
      <c r="D1076">
        <v>1798.4311520000001</v>
      </c>
      <c r="E1076">
        <v>1817.094482</v>
      </c>
      <c r="F1076" t="s">
        <v>10</v>
      </c>
      <c r="G1076">
        <v>-9.7999999999999997E-3</v>
      </c>
      <c r="H1076">
        <f t="shared" si="16"/>
        <v>6.3106857220467614</v>
      </c>
    </row>
    <row r="1077" spans="1:8" x14ac:dyDescent="0.25">
      <c r="A1077" t="s">
        <v>7</v>
      </c>
      <c r="B1077" t="s">
        <v>1085</v>
      </c>
      <c r="C1077" t="s">
        <v>1090</v>
      </c>
      <c r="D1077">
        <v>1793.8823239999999</v>
      </c>
      <c r="E1077">
        <v>1811.4038089999999</v>
      </c>
      <c r="F1077" t="s">
        <v>10</v>
      </c>
      <c r="G1077">
        <v>3.9069418914682297E-3</v>
      </c>
      <c r="H1077">
        <f t="shared" si="16"/>
        <v>6.3353412044581159</v>
      </c>
    </row>
    <row r="1078" spans="1:8" x14ac:dyDescent="0.25">
      <c r="A1078" t="s">
        <v>7</v>
      </c>
      <c r="B1078" t="s">
        <v>1086</v>
      </c>
      <c r="C1078" t="s">
        <v>1091</v>
      </c>
      <c r="D1078">
        <v>1838.9398189999999</v>
      </c>
      <c r="E1078">
        <v>2207.2609859999998</v>
      </c>
      <c r="F1078" t="s">
        <v>10</v>
      </c>
      <c r="G1078">
        <v>-9.7999999999999997E-3</v>
      </c>
      <c r="H1078">
        <f t="shared" si="16"/>
        <v>6.2732548606544265</v>
      </c>
    </row>
    <row r="1079" spans="1:8" x14ac:dyDescent="0.25">
      <c r="A1079" t="s">
        <v>7</v>
      </c>
      <c r="B1079" t="s">
        <v>1087</v>
      </c>
      <c r="C1079" t="s">
        <v>1092</v>
      </c>
      <c r="D1079">
        <v>1842.951538</v>
      </c>
      <c r="E1079">
        <v>2345.2836910000001</v>
      </c>
      <c r="F1079" t="s">
        <v>10</v>
      </c>
      <c r="G1079">
        <v>-9.7999999999999997E-3</v>
      </c>
      <c r="H1079">
        <f t="shared" si="16"/>
        <v>6.2117769630200126</v>
      </c>
    </row>
    <row r="1080" spans="1:8" x14ac:dyDescent="0.25">
      <c r="A1080" t="s">
        <v>7</v>
      </c>
      <c r="B1080" t="s">
        <v>1088</v>
      </c>
      <c r="C1080" t="s">
        <v>1093</v>
      </c>
      <c r="D1080">
        <v>1820.4144289999999</v>
      </c>
      <c r="E1080">
        <v>2495.8110350000002</v>
      </c>
      <c r="F1080" t="s">
        <v>10</v>
      </c>
      <c r="G1080">
        <v>-9.7999999999999997E-3</v>
      </c>
      <c r="H1080">
        <f t="shared" si="16"/>
        <v>6.1509015487824161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4C86-F1D6-4A53-81A0-3F73CA22B8CB}">
  <dimension ref="A1:G1080"/>
  <sheetViews>
    <sheetView workbookViewId="0">
      <selection activeCell="J22" sqref="J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1366.6705320000001</v>
      </c>
      <c r="E2">
        <v>1366.545654</v>
      </c>
      <c r="F2" t="s">
        <v>10</v>
      </c>
      <c r="G2">
        <v>-0.01</v>
      </c>
    </row>
    <row r="3" spans="1:7" x14ac:dyDescent="0.25">
      <c r="A3" t="s">
        <v>7</v>
      </c>
      <c r="B3" t="s">
        <v>11</v>
      </c>
      <c r="C3" t="s">
        <v>12</v>
      </c>
      <c r="D3">
        <v>1377.090332</v>
      </c>
      <c r="E3">
        <v>1239.5076899999999</v>
      </c>
      <c r="F3" t="s">
        <v>10</v>
      </c>
      <c r="G3">
        <v>-9.7999999999999997E-3</v>
      </c>
    </row>
    <row r="4" spans="1:7" x14ac:dyDescent="0.25">
      <c r="A4" t="s">
        <v>7</v>
      </c>
      <c r="B4" t="s">
        <v>13</v>
      </c>
      <c r="C4" t="s">
        <v>14</v>
      </c>
      <c r="D4">
        <v>1110.9882809999999</v>
      </c>
      <c r="E4">
        <v>1330.1446530000001</v>
      </c>
      <c r="F4" t="s">
        <v>10</v>
      </c>
      <c r="G4">
        <v>-9.7999999999999997E-3</v>
      </c>
    </row>
    <row r="5" spans="1:7" x14ac:dyDescent="0.25">
      <c r="A5" t="s">
        <v>7</v>
      </c>
      <c r="B5" t="s">
        <v>15</v>
      </c>
      <c r="C5" t="s">
        <v>16</v>
      </c>
      <c r="D5">
        <v>1233.303711</v>
      </c>
      <c r="E5">
        <v>1379.494263</v>
      </c>
      <c r="F5" t="s">
        <v>10</v>
      </c>
      <c r="G5">
        <v>2.3707145400781102E-2</v>
      </c>
    </row>
    <row r="6" spans="1:7" x14ac:dyDescent="0.25">
      <c r="A6" t="s">
        <v>7</v>
      </c>
      <c r="B6" t="s">
        <v>17</v>
      </c>
      <c r="C6" t="s">
        <v>18</v>
      </c>
      <c r="D6">
        <v>1317.903687</v>
      </c>
      <c r="E6">
        <v>1374.3726810000001</v>
      </c>
      <c r="F6" t="s">
        <v>10</v>
      </c>
      <c r="G6">
        <v>-9.7999999999999997E-3</v>
      </c>
    </row>
    <row r="7" spans="1:7" x14ac:dyDescent="0.25">
      <c r="A7" t="s">
        <v>7</v>
      </c>
      <c r="B7" t="s">
        <v>9</v>
      </c>
      <c r="C7" t="s">
        <v>19</v>
      </c>
      <c r="D7">
        <v>1366.545654</v>
      </c>
      <c r="E7">
        <v>1512.5908199999999</v>
      </c>
      <c r="F7" t="s">
        <v>10</v>
      </c>
      <c r="G7">
        <v>-9.7999999999999997E-3</v>
      </c>
    </row>
    <row r="8" spans="1:7" x14ac:dyDescent="0.25">
      <c r="A8" t="s">
        <v>7</v>
      </c>
      <c r="B8" t="s">
        <v>12</v>
      </c>
      <c r="C8" t="s">
        <v>20</v>
      </c>
      <c r="D8">
        <v>1239.5076899999999</v>
      </c>
      <c r="E8">
        <v>1665.25415</v>
      </c>
      <c r="F8" t="s">
        <v>10</v>
      </c>
      <c r="G8">
        <v>6.8696057867942695E-2</v>
      </c>
    </row>
    <row r="9" spans="1:7" x14ac:dyDescent="0.25">
      <c r="A9" t="s">
        <v>7</v>
      </c>
      <c r="B9" t="s">
        <v>14</v>
      </c>
      <c r="C9" t="s">
        <v>21</v>
      </c>
      <c r="D9">
        <v>1330.1446530000001</v>
      </c>
      <c r="E9">
        <v>1596.0601810000001</v>
      </c>
      <c r="F9" t="s">
        <v>10</v>
      </c>
      <c r="G9">
        <v>3.9982948831956799E-2</v>
      </c>
    </row>
    <row r="10" spans="1:7" x14ac:dyDescent="0.25">
      <c r="A10" t="s">
        <v>7</v>
      </c>
      <c r="B10" t="s">
        <v>16</v>
      </c>
      <c r="C10" t="s">
        <v>22</v>
      </c>
      <c r="D10">
        <v>1379.494263</v>
      </c>
      <c r="E10">
        <v>1719.340942</v>
      </c>
      <c r="F10" t="s">
        <v>10</v>
      </c>
      <c r="G10">
        <v>-9.7999999999999997E-3</v>
      </c>
    </row>
    <row r="11" spans="1:7" x14ac:dyDescent="0.25">
      <c r="A11" t="s">
        <v>7</v>
      </c>
      <c r="B11" t="s">
        <v>18</v>
      </c>
      <c r="C11" t="s">
        <v>23</v>
      </c>
      <c r="D11">
        <v>1374.3726810000001</v>
      </c>
      <c r="E11">
        <v>1728.044312</v>
      </c>
      <c r="F11" t="s">
        <v>10</v>
      </c>
      <c r="G11">
        <v>5.1466627049464697E-2</v>
      </c>
    </row>
    <row r="12" spans="1:7" x14ac:dyDescent="0.25">
      <c r="A12" t="s">
        <v>7</v>
      </c>
      <c r="B12" t="s">
        <v>19</v>
      </c>
      <c r="C12" t="s">
        <v>24</v>
      </c>
      <c r="D12">
        <v>1512.5908199999999</v>
      </c>
      <c r="E12">
        <v>1770.1501459999999</v>
      </c>
      <c r="F12" t="s">
        <v>10</v>
      </c>
      <c r="G12">
        <v>3.4055386637874697E-2</v>
      </c>
    </row>
    <row r="13" spans="1:7" x14ac:dyDescent="0.25">
      <c r="A13" t="s">
        <v>7</v>
      </c>
      <c r="B13" t="s">
        <v>20</v>
      </c>
      <c r="C13" t="s">
        <v>25</v>
      </c>
      <c r="D13">
        <v>1665.25415</v>
      </c>
      <c r="E13">
        <v>1741.595703</v>
      </c>
      <c r="F13" t="s">
        <v>10</v>
      </c>
      <c r="G13">
        <v>-9.7999999999999997E-3</v>
      </c>
    </row>
    <row r="14" spans="1:7" x14ac:dyDescent="0.25">
      <c r="A14" t="s">
        <v>7</v>
      </c>
      <c r="B14" t="s">
        <v>21</v>
      </c>
      <c r="C14" t="s">
        <v>26</v>
      </c>
      <c r="D14">
        <v>1596.0601810000001</v>
      </c>
      <c r="E14">
        <v>1786.2177730000001</v>
      </c>
      <c r="F14" t="s">
        <v>10</v>
      </c>
      <c r="G14">
        <v>2.3828373674588899E-2</v>
      </c>
    </row>
    <row r="15" spans="1:7" x14ac:dyDescent="0.25">
      <c r="A15" t="s">
        <v>7</v>
      </c>
      <c r="B15" t="s">
        <v>22</v>
      </c>
      <c r="C15" t="s">
        <v>27</v>
      </c>
      <c r="D15">
        <v>1719.340942</v>
      </c>
      <c r="E15">
        <v>1841.635986</v>
      </c>
      <c r="F15" t="s">
        <v>10</v>
      </c>
      <c r="G15">
        <v>-9.7999999999999997E-3</v>
      </c>
    </row>
    <row r="16" spans="1:7" x14ac:dyDescent="0.25">
      <c r="A16" t="s">
        <v>7</v>
      </c>
      <c r="B16" t="s">
        <v>23</v>
      </c>
      <c r="C16" t="s">
        <v>28</v>
      </c>
      <c r="D16">
        <v>1728.044312</v>
      </c>
      <c r="E16">
        <v>1782.2204589999999</v>
      </c>
      <c r="F16" t="s">
        <v>10</v>
      </c>
      <c r="G16">
        <v>6.2702265935874798E-3</v>
      </c>
    </row>
    <row r="17" spans="1:7" x14ac:dyDescent="0.25">
      <c r="A17" t="s">
        <v>7</v>
      </c>
      <c r="B17" t="s">
        <v>24</v>
      </c>
      <c r="C17" t="s">
        <v>29</v>
      </c>
      <c r="D17">
        <v>1770.1501459999999</v>
      </c>
      <c r="E17">
        <v>1850.0938719999999</v>
      </c>
      <c r="F17" t="s">
        <v>10</v>
      </c>
      <c r="G17">
        <v>-9.7999999999999997E-3</v>
      </c>
    </row>
    <row r="18" spans="1:7" x14ac:dyDescent="0.25">
      <c r="A18" t="s">
        <v>7</v>
      </c>
      <c r="B18" t="s">
        <v>25</v>
      </c>
      <c r="C18" t="s">
        <v>30</v>
      </c>
      <c r="D18">
        <v>1741.595703</v>
      </c>
      <c r="E18">
        <v>1939.4852289999999</v>
      </c>
      <c r="F18" t="s">
        <v>10</v>
      </c>
      <c r="G18">
        <v>2.2725082022093099E-2</v>
      </c>
    </row>
    <row r="19" spans="1:7" x14ac:dyDescent="0.25">
      <c r="A19" t="s">
        <v>7</v>
      </c>
      <c r="B19" t="s">
        <v>26</v>
      </c>
      <c r="C19" t="s">
        <v>31</v>
      </c>
      <c r="D19">
        <v>1786.2177730000001</v>
      </c>
      <c r="E19">
        <v>1955.6289059999999</v>
      </c>
      <c r="F19" t="s">
        <v>10</v>
      </c>
      <c r="G19">
        <v>1.89686986167951E-2</v>
      </c>
    </row>
    <row r="20" spans="1:7" x14ac:dyDescent="0.25">
      <c r="A20" t="s">
        <v>7</v>
      </c>
      <c r="B20" t="s">
        <v>27</v>
      </c>
      <c r="C20" t="s">
        <v>32</v>
      </c>
      <c r="D20">
        <v>1841.635986</v>
      </c>
      <c r="E20">
        <v>1776.7148440000001</v>
      </c>
      <c r="F20" t="s">
        <v>10</v>
      </c>
      <c r="G20">
        <v>-9.7999999999999997E-3</v>
      </c>
    </row>
    <row r="21" spans="1:7" x14ac:dyDescent="0.25">
      <c r="A21" t="s">
        <v>7</v>
      </c>
      <c r="B21" t="s">
        <v>28</v>
      </c>
      <c r="C21" t="s">
        <v>33</v>
      </c>
      <c r="D21">
        <v>1782.2204589999999</v>
      </c>
      <c r="E21">
        <v>1577.758789</v>
      </c>
      <c r="F21" t="s">
        <v>10</v>
      </c>
      <c r="G21">
        <v>-9.7999999999999997E-3</v>
      </c>
    </row>
    <row r="22" spans="1:7" x14ac:dyDescent="0.25">
      <c r="A22" t="s">
        <v>7</v>
      </c>
      <c r="B22" t="s">
        <v>29</v>
      </c>
      <c r="C22" t="s">
        <v>34</v>
      </c>
      <c r="D22">
        <v>1850.0938719999999</v>
      </c>
      <c r="E22">
        <v>1623.9892580000001</v>
      </c>
      <c r="F22" t="s">
        <v>10</v>
      </c>
      <c r="G22">
        <v>-9.7999999999999997E-3</v>
      </c>
    </row>
    <row r="23" spans="1:7" x14ac:dyDescent="0.25">
      <c r="A23" t="s">
        <v>7</v>
      </c>
      <c r="B23" t="s">
        <v>30</v>
      </c>
      <c r="C23" t="s">
        <v>35</v>
      </c>
      <c r="D23">
        <v>1939.4852289999999</v>
      </c>
      <c r="E23">
        <v>1482.5394289999999</v>
      </c>
      <c r="F23" t="s">
        <v>10</v>
      </c>
      <c r="G23">
        <v>-9.7999999999999997E-3</v>
      </c>
    </row>
    <row r="24" spans="1:7" x14ac:dyDescent="0.25">
      <c r="A24" t="s">
        <v>7</v>
      </c>
      <c r="B24" t="s">
        <v>31</v>
      </c>
      <c r="C24" t="s">
        <v>36</v>
      </c>
      <c r="D24">
        <v>1955.6289059999999</v>
      </c>
      <c r="E24">
        <v>1444.869385</v>
      </c>
      <c r="F24" t="s">
        <v>10</v>
      </c>
      <c r="G24">
        <v>-9.7999999999999997E-3</v>
      </c>
    </row>
    <row r="25" spans="1:7" x14ac:dyDescent="0.25">
      <c r="A25" t="s">
        <v>7</v>
      </c>
      <c r="B25" t="s">
        <v>32</v>
      </c>
      <c r="C25" t="s">
        <v>37</v>
      </c>
      <c r="D25">
        <v>1776.7148440000001</v>
      </c>
      <c r="E25">
        <v>1570.2626949999999</v>
      </c>
      <c r="F25" t="s">
        <v>10</v>
      </c>
      <c r="G25">
        <v>-9.7999999999999997E-3</v>
      </c>
    </row>
    <row r="26" spans="1:7" x14ac:dyDescent="0.25">
      <c r="A26" t="s">
        <v>7</v>
      </c>
      <c r="B26" t="s">
        <v>33</v>
      </c>
      <c r="C26" t="s">
        <v>38</v>
      </c>
      <c r="D26">
        <v>1577.758789</v>
      </c>
      <c r="E26">
        <v>1487.240601</v>
      </c>
      <c r="F26" t="s">
        <v>10</v>
      </c>
      <c r="G26">
        <v>-9.7999999999999997E-3</v>
      </c>
    </row>
    <row r="27" spans="1:7" x14ac:dyDescent="0.25">
      <c r="A27" t="s">
        <v>7</v>
      </c>
      <c r="B27" t="s">
        <v>34</v>
      </c>
      <c r="C27" t="s">
        <v>39</v>
      </c>
      <c r="D27">
        <v>1623.9892580000001</v>
      </c>
      <c r="E27">
        <v>1567.8460689999999</v>
      </c>
      <c r="F27" t="s">
        <v>10</v>
      </c>
      <c r="G27">
        <v>-9.7999999999999997E-3</v>
      </c>
    </row>
    <row r="28" spans="1:7" x14ac:dyDescent="0.25">
      <c r="A28" t="s">
        <v>7</v>
      </c>
      <c r="B28" t="s">
        <v>35</v>
      </c>
      <c r="C28" t="s">
        <v>40</v>
      </c>
      <c r="D28">
        <v>1482.5394289999999</v>
      </c>
      <c r="E28">
        <v>1539.2196039999999</v>
      </c>
      <c r="F28" t="s">
        <v>10</v>
      </c>
      <c r="G28">
        <v>-9.7999999999999997E-3</v>
      </c>
    </row>
    <row r="29" spans="1:7" x14ac:dyDescent="0.25">
      <c r="A29" t="s">
        <v>7</v>
      </c>
      <c r="B29" t="s">
        <v>36</v>
      </c>
      <c r="C29" t="s">
        <v>41</v>
      </c>
      <c r="D29">
        <v>1444.869385</v>
      </c>
      <c r="E29">
        <v>1528.7751459999999</v>
      </c>
      <c r="F29" t="s">
        <v>10</v>
      </c>
      <c r="G29">
        <v>1.1614303946235201E-2</v>
      </c>
    </row>
    <row r="30" spans="1:7" x14ac:dyDescent="0.25">
      <c r="A30" t="s">
        <v>7</v>
      </c>
      <c r="B30" t="s">
        <v>37</v>
      </c>
      <c r="C30" t="s">
        <v>43</v>
      </c>
      <c r="D30">
        <v>1570.2626949999999</v>
      </c>
      <c r="E30">
        <v>1833.4951169999999</v>
      </c>
      <c r="F30" t="s">
        <v>10</v>
      </c>
      <c r="G30">
        <v>-9.7999999999999997E-3</v>
      </c>
    </row>
    <row r="31" spans="1:7" x14ac:dyDescent="0.25">
      <c r="A31" t="s">
        <v>7</v>
      </c>
      <c r="B31" t="s">
        <v>38</v>
      </c>
      <c r="C31" t="s">
        <v>44</v>
      </c>
      <c r="D31">
        <v>1487.240601</v>
      </c>
      <c r="E31">
        <v>1870.9049070000001</v>
      </c>
      <c r="F31" t="s">
        <v>10</v>
      </c>
      <c r="G31">
        <v>5.15941140582135E-2</v>
      </c>
    </row>
    <row r="32" spans="1:7" x14ac:dyDescent="0.25">
      <c r="A32" t="s">
        <v>7</v>
      </c>
      <c r="B32" t="s">
        <v>39</v>
      </c>
      <c r="C32" t="s">
        <v>45</v>
      </c>
      <c r="D32">
        <v>1567.8460689999999</v>
      </c>
      <c r="E32">
        <v>1795.1729740000001</v>
      </c>
      <c r="F32" t="s">
        <v>10</v>
      </c>
      <c r="G32">
        <v>-9.7999999999999997E-3</v>
      </c>
    </row>
    <row r="33" spans="1:7" x14ac:dyDescent="0.25">
      <c r="A33" t="s">
        <v>7</v>
      </c>
      <c r="B33" t="s">
        <v>40</v>
      </c>
      <c r="C33" t="s">
        <v>46</v>
      </c>
      <c r="D33">
        <v>1539.2196039999999</v>
      </c>
      <c r="E33">
        <v>1826.079346</v>
      </c>
      <c r="F33" t="s">
        <v>10</v>
      </c>
      <c r="G33">
        <v>-9.7999999999999997E-3</v>
      </c>
    </row>
    <row r="34" spans="1:7" x14ac:dyDescent="0.25">
      <c r="A34" t="s">
        <v>7</v>
      </c>
      <c r="B34" t="s">
        <v>41</v>
      </c>
      <c r="C34" t="s">
        <v>47</v>
      </c>
      <c r="D34">
        <v>1528.7751459999999</v>
      </c>
      <c r="E34">
        <v>1766.580322</v>
      </c>
      <c r="F34" t="s">
        <v>10</v>
      </c>
      <c r="G34">
        <v>3.1110549726323201E-2</v>
      </c>
    </row>
    <row r="35" spans="1:7" x14ac:dyDescent="0.25">
      <c r="A35" t="s">
        <v>7</v>
      </c>
      <c r="B35" t="s">
        <v>43</v>
      </c>
      <c r="C35" t="s">
        <v>48</v>
      </c>
      <c r="D35">
        <v>1833.4951169999999</v>
      </c>
      <c r="E35">
        <v>1793.739746</v>
      </c>
      <c r="F35" t="s">
        <v>10</v>
      </c>
      <c r="G35">
        <v>-9.7999999999999997E-3</v>
      </c>
    </row>
    <row r="36" spans="1:7" x14ac:dyDescent="0.25">
      <c r="A36" t="s">
        <v>7</v>
      </c>
      <c r="B36" t="s">
        <v>44</v>
      </c>
      <c r="C36" t="s">
        <v>49</v>
      </c>
      <c r="D36">
        <v>1870.9049070000001</v>
      </c>
      <c r="E36">
        <v>1805.076172</v>
      </c>
      <c r="F36" t="s">
        <v>10</v>
      </c>
      <c r="G36">
        <v>-9.7999999999999997E-3</v>
      </c>
    </row>
    <row r="37" spans="1:7" x14ac:dyDescent="0.25">
      <c r="A37" t="s">
        <v>7</v>
      </c>
      <c r="B37" t="s">
        <v>45</v>
      </c>
      <c r="C37" t="s">
        <v>50</v>
      </c>
      <c r="D37">
        <v>1795.1729740000001</v>
      </c>
      <c r="E37">
        <v>1823.3043210000001</v>
      </c>
      <c r="F37" t="s">
        <v>10</v>
      </c>
      <c r="G37">
        <v>3.1341099055560901E-3</v>
      </c>
    </row>
    <row r="38" spans="1:7" x14ac:dyDescent="0.25">
      <c r="A38" t="s">
        <v>7</v>
      </c>
      <c r="B38" t="s">
        <v>46</v>
      </c>
      <c r="C38" t="s">
        <v>51</v>
      </c>
      <c r="D38">
        <v>1826.079346</v>
      </c>
      <c r="E38">
        <v>1776.2109379999999</v>
      </c>
      <c r="F38" t="s">
        <v>10</v>
      </c>
      <c r="G38">
        <v>-9.7999999999999997E-3</v>
      </c>
    </row>
    <row r="39" spans="1:7" x14ac:dyDescent="0.25">
      <c r="A39" t="s">
        <v>7</v>
      </c>
      <c r="B39" t="s">
        <v>47</v>
      </c>
      <c r="C39" t="s">
        <v>52</v>
      </c>
      <c r="D39">
        <v>1766.580322</v>
      </c>
      <c r="E39">
        <v>1809.1739500000001</v>
      </c>
      <c r="F39" t="s">
        <v>10</v>
      </c>
      <c r="G39">
        <v>4.8221558306251796E-3</v>
      </c>
    </row>
    <row r="40" spans="1:7" x14ac:dyDescent="0.25">
      <c r="A40" t="s">
        <v>7</v>
      </c>
      <c r="B40" t="s">
        <v>48</v>
      </c>
      <c r="C40" t="s">
        <v>53</v>
      </c>
      <c r="D40">
        <v>1793.739746</v>
      </c>
      <c r="E40">
        <v>1680.942871</v>
      </c>
      <c r="F40" t="s">
        <v>10</v>
      </c>
      <c r="G40">
        <v>-9.7999999999999997E-3</v>
      </c>
    </row>
    <row r="41" spans="1:7" x14ac:dyDescent="0.25">
      <c r="A41" t="s">
        <v>7</v>
      </c>
      <c r="B41" t="s">
        <v>49</v>
      </c>
      <c r="C41" t="s">
        <v>54</v>
      </c>
      <c r="D41">
        <v>1805.076172</v>
      </c>
      <c r="E41">
        <v>1668.3905030000001</v>
      </c>
      <c r="F41" t="s">
        <v>10</v>
      </c>
      <c r="G41">
        <v>-9.7999999999999997E-3</v>
      </c>
    </row>
    <row r="42" spans="1:7" x14ac:dyDescent="0.25">
      <c r="A42" t="s">
        <v>7</v>
      </c>
      <c r="B42" t="s">
        <v>50</v>
      </c>
      <c r="C42" t="s">
        <v>55</v>
      </c>
      <c r="D42">
        <v>1823.3043210000001</v>
      </c>
      <c r="E42">
        <v>1582.346436</v>
      </c>
      <c r="F42" t="s">
        <v>10</v>
      </c>
      <c r="G42">
        <v>-9.7999999999999997E-3</v>
      </c>
    </row>
    <row r="43" spans="1:7" x14ac:dyDescent="0.25">
      <c r="A43" t="s">
        <v>7</v>
      </c>
      <c r="B43" t="s">
        <v>51</v>
      </c>
      <c r="C43" t="s">
        <v>56</v>
      </c>
      <c r="D43">
        <v>1776.2109379999999</v>
      </c>
      <c r="E43">
        <v>1586.3679199999999</v>
      </c>
      <c r="F43" t="s">
        <v>10</v>
      </c>
      <c r="G43">
        <v>-9.7999999999999997E-3</v>
      </c>
    </row>
    <row r="44" spans="1:7" x14ac:dyDescent="0.25">
      <c r="A44" t="s">
        <v>7</v>
      </c>
      <c r="B44" t="s">
        <v>52</v>
      </c>
      <c r="C44" t="s">
        <v>57</v>
      </c>
      <c r="D44">
        <v>1809.1739500000001</v>
      </c>
      <c r="E44">
        <v>1699.0742190000001</v>
      </c>
      <c r="F44" t="s">
        <v>10</v>
      </c>
      <c r="G44">
        <v>-9.7999999999999997E-3</v>
      </c>
    </row>
    <row r="45" spans="1:7" x14ac:dyDescent="0.25">
      <c r="A45" t="s">
        <v>7</v>
      </c>
      <c r="B45" t="s">
        <v>53</v>
      </c>
      <c r="C45" t="s">
        <v>58</v>
      </c>
      <c r="D45">
        <v>1680.942871</v>
      </c>
      <c r="E45">
        <v>1816.6207280000001</v>
      </c>
      <c r="F45" t="s">
        <v>10</v>
      </c>
      <c r="G45">
        <v>-9.7999999999999997E-3</v>
      </c>
    </row>
    <row r="46" spans="1:7" x14ac:dyDescent="0.25">
      <c r="A46" t="s">
        <v>7</v>
      </c>
      <c r="B46" t="s">
        <v>54</v>
      </c>
      <c r="C46" t="s">
        <v>59</v>
      </c>
      <c r="D46">
        <v>1668.3905030000001</v>
      </c>
      <c r="E46">
        <v>1840.5585940000001</v>
      </c>
      <c r="F46" t="s">
        <v>10</v>
      </c>
      <c r="G46">
        <v>-9.7999999999999997E-3</v>
      </c>
    </row>
    <row r="47" spans="1:7" x14ac:dyDescent="0.25">
      <c r="A47" t="s">
        <v>7</v>
      </c>
      <c r="B47" t="s">
        <v>55</v>
      </c>
      <c r="C47" t="s">
        <v>60</v>
      </c>
      <c r="D47">
        <v>1582.346436</v>
      </c>
      <c r="E47">
        <v>1918.9501949999999</v>
      </c>
      <c r="F47" t="s">
        <v>10</v>
      </c>
      <c r="G47">
        <v>4.2544887938812802E-2</v>
      </c>
    </row>
    <row r="48" spans="1:7" x14ac:dyDescent="0.25">
      <c r="A48" t="s">
        <v>7</v>
      </c>
      <c r="B48" t="s">
        <v>56</v>
      </c>
      <c r="C48" t="s">
        <v>61</v>
      </c>
      <c r="D48">
        <v>1586.3679199999999</v>
      </c>
      <c r="E48">
        <v>1968.0858149999999</v>
      </c>
      <c r="F48" t="s">
        <v>10</v>
      </c>
      <c r="G48">
        <v>4.8124762255656303E-2</v>
      </c>
    </row>
    <row r="49" spans="1:7" x14ac:dyDescent="0.25">
      <c r="A49" t="s">
        <v>7</v>
      </c>
      <c r="B49" t="s">
        <v>57</v>
      </c>
      <c r="C49" t="s">
        <v>62</v>
      </c>
      <c r="D49">
        <v>1699.0742190000001</v>
      </c>
      <c r="E49">
        <v>2107.1447750000002</v>
      </c>
      <c r="F49" t="s">
        <v>10</v>
      </c>
      <c r="G49">
        <v>4.8034459170379497E-2</v>
      </c>
    </row>
    <row r="50" spans="1:7" x14ac:dyDescent="0.25">
      <c r="A50" t="s">
        <v>7</v>
      </c>
      <c r="B50" t="s">
        <v>58</v>
      </c>
      <c r="C50" t="s">
        <v>63</v>
      </c>
      <c r="D50">
        <v>1816.6207280000001</v>
      </c>
      <c r="E50">
        <v>2112.0124510000001</v>
      </c>
      <c r="F50" t="s">
        <v>10</v>
      </c>
      <c r="G50">
        <v>3.2521012057944498E-2</v>
      </c>
    </row>
    <row r="51" spans="1:7" x14ac:dyDescent="0.25">
      <c r="A51" t="s">
        <v>7</v>
      </c>
      <c r="B51" t="s">
        <v>59</v>
      </c>
      <c r="C51" t="s">
        <v>64</v>
      </c>
      <c r="D51">
        <v>1840.5585940000001</v>
      </c>
      <c r="E51">
        <v>1963.7257079999999</v>
      </c>
      <c r="F51" t="s">
        <v>10</v>
      </c>
      <c r="G51">
        <v>1.33836667196045E-2</v>
      </c>
    </row>
    <row r="52" spans="1:7" x14ac:dyDescent="0.25">
      <c r="A52" t="s">
        <v>7</v>
      </c>
      <c r="B52" t="s">
        <v>60</v>
      </c>
      <c r="C52" t="s">
        <v>65</v>
      </c>
      <c r="D52">
        <v>1918.9501949999999</v>
      </c>
      <c r="E52">
        <v>2080.6457519999999</v>
      </c>
      <c r="F52" t="s">
        <v>10</v>
      </c>
      <c r="G52">
        <v>1.6852501687778298E-2</v>
      </c>
    </row>
    <row r="53" spans="1:7" x14ac:dyDescent="0.25">
      <c r="A53" t="s">
        <v>7</v>
      </c>
      <c r="B53" t="s">
        <v>61</v>
      </c>
      <c r="C53" t="s">
        <v>66</v>
      </c>
      <c r="D53">
        <v>1968.0858149999999</v>
      </c>
      <c r="E53">
        <v>2066.9807129999999</v>
      </c>
      <c r="F53" t="s">
        <v>10</v>
      </c>
      <c r="G53">
        <v>1.0049856286373299E-2</v>
      </c>
    </row>
    <row r="54" spans="1:7" x14ac:dyDescent="0.25">
      <c r="A54" t="s">
        <v>7</v>
      </c>
      <c r="B54" t="s">
        <v>62</v>
      </c>
      <c r="C54" t="s">
        <v>67</v>
      </c>
      <c r="D54">
        <v>2107.1447750000002</v>
      </c>
      <c r="E54">
        <v>2137.9172359999998</v>
      </c>
      <c r="F54" t="s">
        <v>10</v>
      </c>
      <c r="G54">
        <v>-9.7999999999999997E-3</v>
      </c>
    </row>
    <row r="55" spans="1:7" x14ac:dyDescent="0.25">
      <c r="A55" t="s">
        <v>7</v>
      </c>
      <c r="B55" t="s">
        <v>63</v>
      </c>
      <c r="C55" t="s">
        <v>68</v>
      </c>
      <c r="D55">
        <v>2112.0124510000001</v>
      </c>
      <c r="E55">
        <v>2299.1594239999999</v>
      </c>
      <c r="F55" t="s">
        <v>10</v>
      </c>
      <c r="G55">
        <v>-9.7999999999999997E-3</v>
      </c>
    </row>
    <row r="56" spans="1:7" x14ac:dyDescent="0.25">
      <c r="A56" t="s">
        <v>7</v>
      </c>
      <c r="B56" t="s">
        <v>64</v>
      </c>
      <c r="C56" t="s">
        <v>69</v>
      </c>
      <c r="D56">
        <v>1963.7257079999999</v>
      </c>
      <c r="E56">
        <v>2432.297607</v>
      </c>
      <c r="F56" t="s">
        <v>10</v>
      </c>
      <c r="G56">
        <v>4.7722744280536702E-2</v>
      </c>
    </row>
    <row r="57" spans="1:7" x14ac:dyDescent="0.25">
      <c r="A57" t="s">
        <v>7</v>
      </c>
      <c r="B57" t="s">
        <v>65</v>
      </c>
      <c r="C57" t="s">
        <v>70</v>
      </c>
      <c r="D57">
        <v>2080.6457519999999</v>
      </c>
      <c r="E57">
        <v>2514.9440920000002</v>
      </c>
      <c r="F57" t="s">
        <v>10</v>
      </c>
      <c r="G57">
        <v>4.1746495248653898E-2</v>
      </c>
    </row>
    <row r="58" spans="1:7" x14ac:dyDescent="0.25">
      <c r="A58" t="s">
        <v>7</v>
      </c>
      <c r="B58" t="s">
        <v>66</v>
      </c>
      <c r="C58" t="s">
        <v>71</v>
      </c>
      <c r="D58">
        <v>2066.9807129999999</v>
      </c>
      <c r="E58">
        <v>2423.8813479999999</v>
      </c>
      <c r="F58" t="s">
        <v>10</v>
      </c>
      <c r="G58">
        <v>3.4533523487212101E-2</v>
      </c>
    </row>
    <row r="59" spans="1:7" x14ac:dyDescent="0.25">
      <c r="A59" t="s">
        <v>7</v>
      </c>
      <c r="B59" t="s">
        <v>67</v>
      </c>
      <c r="C59" t="s">
        <v>72</v>
      </c>
      <c r="D59">
        <v>2137.9172359999998</v>
      </c>
      <c r="E59">
        <v>2161.7561040000001</v>
      </c>
      <c r="F59" t="s">
        <v>10</v>
      </c>
      <c r="G59">
        <v>2.2301020449792801E-3</v>
      </c>
    </row>
    <row r="60" spans="1:7" x14ac:dyDescent="0.25">
      <c r="A60" t="s">
        <v>7</v>
      </c>
      <c r="B60" t="s">
        <v>68</v>
      </c>
      <c r="C60" t="s">
        <v>73</v>
      </c>
      <c r="D60">
        <v>2299.1594239999999</v>
      </c>
      <c r="E60">
        <v>2330.8564449999999</v>
      </c>
      <c r="F60" t="s">
        <v>10</v>
      </c>
      <c r="G60">
        <v>-9.7999999999999997E-3</v>
      </c>
    </row>
    <row r="61" spans="1:7" x14ac:dyDescent="0.25">
      <c r="A61" t="s">
        <v>7</v>
      </c>
      <c r="B61" t="s">
        <v>69</v>
      </c>
      <c r="C61" t="s">
        <v>74</v>
      </c>
      <c r="D61">
        <v>2432.297607</v>
      </c>
      <c r="E61">
        <v>2357.0864259999998</v>
      </c>
      <c r="F61" t="s">
        <v>10</v>
      </c>
      <c r="G61">
        <v>-9.7999999999999997E-3</v>
      </c>
    </row>
    <row r="62" spans="1:7" x14ac:dyDescent="0.25">
      <c r="A62" t="s">
        <v>7</v>
      </c>
      <c r="B62" t="s">
        <v>70</v>
      </c>
      <c r="C62" t="s">
        <v>75</v>
      </c>
      <c r="D62">
        <v>2514.9440920000002</v>
      </c>
      <c r="E62">
        <v>2399.2316890000002</v>
      </c>
      <c r="F62" t="s">
        <v>10</v>
      </c>
      <c r="G62">
        <v>-9.7999999999999997E-3</v>
      </c>
    </row>
    <row r="63" spans="1:7" x14ac:dyDescent="0.25">
      <c r="A63" t="s">
        <v>7</v>
      </c>
      <c r="B63" t="s">
        <v>71</v>
      </c>
      <c r="C63" t="s">
        <v>76</v>
      </c>
      <c r="D63">
        <v>2423.8813479999999</v>
      </c>
      <c r="E63">
        <v>2367.373779</v>
      </c>
      <c r="F63" t="s">
        <v>10</v>
      </c>
      <c r="G63">
        <v>-9.7999999999999997E-3</v>
      </c>
    </row>
    <row r="64" spans="1:7" x14ac:dyDescent="0.25">
      <c r="A64" t="s">
        <v>7</v>
      </c>
      <c r="B64" t="s">
        <v>72</v>
      </c>
      <c r="C64" t="s">
        <v>77</v>
      </c>
      <c r="D64">
        <v>2161.7561040000001</v>
      </c>
      <c r="E64">
        <v>2533.7290039999998</v>
      </c>
      <c r="F64" t="s">
        <v>10</v>
      </c>
      <c r="G64">
        <v>3.4413956256371399E-2</v>
      </c>
    </row>
    <row r="65" spans="1:7" x14ac:dyDescent="0.25">
      <c r="A65" t="s">
        <v>7</v>
      </c>
      <c r="B65" t="s">
        <v>73</v>
      </c>
      <c r="C65" t="s">
        <v>78</v>
      </c>
      <c r="D65">
        <v>2330.8564449999999</v>
      </c>
      <c r="E65">
        <v>2666.5571289999998</v>
      </c>
      <c r="F65" t="s">
        <v>10</v>
      </c>
      <c r="G65">
        <v>-9.7999999999999997E-3</v>
      </c>
    </row>
    <row r="66" spans="1:7" x14ac:dyDescent="0.25">
      <c r="A66" t="s">
        <v>7</v>
      </c>
      <c r="B66" t="s">
        <v>74</v>
      </c>
      <c r="C66" t="s">
        <v>79</v>
      </c>
      <c r="D66">
        <v>2357.0864259999998</v>
      </c>
      <c r="E66">
        <v>2749.219971</v>
      </c>
      <c r="F66" t="s">
        <v>10</v>
      </c>
      <c r="G66">
        <v>-9.7999999999999997E-3</v>
      </c>
    </row>
    <row r="67" spans="1:7" x14ac:dyDescent="0.25">
      <c r="A67" t="s">
        <v>7</v>
      </c>
      <c r="B67" t="s">
        <v>75</v>
      </c>
      <c r="C67" t="s">
        <v>80</v>
      </c>
      <c r="D67">
        <v>2399.2316890000002</v>
      </c>
      <c r="E67">
        <v>2757.7224120000001</v>
      </c>
      <c r="F67" t="s">
        <v>10</v>
      </c>
      <c r="G67">
        <v>-9.7999999999999997E-3</v>
      </c>
    </row>
    <row r="68" spans="1:7" x14ac:dyDescent="0.25">
      <c r="A68" t="s">
        <v>7</v>
      </c>
      <c r="B68" t="s">
        <v>76</v>
      </c>
      <c r="C68" t="s">
        <v>81</v>
      </c>
      <c r="D68">
        <v>2367.373779</v>
      </c>
      <c r="E68">
        <v>2773.3454590000001</v>
      </c>
      <c r="F68" t="s">
        <v>10</v>
      </c>
      <c r="G68">
        <v>3.4297218597350999E-2</v>
      </c>
    </row>
    <row r="69" spans="1:7" x14ac:dyDescent="0.25">
      <c r="A69" t="s">
        <v>7</v>
      </c>
      <c r="B69" t="s">
        <v>77</v>
      </c>
      <c r="C69" t="s">
        <v>82</v>
      </c>
      <c r="D69">
        <v>2533.7290039999998</v>
      </c>
      <c r="E69">
        <v>3434.3903810000002</v>
      </c>
      <c r="F69" t="s">
        <v>10</v>
      </c>
      <c r="G69">
        <v>7.1093741720454295E-2</v>
      </c>
    </row>
    <row r="70" spans="1:7" x14ac:dyDescent="0.25">
      <c r="A70" t="s">
        <v>7</v>
      </c>
      <c r="B70" t="s">
        <v>78</v>
      </c>
      <c r="C70" t="s">
        <v>83</v>
      </c>
      <c r="D70">
        <v>2666.5571289999998</v>
      </c>
      <c r="E70">
        <v>3239.826172</v>
      </c>
      <c r="F70" t="s">
        <v>10</v>
      </c>
      <c r="G70">
        <v>4.2996944394360997E-2</v>
      </c>
    </row>
    <row r="71" spans="1:7" x14ac:dyDescent="0.25">
      <c r="A71" t="s">
        <v>7</v>
      </c>
      <c r="B71" t="s">
        <v>79</v>
      </c>
      <c r="C71" t="s">
        <v>84</v>
      </c>
      <c r="D71">
        <v>2749.219971</v>
      </c>
      <c r="E71">
        <v>3526.4296880000002</v>
      </c>
      <c r="F71" t="s">
        <v>10</v>
      </c>
      <c r="G71">
        <v>5.6540380558729703E-2</v>
      </c>
    </row>
    <row r="72" spans="1:7" x14ac:dyDescent="0.25">
      <c r="A72" t="s">
        <v>7</v>
      </c>
      <c r="B72" t="s">
        <v>80</v>
      </c>
      <c r="C72" t="s">
        <v>85</v>
      </c>
      <c r="D72">
        <v>2757.7224120000001</v>
      </c>
      <c r="E72">
        <v>3490.8801269999999</v>
      </c>
      <c r="F72" t="s">
        <v>10</v>
      </c>
      <c r="G72">
        <v>5.3171248259775802E-2</v>
      </c>
    </row>
    <row r="73" spans="1:7" x14ac:dyDescent="0.25">
      <c r="A73" t="s">
        <v>7</v>
      </c>
      <c r="B73" t="s">
        <v>81</v>
      </c>
      <c r="C73" t="s">
        <v>86</v>
      </c>
      <c r="D73">
        <v>2773.3454590000001</v>
      </c>
      <c r="E73">
        <v>3481.3959960000002</v>
      </c>
      <c r="F73" t="s">
        <v>10</v>
      </c>
      <c r="G73">
        <v>5.10611135516673E-2</v>
      </c>
    </row>
    <row r="74" spans="1:7" x14ac:dyDescent="0.25">
      <c r="A74" t="s">
        <v>7</v>
      </c>
      <c r="B74" t="s">
        <v>82</v>
      </c>
      <c r="C74" t="s">
        <v>87</v>
      </c>
      <c r="D74">
        <v>3434.3903810000002</v>
      </c>
      <c r="E74">
        <v>3949.0688479999999</v>
      </c>
      <c r="F74" t="s">
        <v>10</v>
      </c>
      <c r="G74">
        <v>-9.7999999999999997E-3</v>
      </c>
    </row>
    <row r="75" spans="1:7" x14ac:dyDescent="0.25">
      <c r="A75" t="s">
        <v>7</v>
      </c>
      <c r="B75" t="s">
        <v>83</v>
      </c>
      <c r="C75" t="s">
        <v>88</v>
      </c>
      <c r="D75">
        <v>3239.826172</v>
      </c>
      <c r="E75">
        <v>4171.8500979999999</v>
      </c>
      <c r="F75" t="s">
        <v>10</v>
      </c>
      <c r="G75">
        <v>5.7535427922334799E-2</v>
      </c>
    </row>
    <row r="76" spans="1:7" x14ac:dyDescent="0.25">
      <c r="A76" t="s">
        <v>7</v>
      </c>
      <c r="B76" t="s">
        <v>84</v>
      </c>
      <c r="C76" t="s">
        <v>89</v>
      </c>
      <c r="D76">
        <v>3526.4296880000002</v>
      </c>
      <c r="E76">
        <v>4047.2116700000001</v>
      </c>
      <c r="F76" t="s">
        <v>10</v>
      </c>
      <c r="G76">
        <v>2.9535934533001199E-2</v>
      </c>
    </row>
    <row r="77" spans="1:7" x14ac:dyDescent="0.25">
      <c r="A77" t="s">
        <v>7</v>
      </c>
      <c r="B77" t="s">
        <v>85</v>
      </c>
      <c r="C77" t="s">
        <v>90</v>
      </c>
      <c r="D77">
        <v>3490.8801269999999</v>
      </c>
      <c r="E77">
        <v>3711.9545899999998</v>
      </c>
      <c r="F77" t="s">
        <v>10</v>
      </c>
      <c r="G77">
        <v>1.2665829530502199E-2</v>
      </c>
    </row>
    <row r="78" spans="1:7" x14ac:dyDescent="0.25">
      <c r="A78" t="s">
        <v>7</v>
      </c>
      <c r="B78" t="s">
        <v>86</v>
      </c>
      <c r="C78" t="s">
        <v>91</v>
      </c>
      <c r="D78">
        <v>3481.3959960000002</v>
      </c>
      <c r="E78">
        <v>4077.4267580000001</v>
      </c>
      <c r="F78" t="s">
        <v>10</v>
      </c>
      <c r="G78">
        <v>3.4240905813921599E-2</v>
      </c>
    </row>
    <row r="79" spans="1:7" x14ac:dyDescent="0.25">
      <c r="A79" t="s">
        <v>7</v>
      </c>
      <c r="B79" t="s">
        <v>87</v>
      </c>
      <c r="C79" t="s">
        <v>92</v>
      </c>
      <c r="D79">
        <v>3949.0688479999999</v>
      </c>
      <c r="E79">
        <v>3280.9575199999999</v>
      </c>
      <c r="F79" t="s">
        <v>10</v>
      </c>
      <c r="G79">
        <v>-9.7999999999999997E-3</v>
      </c>
    </row>
    <row r="80" spans="1:7" x14ac:dyDescent="0.25">
      <c r="A80" t="s">
        <v>7</v>
      </c>
      <c r="B80" t="s">
        <v>88</v>
      </c>
      <c r="C80" t="s">
        <v>93</v>
      </c>
      <c r="D80">
        <v>4171.8500979999999</v>
      </c>
      <c r="E80">
        <v>3375.7695309999999</v>
      </c>
      <c r="F80" t="s">
        <v>10</v>
      </c>
      <c r="G80">
        <v>-9.7999999999999997E-3</v>
      </c>
    </row>
    <row r="81" spans="1:7" x14ac:dyDescent="0.25">
      <c r="A81" t="s">
        <v>7</v>
      </c>
      <c r="B81" t="s">
        <v>89</v>
      </c>
      <c r="C81" t="s">
        <v>94</v>
      </c>
      <c r="D81">
        <v>4047.2116700000001</v>
      </c>
      <c r="E81">
        <v>2453.9482419999999</v>
      </c>
      <c r="F81" t="s">
        <v>10</v>
      </c>
      <c r="G81">
        <v>-9.7999999999999997E-3</v>
      </c>
    </row>
    <row r="82" spans="1:7" x14ac:dyDescent="0.25">
      <c r="A82" t="s">
        <v>7</v>
      </c>
      <c r="B82" t="s">
        <v>90</v>
      </c>
      <c r="C82" t="s">
        <v>95</v>
      </c>
      <c r="D82">
        <v>3711.9545899999998</v>
      </c>
      <c r="E82">
        <v>2772.383057</v>
      </c>
      <c r="F82" t="s">
        <v>10</v>
      </c>
      <c r="G82">
        <v>-9.7999999999999997E-3</v>
      </c>
    </row>
    <row r="83" spans="1:7" x14ac:dyDescent="0.25">
      <c r="A83" t="s">
        <v>7</v>
      </c>
      <c r="B83" t="s">
        <v>91</v>
      </c>
      <c r="C83" t="s">
        <v>96</v>
      </c>
      <c r="D83">
        <v>4077.4267580000001</v>
      </c>
      <c r="E83">
        <v>2433.717529</v>
      </c>
      <c r="F83" t="s">
        <v>10</v>
      </c>
      <c r="G83">
        <v>-9.7999999999999997E-3</v>
      </c>
    </row>
    <row r="84" spans="1:7" x14ac:dyDescent="0.25">
      <c r="A84" t="s">
        <v>7</v>
      </c>
      <c r="B84" t="s">
        <v>92</v>
      </c>
      <c r="C84" t="s">
        <v>97</v>
      </c>
      <c r="D84">
        <v>3280.9575199999999</v>
      </c>
      <c r="E84">
        <v>2649.383789</v>
      </c>
      <c r="F84" t="s">
        <v>10</v>
      </c>
      <c r="G84">
        <v>-9.7999999999999997E-3</v>
      </c>
    </row>
    <row r="85" spans="1:7" x14ac:dyDescent="0.25">
      <c r="A85" t="s">
        <v>7</v>
      </c>
      <c r="B85" t="s">
        <v>93</v>
      </c>
      <c r="C85" t="s">
        <v>98</v>
      </c>
      <c r="D85">
        <v>3375.7695309999999</v>
      </c>
      <c r="E85">
        <v>2705.8176269999999</v>
      </c>
      <c r="F85" t="s">
        <v>10</v>
      </c>
      <c r="G85">
        <v>-9.7999999999999997E-3</v>
      </c>
    </row>
    <row r="86" spans="1:7" x14ac:dyDescent="0.25">
      <c r="A86" t="s">
        <v>7</v>
      </c>
      <c r="B86" t="s">
        <v>94</v>
      </c>
      <c r="C86" t="s">
        <v>99</v>
      </c>
      <c r="D86">
        <v>2453.9482419999999</v>
      </c>
      <c r="E86">
        <v>2885.2075199999999</v>
      </c>
      <c r="F86" t="s">
        <v>10</v>
      </c>
      <c r="G86">
        <v>-9.7999999999999997E-3</v>
      </c>
    </row>
    <row r="87" spans="1:7" x14ac:dyDescent="0.25">
      <c r="A87" t="s">
        <v>7</v>
      </c>
      <c r="B87" t="s">
        <v>95</v>
      </c>
      <c r="C87" t="s">
        <v>100</v>
      </c>
      <c r="D87">
        <v>2772.383057</v>
      </c>
      <c r="E87">
        <v>2742.748779</v>
      </c>
      <c r="F87" t="s">
        <v>10</v>
      </c>
      <c r="G87">
        <v>-9.7999999999999997E-3</v>
      </c>
    </row>
    <row r="88" spans="1:7" x14ac:dyDescent="0.25">
      <c r="A88" t="s">
        <v>7</v>
      </c>
      <c r="B88" t="s">
        <v>96</v>
      </c>
      <c r="C88" t="s">
        <v>101</v>
      </c>
      <c r="D88">
        <v>2433.717529</v>
      </c>
      <c r="E88">
        <v>2412.4885250000002</v>
      </c>
      <c r="F88" t="s">
        <v>10</v>
      </c>
      <c r="G88">
        <v>-9.7999999999999997E-3</v>
      </c>
    </row>
    <row r="89" spans="1:7" x14ac:dyDescent="0.25">
      <c r="A89" t="s">
        <v>7</v>
      </c>
      <c r="B89" t="s">
        <v>97</v>
      </c>
      <c r="C89" t="s">
        <v>102</v>
      </c>
      <c r="D89">
        <v>2649.383789</v>
      </c>
      <c r="E89">
        <v>2634.4558109999998</v>
      </c>
      <c r="F89" t="s">
        <v>10</v>
      </c>
      <c r="G89">
        <v>-9.7999999999999997E-3</v>
      </c>
    </row>
    <row r="90" spans="1:7" x14ac:dyDescent="0.25">
      <c r="A90" t="s">
        <v>7</v>
      </c>
      <c r="B90" t="s">
        <v>98</v>
      </c>
      <c r="C90" t="s">
        <v>103</v>
      </c>
      <c r="D90">
        <v>2705.8176269999999</v>
      </c>
      <c r="E90">
        <v>2706.2329100000002</v>
      </c>
      <c r="F90" t="s">
        <v>10</v>
      </c>
      <c r="G90">
        <v>-9.7999999999999997E-3</v>
      </c>
    </row>
    <row r="91" spans="1:7" x14ac:dyDescent="0.25">
      <c r="A91" t="s">
        <v>7</v>
      </c>
      <c r="B91" t="s">
        <v>99</v>
      </c>
      <c r="C91" t="s">
        <v>104</v>
      </c>
      <c r="D91">
        <v>2885.2075199999999</v>
      </c>
      <c r="E91">
        <v>2856.9868160000001</v>
      </c>
      <c r="F91" t="s">
        <v>10</v>
      </c>
      <c r="G91">
        <v>-9.7999999999999997E-3</v>
      </c>
    </row>
    <row r="92" spans="1:7" x14ac:dyDescent="0.25">
      <c r="A92" t="s">
        <v>7</v>
      </c>
      <c r="B92" t="s">
        <v>100</v>
      </c>
      <c r="C92" t="s">
        <v>105</v>
      </c>
      <c r="D92">
        <v>2742.748779</v>
      </c>
      <c r="E92">
        <v>2689.6171880000002</v>
      </c>
      <c r="F92" t="s">
        <v>10</v>
      </c>
      <c r="G92">
        <v>-9.7999999999999997E-3</v>
      </c>
    </row>
    <row r="93" spans="1:7" x14ac:dyDescent="0.25">
      <c r="A93" t="s">
        <v>7</v>
      </c>
      <c r="B93" t="s">
        <v>101</v>
      </c>
      <c r="C93" t="s">
        <v>106</v>
      </c>
      <c r="D93">
        <v>2412.4885250000002</v>
      </c>
      <c r="E93">
        <v>2591.1804200000001</v>
      </c>
      <c r="F93" t="s">
        <v>10</v>
      </c>
      <c r="G93">
        <v>1.48139063169222E-2</v>
      </c>
    </row>
    <row r="94" spans="1:7" x14ac:dyDescent="0.25">
      <c r="A94" t="s">
        <v>7</v>
      </c>
      <c r="B94" t="s">
        <v>102</v>
      </c>
      <c r="C94" t="s">
        <v>107</v>
      </c>
      <c r="D94">
        <v>2634.4558109999998</v>
      </c>
      <c r="E94">
        <v>2507.7414549999999</v>
      </c>
      <c r="F94" t="s">
        <v>10</v>
      </c>
      <c r="G94">
        <v>-9.7999999999999997E-3</v>
      </c>
    </row>
    <row r="95" spans="1:7" x14ac:dyDescent="0.25">
      <c r="A95" t="s">
        <v>7</v>
      </c>
      <c r="B95" t="s">
        <v>103</v>
      </c>
      <c r="C95" t="s">
        <v>108</v>
      </c>
      <c r="D95">
        <v>2706.2329100000002</v>
      </c>
      <c r="E95">
        <v>2610.2224120000001</v>
      </c>
      <c r="F95" t="s">
        <v>10</v>
      </c>
      <c r="G95">
        <v>-9.7999999999999997E-3</v>
      </c>
    </row>
    <row r="96" spans="1:7" x14ac:dyDescent="0.25">
      <c r="A96" t="s">
        <v>7</v>
      </c>
      <c r="B96" t="s">
        <v>104</v>
      </c>
      <c r="C96" t="s">
        <v>109</v>
      </c>
      <c r="D96">
        <v>2856.9868160000001</v>
      </c>
      <c r="E96">
        <v>2471.1535640000002</v>
      </c>
      <c r="F96" t="s">
        <v>10</v>
      </c>
      <c r="G96">
        <v>-9.7999999999999997E-3</v>
      </c>
    </row>
    <row r="97" spans="1:7" x14ac:dyDescent="0.25">
      <c r="A97" t="s">
        <v>7</v>
      </c>
      <c r="B97" t="s">
        <v>105</v>
      </c>
      <c r="C97" t="s">
        <v>110</v>
      </c>
      <c r="D97">
        <v>2689.6171880000002</v>
      </c>
      <c r="E97">
        <v>2354.5107419999999</v>
      </c>
      <c r="F97" t="s">
        <v>10</v>
      </c>
      <c r="G97">
        <v>-9.7999999999999997E-3</v>
      </c>
    </row>
    <row r="98" spans="1:7" x14ac:dyDescent="0.25">
      <c r="A98" t="s">
        <v>7</v>
      </c>
      <c r="B98" t="s">
        <v>106</v>
      </c>
      <c r="C98" t="s">
        <v>111</v>
      </c>
      <c r="D98">
        <v>2591.1804200000001</v>
      </c>
      <c r="E98">
        <v>2581.2299800000001</v>
      </c>
      <c r="F98" t="s">
        <v>10</v>
      </c>
      <c r="G98">
        <v>-9.7999999999999997E-3</v>
      </c>
    </row>
    <row r="99" spans="1:7" x14ac:dyDescent="0.25">
      <c r="A99" t="s">
        <v>7</v>
      </c>
      <c r="B99" t="s">
        <v>107</v>
      </c>
      <c r="C99" t="s">
        <v>112</v>
      </c>
      <c r="D99">
        <v>2507.7414549999999</v>
      </c>
      <c r="E99">
        <v>2543.5161130000001</v>
      </c>
      <c r="F99" t="s">
        <v>10</v>
      </c>
      <c r="G99">
        <v>-9.7999999999999997E-3</v>
      </c>
    </row>
    <row r="100" spans="1:7" x14ac:dyDescent="0.25">
      <c r="A100" t="s">
        <v>7</v>
      </c>
      <c r="B100" t="s">
        <v>108</v>
      </c>
      <c r="C100" t="s">
        <v>113</v>
      </c>
      <c r="D100">
        <v>2610.2224120000001</v>
      </c>
      <c r="E100">
        <v>2367.8798830000001</v>
      </c>
      <c r="F100" t="s">
        <v>10</v>
      </c>
      <c r="G100">
        <v>-9.7999999999999997E-3</v>
      </c>
    </row>
    <row r="101" spans="1:7" x14ac:dyDescent="0.25">
      <c r="A101" t="s">
        <v>7</v>
      </c>
      <c r="B101" t="s">
        <v>109</v>
      </c>
      <c r="C101" t="s">
        <v>114</v>
      </c>
      <c r="D101">
        <v>2471.1535640000002</v>
      </c>
      <c r="E101">
        <v>2373.2434079999998</v>
      </c>
      <c r="F101" t="s">
        <v>10</v>
      </c>
      <c r="G101">
        <v>-9.7999999999999997E-3</v>
      </c>
    </row>
    <row r="102" spans="1:7" x14ac:dyDescent="0.25">
      <c r="A102" t="s">
        <v>7</v>
      </c>
      <c r="B102" t="s">
        <v>110</v>
      </c>
      <c r="C102" t="s">
        <v>115</v>
      </c>
      <c r="D102">
        <v>2354.5107419999999</v>
      </c>
      <c r="E102">
        <v>2234.1491700000001</v>
      </c>
      <c r="F102" t="s">
        <v>10</v>
      </c>
      <c r="G102">
        <v>-9.7999999999999997E-3</v>
      </c>
    </row>
    <row r="103" spans="1:7" x14ac:dyDescent="0.25">
      <c r="A103" t="s">
        <v>7</v>
      </c>
      <c r="B103" t="s">
        <v>111</v>
      </c>
      <c r="C103" t="s">
        <v>116</v>
      </c>
      <c r="D103">
        <v>2581.2299800000001</v>
      </c>
      <c r="E103">
        <v>1887.556274</v>
      </c>
      <c r="F103" t="s">
        <v>10</v>
      </c>
      <c r="G103">
        <v>-9.7999999999999997E-3</v>
      </c>
    </row>
    <row r="104" spans="1:7" x14ac:dyDescent="0.25">
      <c r="A104" t="s">
        <v>7</v>
      </c>
      <c r="B104" t="s">
        <v>112</v>
      </c>
      <c r="C104" t="s">
        <v>117</v>
      </c>
      <c r="D104">
        <v>2543.5161130000001</v>
      </c>
      <c r="E104">
        <v>1880.3961179999999</v>
      </c>
      <c r="F104" t="s">
        <v>10</v>
      </c>
      <c r="G104">
        <v>-9.7999999999999997E-3</v>
      </c>
    </row>
    <row r="105" spans="1:7" x14ac:dyDescent="0.25">
      <c r="A105" t="s">
        <v>7</v>
      </c>
      <c r="B105" t="s">
        <v>113</v>
      </c>
      <c r="C105" t="s">
        <v>118</v>
      </c>
      <c r="D105">
        <v>2367.8798830000001</v>
      </c>
      <c r="E105">
        <v>1968.498779</v>
      </c>
      <c r="F105" t="s">
        <v>10</v>
      </c>
      <c r="G105">
        <v>-9.7999999999999997E-3</v>
      </c>
    </row>
    <row r="106" spans="1:7" x14ac:dyDescent="0.25">
      <c r="A106" t="s">
        <v>7</v>
      </c>
      <c r="B106" t="s">
        <v>114</v>
      </c>
      <c r="C106" t="s">
        <v>119</v>
      </c>
      <c r="D106">
        <v>2373.2434079999998</v>
      </c>
      <c r="E106">
        <v>1989.211914</v>
      </c>
      <c r="F106" t="s">
        <v>10</v>
      </c>
      <c r="G106">
        <v>-9.7999999999999997E-3</v>
      </c>
    </row>
    <row r="107" spans="1:7" x14ac:dyDescent="0.25">
      <c r="A107" t="s">
        <v>7</v>
      </c>
      <c r="B107" t="s">
        <v>115</v>
      </c>
      <c r="C107" t="s">
        <v>120</v>
      </c>
      <c r="D107">
        <v>2234.1491700000001</v>
      </c>
      <c r="E107">
        <v>1809.111938</v>
      </c>
      <c r="F107" t="s">
        <v>10</v>
      </c>
      <c r="G107">
        <v>-9.7999999999999997E-3</v>
      </c>
    </row>
    <row r="108" spans="1:7" x14ac:dyDescent="0.25">
      <c r="A108" t="s">
        <v>7</v>
      </c>
      <c r="B108" t="s">
        <v>116</v>
      </c>
      <c r="C108" t="s">
        <v>121</v>
      </c>
      <c r="D108">
        <v>1887.556274</v>
      </c>
      <c r="E108">
        <v>2084.3046880000002</v>
      </c>
      <c r="F108" t="s">
        <v>10</v>
      </c>
      <c r="G108">
        <v>-9.7999999999999997E-3</v>
      </c>
    </row>
    <row r="109" spans="1:7" x14ac:dyDescent="0.25">
      <c r="A109" t="s">
        <v>7</v>
      </c>
      <c r="B109" t="s">
        <v>117</v>
      </c>
      <c r="C109" t="s">
        <v>122</v>
      </c>
      <c r="D109">
        <v>1880.3961179999999</v>
      </c>
      <c r="E109">
        <v>2160.9914549999999</v>
      </c>
      <c r="F109" t="s">
        <v>10</v>
      </c>
      <c r="G109">
        <v>2.98442795445081E-2</v>
      </c>
    </row>
    <row r="110" spans="1:7" x14ac:dyDescent="0.25">
      <c r="A110" t="s">
        <v>7</v>
      </c>
      <c r="B110" t="s">
        <v>118</v>
      </c>
      <c r="C110" t="s">
        <v>123</v>
      </c>
      <c r="D110">
        <v>1968.498779</v>
      </c>
      <c r="E110">
        <v>2275.9416500000002</v>
      </c>
      <c r="F110" t="s">
        <v>10</v>
      </c>
      <c r="G110">
        <v>-9.7999999999999997E-3</v>
      </c>
    </row>
    <row r="111" spans="1:7" x14ac:dyDescent="0.25">
      <c r="A111" t="s">
        <v>7</v>
      </c>
      <c r="B111" t="s">
        <v>119</v>
      </c>
      <c r="C111" t="s">
        <v>124</v>
      </c>
      <c r="D111">
        <v>1989.211914</v>
      </c>
      <c r="E111">
        <v>2111.6801759999998</v>
      </c>
      <c r="F111" t="s">
        <v>10</v>
      </c>
      <c r="G111">
        <v>-9.7999999999999997E-3</v>
      </c>
    </row>
    <row r="112" spans="1:7" x14ac:dyDescent="0.25">
      <c r="A112" t="s">
        <v>7</v>
      </c>
      <c r="B112" t="s">
        <v>120</v>
      </c>
      <c r="C112" t="s">
        <v>125</v>
      </c>
      <c r="D112">
        <v>1809.111938</v>
      </c>
      <c r="E112">
        <v>2154.6743160000001</v>
      </c>
      <c r="F112" t="s">
        <v>10</v>
      </c>
      <c r="G112">
        <v>3.8202431893962698E-2</v>
      </c>
    </row>
    <row r="113" spans="1:7" x14ac:dyDescent="0.25">
      <c r="A113" t="s">
        <v>7</v>
      </c>
      <c r="B113" t="s">
        <v>121</v>
      </c>
      <c r="C113" t="s">
        <v>126</v>
      </c>
      <c r="D113">
        <v>2084.3046880000002</v>
      </c>
      <c r="E113">
        <v>2322.7316890000002</v>
      </c>
      <c r="F113" t="s">
        <v>10</v>
      </c>
      <c r="G113">
        <v>2.2878325071444602E-2</v>
      </c>
    </row>
    <row r="114" spans="1:7" x14ac:dyDescent="0.25">
      <c r="A114" t="s">
        <v>7</v>
      </c>
      <c r="B114" t="s">
        <v>122</v>
      </c>
      <c r="C114" t="s">
        <v>127</v>
      </c>
      <c r="D114">
        <v>2160.9914549999999</v>
      </c>
      <c r="E114">
        <v>2316.616943</v>
      </c>
      <c r="F114" t="s">
        <v>10</v>
      </c>
      <c r="G114">
        <v>-9.7999999999999997E-3</v>
      </c>
    </row>
    <row r="115" spans="1:7" x14ac:dyDescent="0.25">
      <c r="A115" t="s">
        <v>7</v>
      </c>
      <c r="B115" t="s">
        <v>123</v>
      </c>
      <c r="C115" t="s">
        <v>128</v>
      </c>
      <c r="D115">
        <v>2275.9416500000002</v>
      </c>
      <c r="E115">
        <v>2115.5983890000002</v>
      </c>
      <c r="F115" t="s">
        <v>10</v>
      </c>
      <c r="G115">
        <v>-9.7999999999999997E-3</v>
      </c>
    </row>
    <row r="116" spans="1:7" x14ac:dyDescent="0.25">
      <c r="A116" t="s">
        <v>7</v>
      </c>
      <c r="B116" t="s">
        <v>124</v>
      </c>
      <c r="C116" t="s">
        <v>129</v>
      </c>
      <c r="D116">
        <v>2111.6801759999998</v>
      </c>
      <c r="E116">
        <v>2146.34375</v>
      </c>
      <c r="F116" t="s">
        <v>10</v>
      </c>
      <c r="G116">
        <v>3.2830325722582399E-3</v>
      </c>
    </row>
    <row r="117" spans="1:7" x14ac:dyDescent="0.25">
      <c r="A117" t="s">
        <v>7</v>
      </c>
      <c r="B117" t="s">
        <v>125</v>
      </c>
      <c r="C117" t="s">
        <v>130</v>
      </c>
      <c r="D117">
        <v>2154.6743160000001</v>
      </c>
      <c r="E117">
        <v>2031.4123540000001</v>
      </c>
      <c r="F117" t="s">
        <v>10</v>
      </c>
      <c r="G117">
        <v>-9.7999999999999997E-3</v>
      </c>
    </row>
    <row r="118" spans="1:7" x14ac:dyDescent="0.25">
      <c r="A118" t="s">
        <v>7</v>
      </c>
      <c r="B118" t="s">
        <v>126</v>
      </c>
      <c r="C118" t="s">
        <v>131</v>
      </c>
      <c r="D118">
        <v>2322.7316890000002</v>
      </c>
      <c r="E118">
        <v>1940.4508060000001</v>
      </c>
      <c r="F118" t="s">
        <v>10</v>
      </c>
      <c r="G118">
        <v>-9.7999999999999997E-3</v>
      </c>
    </row>
    <row r="119" spans="1:7" x14ac:dyDescent="0.25">
      <c r="A119" t="s">
        <v>7</v>
      </c>
      <c r="B119" t="s">
        <v>127</v>
      </c>
      <c r="C119" t="s">
        <v>132</v>
      </c>
      <c r="D119">
        <v>2316.616943</v>
      </c>
      <c r="E119">
        <v>1994.4879149999999</v>
      </c>
      <c r="F119" t="s">
        <v>10</v>
      </c>
      <c r="G119">
        <v>-9.7999999999999997E-3</v>
      </c>
    </row>
    <row r="120" spans="1:7" x14ac:dyDescent="0.25">
      <c r="A120" t="s">
        <v>7</v>
      </c>
      <c r="B120" t="s">
        <v>128</v>
      </c>
      <c r="C120" t="s">
        <v>133</v>
      </c>
      <c r="D120">
        <v>2115.5983890000002</v>
      </c>
      <c r="E120">
        <v>1919.1046140000001</v>
      </c>
      <c r="F120" t="s">
        <v>10</v>
      </c>
      <c r="G120">
        <v>-9.7999999999999997E-3</v>
      </c>
    </row>
    <row r="121" spans="1:7" x14ac:dyDescent="0.25">
      <c r="A121" t="s">
        <v>7</v>
      </c>
      <c r="B121" t="s">
        <v>129</v>
      </c>
      <c r="C121" t="s">
        <v>134</v>
      </c>
      <c r="D121">
        <v>2146.34375</v>
      </c>
      <c r="E121">
        <v>1876.7861330000001</v>
      </c>
      <c r="F121" t="s">
        <v>10</v>
      </c>
      <c r="G121">
        <v>-9.7999999999999997E-3</v>
      </c>
    </row>
    <row r="122" spans="1:7" x14ac:dyDescent="0.25">
      <c r="A122" t="s">
        <v>7</v>
      </c>
      <c r="B122" t="s">
        <v>130</v>
      </c>
      <c r="C122" t="s">
        <v>135</v>
      </c>
      <c r="D122">
        <v>2031.4123540000001</v>
      </c>
      <c r="E122">
        <v>1818.694702</v>
      </c>
      <c r="F122" t="s">
        <v>10</v>
      </c>
      <c r="G122">
        <v>-9.7999999999999997E-3</v>
      </c>
    </row>
    <row r="123" spans="1:7" x14ac:dyDescent="0.25">
      <c r="A123" t="s">
        <v>7</v>
      </c>
      <c r="B123" t="s">
        <v>131</v>
      </c>
      <c r="C123" t="s">
        <v>136</v>
      </c>
      <c r="D123">
        <v>1940.4508060000001</v>
      </c>
      <c r="E123">
        <v>1786.3249510000001</v>
      </c>
      <c r="F123" t="s">
        <v>10</v>
      </c>
      <c r="G123">
        <v>-9.7999999999999997E-3</v>
      </c>
    </row>
    <row r="124" spans="1:7" x14ac:dyDescent="0.25">
      <c r="A124" t="s">
        <v>7</v>
      </c>
      <c r="B124" t="s">
        <v>132</v>
      </c>
      <c r="C124" t="s">
        <v>137</v>
      </c>
      <c r="D124">
        <v>1994.4879149999999</v>
      </c>
      <c r="E124">
        <v>1995.530518</v>
      </c>
      <c r="F124" t="s">
        <v>10</v>
      </c>
      <c r="G124">
        <v>-9.7999999999999997E-3</v>
      </c>
    </row>
    <row r="125" spans="1:7" x14ac:dyDescent="0.25">
      <c r="A125" t="s">
        <v>7</v>
      </c>
      <c r="B125" t="s">
        <v>133</v>
      </c>
      <c r="C125" t="s">
        <v>138</v>
      </c>
      <c r="D125">
        <v>1919.1046140000001</v>
      </c>
      <c r="E125">
        <v>2024.6171879999999</v>
      </c>
      <c r="F125" t="s">
        <v>10</v>
      </c>
      <c r="G125">
        <v>-9.7999999999999997E-3</v>
      </c>
    </row>
    <row r="126" spans="1:7" x14ac:dyDescent="0.25">
      <c r="A126" t="s">
        <v>7</v>
      </c>
      <c r="B126" t="s">
        <v>134</v>
      </c>
      <c r="C126" t="s">
        <v>139</v>
      </c>
      <c r="D126">
        <v>1876.7861330000001</v>
      </c>
      <c r="E126">
        <v>2124.5046390000002</v>
      </c>
      <c r="F126" t="s">
        <v>10</v>
      </c>
      <c r="G126">
        <v>-9.7999999999999997E-3</v>
      </c>
    </row>
    <row r="127" spans="1:7" x14ac:dyDescent="0.25">
      <c r="A127" t="s">
        <v>7</v>
      </c>
      <c r="B127" t="s">
        <v>135</v>
      </c>
      <c r="C127" t="s">
        <v>140</v>
      </c>
      <c r="D127">
        <v>1818.694702</v>
      </c>
      <c r="E127">
        <v>2228.23999</v>
      </c>
      <c r="F127" t="s">
        <v>10</v>
      </c>
      <c r="G127">
        <v>-9.7999999999999997E-3</v>
      </c>
    </row>
    <row r="128" spans="1:7" x14ac:dyDescent="0.25">
      <c r="A128" t="s">
        <v>7</v>
      </c>
      <c r="B128" t="s">
        <v>136</v>
      </c>
      <c r="C128" t="s">
        <v>141</v>
      </c>
      <c r="D128">
        <v>1786.3249510000001</v>
      </c>
      <c r="E128">
        <v>2300.1020509999998</v>
      </c>
      <c r="F128" t="s">
        <v>10</v>
      </c>
      <c r="G128">
        <v>5.75233637880255E-2</v>
      </c>
    </row>
    <row r="129" spans="1:7" x14ac:dyDescent="0.25">
      <c r="A129" t="s">
        <v>7</v>
      </c>
      <c r="B129" t="s">
        <v>137</v>
      </c>
      <c r="C129" t="s">
        <v>142</v>
      </c>
      <c r="D129">
        <v>1995.530518</v>
      </c>
      <c r="E129">
        <v>2300.619385</v>
      </c>
      <c r="F129" t="s">
        <v>10</v>
      </c>
      <c r="G129">
        <v>3.0577218864662799E-2</v>
      </c>
    </row>
    <row r="130" spans="1:7" x14ac:dyDescent="0.25">
      <c r="A130" t="s">
        <v>7</v>
      </c>
      <c r="B130" t="s">
        <v>138</v>
      </c>
      <c r="C130" t="s">
        <v>143</v>
      </c>
      <c r="D130">
        <v>2024.6171879999999</v>
      </c>
      <c r="E130">
        <v>2383.0439449999999</v>
      </c>
      <c r="F130" t="s">
        <v>10</v>
      </c>
      <c r="G130">
        <v>3.5406866949901597E-2</v>
      </c>
    </row>
    <row r="131" spans="1:7" x14ac:dyDescent="0.25">
      <c r="A131" t="s">
        <v>7</v>
      </c>
      <c r="B131" t="s">
        <v>139</v>
      </c>
      <c r="C131" t="s">
        <v>144</v>
      </c>
      <c r="D131">
        <v>2124.5046390000002</v>
      </c>
      <c r="E131">
        <v>2465.3828130000002</v>
      </c>
      <c r="F131" t="s">
        <v>10</v>
      </c>
      <c r="G131">
        <v>3.2090132235291301E-2</v>
      </c>
    </row>
    <row r="132" spans="1:7" x14ac:dyDescent="0.25">
      <c r="A132" t="s">
        <v>7</v>
      </c>
      <c r="B132" t="s">
        <v>140</v>
      </c>
      <c r="C132" t="s">
        <v>145</v>
      </c>
      <c r="D132">
        <v>2228.23999</v>
      </c>
      <c r="E132">
        <v>2607.305664</v>
      </c>
      <c r="F132" t="s">
        <v>10</v>
      </c>
      <c r="G132">
        <v>3.4023774431945202E-2</v>
      </c>
    </row>
    <row r="133" spans="1:7" x14ac:dyDescent="0.25">
      <c r="A133" t="s">
        <v>7</v>
      </c>
      <c r="B133" t="s">
        <v>141</v>
      </c>
      <c r="C133" t="s">
        <v>146</v>
      </c>
      <c r="D133">
        <v>2300.1020509999998</v>
      </c>
      <c r="E133">
        <v>2508.8195799999999</v>
      </c>
      <c r="F133" t="s">
        <v>10</v>
      </c>
      <c r="G133">
        <v>1.81485450968801E-2</v>
      </c>
    </row>
    <row r="134" spans="1:7" x14ac:dyDescent="0.25">
      <c r="A134" t="s">
        <v>7</v>
      </c>
      <c r="B134" t="s">
        <v>142</v>
      </c>
      <c r="C134" t="s">
        <v>147</v>
      </c>
      <c r="D134">
        <v>2300.619385</v>
      </c>
      <c r="E134">
        <v>2724.8652339999999</v>
      </c>
      <c r="F134" t="s">
        <v>10</v>
      </c>
      <c r="G134">
        <v>3.6881011415106302E-2</v>
      </c>
    </row>
    <row r="135" spans="1:7" x14ac:dyDescent="0.25">
      <c r="A135" t="s">
        <v>7</v>
      </c>
      <c r="B135" t="s">
        <v>143</v>
      </c>
      <c r="C135" t="s">
        <v>148</v>
      </c>
      <c r="D135">
        <v>2383.0439449999999</v>
      </c>
      <c r="E135">
        <v>2827.7097170000002</v>
      </c>
      <c r="F135" t="s">
        <v>10</v>
      </c>
      <c r="G135">
        <v>3.7319141590567699E-2</v>
      </c>
    </row>
    <row r="136" spans="1:7" x14ac:dyDescent="0.25">
      <c r="A136" t="s">
        <v>7</v>
      </c>
      <c r="B136" t="s">
        <v>144</v>
      </c>
      <c r="C136" t="s">
        <v>149</v>
      </c>
      <c r="D136">
        <v>2465.3828130000002</v>
      </c>
      <c r="E136">
        <v>2891.9746089999999</v>
      </c>
      <c r="F136" t="s">
        <v>10</v>
      </c>
      <c r="G136">
        <v>3.4606536051973301E-2</v>
      </c>
    </row>
    <row r="137" spans="1:7" x14ac:dyDescent="0.25">
      <c r="A137" t="s">
        <v>7</v>
      </c>
      <c r="B137" t="s">
        <v>145</v>
      </c>
      <c r="C137" t="s">
        <v>150</v>
      </c>
      <c r="D137">
        <v>2607.305664</v>
      </c>
      <c r="E137">
        <v>3161.338135</v>
      </c>
      <c r="F137" t="s">
        <v>10</v>
      </c>
      <c r="G137">
        <v>-9.7999999999999997E-3</v>
      </c>
    </row>
    <row r="138" spans="1:7" x14ac:dyDescent="0.25">
      <c r="A138" t="s">
        <v>7</v>
      </c>
      <c r="B138" t="s">
        <v>146</v>
      </c>
      <c r="C138" t="s">
        <v>151</v>
      </c>
      <c r="D138">
        <v>2508.8195799999999</v>
      </c>
      <c r="E138">
        <v>3141.6594239999999</v>
      </c>
      <c r="F138" t="s">
        <v>10</v>
      </c>
      <c r="G138">
        <v>5.0449211178429897E-2</v>
      </c>
    </row>
    <row r="139" spans="1:7" x14ac:dyDescent="0.25">
      <c r="A139" t="s">
        <v>7</v>
      </c>
      <c r="B139" t="s">
        <v>147</v>
      </c>
      <c r="C139" t="s">
        <v>152</v>
      </c>
      <c r="D139">
        <v>2724.8652339999999</v>
      </c>
      <c r="E139">
        <v>3161.3867190000001</v>
      </c>
      <c r="F139" t="s">
        <v>10</v>
      </c>
      <c r="G139">
        <v>-9.7999999999999997E-3</v>
      </c>
    </row>
    <row r="140" spans="1:7" x14ac:dyDescent="0.25">
      <c r="A140" t="s">
        <v>7</v>
      </c>
      <c r="B140" t="s">
        <v>148</v>
      </c>
      <c r="C140" t="s">
        <v>153</v>
      </c>
      <c r="D140">
        <v>2827.7097170000002</v>
      </c>
      <c r="E140">
        <v>3046.421875</v>
      </c>
      <c r="F140" t="s">
        <v>10</v>
      </c>
      <c r="G140">
        <v>1.5469208645082401E-2</v>
      </c>
    </row>
    <row r="141" spans="1:7" x14ac:dyDescent="0.25">
      <c r="A141" t="s">
        <v>7</v>
      </c>
      <c r="B141" t="s">
        <v>149</v>
      </c>
      <c r="C141" t="s">
        <v>154</v>
      </c>
      <c r="D141">
        <v>2891.9746089999999</v>
      </c>
      <c r="E141">
        <v>3323.3828130000002</v>
      </c>
      <c r="F141" t="s">
        <v>10</v>
      </c>
      <c r="G141">
        <v>2.9834854196674601E-2</v>
      </c>
    </row>
    <row r="142" spans="1:7" x14ac:dyDescent="0.25">
      <c r="A142" t="s">
        <v>7</v>
      </c>
      <c r="B142" t="s">
        <v>150</v>
      </c>
      <c r="C142" t="s">
        <v>155</v>
      </c>
      <c r="D142">
        <v>3161.338135</v>
      </c>
      <c r="E142">
        <v>3146.6379390000002</v>
      </c>
      <c r="F142" t="s">
        <v>10</v>
      </c>
      <c r="G142">
        <v>-9.7999999999999997E-3</v>
      </c>
    </row>
    <row r="143" spans="1:7" x14ac:dyDescent="0.25">
      <c r="A143" t="s">
        <v>7</v>
      </c>
      <c r="B143" t="s">
        <v>151</v>
      </c>
      <c r="C143" t="s">
        <v>156</v>
      </c>
      <c r="D143">
        <v>3141.6594239999999</v>
      </c>
      <c r="E143">
        <v>3011.7055660000001</v>
      </c>
      <c r="F143" t="s">
        <v>10</v>
      </c>
      <c r="G143">
        <v>-9.7999999999999997E-3</v>
      </c>
    </row>
    <row r="144" spans="1:7" x14ac:dyDescent="0.25">
      <c r="A144" t="s">
        <v>7</v>
      </c>
      <c r="B144" t="s">
        <v>152</v>
      </c>
      <c r="C144" t="s">
        <v>157</v>
      </c>
      <c r="D144">
        <v>3161.3867190000001</v>
      </c>
      <c r="E144">
        <v>3014.4726559999999</v>
      </c>
      <c r="F144" t="s">
        <v>10</v>
      </c>
      <c r="G144">
        <v>-9.7999999999999997E-3</v>
      </c>
    </row>
    <row r="145" spans="1:7" x14ac:dyDescent="0.25">
      <c r="A145" t="s">
        <v>7</v>
      </c>
      <c r="B145" t="s">
        <v>153</v>
      </c>
      <c r="C145" t="s">
        <v>158</v>
      </c>
      <c r="D145">
        <v>3046.421875</v>
      </c>
      <c r="E145">
        <v>3184.2905270000001</v>
      </c>
      <c r="F145" t="s">
        <v>10</v>
      </c>
      <c r="G145">
        <v>9.0511857948105106E-3</v>
      </c>
    </row>
    <row r="146" spans="1:7" x14ac:dyDescent="0.25">
      <c r="A146" t="s">
        <v>7</v>
      </c>
      <c r="B146" t="s">
        <v>154</v>
      </c>
      <c r="C146" t="s">
        <v>159</v>
      </c>
      <c r="D146">
        <v>3323.3828130000002</v>
      </c>
      <c r="E146">
        <v>3285.4262699999999</v>
      </c>
      <c r="F146" t="s">
        <v>10</v>
      </c>
      <c r="G146">
        <v>-9.7999999999999997E-3</v>
      </c>
    </row>
    <row r="147" spans="1:7" x14ac:dyDescent="0.25">
      <c r="A147" t="s">
        <v>7</v>
      </c>
      <c r="B147" t="s">
        <v>155</v>
      </c>
      <c r="C147" t="s">
        <v>160</v>
      </c>
      <c r="D147">
        <v>3146.6379390000002</v>
      </c>
      <c r="E147">
        <v>3321.9064939999998</v>
      </c>
      <c r="F147" t="s">
        <v>10</v>
      </c>
      <c r="G147">
        <v>-9.7999999999999997E-3</v>
      </c>
    </row>
    <row r="148" spans="1:7" x14ac:dyDescent="0.25">
      <c r="A148" t="s">
        <v>7</v>
      </c>
      <c r="B148" t="s">
        <v>156</v>
      </c>
      <c r="C148" t="s">
        <v>161</v>
      </c>
      <c r="D148">
        <v>3011.7055660000001</v>
      </c>
      <c r="E148">
        <v>3171.109375</v>
      </c>
      <c r="F148" t="s">
        <v>10</v>
      </c>
      <c r="G148">
        <v>1.0585617053642599E-2</v>
      </c>
    </row>
    <row r="149" spans="1:7" x14ac:dyDescent="0.25">
      <c r="A149" t="s">
        <v>7</v>
      </c>
      <c r="B149" t="s">
        <v>157</v>
      </c>
      <c r="C149" t="s">
        <v>162</v>
      </c>
      <c r="D149">
        <v>3014.4726559999999</v>
      </c>
      <c r="E149">
        <v>3227.4201659999999</v>
      </c>
      <c r="F149" t="s">
        <v>10</v>
      </c>
      <c r="G149">
        <v>1.41283424532745E-2</v>
      </c>
    </row>
    <row r="150" spans="1:7" x14ac:dyDescent="0.25">
      <c r="A150" t="s">
        <v>7</v>
      </c>
      <c r="B150" t="s">
        <v>158</v>
      </c>
      <c r="C150" t="s">
        <v>163</v>
      </c>
      <c r="D150">
        <v>3184.2905270000001</v>
      </c>
      <c r="E150">
        <v>3093.0834960000002</v>
      </c>
      <c r="F150" t="s">
        <v>10</v>
      </c>
      <c r="G150">
        <v>-5.7285621539017199E-3</v>
      </c>
    </row>
    <row r="151" spans="1:7" x14ac:dyDescent="0.25">
      <c r="A151" t="s">
        <v>7</v>
      </c>
      <c r="B151" t="s">
        <v>159</v>
      </c>
      <c r="C151" t="s">
        <v>164</v>
      </c>
      <c r="D151">
        <v>3285.4262699999999</v>
      </c>
      <c r="E151">
        <v>3273.960693</v>
      </c>
      <c r="F151" t="s">
        <v>10</v>
      </c>
      <c r="G151">
        <v>-9.7999999999999997E-3</v>
      </c>
    </row>
    <row r="152" spans="1:7" x14ac:dyDescent="0.25">
      <c r="A152" t="s">
        <v>7</v>
      </c>
      <c r="B152" t="s">
        <v>160</v>
      </c>
      <c r="C152" t="s">
        <v>165</v>
      </c>
      <c r="D152">
        <v>3321.9064939999998</v>
      </c>
      <c r="E152">
        <v>3228.6667480000001</v>
      </c>
      <c r="F152" t="s">
        <v>10</v>
      </c>
      <c r="G152">
        <v>-9.7999999999999997E-3</v>
      </c>
    </row>
    <row r="153" spans="1:7" x14ac:dyDescent="0.25">
      <c r="A153" t="s">
        <v>7</v>
      </c>
      <c r="B153" t="s">
        <v>161</v>
      </c>
      <c r="C153" t="s">
        <v>166</v>
      </c>
      <c r="D153">
        <v>3171.109375</v>
      </c>
      <c r="E153">
        <v>3429.6616210000002</v>
      </c>
      <c r="F153" t="s">
        <v>10</v>
      </c>
      <c r="G153">
        <v>1.6306737827357299E-2</v>
      </c>
    </row>
    <row r="154" spans="1:7" x14ac:dyDescent="0.25">
      <c r="A154" t="s">
        <v>7</v>
      </c>
      <c r="B154" t="s">
        <v>162</v>
      </c>
      <c r="C154" t="s">
        <v>167</v>
      </c>
      <c r="D154">
        <v>3227.4201659999999</v>
      </c>
      <c r="E154">
        <v>3827.5742190000001</v>
      </c>
      <c r="F154" t="s">
        <v>10</v>
      </c>
      <c r="G154">
        <v>-9.7999999999999997E-3</v>
      </c>
    </row>
    <row r="155" spans="1:7" x14ac:dyDescent="0.25">
      <c r="A155" t="s">
        <v>7</v>
      </c>
      <c r="B155" t="s">
        <v>163</v>
      </c>
      <c r="C155" t="s">
        <v>168</v>
      </c>
      <c r="D155">
        <v>3093.0834960000002</v>
      </c>
      <c r="E155">
        <v>3786.4916990000002</v>
      </c>
      <c r="F155" t="s">
        <v>10</v>
      </c>
      <c r="G155">
        <v>4.4836048163376101E-2</v>
      </c>
    </row>
    <row r="156" spans="1:7" x14ac:dyDescent="0.25">
      <c r="A156" t="s">
        <v>7</v>
      </c>
      <c r="B156" t="s">
        <v>164</v>
      </c>
      <c r="C156" t="s">
        <v>169</v>
      </c>
      <c r="D156">
        <v>3273.960693</v>
      </c>
      <c r="E156">
        <v>3938.6408689999998</v>
      </c>
      <c r="F156" t="s">
        <v>10</v>
      </c>
      <c r="G156">
        <v>4.0604041302092601E-2</v>
      </c>
    </row>
    <row r="157" spans="1:7" x14ac:dyDescent="0.25">
      <c r="A157" t="s">
        <v>7</v>
      </c>
      <c r="B157" t="s">
        <v>165</v>
      </c>
      <c r="C157" t="s">
        <v>170</v>
      </c>
      <c r="D157">
        <v>3228.6667480000001</v>
      </c>
      <c r="E157">
        <v>3434.7001949999999</v>
      </c>
      <c r="F157" t="s">
        <v>10</v>
      </c>
      <c r="G157">
        <v>-9.7999999999999997E-3</v>
      </c>
    </row>
    <row r="158" spans="1:7" x14ac:dyDescent="0.25">
      <c r="A158" t="s">
        <v>7</v>
      </c>
      <c r="B158" t="s">
        <v>166</v>
      </c>
      <c r="C158" t="s">
        <v>171</v>
      </c>
      <c r="D158">
        <v>3429.6616210000002</v>
      </c>
      <c r="E158">
        <v>3499.5483399999998</v>
      </c>
      <c r="F158" t="s">
        <v>10</v>
      </c>
      <c r="G158">
        <v>-9.7999999999999997E-3</v>
      </c>
    </row>
    <row r="159" spans="1:7" x14ac:dyDescent="0.25">
      <c r="A159" t="s">
        <v>7</v>
      </c>
      <c r="B159" t="s">
        <v>167</v>
      </c>
      <c r="C159" t="s">
        <v>172</v>
      </c>
      <c r="D159">
        <v>3827.5742190000001</v>
      </c>
      <c r="E159">
        <v>3424.838135</v>
      </c>
      <c r="F159" t="s">
        <v>10</v>
      </c>
      <c r="G159">
        <v>-9.7999999999999997E-3</v>
      </c>
    </row>
    <row r="160" spans="1:7" x14ac:dyDescent="0.25">
      <c r="A160" t="s">
        <v>7</v>
      </c>
      <c r="B160" t="s">
        <v>168</v>
      </c>
      <c r="C160" t="s">
        <v>173</v>
      </c>
      <c r="D160">
        <v>3786.4916990000002</v>
      </c>
      <c r="E160">
        <v>3209.1572270000001</v>
      </c>
      <c r="F160" t="s">
        <v>10</v>
      </c>
      <c r="G160">
        <v>-9.7999999999999997E-3</v>
      </c>
    </row>
    <row r="161" spans="1:7" x14ac:dyDescent="0.25">
      <c r="A161" t="s">
        <v>7</v>
      </c>
      <c r="B161" t="s">
        <v>169</v>
      </c>
      <c r="C161" t="s">
        <v>174</v>
      </c>
      <c r="D161">
        <v>3938.6408689999998</v>
      </c>
      <c r="E161">
        <v>3285.6604000000002</v>
      </c>
      <c r="F161" t="s">
        <v>10</v>
      </c>
      <c r="G161">
        <v>-9.7999999999999997E-3</v>
      </c>
    </row>
    <row r="162" spans="1:7" x14ac:dyDescent="0.25">
      <c r="A162" t="s">
        <v>7</v>
      </c>
      <c r="B162" t="s">
        <v>170</v>
      </c>
      <c r="C162" t="s">
        <v>175</v>
      </c>
      <c r="D162">
        <v>3434.7001949999999</v>
      </c>
      <c r="E162">
        <v>3434.9765630000002</v>
      </c>
      <c r="F162" t="s">
        <v>10</v>
      </c>
      <c r="G162">
        <v>-9.7999999999999997E-3</v>
      </c>
    </row>
    <row r="163" spans="1:7" x14ac:dyDescent="0.25">
      <c r="A163" t="s">
        <v>7</v>
      </c>
      <c r="B163" t="s">
        <v>171</v>
      </c>
      <c r="C163" t="s">
        <v>176</v>
      </c>
      <c r="D163">
        <v>3499.5483399999998</v>
      </c>
      <c r="E163">
        <v>3614.1254880000001</v>
      </c>
      <c r="F163" t="s">
        <v>10</v>
      </c>
      <c r="G163">
        <v>-9.7999999999999997E-3</v>
      </c>
    </row>
    <row r="164" spans="1:7" x14ac:dyDescent="0.25">
      <c r="A164" t="s">
        <v>7</v>
      </c>
      <c r="B164" t="s">
        <v>172</v>
      </c>
      <c r="C164" t="s">
        <v>177</v>
      </c>
      <c r="D164">
        <v>3424.838135</v>
      </c>
      <c r="E164">
        <v>3568.33374</v>
      </c>
      <c r="F164" t="s">
        <v>10</v>
      </c>
      <c r="G164">
        <v>-9.7999999999999997E-3</v>
      </c>
    </row>
    <row r="165" spans="1:7" x14ac:dyDescent="0.25">
      <c r="A165" t="s">
        <v>7</v>
      </c>
      <c r="B165" t="s">
        <v>173</v>
      </c>
      <c r="C165" t="s">
        <v>178</v>
      </c>
      <c r="D165">
        <v>3209.1572270000001</v>
      </c>
      <c r="E165">
        <v>3399.843018</v>
      </c>
      <c r="F165" t="s">
        <v>10</v>
      </c>
      <c r="G165">
        <v>1.1883854701519699E-2</v>
      </c>
    </row>
    <row r="166" spans="1:7" x14ac:dyDescent="0.25">
      <c r="A166" t="s">
        <v>7</v>
      </c>
      <c r="B166" t="s">
        <v>174</v>
      </c>
      <c r="C166" t="s">
        <v>179</v>
      </c>
      <c r="D166">
        <v>3285.6604000000002</v>
      </c>
      <c r="E166">
        <v>2977.6430660000001</v>
      </c>
      <c r="F166" t="s">
        <v>10</v>
      </c>
      <c r="G166">
        <v>-9.7999999999999997E-3</v>
      </c>
    </row>
    <row r="167" spans="1:7" x14ac:dyDescent="0.25">
      <c r="A167" t="s">
        <v>7</v>
      </c>
      <c r="B167" t="s">
        <v>175</v>
      </c>
      <c r="C167" t="s">
        <v>180</v>
      </c>
      <c r="D167">
        <v>3434.9765630000002</v>
      </c>
      <c r="E167">
        <v>2765.6601559999999</v>
      </c>
      <c r="F167" t="s">
        <v>10</v>
      </c>
      <c r="G167">
        <v>-9.7999999999999997E-3</v>
      </c>
    </row>
    <row r="168" spans="1:7" x14ac:dyDescent="0.25">
      <c r="A168" t="s">
        <v>7</v>
      </c>
      <c r="B168" t="s">
        <v>176</v>
      </c>
      <c r="C168" t="s">
        <v>181</v>
      </c>
      <c r="D168">
        <v>3614.1254880000001</v>
      </c>
      <c r="E168">
        <v>3077.4094239999999</v>
      </c>
      <c r="F168" t="s">
        <v>10</v>
      </c>
      <c r="G168">
        <v>-9.7999999999999997E-3</v>
      </c>
    </row>
    <row r="169" spans="1:7" x14ac:dyDescent="0.25">
      <c r="A169" t="s">
        <v>7</v>
      </c>
      <c r="B169" t="s">
        <v>177</v>
      </c>
      <c r="C169" t="s">
        <v>182</v>
      </c>
      <c r="D169">
        <v>3568.33374</v>
      </c>
      <c r="E169">
        <v>3153.0820309999999</v>
      </c>
      <c r="F169" t="s">
        <v>10</v>
      </c>
      <c r="G169">
        <v>-9.7999999999999997E-3</v>
      </c>
    </row>
    <row r="170" spans="1:7" x14ac:dyDescent="0.25">
      <c r="A170" t="s">
        <v>7</v>
      </c>
      <c r="B170" t="s">
        <v>178</v>
      </c>
      <c r="C170" t="s">
        <v>183</v>
      </c>
      <c r="D170">
        <v>3399.843018</v>
      </c>
      <c r="E170">
        <v>2929.1989749999998</v>
      </c>
      <c r="F170" t="s">
        <v>10</v>
      </c>
      <c r="G170">
        <v>-9.7999999999999997E-3</v>
      </c>
    </row>
    <row r="171" spans="1:7" x14ac:dyDescent="0.25">
      <c r="A171" t="s">
        <v>7</v>
      </c>
      <c r="B171" t="s">
        <v>179</v>
      </c>
      <c r="C171" t="s">
        <v>184</v>
      </c>
      <c r="D171">
        <v>2977.6430660000001</v>
      </c>
      <c r="E171">
        <v>2925.9926759999998</v>
      </c>
      <c r="F171" t="s">
        <v>10</v>
      </c>
      <c r="G171">
        <v>-9.7999999999999997E-3</v>
      </c>
    </row>
    <row r="172" spans="1:7" x14ac:dyDescent="0.25">
      <c r="A172" t="s">
        <v>7</v>
      </c>
      <c r="B172" t="s">
        <v>180</v>
      </c>
      <c r="C172" t="s">
        <v>185</v>
      </c>
      <c r="D172">
        <v>2765.6601559999999</v>
      </c>
      <c r="E172">
        <v>2805.6853030000002</v>
      </c>
      <c r="F172" t="s">
        <v>10</v>
      </c>
      <c r="G172">
        <v>2.8944371139141699E-3</v>
      </c>
    </row>
    <row r="173" spans="1:7" x14ac:dyDescent="0.25">
      <c r="A173" t="s">
        <v>7</v>
      </c>
      <c r="B173" t="s">
        <v>181</v>
      </c>
      <c r="C173" t="s">
        <v>186</v>
      </c>
      <c r="D173">
        <v>3077.4094239999999</v>
      </c>
      <c r="E173">
        <v>2850.351807</v>
      </c>
      <c r="F173" t="s">
        <v>10</v>
      </c>
      <c r="G173">
        <v>-9.7999999999999997E-3</v>
      </c>
    </row>
    <row r="174" spans="1:7" x14ac:dyDescent="0.25">
      <c r="A174" t="s">
        <v>7</v>
      </c>
      <c r="B174" t="s">
        <v>182</v>
      </c>
      <c r="C174" t="s">
        <v>187</v>
      </c>
      <c r="D174">
        <v>3153.0820309999999</v>
      </c>
      <c r="E174">
        <v>3000.5551759999998</v>
      </c>
      <c r="F174" t="s">
        <v>10</v>
      </c>
      <c r="G174">
        <v>-9.7999999999999997E-3</v>
      </c>
    </row>
    <row r="175" spans="1:7" x14ac:dyDescent="0.25">
      <c r="A175" t="s">
        <v>7</v>
      </c>
      <c r="B175" t="s">
        <v>183</v>
      </c>
      <c r="C175" t="s">
        <v>188</v>
      </c>
      <c r="D175">
        <v>2929.1989749999998</v>
      </c>
      <c r="E175">
        <v>3310.1682129999999</v>
      </c>
      <c r="F175" t="s">
        <v>10</v>
      </c>
      <c r="G175">
        <v>-9.7999999999999997E-3</v>
      </c>
    </row>
    <row r="176" spans="1:7" x14ac:dyDescent="0.25">
      <c r="A176" t="s">
        <v>7</v>
      </c>
      <c r="B176" t="s">
        <v>184</v>
      </c>
      <c r="C176" t="s">
        <v>189</v>
      </c>
      <c r="D176">
        <v>2925.9926759999998</v>
      </c>
      <c r="E176">
        <v>3386.4240719999998</v>
      </c>
      <c r="F176" t="s">
        <v>10</v>
      </c>
      <c r="G176">
        <v>3.1471807826220201E-2</v>
      </c>
    </row>
    <row r="177" spans="1:7" x14ac:dyDescent="0.25">
      <c r="A177" t="s">
        <v>7</v>
      </c>
      <c r="B177" t="s">
        <v>185</v>
      </c>
      <c r="C177" t="s">
        <v>190</v>
      </c>
      <c r="D177">
        <v>2805.6853030000002</v>
      </c>
      <c r="E177">
        <v>3515.2639159999999</v>
      </c>
      <c r="F177" t="s">
        <v>10</v>
      </c>
      <c r="G177">
        <v>5.05814826945329E-2</v>
      </c>
    </row>
    <row r="178" spans="1:7" x14ac:dyDescent="0.25">
      <c r="A178" t="s">
        <v>7</v>
      </c>
      <c r="B178" t="s">
        <v>186</v>
      </c>
      <c r="C178" t="s">
        <v>191</v>
      </c>
      <c r="D178">
        <v>2850.351807</v>
      </c>
      <c r="E178">
        <v>3576.0207519999999</v>
      </c>
      <c r="F178" t="s">
        <v>10</v>
      </c>
      <c r="G178">
        <v>5.09178511380858E-2</v>
      </c>
    </row>
    <row r="179" spans="1:7" x14ac:dyDescent="0.25">
      <c r="A179" t="s">
        <v>7</v>
      </c>
      <c r="B179" t="s">
        <v>187</v>
      </c>
      <c r="C179" t="s">
        <v>192</v>
      </c>
      <c r="D179">
        <v>3000.5551759999998</v>
      </c>
      <c r="E179">
        <v>3587.7329100000002</v>
      </c>
      <c r="F179" t="s">
        <v>10</v>
      </c>
      <c r="G179">
        <v>3.91379394517756E-2</v>
      </c>
    </row>
    <row r="180" spans="1:7" x14ac:dyDescent="0.25">
      <c r="A180" t="s">
        <v>7</v>
      </c>
      <c r="B180" t="s">
        <v>188</v>
      </c>
      <c r="C180" t="s">
        <v>193</v>
      </c>
      <c r="D180">
        <v>3310.1682129999999</v>
      </c>
      <c r="E180">
        <v>3563.2133789999998</v>
      </c>
      <c r="F180" t="s">
        <v>10</v>
      </c>
      <c r="G180">
        <v>1.5288961147425501E-2</v>
      </c>
    </row>
    <row r="181" spans="1:7" x14ac:dyDescent="0.25">
      <c r="A181" t="s">
        <v>7</v>
      </c>
      <c r="B181" t="s">
        <v>189</v>
      </c>
      <c r="C181" t="s">
        <v>194</v>
      </c>
      <c r="D181">
        <v>3386.4240719999998</v>
      </c>
      <c r="E181">
        <v>3542.2316890000002</v>
      </c>
      <c r="F181" t="s">
        <v>10</v>
      </c>
      <c r="G181">
        <v>9.2018963772591798E-3</v>
      </c>
    </row>
    <row r="182" spans="1:7" x14ac:dyDescent="0.25">
      <c r="A182" t="s">
        <v>7</v>
      </c>
      <c r="B182" t="s">
        <v>190</v>
      </c>
      <c r="C182" t="s">
        <v>195</v>
      </c>
      <c r="D182">
        <v>3515.2639159999999</v>
      </c>
      <c r="E182">
        <v>3491.148682</v>
      </c>
      <c r="F182" t="s">
        <v>10</v>
      </c>
      <c r="G182">
        <v>-1.37202978645429E-3</v>
      </c>
    </row>
    <row r="183" spans="1:7" x14ac:dyDescent="0.25">
      <c r="A183" t="s">
        <v>7</v>
      </c>
      <c r="B183" t="s">
        <v>191</v>
      </c>
      <c r="C183" t="s">
        <v>196</v>
      </c>
      <c r="D183">
        <v>3576.0207519999999</v>
      </c>
      <c r="E183">
        <v>3607.631836</v>
      </c>
      <c r="F183" t="s">
        <v>10</v>
      </c>
      <c r="G183">
        <v>-9.7999999999999997E-3</v>
      </c>
    </row>
    <row r="184" spans="1:7" x14ac:dyDescent="0.25">
      <c r="A184" t="s">
        <v>7</v>
      </c>
      <c r="B184" t="s">
        <v>192</v>
      </c>
      <c r="C184" t="s">
        <v>197</v>
      </c>
      <c r="D184">
        <v>3587.7329100000002</v>
      </c>
      <c r="E184">
        <v>3791.0043949999999</v>
      </c>
      <c r="F184" t="s">
        <v>10</v>
      </c>
      <c r="G184">
        <v>-9.7999999999999997E-3</v>
      </c>
    </row>
    <row r="185" spans="1:7" x14ac:dyDescent="0.25">
      <c r="A185" t="s">
        <v>7</v>
      </c>
      <c r="B185" t="s">
        <v>193</v>
      </c>
      <c r="C185" t="s">
        <v>198</v>
      </c>
      <c r="D185">
        <v>3563.2133789999998</v>
      </c>
      <c r="E185">
        <v>3869.1459960000002</v>
      </c>
      <c r="F185" t="s">
        <v>10</v>
      </c>
      <c r="G185">
        <v>-9.7999999999999997E-3</v>
      </c>
    </row>
    <row r="186" spans="1:7" x14ac:dyDescent="0.25">
      <c r="A186" t="s">
        <v>7</v>
      </c>
      <c r="B186" t="s">
        <v>194</v>
      </c>
      <c r="C186" t="s">
        <v>199</v>
      </c>
      <c r="D186">
        <v>3542.2316890000002</v>
      </c>
      <c r="E186">
        <v>3745.3054200000001</v>
      </c>
      <c r="F186" t="s">
        <v>10</v>
      </c>
      <c r="G186">
        <v>1.14658638298913E-2</v>
      </c>
    </row>
    <row r="187" spans="1:7" x14ac:dyDescent="0.25">
      <c r="A187" t="s">
        <v>7</v>
      </c>
      <c r="B187" t="s">
        <v>195</v>
      </c>
      <c r="C187" t="s">
        <v>200</v>
      </c>
      <c r="D187">
        <v>3491.148682</v>
      </c>
      <c r="E187">
        <v>3877.326172</v>
      </c>
      <c r="F187" t="s">
        <v>10</v>
      </c>
      <c r="G187">
        <v>2.2123233650350699E-2</v>
      </c>
    </row>
    <row r="188" spans="1:7" x14ac:dyDescent="0.25">
      <c r="A188" t="s">
        <v>7</v>
      </c>
      <c r="B188" t="s">
        <v>196</v>
      </c>
      <c r="C188" t="s">
        <v>201</v>
      </c>
      <c r="D188">
        <v>3607.631836</v>
      </c>
      <c r="E188">
        <v>4159.751953</v>
      </c>
      <c r="F188" t="s">
        <v>10</v>
      </c>
      <c r="G188">
        <v>3.0608451310939099E-2</v>
      </c>
    </row>
    <row r="189" spans="1:7" x14ac:dyDescent="0.25">
      <c r="A189" t="s">
        <v>7</v>
      </c>
      <c r="B189" t="s">
        <v>197</v>
      </c>
      <c r="C189" t="s">
        <v>202</v>
      </c>
      <c r="D189">
        <v>3791.0043949999999</v>
      </c>
      <c r="E189">
        <v>4053.3991700000001</v>
      </c>
      <c r="F189" t="s">
        <v>10</v>
      </c>
      <c r="G189">
        <v>1.3843021408578401E-2</v>
      </c>
    </row>
    <row r="190" spans="1:7" x14ac:dyDescent="0.25">
      <c r="A190" t="s">
        <v>7</v>
      </c>
      <c r="B190" t="s">
        <v>198</v>
      </c>
      <c r="C190" t="s">
        <v>203</v>
      </c>
      <c r="D190">
        <v>3869.1459960000002</v>
      </c>
      <c r="E190">
        <v>3971.9401859999998</v>
      </c>
      <c r="F190" t="s">
        <v>10</v>
      </c>
      <c r="G190">
        <v>5.3135337930525304E-3</v>
      </c>
    </row>
    <row r="191" spans="1:7" x14ac:dyDescent="0.25">
      <c r="A191" t="s">
        <v>7</v>
      </c>
      <c r="B191" t="s">
        <v>199</v>
      </c>
      <c r="C191" t="s">
        <v>204</v>
      </c>
      <c r="D191">
        <v>3745.3054200000001</v>
      </c>
      <c r="E191">
        <v>4220.46875</v>
      </c>
      <c r="F191" t="s">
        <v>10</v>
      </c>
      <c r="G191">
        <v>2.5373809434211601E-2</v>
      </c>
    </row>
    <row r="192" spans="1:7" x14ac:dyDescent="0.25">
      <c r="A192" t="s">
        <v>7</v>
      </c>
      <c r="B192" t="s">
        <v>200</v>
      </c>
      <c r="C192" t="s">
        <v>205</v>
      </c>
      <c r="D192">
        <v>3877.326172</v>
      </c>
      <c r="E192">
        <v>4131.048828</v>
      </c>
      <c r="F192" t="s">
        <v>10</v>
      </c>
      <c r="G192">
        <v>1.30875064281282E-2</v>
      </c>
    </row>
    <row r="193" spans="1:7" x14ac:dyDescent="0.25">
      <c r="A193" t="s">
        <v>7</v>
      </c>
      <c r="B193" t="s">
        <v>201</v>
      </c>
      <c r="C193" t="s">
        <v>206</v>
      </c>
      <c r="D193">
        <v>4159.751953</v>
      </c>
      <c r="E193">
        <v>3923.264893</v>
      </c>
      <c r="F193" t="s">
        <v>10</v>
      </c>
      <c r="G193">
        <v>-9.7999999999999997E-3</v>
      </c>
    </row>
    <row r="194" spans="1:7" x14ac:dyDescent="0.25">
      <c r="A194" t="s">
        <v>7</v>
      </c>
      <c r="B194" t="s">
        <v>202</v>
      </c>
      <c r="C194" t="s">
        <v>207</v>
      </c>
      <c r="D194">
        <v>4053.3991700000001</v>
      </c>
      <c r="E194">
        <v>4287.0805659999996</v>
      </c>
      <c r="F194" t="s">
        <v>10</v>
      </c>
      <c r="G194">
        <v>1.1530144759959501E-2</v>
      </c>
    </row>
    <row r="195" spans="1:7" x14ac:dyDescent="0.25">
      <c r="A195" t="s">
        <v>7</v>
      </c>
      <c r="B195" t="s">
        <v>203</v>
      </c>
      <c r="C195" t="s">
        <v>208</v>
      </c>
      <c r="D195">
        <v>3971.9401859999998</v>
      </c>
      <c r="E195">
        <v>4419.2255859999996</v>
      </c>
      <c r="F195" t="s">
        <v>10</v>
      </c>
      <c r="G195">
        <v>2.25222626250293E-2</v>
      </c>
    </row>
    <row r="196" spans="1:7" x14ac:dyDescent="0.25">
      <c r="A196" t="s">
        <v>7</v>
      </c>
      <c r="B196" t="s">
        <v>204</v>
      </c>
      <c r="C196" t="s">
        <v>209</v>
      </c>
      <c r="D196">
        <v>4220.46875</v>
      </c>
      <c r="E196">
        <v>4320.6743159999996</v>
      </c>
      <c r="F196" t="s">
        <v>10</v>
      </c>
      <c r="G196">
        <v>-9.7999999999999997E-3</v>
      </c>
    </row>
    <row r="197" spans="1:7" x14ac:dyDescent="0.25">
      <c r="A197" t="s">
        <v>7</v>
      </c>
      <c r="B197" t="s">
        <v>205</v>
      </c>
      <c r="C197" t="s">
        <v>210</v>
      </c>
      <c r="D197">
        <v>4131.048828</v>
      </c>
      <c r="E197">
        <v>4589.7602539999998</v>
      </c>
      <c r="F197" t="s">
        <v>10</v>
      </c>
      <c r="G197">
        <v>-9.7999999999999997E-3</v>
      </c>
    </row>
    <row r="198" spans="1:7" x14ac:dyDescent="0.25">
      <c r="A198" t="s">
        <v>7</v>
      </c>
      <c r="B198" t="s">
        <v>206</v>
      </c>
      <c r="C198" t="s">
        <v>211</v>
      </c>
      <c r="D198">
        <v>3923.264893</v>
      </c>
      <c r="E198">
        <v>4603.3872069999998</v>
      </c>
      <c r="F198" t="s">
        <v>10</v>
      </c>
      <c r="G198">
        <v>3.4671241047908398E-2</v>
      </c>
    </row>
    <row r="199" spans="1:7" x14ac:dyDescent="0.25">
      <c r="A199" t="s">
        <v>7</v>
      </c>
      <c r="B199" t="s">
        <v>207</v>
      </c>
      <c r="C199" t="s">
        <v>212</v>
      </c>
      <c r="D199">
        <v>4287.0805659999996</v>
      </c>
      <c r="E199">
        <v>4534.4306640000004</v>
      </c>
      <c r="F199" t="s">
        <v>10</v>
      </c>
      <c r="G199">
        <v>1.15393258508685E-2</v>
      </c>
    </row>
    <row r="200" spans="1:7" x14ac:dyDescent="0.25">
      <c r="A200" t="s">
        <v>7</v>
      </c>
      <c r="B200" t="s">
        <v>208</v>
      </c>
      <c r="C200" t="s">
        <v>213</v>
      </c>
      <c r="D200">
        <v>4419.2255859999996</v>
      </c>
      <c r="E200">
        <v>4476.3608400000003</v>
      </c>
      <c r="F200" t="s">
        <v>10</v>
      </c>
      <c r="G200">
        <v>-9.7999999999999997E-3</v>
      </c>
    </row>
    <row r="201" spans="1:7" x14ac:dyDescent="0.25">
      <c r="A201" t="s">
        <v>7</v>
      </c>
      <c r="B201" t="s">
        <v>209</v>
      </c>
      <c r="C201" t="s">
        <v>214</v>
      </c>
      <c r="D201">
        <v>4320.6743159999996</v>
      </c>
      <c r="E201">
        <v>4809.2768550000001</v>
      </c>
      <c r="F201" t="s">
        <v>10</v>
      </c>
      <c r="G201">
        <v>2.2616957598060199E-2</v>
      </c>
    </row>
    <row r="202" spans="1:7" x14ac:dyDescent="0.25">
      <c r="A202" t="s">
        <v>7</v>
      </c>
      <c r="B202" t="s">
        <v>210</v>
      </c>
      <c r="C202" t="s">
        <v>215</v>
      </c>
      <c r="D202">
        <v>4589.7602539999998</v>
      </c>
      <c r="E202">
        <v>4732.7387699999999</v>
      </c>
      <c r="F202" t="s">
        <v>10</v>
      </c>
      <c r="G202">
        <v>6.2303261210819704E-3</v>
      </c>
    </row>
    <row r="203" spans="1:7" x14ac:dyDescent="0.25">
      <c r="A203" t="s">
        <v>7</v>
      </c>
      <c r="B203" t="s">
        <v>211</v>
      </c>
      <c r="C203" t="s">
        <v>216</v>
      </c>
      <c r="D203">
        <v>4603.3872069999998</v>
      </c>
      <c r="E203">
        <v>4631.5229490000002</v>
      </c>
      <c r="F203" t="s">
        <v>10</v>
      </c>
      <c r="G203">
        <v>1.2223930221301599E-3</v>
      </c>
    </row>
    <row r="204" spans="1:7" x14ac:dyDescent="0.25">
      <c r="A204" t="s">
        <v>7</v>
      </c>
      <c r="B204" t="s">
        <v>212</v>
      </c>
      <c r="C204" t="s">
        <v>217</v>
      </c>
      <c r="D204">
        <v>4534.4306640000004</v>
      </c>
      <c r="E204">
        <v>4720.0986329999996</v>
      </c>
      <c r="F204" t="s">
        <v>10</v>
      </c>
      <c r="G204">
        <v>8.1892516506676099E-3</v>
      </c>
    </row>
    <row r="205" spans="1:7" x14ac:dyDescent="0.25">
      <c r="A205" t="s">
        <v>7</v>
      </c>
      <c r="B205" t="s">
        <v>213</v>
      </c>
      <c r="C205" t="s">
        <v>218</v>
      </c>
      <c r="D205">
        <v>4476.3608400000003</v>
      </c>
      <c r="E205">
        <v>4666.4970700000003</v>
      </c>
      <c r="F205" t="s">
        <v>10</v>
      </c>
      <c r="G205">
        <v>8.4951252500010694E-3</v>
      </c>
    </row>
    <row r="206" spans="1:7" x14ac:dyDescent="0.25">
      <c r="A206" t="s">
        <v>7</v>
      </c>
      <c r="B206" t="s">
        <v>214</v>
      </c>
      <c r="C206" t="s">
        <v>219</v>
      </c>
      <c r="D206">
        <v>4809.2768550000001</v>
      </c>
      <c r="E206">
        <v>4563.9682620000003</v>
      </c>
      <c r="F206" t="s">
        <v>10</v>
      </c>
      <c r="G206">
        <v>-9.7999999999999997E-3</v>
      </c>
    </row>
    <row r="207" spans="1:7" x14ac:dyDescent="0.25">
      <c r="A207" t="s">
        <v>7</v>
      </c>
      <c r="B207" t="s">
        <v>215</v>
      </c>
      <c r="C207" t="s">
        <v>220</v>
      </c>
      <c r="D207">
        <v>4732.7387699999999</v>
      </c>
      <c r="E207">
        <v>4209.7641599999997</v>
      </c>
      <c r="F207" t="s">
        <v>10</v>
      </c>
      <c r="G207">
        <v>-9.7999999999999997E-3</v>
      </c>
    </row>
    <row r="208" spans="1:7" x14ac:dyDescent="0.25">
      <c r="A208" t="s">
        <v>7</v>
      </c>
      <c r="B208" t="s">
        <v>216</v>
      </c>
      <c r="C208" t="s">
        <v>221</v>
      </c>
      <c r="D208">
        <v>4631.5229490000002</v>
      </c>
      <c r="E208">
        <v>4288.7280270000001</v>
      </c>
      <c r="F208" t="s">
        <v>10</v>
      </c>
      <c r="G208">
        <v>-9.7999999999999997E-3</v>
      </c>
    </row>
    <row r="209" spans="1:7" x14ac:dyDescent="0.25">
      <c r="A209" t="s">
        <v>7</v>
      </c>
      <c r="B209" t="s">
        <v>217</v>
      </c>
      <c r="C209" t="s">
        <v>222</v>
      </c>
      <c r="D209">
        <v>4720.0986329999996</v>
      </c>
      <c r="E209">
        <v>3997.3352049999999</v>
      </c>
      <c r="F209" t="s">
        <v>10</v>
      </c>
      <c r="G209">
        <v>-9.7999999999999997E-3</v>
      </c>
    </row>
    <row r="210" spans="1:7" x14ac:dyDescent="0.25">
      <c r="A210" t="s">
        <v>7</v>
      </c>
      <c r="B210" t="s">
        <v>218</v>
      </c>
      <c r="C210" t="s">
        <v>223</v>
      </c>
      <c r="D210">
        <v>4666.4970700000003</v>
      </c>
      <c r="E210">
        <v>4296.5219729999999</v>
      </c>
      <c r="F210" t="s">
        <v>10</v>
      </c>
      <c r="G210">
        <v>-9.7999999999999997E-3</v>
      </c>
    </row>
    <row r="211" spans="1:7" x14ac:dyDescent="0.25">
      <c r="A211" t="s">
        <v>7</v>
      </c>
      <c r="B211" t="s">
        <v>219</v>
      </c>
      <c r="C211" t="s">
        <v>224</v>
      </c>
      <c r="D211">
        <v>4563.9682620000003</v>
      </c>
      <c r="E211">
        <v>4087.5458979999999</v>
      </c>
      <c r="F211" t="s">
        <v>10</v>
      </c>
      <c r="G211">
        <v>-9.7999999999999997E-3</v>
      </c>
    </row>
    <row r="212" spans="1:7" x14ac:dyDescent="0.25">
      <c r="A212" t="s">
        <v>7</v>
      </c>
      <c r="B212" t="s">
        <v>220</v>
      </c>
      <c r="C212" t="s">
        <v>225</v>
      </c>
      <c r="D212">
        <v>4209.7641599999997</v>
      </c>
      <c r="E212">
        <v>4341.6958009999998</v>
      </c>
      <c r="F212" t="s">
        <v>10</v>
      </c>
      <c r="G212">
        <v>-9.7999999999999997E-3</v>
      </c>
    </row>
    <row r="213" spans="1:7" x14ac:dyDescent="0.25">
      <c r="A213" t="s">
        <v>7</v>
      </c>
      <c r="B213" t="s">
        <v>221</v>
      </c>
      <c r="C213" t="s">
        <v>226</v>
      </c>
      <c r="D213">
        <v>4288.7280270000001</v>
      </c>
      <c r="E213">
        <v>4272.6103519999997</v>
      </c>
      <c r="F213" t="s">
        <v>10</v>
      </c>
      <c r="G213">
        <v>-9.7999999999999997E-3</v>
      </c>
    </row>
    <row r="214" spans="1:7" x14ac:dyDescent="0.25">
      <c r="A214" t="s">
        <v>7</v>
      </c>
      <c r="B214" t="s">
        <v>222</v>
      </c>
      <c r="C214" t="s">
        <v>227</v>
      </c>
      <c r="D214">
        <v>3997.3352049999999</v>
      </c>
      <c r="E214">
        <v>4040.281982</v>
      </c>
      <c r="F214" t="s">
        <v>10</v>
      </c>
      <c r="G214">
        <v>2.1487703581266199E-3</v>
      </c>
    </row>
    <row r="215" spans="1:7" x14ac:dyDescent="0.25">
      <c r="A215" t="s">
        <v>7</v>
      </c>
      <c r="B215" t="s">
        <v>223</v>
      </c>
      <c r="C215" t="s">
        <v>228</v>
      </c>
      <c r="D215">
        <v>4296.5219729999999</v>
      </c>
      <c r="E215">
        <v>4446.4482420000004</v>
      </c>
      <c r="F215" t="s">
        <v>10</v>
      </c>
      <c r="G215">
        <v>-9.7999999999999997E-3</v>
      </c>
    </row>
    <row r="216" spans="1:7" x14ac:dyDescent="0.25">
      <c r="A216" t="s">
        <v>7</v>
      </c>
      <c r="B216" t="s">
        <v>224</v>
      </c>
      <c r="C216" t="s">
        <v>229</v>
      </c>
      <c r="D216">
        <v>4087.5458979999999</v>
      </c>
      <c r="E216">
        <v>4631.6157229999999</v>
      </c>
      <c r="F216" t="s">
        <v>10</v>
      </c>
      <c r="G216">
        <v>2.6620854594743899E-2</v>
      </c>
    </row>
    <row r="217" spans="1:7" x14ac:dyDescent="0.25">
      <c r="A217" t="s">
        <v>7</v>
      </c>
      <c r="B217" t="s">
        <v>225</v>
      </c>
      <c r="C217" t="s">
        <v>230</v>
      </c>
      <c r="D217">
        <v>4341.6958009999998</v>
      </c>
      <c r="E217">
        <v>4585.015625</v>
      </c>
      <c r="F217" t="s">
        <v>10</v>
      </c>
      <c r="G217">
        <v>-9.7999999999999997E-3</v>
      </c>
    </row>
    <row r="218" spans="1:7" x14ac:dyDescent="0.25">
      <c r="A218" t="s">
        <v>7</v>
      </c>
      <c r="B218" t="s">
        <v>226</v>
      </c>
      <c r="C218" t="s">
        <v>231</v>
      </c>
      <c r="D218">
        <v>4272.6103519999997</v>
      </c>
      <c r="E218">
        <v>4512.4921880000002</v>
      </c>
      <c r="F218" t="s">
        <v>10</v>
      </c>
      <c r="G218">
        <v>-9.7999999999999997E-3</v>
      </c>
    </row>
    <row r="219" spans="1:7" x14ac:dyDescent="0.25">
      <c r="A219" t="s">
        <v>7</v>
      </c>
      <c r="B219" t="s">
        <v>227</v>
      </c>
      <c r="C219" t="s">
        <v>232</v>
      </c>
      <c r="D219">
        <v>4040.281982</v>
      </c>
      <c r="E219">
        <v>4216.6606449999999</v>
      </c>
      <c r="F219" t="s">
        <v>10</v>
      </c>
      <c r="G219">
        <v>8.7310075774805103E-3</v>
      </c>
    </row>
    <row r="220" spans="1:7" x14ac:dyDescent="0.25">
      <c r="A220" t="s">
        <v>7</v>
      </c>
      <c r="B220" t="s">
        <v>228</v>
      </c>
      <c r="C220" t="s">
        <v>233</v>
      </c>
      <c r="D220">
        <v>4446.4482420000004</v>
      </c>
      <c r="E220">
        <v>4350.2163090000004</v>
      </c>
      <c r="F220" t="s">
        <v>10</v>
      </c>
      <c r="G220">
        <v>-9.7999999999999997E-3</v>
      </c>
    </row>
    <row r="221" spans="1:7" x14ac:dyDescent="0.25">
      <c r="A221" t="s">
        <v>7</v>
      </c>
      <c r="B221" t="s">
        <v>229</v>
      </c>
      <c r="C221" t="s">
        <v>234</v>
      </c>
      <c r="D221">
        <v>4631.6157229999999</v>
      </c>
      <c r="E221">
        <v>4307.9169920000004</v>
      </c>
      <c r="F221" t="s">
        <v>10</v>
      </c>
      <c r="G221">
        <v>-9.7999999999999997E-3</v>
      </c>
    </row>
    <row r="222" spans="1:7" x14ac:dyDescent="0.25">
      <c r="A222" t="s">
        <v>7</v>
      </c>
      <c r="B222" t="s">
        <v>230</v>
      </c>
      <c r="C222" t="s">
        <v>235</v>
      </c>
      <c r="D222">
        <v>4585.015625</v>
      </c>
      <c r="E222">
        <v>4438.6684569999998</v>
      </c>
      <c r="F222" t="s">
        <v>10</v>
      </c>
      <c r="G222">
        <v>-9.7999999999999997E-3</v>
      </c>
    </row>
    <row r="223" spans="1:7" x14ac:dyDescent="0.25">
      <c r="A223" t="s">
        <v>7</v>
      </c>
      <c r="B223" t="s">
        <v>231</v>
      </c>
      <c r="C223" t="s">
        <v>236</v>
      </c>
      <c r="D223">
        <v>4512.4921880000002</v>
      </c>
      <c r="E223">
        <v>4105.9653319999998</v>
      </c>
      <c r="F223" t="s">
        <v>10</v>
      </c>
      <c r="G223">
        <v>-9.7999999999999997E-3</v>
      </c>
    </row>
    <row r="224" spans="1:7" x14ac:dyDescent="0.25">
      <c r="A224" t="s">
        <v>7</v>
      </c>
      <c r="B224" t="s">
        <v>232</v>
      </c>
      <c r="C224" t="s">
        <v>237</v>
      </c>
      <c r="D224">
        <v>4216.6606449999999</v>
      </c>
      <c r="E224">
        <v>3898.701904</v>
      </c>
      <c r="F224" t="s">
        <v>10</v>
      </c>
      <c r="G224">
        <v>-9.7999999999999997E-3</v>
      </c>
    </row>
    <row r="225" spans="1:7" x14ac:dyDescent="0.25">
      <c r="A225" t="s">
        <v>7</v>
      </c>
      <c r="B225" t="s">
        <v>233</v>
      </c>
      <c r="C225" t="s">
        <v>238</v>
      </c>
      <c r="D225">
        <v>4350.2163090000004</v>
      </c>
      <c r="E225">
        <v>3783.7460940000001</v>
      </c>
      <c r="F225" t="s">
        <v>10</v>
      </c>
      <c r="G225">
        <v>-9.7999999999999997E-3</v>
      </c>
    </row>
    <row r="226" spans="1:7" x14ac:dyDescent="0.25">
      <c r="A226" t="s">
        <v>7</v>
      </c>
      <c r="B226" t="s">
        <v>234</v>
      </c>
      <c r="C226" t="s">
        <v>239</v>
      </c>
      <c r="D226">
        <v>4307.9169920000004</v>
      </c>
      <c r="E226">
        <v>3859.8647460000002</v>
      </c>
      <c r="F226" t="s">
        <v>10</v>
      </c>
      <c r="G226">
        <v>-9.7999999999999997E-3</v>
      </c>
    </row>
    <row r="227" spans="1:7" x14ac:dyDescent="0.25">
      <c r="A227" t="s">
        <v>7</v>
      </c>
      <c r="B227" t="s">
        <v>235</v>
      </c>
      <c r="C227" t="s">
        <v>240</v>
      </c>
      <c r="D227">
        <v>4438.6684569999998</v>
      </c>
      <c r="E227">
        <v>4020.470703</v>
      </c>
      <c r="F227" t="s">
        <v>10</v>
      </c>
      <c r="G227">
        <v>-9.7999999999999997E-3</v>
      </c>
    </row>
    <row r="228" spans="1:7" x14ac:dyDescent="0.25">
      <c r="A228" t="s">
        <v>7</v>
      </c>
      <c r="B228" t="s">
        <v>236</v>
      </c>
      <c r="C228" t="s">
        <v>241</v>
      </c>
      <c r="D228">
        <v>4105.9653319999998</v>
      </c>
      <c r="E228">
        <v>3957.9270019999999</v>
      </c>
      <c r="F228" t="s">
        <v>10</v>
      </c>
      <c r="G228">
        <v>-9.7999999999999997E-3</v>
      </c>
    </row>
    <row r="229" spans="1:7" x14ac:dyDescent="0.25">
      <c r="A229" t="s">
        <v>7</v>
      </c>
      <c r="B229" t="s">
        <v>237</v>
      </c>
      <c r="C229" t="s">
        <v>242</v>
      </c>
      <c r="D229">
        <v>3898.701904</v>
      </c>
      <c r="E229">
        <v>3875.9189449999999</v>
      </c>
      <c r="F229" t="s">
        <v>10</v>
      </c>
      <c r="G229">
        <v>-9.7999999999999997E-3</v>
      </c>
    </row>
    <row r="230" spans="1:7" x14ac:dyDescent="0.25">
      <c r="A230" t="s">
        <v>7</v>
      </c>
      <c r="B230" t="s">
        <v>238</v>
      </c>
      <c r="C230" t="s">
        <v>243</v>
      </c>
      <c r="D230">
        <v>3783.7460940000001</v>
      </c>
      <c r="E230">
        <v>3945.1853030000002</v>
      </c>
      <c r="F230" t="s">
        <v>10</v>
      </c>
      <c r="G230">
        <v>8.5333003319646092E-3</v>
      </c>
    </row>
    <row r="231" spans="1:7" x14ac:dyDescent="0.25">
      <c r="A231" t="s">
        <v>7</v>
      </c>
      <c r="B231" t="s">
        <v>239</v>
      </c>
      <c r="C231" t="s">
        <v>244</v>
      </c>
      <c r="D231">
        <v>3859.8647460000002</v>
      </c>
      <c r="E231">
        <v>4015.6735840000001</v>
      </c>
      <c r="F231" t="s">
        <v>10</v>
      </c>
      <c r="G231">
        <v>-9.7999999999999997E-3</v>
      </c>
    </row>
    <row r="232" spans="1:7" x14ac:dyDescent="0.25">
      <c r="A232" t="s">
        <v>7</v>
      </c>
      <c r="B232" t="s">
        <v>240</v>
      </c>
      <c r="C232" t="s">
        <v>245</v>
      </c>
      <c r="D232">
        <v>4020.470703</v>
      </c>
      <c r="E232">
        <v>3980.0688479999999</v>
      </c>
      <c r="F232" t="s">
        <v>10</v>
      </c>
      <c r="G232">
        <v>-9.7999999999999997E-3</v>
      </c>
    </row>
    <row r="233" spans="1:7" x14ac:dyDescent="0.25">
      <c r="A233" t="s">
        <v>7</v>
      </c>
      <c r="B233" t="s">
        <v>241</v>
      </c>
      <c r="C233" t="s">
        <v>246</v>
      </c>
      <c r="D233">
        <v>3957.9270019999999</v>
      </c>
      <c r="E233">
        <v>4112.1889650000003</v>
      </c>
      <c r="F233" t="s">
        <v>10</v>
      </c>
      <c r="G233">
        <v>-9.7999999999999997E-3</v>
      </c>
    </row>
    <row r="234" spans="1:7" x14ac:dyDescent="0.25">
      <c r="A234" t="s">
        <v>7</v>
      </c>
      <c r="B234" t="s">
        <v>242</v>
      </c>
      <c r="C234" t="s">
        <v>247</v>
      </c>
      <c r="D234">
        <v>3875.9189449999999</v>
      </c>
      <c r="E234">
        <v>4037.8469239999999</v>
      </c>
      <c r="F234" t="s">
        <v>10</v>
      </c>
      <c r="G234">
        <v>8.3555916053863703E-3</v>
      </c>
    </row>
    <row r="235" spans="1:7" x14ac:dyDescent="0.25">
      <c r="A235" t="s">
        <v>7</v>
      </c>
      <c r="B235" t="s">
        <v>243</v>
      </c>
      <c r="C235" t="s">
        <v>248</v>
      </c>
      <c r="D235">
        <v>3945.1853030000002</v>
      </c>
      <c r="E235">
        <v>3793.2966310000002</v>
      </c>
      <c r="F235" t="s">
        <v>10</v>
      </c>
      <c r="G235">
        <v>-7.6999512233050602E-3</v>
      </c>
    </row>
    <row r="236" spans="1:7" x14ac:dyDescent="0.25">
      <c r="A236" t="s">
        <v>7</v>
      </c>
      <c r="B236" t="s">
        <v>244</v>
      </c>
      <c r="C236" t="s">
        <v>249</v>
      </c>
      <c r="D236">
        <v>4015.6735840000001</v>
      </c>
      <c r="E236">
        <v>3629.859375</v>
      </c>
      <c r="F236" t="s">
        <v>10</v>
      </c>
      <c r="G236">
        <v>-9.7999999999999997E-3</v>
      </c>
    </row>
    <row r="237" spans="1:7" x14ac:dyDescent="0.25">
      <c r="A237" t="s">
        <v>7</v>
      </c>
      <c r="B237" t="s">
        <v>245</v>
      </c>
      <c r="C237" t="s">
        <v>250</v>
      </c>
      <c r="D237">
        <v>3980.0688479999999</v>
      </c>
      <c r="E237">
        <v>3709.547607</v>
      </c>
      <c r="F237" t="s">
        <v>10</v>
      </c>
      <c r="G237">
        <v>-9.7999999999999997E-3</v>
      </c>
    </row>
    <row r="238" spans="1:7" x14ac:dyDescent="0.25">
      <c r="A238" t="s">
        <v>7</v>
      </c>
      <c r="B238" t="s">
        <v>246</v>
      </c>
      <c r="C238" t="s">
        <v>251</v>
      </c>
      <c r="D238">
        <v>4112.1889650000003</v>
      </c>
      <c r="E238">
        <v>3676.2685550000001</v>
      </c>
      <c r="F238" t="s">
        <v>10</v>
      </c>
      <c r="G238">
        <v>-9.7999999999999997E-3</v>
      </c>
    </row>
    <row r="239" spans="1:7" x14ac:dyDescent="0.25">
      <c r="A239" t="s">
        <v>7</v>
      </c>
      <c r="B239" t="s">
        <v>247</v>
      </c>
      <c r="C239" t="s">
        <v>252</v>
      </c>
      <c r="D239">
        <v>4037.8469239999999</v>
      </c>
      <c r="E239">
        <v>3765.789307</v>
      </c>
      <c r="F239" t="s">
        <v>10</v>
      </c>
      <c r="G239">
        <v>-9.7999999999999997E-3</v>
      </c>
    </row>
    <row r="240" spans="1:7" x14ac:dyDescent="0.25">
      <c r="A240" t="s">
        <v>7</v>
      </c>
      <c r="B240" t="s">
        <v>248</v>
      </c>
      <c r="C240" t="s">
        <v>253</v>
      </c>
      <c r="D240">
        <v>3793.2966310000002</v>
      </c>
      <c r="E240">
        <v>3785.0854490000002</v>
      </c>
      <c r="F240" t="s">
        <v>10</v>
      </c>
      <c r="G240">
        <v>-9.7999999999999997E-3</v>
      </c>
    </row>
    <row r="241" spans="1:7" x14ac:dyDescent="0.25">
      <c r="A241" t="s">
        <v>7</v>
      </c>
      <c r="B241" t="s">
        <v>249</v>
      </c>
      <c r="C241" t="s">
        <v>254</v>
      </c>
      <c r="D241">
        <v>3629.859375</v>
      </c>
      <c r="E241">
        <v>3539.2890630000002</v>
      </c>
      <c r="F241" t="s">
        <v>10</v>
      </c>
      <c r="G241">
        <v>-9.7999999999999997E-3</v>
      </c>
    </row>
    <row r="242" spans="1:7" x14ac:dyDescent="0.25">
      <c r="A242" t="s">
        <v>7</v>
      </c>
      <c r="B242" t="s">
        <v>250</v>
      </c>
      <c r="C242" t="s">
        <v>255</v>
      </c>
      <c r="D242">
        <v>3709.547607</v>
      </c>
      <c r="E242">
        <v>3406.4353030000002</v>
      </c>
      <c r="F242" t="s">
        <v>10</v>
      </c>
      <c r="G242">
        <v>-9.7999999999999997E-3</v>
      </c>
    </row>
    <row r="243" spans="1:7" x14ac:dyDescent="0.25">
      <c r="A243" t="s">
        <v>7</v>
      </c>
      <c r="B243" t="s">
        <v>251</v>
      </c>
      <c r="C243" t="s">
        <v>256</v>
      </c>
      <c r="D243">
        <v>3676.2685550000001</v>
      </c>
      <c r="E243">
        <v>3198.6904300000001</v>
      </c>
      <c r="F243" t="s">
        <v>10</v>
      </c>
      <c r="G243">
        <v>-9.7999999999999997E-3</v>
      </c>
    </row>
    <row r="244" spans="1:7" x14ac:dyDescent="0.25">
      <c r="A244" t="s">
        <v>7</v>
      </c>
      <c r="B244" t="s">
        <v>252</v>
      </c>
      <c r="C244" t="s">
        <v>257</v>
      </c>
      <c r="D244">
        <v>3765.789307</v>
      </c>
      <c r="E244">
        <v>3083.2539059999999</v>
      </c>
      <c r="F244" t="s">
        <v>10</v>
      </c>
      <c r="G244">
        <v>-9.7999999999999997E-3</v>
      </c>
    </row>
    <row r="245" spans="1:7" x14ac:dyDescent="0.25">
      <c r="A245" t="s">
        <v>7</v>
      </c>
      <c r="B245" t="s">
        <v>253</v>
      </c>
      <c r="C245" t="s">
        <v>258</v>
      </c>
      <c r="D245">
        <v>3785.0854490000002</v>
      </c>
      <c r="E245">
        <v>3240.0161130000001</v>
      </c>
      <c r="F245" t="s">
        <v>10</v>
      </c>
      <c r="G245">
        <v>-9.7999999999999997E-3</v>
      </c>
    </row>
    <row r="246" spans="1:7" x14ac:dyDescent="0.25">
      <c r="A246" t="s">
        <v>7</v>
      </c>
      <c r="B246" t="s">
        <v>254</v>
      </c>
      <c r="C246" t="s">
        <v>259</v>
      </c>
      <c r="D246">
        <v>3539.2890630000002</v>
      </c>
      <c r="E246">
        <v>3372.0864259999998</v>
      </c>
      <c r="F246" t="s">
        <v>10</v>
      </c>
      <c r="G246">
        <v>-9.7999999999999997E-3</v>
      </c>
    </row>
    <row r="247" spans="1:7" x14ac:dyDescent="0.25">
      <c r="A247" t="s">
        <v>7</v>
      </c>
      <c r="B247" t="s">
        <v>255</v>
      </c>
      <c r="C247" t="s">
        <v>260</v>
      </c>
      <c r="D247">
        <v>3406.4353030000002</v>
      </c>
      <c r="E247">
        <v>3241.0847170000002</v>
      </c>
      <c r="F247" t="s">
        <v>10</v>
      </c>
      <c r="G247">
        <v>-9.7999999999999997E-3</v>
      </c>
    </row>
    <row r="248" spans="1:7" x14ac:dyDescent="0.25">
      <c r="A248" t="s">
        <v>7</v>
      </c>
      <c r="B248" t="s">
        <v>256</v>
      </c>
      <c r="C248" t="s">
        <v>261</v>
      </c>
      <c r="D248">
        <v>3198.6904300000001</v>
      </c>
      <c r="E248">
        <v>3308.7077640000002</v>
      </c>
      <c r="F248" t="s">
        <v>10</v>
      </c>
      <c r="G248">
        <v>-9.7999999999999997E-3</v>
      </c>
    </row>
    <row r="249" spans="1:7" x14ac:dyDescent="0.25">
      <c r="A249" t="s">
        <v>7</v>
      </c>
      <c r="B249" t="s">
        <v>257</v>
      </c>
      <c r="C249" t="s">
        <v>262</v>
      </c>
      <c r="D249">
        <v>3083.2539059999999</v>
      </c>
      <c r="E249">
        <v>3160.421875</v>
      </c>
      <c r="F249" t="s">
        <v>10</v>
      </c>
      <c r="G249">
        <v>5.00561882690436E-3</v>
      </c>
    </row>
    <row r="250" spans="1:7" x14ac:dyDescent="0.25">
      <c r="A250" t="s">
        <v>7</v>
      </c>
      <c r="B250" t="s">
        <v>258</v>
      </c>
      <c r="C250" t="s">
        <v>263</v>
      </c>
      <c r="D250">
        <v>3240.0161130000001</v>
      </c>
      <c r="E250">
        <v>3084.3122560000002</v>
      </c>
      <c r="F250" t="s">
        <v>10</v>
      </c>
      <c r="G250">
        <v>-9.7999999999999997E-3</v>
      </c>
    </row>
    <row r="251" spans="1:7" x14ac:dyDescent="0.25">
      <c r="A251" t="s">
        <v>7</v>
      </c>
      <c r="B251" t="s">
        <v>259</v>
      </c>
      <c r="C251" t="s">
        <v>264</v>
      </c>
      <c r="D251">
        <v>3372.0864259999998</v>
      </c>
      <c r="E251">
        <v>3001.3564449999999</v>
      </c>
      <c r="F251" t="s">
        <v>10</v>
      </c>
      <c r="G251">
        <v>-9.7999999999999997E-3</v>
      </c>
    </row>
    <row r="252" spans="1:7" x14ac:dyDescent="0.25">
      <c r="A252" t="s">
        <v>7</v>
      </c>
      <c r="B252" t="s">
        <v>260</v>
      </c>
      <c r="C252" t="s">
        <v>265</v>
      </c>
      <c r="D252">
        <v>3241.0847170000002</v>
      </c>
      <c r="E252">
        <v>2561.9384770000001</v>
      </c>
      <c r="F252" t="s">
        <v>10</v>
      </c>
      <c r="G252">
        <v>-9.7999999999999997E-3</v>
      </c>
    </row>
    <row r="253" spans="1:7" x14ac:dyDescent="0.25">
      <c r="A253" t="s">
        <v>7</v>
      </c>
      <c r="B253" t="s">
        <v>261</v>
      </c>
      <c r="C253" t="s">
        <v>266</v>
      </c>
      <c r="D253">
        <v>3308.7077640000002</v>
      </c>
      <c r="E253">
        <v>2440.5261230000001</v>
      </c>
      <c r="F253" t="s">
        <v>10</v>
      </c>
      <c r="G253">
        <v>-9.7999999999999997E-3</v>
      </c>
    </row>
    <row r="254" spans="1:7" x14ac:dyDescent="0.25">
      <c r="A254" t="s">
        <v>7</v>
      </c>
      <c r="B254" t="s">
        <v>262</v>
      </c>
      <c r="C254" t="s">
        <v>267</v>
      </c>
      <c r="D254">
        <v>3160.421875</v>
      </c>
      <c r="E254">
        <v>2459.5205080000001</v>
      </c>
      <c r="F254" t="s">
        <v>10</v>
      </c>
      <c r="G254">
        <v>-9.7999999999999997E-3</v>
      </c>
    </row>
    <row r="255" spans="1:7" x14ac:dyDescent="0.25">
      <c r="A255" t="s">
        <v>7</v>
      </c>
      <c r="B255" t="s">
        <v>263</v>
      </c>
      <c r="C255" t="s">
        <v>268</v>
      </c>
      <c r="D255">
        <v>3084.3122560000002</v>
      </c>
      <c r="E255">
        <v>2463.7631839999999</v>
      </c>
      <c r="F255" t="s">
        <v>10</v>
      </c>
      <c r="G255">
        <v>-9.7999999999999997E-3</v>
      </c>
    </row>
    <row r="256" spans="1:7" x14ac:dyDescent="0.25">
      <c r="A256" t="s">
        <v>7</v>
      </c>
      <c r="B256" t="s">
        <v>264</v>
      </c>
      <c r="C256" t="s">
        <v>269</v>
      </c>
      <c r="D256">
        <v>3001.3564449999999</v>
      </c>
      <c r="E256">
        <v>2424.8459469999998</v>
      </c>
      <c r="F256" t="s">
        <v>10</v>
      </c>
      <c r="G256">
        <v>-9.7999999999999997E-3</v>
      </c>
    </row>
    <row r="257" spans="1:7" x14ac:dyDescent="0.25">
      <c r="A257" t="s">
        <v>7</v>
      </c>
      <c r="B257" t="s">
        <v>265</v>
      </c>
      <c r="C257" t="s">
        <v>270</v>
      </c>
      <c r="D257">
        <v>2561.9384770000001</v>
      </c>
      <c r="E257">
        <v>2545.7854000000002</v>
      </c>
      <c r="F257" t="s">
        <v>10</v>
      </c>
      <c r="G257">
        <v>-9.7999999999999997E-3</v>
      </c>
    </row>
    <row r="258" spans="1:7" x14ac:dyDescent="0.25">
      <c r="A258" t="s">
        <v>7</v>
      </c>
      <c r="B258" t="s">
        <v>266</v>
      </c>
      <c r="C258" t="s">
        <v>271</v>
      </c>
      <c r="D258">
        <v>2440.5261230000001</v>
      </c>
      <c r="E258">
        <v>2687.883057</v>
      </c>
      <c r="F258" t="s">
        <v>10</v>
      </c>
      <c r="G258">
        <v>-9.7999999999999997E-3</v>
      </c>
    </row>
    <row r="259" spans="1:7" x14ac:dyDescent="0.25">
      <c r="A259" t="s">
        <v>7</v>
      </c>
      <c r="B259" t="s">
        <v>267</v>
      </c>
      <c r="C259" t="s">
        <v>272</v>
      </c>
      <c r="D259">
        <v>2459.5205080000001</v>
      </c>
      <c r="E259">
        <v>2788.4604490000002</v>
      </c>
      <c r="F259" t="s">
        <v>10</v>
      </c>
      <c r="G259">
        <v>-9.7999999999999997E-3</v>
      </c>
    </row>
    <row r="260" spans="1:7" x14ac:dyDescent="0.25">
      <c r="A260" t="s">
        <v>7</v>
      </c>
      <c r="B260" t="s">
        <v>268</v>
      </c>
      <c r="C260" t="s">
        <v>273</v>
      </c>
      <c r="D260">
        <v>2463.7631839999999</v>
      </c>
      <c r="E260">
        <v>2681.3110350000002</v>
      </c>
      <c r="F260" t="s">
        <v>10</v>
      </c>
      <c r="G260">
        <v>-9.7999999999999997E-3</v>
      </c>
    </row>
    <row r="261" spans="1:7" x14ac:dyDescent="0.25">
      <c r="A261" t="s">
        <v>7</v>
      </c>
      <c r="B261" t="s">
        <v>269</v>
      </c>
      <c r="C261" t="s">
        <v>274</v>
      </c>
      <c r="D261">
        <v>2424.8459469999998</v>
      </c>
      <c r="E261">
        <v>2695.3520509999998</v>
      </c>
      <c r="F261" t="s">
        <v>10</v>
      </c>
      <c r="G261">
        <v>2.2311199136973402E-2</v>
      </c>
    </row>
    <row r="262" spans="1:7" x14ac:dyDescent="0.25">
      <c r="A262" t="s">
        <v>7</v>
      </c>
      <c r="B262" t="s">
        <v>270</v>
      </c>
      <c r="C262" t="s">
        <v>275</v>
      </c>
      <c r="D262">
        <v>2545.7854000000002</v>
      </c>
      <c r="E262">
        <v>2996.3127439999998</v>
      </c>
      <c r="F262" t="s">
        <v>10</v>
      </c>
      <c r="G262">
        <v>3.5393976570059597E-2</v>
      </c>
    </row>
    <row r="263" spans="1:7" x14ac:dyDescent="0.25">
      <c r="A263" t="s">
        <v>7</v>
      </c>
      <c r="B263" t="s">
        <v>271</v>
      </c>
      <c r="C263" t="s">
        <v>276</v>
      </c>
      <c r="D263">
        <v>2687.883057</v>
      </c>
      <c r="E263">
        <v>3140.6687010000001</v>
      </c>
      <c r="F263" t="s">
        <v>10</v>
      </c>
      <c r="G263">
        <v>3.36908737767306E-2</v>
      </c>
    </row>
    <row r="264" spans="1:7" x14ac:dyDescent="0.25">
      <c r="A264" t="s">
        <v>7</v>
      </c>
      <c r="B264" t="s">
        <v>272</v>
      </c>
      <c r="C264" t="s">
        <v>277</v>
      </c>
      <c r="D264">
        <v>2788.4604490000002</v>
      </c>
      <c r="E264">
        <v>3117.8039549999999</v>
      </c>
      <c r="F264" t="s">
        <v>10</v>
      </c>
      <c r="G264">
        <v>-9.7999999999999997E-3</v>
      </c>
    </row>
    <row r="265" spans="1:7" x14ac:dyDescent="0.25">
      <c r="A265" t="s">
        <v>7</v>
      </c>
      <c r="B265" t="s">
        <v>273</v>
      </c>
      <c r="C265" t="s">
        <v>278</v>
      </c>
      <c r="D265">
        <v>2681.3110350000002</v>
      </c>
      <c r="E265">
        <v>3245.023682</v>
      </c>
      <c r="F265" t="s">
        <v>10</v>
      </c>
      <c r="G265">
        <v>4.2047538658639701E-2</v>
      </c>
    </row>
    <row r="266" spans="1:7" x14ac:dyDescent="0.25">
      <c r="A266" t="s">
        <v>7</v>
      </c>
      <c r="B266" t="s">
        <v>274</v>
      </c>
      <c r="C266" t="s">
        <v>279</v>
      </c>
      <c r="D266">
        <v>2695.3520509999998</v>
      </c>
      <c r="E266">
        <v>3073.3413089999999</v>
      </c>
      <c r="F266" t="s">
        <v>10</v>
      </c>
      <c r="G266">
        <v>2.80474869959761E-2</v>
      </c>
    </row>
    <row r="267" spans="1:7" x14ac:dyDescent="0.25">
      <c r="A267" t="s">
        <v>7</v>
      </c>
      <c r="B267" t="s">
        <v>275</v>
      </c>
      <c r="C267" t="s">
        <v>280</v>
      </c>
      <c r="D267">
        <v>2996.3127439999998</v>
      </c>
      <c r="E267">
        <v>2928.2697750000002</v>
      </c>
      <c r="F267" t="s">
        <v>10</v>
      </c>
      <c r="G267">
        <v>-4.5417801687259096E-3</v>
      </c>
    </row>
    <row r="268" spans="1:7" x14ac:dyDescent="0.25">
      <c r="A268" t="s">
        <v>7</v>
      </c>
      <c r="B268" t="s">
        <v>276</v>
      </c>
      <c r="C268" t="s">
        <v>281</v>
      </c>
      <c r="D268">
        <v>3140.6687010000001</v>
      </c>
      <c r="E268">
        <v>2930.1904300000001</v>
      </c>
      <c r="F268" t="s">
        <v>10</v>
      </c>
      <c r="G268">
        <v>-9.7999999999999997E-3</v>
      </c>
    </row>
    <row r="269" spans="1:7" x14ac:dyDescent="0.25">
      <c r="A269" t="s">
        <v>7</v>
      </c>
      <c r="B269" t="s">
        <v>277</v>
      </c>
      <c r="C269" t="s">
        <v>282</v>
      </c>
      <c r="D269">
        <v>3117.8039549999999</v>
      </c>
      <c r="E269">
        <v>3184.6684570000002</v>
      </c>
      <c r="F269" t="s">
        <v>10</v>
      </c>
      <c r="G269">
        <v>-9.7999999999999997E-3</v>
      </c>
    </row>
    <row r="270" spans="1:7" x14ac:dyDescent="0.25">
      <c r="A270" t="s">
        <v>7</v>
      </c>
      <c r="B270" t="s">
        <v>278</v>
      </c>
      <c r="C270" t="s">
        <v>283</v>
      </c>
      <c r="D270">
        <v>3245.023682</v>
      </c>
      <c r="E270">
        <v>3123.327393</v>
      </c>
      <c r="F270" t="s">
        <v>10</v>
      </c>
      <c r="G270">
        <v>-9.7999999999999997E-3</v>
      </c>
    </row>
    <row r="271" spans="1:7" x14ac:dyDescent="0.25">
      <c r="A271" t="s">
        <v>7</v>
      </c>
      <c r="B271" t="s">
        <v>279</v>
      </c>
      <c r="C271" t="s">
        <v>284</v>
      </c>
      <c r="D271">
        <v>3073.3413089999999</v>
      </c>
      <c r="E271">
        <v>2892.7509770000001</v>
      </c>
      <c r="F271" t="s">
        <v>10</v>
      </c>
      <c r="G271">
        <v>-9.7999999999999997E-3</v>
      </c>
    </row>
    <row r="272" spans="1:7" x14ac:dyDescent="0.25">
      <c r="A272" t="s">
        <v>7</v>
      </c>
      <c r="B272" t="s">
        <v>280</v>
      </c>
      <c r="C272" t="s">
        <v>285</v>
      </c>
      <c r="D272">
        <v>2928.2697750000002</v>
      </c>
      <c r="E272">
        <v>2779.744385</v>
      </c>
      <c r="F272" t="s">
        <v>10</v>
      </c>
      <c r="G272">
        <v>-9.7999999999999997E-3</v>
      </c>
    </row>
    <row r="273" spans="1:7" x14ac:dyDescent="0.25">
      <c r="A273" t="s">
        <v>7</v>
      </c>
      <c r="B273" t="s">
        <v>281</v>
      </c>
      <c r="C273" t="s">
        <v>286</v>
      </c>
      <c r="D273">
        <v>2930.1904300000001</v>
      </c>
      <c r="E273">
        <v>2637.1208499999998</v>
      </c>
      <c r="F273" t="s">
        <v>10</v>
      </c>
      <c r="G273">
        <v>-9.7999999999999997E-3</v>
      </c>
    </row>
    <row r="274" spans="1:7" x14ac:dyDescent="0.25">
      <c r="A274" t="s">
        <v>7</v>
      </c>
      <c r="B274" t="s">
        <v>282</v>
      </c>
      <c r="C274" t="s">
        <v>287</v>
      </c>
      <c r="D274">
        <v>3184.6684570000002</v>
      </c>
      <c r="E274">
        <v>2580.2768550000001</v>
      </c>
      <c r="F274" t="s">
        <v>10</v>
      </c>
      <c r="G274">
        <v>-9.7999999999999997E-3</v>
      </c>
    </row>
    <row r="275" spans="1:7" x14ac:dyDescent="0.25">
      <c r="A275" t="s">
        <v>7</v>
      </c>
      <c r="B275" t="s">
        <v>283</v>
      </c>
      <c r="C275" t="s">
        <v>288</v>
      </c>
      <c r="D275">
        <v>3123.327393</v>
      </c>
      <c r="E275">
        <v>2597.171875</v>
      </c>
      <c r="F275" t="s">
        <v>10</v>
      </c>
      <c r="G275">
        <v>-9.7999999999999997E-3</v>
      </c>
    </row>
    <row r="276" spans="1:7" x14ac:dyDescent="0.25">
      <c r="A276" t="s">
        <v>7</v>
      </c>
      <c r="B276" t="s">
        <v>284</v>
      </c>
      <c r="C276" t="s">
        <v>289</v>
      </c>
      <c r="D276">
        <v>2892.7509770000001</v>
      </c>
      <c r="E276">
        <v>2768.5307619999999</v>
      </c>
      <c r="F276" t="s">
        <v>10</v>
      </c>
      <c r="G276">
        <v>-2.2204940734724E-2</v>
      </c>
    </row>
    <row r="277" spans="1:7" x14ac:dyDescent="0.25">
      <c r="A277" t="s">
        <v>7</v>
      </c>
      <c r="B277" t="s">
        <v>285</v>
      </c>
      <c r="C277" t="s">
        <v>290</v>
      </c>
      <c r="D277">
        <v>2779.744385</v>
      </c>
      <c r="E277">
        <v>2922.163818</v>
      </c>
      <c r="F277" t="s">
        <v>10</v>
      </c>
      <c r="G277">
        <v>-9.7999999999999997E-3</v>
      </c>
    </row>
    <row r="278" spans="1:7" x14ac:dyDescent="0.25">
      <c r="A278" t="s">
        <v>7</v>
      </c>
      <c r="B278" t="s">
        <v>286</v>
      </c>
      <c r="C278" t="s">
        <v>291</v>
      </c>
      <c r="D278">
        <v>2637.1208499999998</v>
      </c>
      <c r="E278">
        <v>2977.233154</v>
      </c>
      <c r="F278" t="s">
        <v>10</v>
      </c>
      <c r="G278">
        <v>-9.7999999999999997E-3</v>
      </c>
    </row>
    <row r="279" spans="1:7" x14ac:dyDescent="0.25">
      <c r="A279" t="s">
        <v>7</v>
      </c>
      <c r="B279" t="s">
        <v>287</v>
      </c>
      <c r="C279" t="s">
        <v>292</v>
      </c>
      <c r="D279">
        <v>2580.2768550000001</v>
      </c>
      <c r="E279">
        <v>2947.9497070000002</v>
      </c>
      <c r="F279" t="s">
        <v>10</v>
      </c>
      <c r="G279">
        <v>-9.7999999999999997E-3</v>
      </c>
    </row>
    <row r="280" spans="1:7" x14ac:dyDescent="0.25">
      <c r="A280" t="s">
        <v>7</v>
      </c>
      <c r="B280" t="s">
        <v>288</v>
      </c>
      <c r="C280" t="s">
        <v>293</v>
      </c>
      <c r="D280">
        <v>2597.171875</v>
      </c>
      <c r="E280">
        <v>2834.038818</v>
      </c>
      <c r="F280" t="s">
        <v>10</v>
      </c>
      <c r="G280">
        <v>1.82403748692989E-2</v>
      </c>
    </row>
    <row r="281" spans="1:7" x14ac:dyDescent="0.25">
      <c r="A281" t="s">
        <v>7</v>
      </c>
      <c r="B281" t="s">
        <v>289</v>
      </c>
      <c r="C281" t="s">
        <v>294</v>
      </c>
      <c r="D281">
        <v>2768.5307619999999</v>
      </c>
      <c r="E281">
        <v>2622.4841310000002</v>
      </c>
      <c r="F281" t="s">
        <v>10</v>
      </c>
      <c r="G281">
        <v>-9.7999999999999997E-3</v>
      </c>
    </row>
    <row r="282" spans="1:7" x14ac:dyDescent="0.25">
      <c r="A282" t="s">
        <v>7</v>
      </c>
      <c r="B282" t="s">
        <v>290</v>
      </c>
      <c r="C282" t="s">
        <v>295</v>
      </c>
      <c r="D282">
        <v>2922.163818</v>
      </c>
      <c r="E282">
        <v>2491.5183109999998</v>
      </c>
      <c r="F282" t="s">
        <v>10</v>
      </c>
      <c r="G282">
        <v>-9.7999999999999997E-3</v>
      </c>
    </row>
    <row r="283" spans="1:7" x14ac:dyDescent="0.25">
      <c r="A283" t="s">
        <v>7</v>
      </c>
      <c r="B283" t="s">
        <v>291</v>
      </c>
      <c r="C283" t="s">
        <v>296</v>
      </c>
      <c r="D283">
        <v>2977.233154</v>
      </c>
      <c r="E283">
        <v>2576.3664549999999</v>
      </c>
      <c r="F283" t="s">
        <v>10</v>
      </c>
      <c r="G283">
        <v>-9.7999999999999997E-3</v>
      </c>
    </row>
    <row r="284" spans="1:7" x14ac:dyDescent="0.25">
      <c r="A284" t="s">
        <v>7</v>
      </c>
      <c r="B284" t="s">
        <v>292</v>
      </c>
      <c r="C284" t="s">
        <v>297</v>
      </c>
      <c r="D284">
        <v>2947.9497070000002</v>
      </c>
      <c r="E284">
        <v>2727.5183109999998</v>
      </c>
      <c r="F284" t="s">
        <v>10</v>
      </c>
      <c r="G284">
        <v>-9.7999999999999997E-3</v>
      </c>
    </row>
    <row r="285" spans="1:7" x14ac:dyDescent="0.25">
      <c r="A285" t="s">
        <v>7</v>
      </c>
      <c r="B285" t="s">
        <v>293</v>
      </c>
      <c r="C285" t="s">
        <v>298</v>
      </c>
      <c r="D285">
        <v>2834.038818</v>
      </c>
      <c r="E285">
        <v>2607.3334960000002</v>
      </c>
      <c r="F285" t="s">
        <v>10</v>
      </c>
      <c r="G285">
        <v>-9.7999999999999997E-3</v>
      </c>
    </row>
    <row r="286" spans="1:7" x14ac:dyDescent="0.25">
      <c r="A286" t="s">
        <v>7</v>
      </c>
      <c r="B286" t="s">
        <v>294</v>
      </c>
      <c r="C286" t="s">
        <v>299</v>
      </c>
      <c r="D286">
        <v>2622.4841310000002</v>
      </c>
      <c r="E286">
        <v>2556.8476559999999</v>
      </c>
      <c r="F286" t="s">
        <v>10</v>
      </c>
      <c r="G286">
        <v>-9.7999999999999997E-3</v>
      </c>
    </row>
    <row r="287" spans="1:7" x14ac:dyDescent="0.25">
      <c r="A287" t="s">
        <v>7</v>
      </c>
      <c r="B287" t="s">
        <v>295</v>
      </c>
      <c r="C287" t="s">
        <v>300</v>
      </c>
      <c r="D287">
        <v>2491.5183109999998</v>
      </c>
      <c r="E287">
        <v>2589.8183589999999</v>
      </c>
      <c r="F287" t="s">
        <v>10</v>
      </c>
      <c r="G287">
        <v>7.8907746787175801E-3</v>
      </c>
    </row>
    <row r="288" spans="1:7" x14ac:dyDescent="0.25">
      <c r="A288" t="s">
        <v>7</v>
      </c>
      <c r="B288" t="s">
        <v>296</v>
      </c>
      <c r="C288" t="s">
        <v>301</v>
      </c>
      <c r="D288">
        <v>2576.3664549999999</v>
      </c>
      <c r="E288">
        <v>2618.3352049999999</v>
      </c>
      <c r="F288" t="s">
        <v>10</v>
      </c>
      <c r="G288">
        <v>3.2579798513173801E-3</v>
      </c>
    </row>
    <row r="289" spans="1:7" x14ac:dyDescent="0.25">
      <c r="A289" t="s">
        <v>7</v>
      </c>
      <c r="B289" t="s">
        <v>297</v>
      </c>
      <c r="C289" t="s">
        <v>302</v>
      </c>
      <c r="D289">
        <v>2727.5183109999998</v>
      </c>
      <c r="E289">
        <v>2774.4086910000001</v>
      </c>
      <c r="F289" t="s">
        <v>10</v>
      </c>
      <c r="G289">
        <v>-9.7999999999999997E-3</v>
      </c>
    </row>
    <row r="290" spans="1:7" x14ac:dyDescent="0.25">
      <c r="A290" t="s">
        <v>7</v>
      </c>
      <c r="B290" t="s">
        <v>298</v>
      </c>
      <c r="C290" t="s">
        <v>303</v>
      </c>
      <c r="D290">
        <v>2607.3334960000002</v>
      </c>
      <c r="E290">
        <v>2812.9887699999999</v>
      </c>
      <c r="F290" t="s">
        <v>10</v>
      </c>
      <c r="G290">
        <v>1.5775141485774798E-2</v>
      </c>
    </row>
    <row r="291" spans="1:7" x14ac:dyDescent="0.25">
      <c r="A291" t="s">
        <v>7</v>
      </c>
      <c r="B291" t="s">
        <v>299</v>
      </c>
      <c r="C291" t="s">
        <v>304</v>
      </c>
      <c r="D291">
        <v>2556.8476559999999</v>
      </c>
      <c r="E291">
        <v>2939.4504390000002</v>
      </c>
      <c r="F291" t="s">
        <v>10</v>
      </c>
      <c r="G291">
        <v>2.9927694917776498E-2</v>
      </c>
    </row>
    <row r="292" spans="1:7" x14ac:dyDescent="0.25">
      <c r="A292" t="s">
        <v>7</v>
      </c>
      <c r="B292" t="s">
        <v>300</v>
      </c>
      <c r="C292" t="s">
        <v>305</v>
      </c>
      <c r="D292">
        <v>2589.8183589999999</v>
      </c>
      <c r="E292">
        <v>2890.358643</v>
      </c>
      <c r="F292" t="s">
        <v>10</v>
      </c>
      <c r="G292">
        <v>2.32093716499907E-2</v>
      </c>
    </row>
    <row r="293" spans="1:7" x14ac:dyDescent="0.25">
      <c r="A293" t="s">
        <v>7</v>
      </c>
      <c r="B293" t="s">
        <v>301</v>
      </c>
      <c r="C293" t="s">
        <v>306</v>
      </c>
      <c r="D293">
        <v>2618.3352049999999</v>
      </c>
      <c r="E293">
        <v>2969.9584960000002</v>
      </c>
      <c r="F293" t="s">
        <v>10</v>
      </c>
      <c r="G293">
        <v>2.6858538992909398E-2</v>
      </c>
    </row>
    <row r="294" spans="1:7" x14ac:dyDescent="0.25">
      <c r="A294" t="s">
        <v>7</v>
      </c>
      <c r="B294" t="s">
        <v>302</v>
      </c>
      <c r="C294" t="s">
        <v>307</v>
      </c>
      <c r="D294">
        <v>2774.4086910000001</v>
      </c>
      <c r="E294">
        <v>3037.061768</v>
      </c>
      <c r="F294" t="s">
        <v>10</v>
      </c>
      <c r="G294">
        <v>1.89339860311156E-2</v>
      </c>
    </row>
    <row r="295" spans="1:7" x14ac:dyDescent="0.25">
      <c r="A295" t="s">
        <v>7</v>
      </c>
      <c r="B295" t="s">
        <v>303</v>
      </c>
      <c r="C295" t="s">
        <v>308</v>
      </c>
      <c r="D295">
        <v>2812.9887699999999</v>
      </c>
      <c r="E295">
        <v>3111.5874020000001</v>
      </c>
      <c r="F295" t="s">
        <v>10</v>
      </c>
      <c r="G295">
        <v>2.1229991046142701E-2</v>
      </c>
    </row>
    <row r="296" spans="1:7" x14ac:dyDescent="0.25">
      <c r="A296" t="s">
        <v>7</v>
      </c>
      <c r="B296" t="s">
        <v>304</v>
      </c>
      <c r="C296" t="s">
        <v>309</v>
      </c>
      <c r="D296">
        <v>2939.4504390000002</v>
      </c>
      <c r="E296">
        <v>3103.2260740000002</v>
      </c>
      <c r="F296" t="s">
        <v>10</v>
      </c>
      <c r="G296">
        <v>1.1143282623653701E-2</v>
      </c>
    </row>
    <row r="297" spans="1:7" x14ac:dyDescent="0.25">
      <c r="A297" t="s">
        <v>7</v>
      </c>
      <c r="B297" t="s">
        <v>305</v>
      </c>
      <c r="C297" t="s">
        <v>310</v>
      </c>
      <c r="D297">
        <v>2890.358643</v>
      </c>
      <c r="E297">
        <v>3325.530029</v>
      </c>
      <c r="F297" t="s">
        <v>10</v>
      </c>
      <c r="G297">
        <v>3.0111930023211299E-2</v>
      </c>
    </row>
    <row r="298" spans="1:7" x14ac:dyDescent="0.25">
      <c r="A298" t="s">
        <v>7</v>
      </c>
      <c r="B298" t="s">
        <v>306</v>
      </c>
      <c r="C298" t="s">
        <v>311</v>
      </c>
      <c r="D298">
        <v>2969.9584960000002</v>
      </c>
      <c r="E298">
        <v>3401.6960450000001</v>
      </c>
      <c r="F298" t="s">
        <v>10</v>
      </c>
      <c r="G298">
        <v>2.9073641909910301E-2</v>
      </c>
    </row>
    <row r="299" spans="1:7" x14ac:dyDescent="0.25">
      <c r="A299" t="s">
        <v>7</v>
      </c>
      <c r="B299" t="s">
        <v>307</v>
      </c>
      <c r="C299" t="s">
        <v>312</v>
      </c>
      <c r="D299">
        <v>3037.061768</v>
      </c>
      <c r="E299">
        <v>3384.55249</v>
      </c>
      <c r="F299" t="s">
        <v>10</v>
      </c>
      <c r="G299">
        <v>2.2883349009317801E-2</v>
      </c>
    </row>
    <row r="300" spans="1:7" x14ac:dyDescent="0.25">
      <c r="A300" t="s">
        <v>7</v>
      </c>
      <c r="B300" t="s">
        <v>308</v>
      </c>
      <c r="C300" t="s">
        <v>313</v>
      </c>
      <c r="D300">
        <v>3111.5874020000001</v>
      </c>
      <c r="E300">
        <v>3282.9809570000002</v>
      </c>
      <c r="F300" t="s">
        <v>10</v>
      </c>
      <c r="G300">
        <v>1.10164705571076E-2</v>
      </c>
    </row>
    <row r="301" spans="1:7" x14ac:dyDescent="0.25">
      <c r="A301" t="s">
        <v>7</v>
      </c>
      <c r="B301" t="s">
        <v>309</v>
      </c>
      <c r="C301" t="s">
        <v>314</v>
      </c>
      <c r="D301">
        <v>3103.2260740000002</v>
      </c>
      <c r="E301">
        <v>3455.4399410000001</v>
      </c>
      <c r="F301" t="s">
        <v>10</v>
      </c>
      <c r="G301">
        <v>2.2699852257041801E-2</v>
      </c>
    </row>
    <row r="302" spans="1:7" x14ac:dyDescent="0.25">
      <c r="A302" t="s">
        <v>7</v>
      </c>
      <c r="B302" t="s">
        <v>310</v>
      </c>
      <c r="C302" t="s">
        <v>315</v>
      </c>
      <c r="D302">
        <v>3325.530029</v>
      </c>
      <c r="E302">
        <v>3519.951172</v>
      </c>
      <c r="F302" t="s">
        <v>10</v>
      </c>
      <c r="G302">
        <v>1.1692640950739699E-2</v>
      </c>
    </row>
    <row r="303" spans="1:7" x14ac:dyDescent="0.25">
      <c r="A303" t="s">
        <v>7</v>
      </c>
      <c r="B303" t="s">
        <v>311</v>
      </c>
      <c r="C303" t="s">
        <v>316</v>
      </c>
      <c r="D303">
        <v>3401.6960450000001</v>
      </c>
      <c r="E303">
        <v>3407.193115</v>
      </c>
      <c r="F303" t="s">
        <v>10</v>
      </c>
      <c r="G303">
        <v>-9.7999999999999997E-3</v>
      </c>
    </row>
    <row r="304" spans="1:7" x14ac:dyDescent="0.25">
      <c r="A304" t="s">
        <v>7</v>
      </c>
      <c r="B304" t="s">
        <v>312</v>
      </c>
      <c r="C304" t="s">
        <v>317</v>
      </c>
      <c r="D304">
        <v>3384.55249</v>
      </c>
      <c r="E304">
        <v>3168.8320309999999</v>
      </c>
      <c r="F304" t="s">
        <v>10</v>
      </c>
      <c r="G304">
        <v>-9.7999999999999997E-3</v>
      </c>
    </row>
    <row r="305" spans="1:7" x14ac:dyDescent="0.25">
      <c r="A305" t="s">
        <v>7</v>
      </c>
      <c r="B305" t="s">
        <v>313</v>
      </c>
      <c r="C305" t="s">
        <v>318</v>
      </c>
      <c r="D305">
        <v>3282.9809570000002</v>
      </c>
      <c r="E305">
        <v>3230.601318</v>
      </c>
      <c r="F305" t="s">
        <v>10</v>
      </c>
      <c r="G305">
        <v>-3.1909803733899699E-3</v>
      </c>
    </row>
    <row r="306" spans="1:7" x14ac:dyDescent="0.25">
      <c r="A306" t="s">
        <v>7</v>
      </c>
      <c r="B306" t="s">
        <v>314</v>
      </c>
      <c r="C306" t="s">
        <v>319</v>
      </c>
      <c r="D306">
        <v>3455.4399410000001</v>
      </c>
      <c r="E306">
        <v>3193.1271969999998</v>
      </c>
      <c r="F306" t="s">
        <v>10</v>
      </c>
      <c r="G306">
        <v>-9.7999999999999997E-3</v>
      </c>
    </row>
    <row r="307" spans="1:7" x14ac:dyDescent="0.25">
      <c r="A307" t="s">
        <v>7</v>
      </c>
      <c r="B307" t="s">
        <v>315</v>
      </c>
      <c r="C307" t="s">
        <v>320</v>
      </c>
      <c r="D307">
        <v>3519.951172</v>
      </c>
      <c r="E307">
        <v>2979.3459469999998</v>
      </c>
      <c r="F307" t="s">
        <v>10</v>
      </c>
      <c r="G307">
        <v>-9.7999999999999997E-3</v>
      </c>
    </row>
    <row r="308" spans="1:7" x14ac:dyDescent="0.25">
      <c r="A308" t="s">
        <v>7</v>
      </c>
      <c r="B308" t="s">
        <v>316</v>
      </c>
      <c r="C308" t="s">
        <v>321</v>
      </c>
      <c r="D308">
        <v>3407.193115</v>
      </c>
      <c r="E308">
        <v>3028.8510740000002</v>
      </c>
      <c r="F308" t="s">
        <v>10</v>
      </c>
      <c r="G308">
        <v>-9.7999999999999997E-3</v>
      </c>
    </row>
    <row r="309" spans="1:7" x14ac:dyDescent="0.25">
      <c r="A309" t="s">
        <v>7</v>
      </c>
      <c r="B309" t="s">
        <v>317</v>
      </c>
      <c r="C309" t="s">
        <v>322</v>
      </c>
      <c r="D309">
        <v>3168.8320309999999</v>
      </c>
      <c r="E309">
        <v>3118.5034179999998</v>
      </c>
      <c r="F309" t="s">
        <v>10</v>
      </c>
      <c r="G309">
        <v>-9.7999999999999997E-3</v>
      </c>
    </row>
    <row r="310" spans="1:7" x14ac:dyDescent="0.25">
      <c r="A310" t="s">
        <v>7</v>
      </c>
      <c r="B310" t="s">
        <v>318</v>
      </c>
      <c r="C310" t="s">
        <v>323</v>
      </c>
      <c r="D310">
        <v>3230.601318</v>
      </c>
      <c r="E310">
        <v>3021.8610840000001</v>
      </c>
      <c r="F310" t="s">
        <v>10</v>
      </c>
      <c r="G310">
        <v>-9.7999999999999997E-3</v>
      </c>
    </row>
    <row r="311" spans="1:7" x14ac:dyDescent="0.25">
      <c r="A311" t="s">
        <v>7</v>
      </c>
      <c r="B311" t="s">
        <v>319</v>
      </c>
      <c r="C311" t="s">
        <v>324</v>
      </c>
      <c r="D311">
        <v>3193.1271969999998</v>
      </c>
      <c r="E311">
        <v>3055.813232</v>
      </c>
      <c r="F311" t="s">
        <v>10</v>
      </c>
      <c r="G311">
        <v>-9.7999999999999997E-3</v>
      </c>
    </row>
    <row r="312" spans="1:7" x14ac:dyDescent="0.25">
      <c r="A312" t="s">
        <v>7</v>
      </c>
      <c r="B312" t="s">
        <v>320</v>
      </c>
      <c r="C312" t="s">
        <v>325</v>
      </c>
      <c r="D312">
        <v>2979.3459469999998</v>
      </c>
      <c r="E312">
        <v>3102.0437010000001</v>
      </c>
      <c r="F312" t="s">
        <v>10</v>
      </c>
      <c r="G312">
        <v>8.2365563571795697E-3</v>
      </c>
    </row>
    <row r="313" spans="1:7" x14ac:dyDescent="0.25">
      <c r="A313" t="s">
        <v>7</v>
      </c>
      <c r="B313" t="s">
        <v>321</v>
      </c>
      <c r="C313" t="s">
        <v>326</v>
      </c>
      <c r="D313">
        <v>3028.8510740000002</v>
      </c>
      <c r="E313">
        <v>3076.4892580000001</v>
      </c>
      <c r="F313" t="s">
        <v>10</v>
      </c>
      <c r="G313">
        <v>3.1456273574446401E-3</v>
      </c>
    </row>
    <row r="314" spans="1:7" x14ac:dyDescent="0.25">
      <c r="A314" t="s">
        <v>7</v>
      </c>
      <c r="B314" t="s">
        <v>322</v>
      </c>
      <c r="C314" t="s">
        <v>327</v>
      </c>
      <c r="D314">
        <v>3118.5034179999998</v>
      </c>
      <c r="E314">
        <v>2984.695557</v>
      </c>
      <c r="F314" t="s">
        <v>10</v>
      </c>
      <c r="G314">
        <v>-9.7999999999999997E-3</v>
      </c>
    </row>
    <row r="315" spans="1:7" x14ac:dyDescent="0.25">
      <c r="A315" t="s">
        <v>7</v>
      </c>
      <c r="B315" t="s">
        <v>323</v>
      </c>
      <c r="C315" t="s">
        <v>328</v>
      </c>
      <c r="D315">
        <v>3021.8610840000001</v>
      </c>
      <c r="E315">
        <v>2962.6455080000001</v>
      </c>
      <c r="F315" t="s">
        <v>10</v>
      </c>
      <c r="G315">
        <v>-3.91914613901557E-3</v>
      </c>
    </row>
    <row r="316" spans="1:7" x14ac:dyDescent="0.25">
      <c r="A316" t="s">
        <v>7</v>
      </c>
      <c r="B316" t="s">
        <v>324</v>
      </c>
      <c r="C316" t="s">
        <v>329</v>
      </c>
      <c r="D316">
        <v>3055.813232</v>
      </c>
      <c r="E316">
        <v>3006.911865</v>
      </c>
      <c r="F316" t="s">
        <v>10</v>
      </c>
      <c r="G316">
        <v>-9.7999999999999997E-3</v>
      </c>
    </row>
    <row r="317" spans="1:7" x14ac:dyDescent="0.25">
      <c r="A317" t="s">
        <v>7</v>
      </c>
      <c r="B317" t="s">
        <v>325</v>
      </c>
      <c r="C317" t="s">
        <v>330</v>
      </c>
      <c r="D317">
        <v>3102.0437010000001</v>
      </c>
      <c r="E317">
        <v>2810.47876</v>
      </c>
      <c r="F317" t="s">
        <v>10</v>
      </c>
      <c r="G317">
        <v>-9.7999999999999997E-3</v>
      </c>
    </row>
    <row r="318" spans="1:7" x14ac:dyDescent="0.25">
      <c r="A318" t="s">
        <v>7</v>
      </c>
      <c r="B318" t="s">
        <v>326</v>
      </c>
      <c r="C318" t="s">
        <v>331</v>
      </c>
      <c r="D318">
        <v>3076.4892580000001</v>
      </c>
      <c r="E318">
        <v>2889.2890630000002</v>
      </c>
      <c r="F318" t="s">
        <v>10</v>
      </c>
      <c r="G318">
        <v>-9.8912921828898399E-3</v>
      </c>
    </row>
    <row r="319" spans="1:7" x14ac:dyDescent="0.25">
      <c r="A319" t="s">
        <v>7</v>
      </c>
      <c r="B319" t="s">
        <v>327</v>
      </c>
      <c r="C319" t="s">
        <v>332</v>
      </c>
      <c r="D319">
        <v>2984.695557</v>
      </c>
      <c r="E319">
        <v>2936.7543949999999</v>
      </c>
      <c r="F319" t="s">
        <v>10</v>
      </c>
      <c r="G319">
        <v>-9.7999999999999997E-3</v>
      </c>
    </row>
    <row r="320" spans="1:7" x14ac:dyDescent="0.25">
      <c r="A320" t="s">
        <v>7</v>
      </c>
      <c r="B320" t="s">
        <v>328</v>
      </c>
      <c r="C320" t="s">
        <v>333</v>
      </c>
      <c r="D320">
        <v>2962.6455080000001</v>
      </c>
      <c r="E320">
        <v>2817.1652829999998</v>
      </c>
      <c r="F320" t="s">
        <v>10</v>
      </c>
      <c r="G320">
        <v>-9.7999999999999997E-3</v>
      </c>
    </row>
    <row r="321" spans="1:7" x14ac:dyDescent="0.25">
      <c r="A321" t="s">
        <v>7</v>
      </c>
      <c r="B321" t="s">
        <v>329</v>
      </c>
      <c r="C321" t="s">
        <v>334</v>
      </c>
      <c r="D321">
        <v>3006.911865</v>
      </c>
      <c r="E321">
        <v>2856.4030760000001</v>
      </c>
      <c r="F321" t="s">
        <v>10</v>
      </c>
      <c r="G321">
        <v>-9.7999999999999997E-3</v>
      </c>
    </row>
    <row r="322" spans="1:7" x14ac:dyDescent="0.25">
      <c r="A322" t="s">
        <v>7</v>
      </c>
      <c r="B322" t="s">
        <v>330</v>
      </c>
      <c r="C322" t="s">
        <v>335</v>
      </c>
      <c r="D322">
        <v>2810.47876</v>
      </c>
      <c r="E322">
        <v>2781.2751459999999</v>
      </c>
      <c r="F322" t="s">
        <v>10</v>
      </c>
      <c r="G322">
        <v>-2.07819496205692E-3</v>
      </c>
    </row>
    <row r="323" spans="1:7" x14ac:dyDescent="0.25">
      <c r="A323" t="s">
        <v>7</v>
      </c>
      <c r="B323" t="s">
        <v>331</v>
      </c>
      <c r="C323" t="s">
        <v>336</v>
      </c>
      <c r="D323">
        <v>2889.2890630000002</v>
      </c>
      <c r="E323">
        <v>2940.7084960000002</v>
      </c>
      <c r="F323" t="s">
        <v>10</v>
      </c>
      <c r="G323">
        <v>3.55931385741032E-3</v>
      </c>
    </row>
    <row r="324" spans="1:7" x14ac:dyDescent="0.25">
      <c r="A324" t="s">
        <v>7</v>
      </c>
      <c r="B324" t="s">
        <v>332</v>
      </c>
      <c r="C324" t="s">
        <v>337</v>
      </c>
      <c r="D324">
        <v>2936.7543949999999</v>
      </c>
      <c r="E324">
        <v>2747.6857909999999</v>
      </c>
      <c r="F324" t="s">
        <v>10</v>
      </c>
      <c r="G324">
        <v>-9.7999999999999997E-3</v>
      </c>
    </row>
    <row r="325" spans="1:7" x14ac:dyDescent="0.25">
      <c r="A325" t="s">
        <v>7</v>
      </c>
      <c r="B325" t="s">
        <v>333</v>
      </c>
      <c r="C325" t="s">
        <v>338</v>
      </c>
      <c r="D325">
        <v>2817.1652829999998</v>
      </c>
      <c r="E325">
        <v>2692.4802249999998</v>
      </c>
      <c r="F325" t="s">
        <v>10</v>
      </c>
      <c r="G325">
        <v>-9.7999999999999997E-3</v>
      </c>
    </row>
    <row r="326" spans="1:7" x14ac:dyDescent="0.25">
      <c r="A326" t="s">
        <v>7</v>
      </c>
      <c r="B326" t="s">
        <v>334</v>
      </c>
      <c r="C326" t="s">
        <v>339</v>
      </c>
      <c r="D326">
        <v>2856.4030760000001</v>
      </c>
      <c r="E326">
        <v>2238.9541020000001</v>
      </c>
      <c r="F326" t="s">
        <v>10</v>
      </c>
      <c r="G326">
        <v>-9.7999999999999997E-3</v>
      </c>
    </row>
    <row r="327" spans="1:7" x14ac:dyDescent="0.25">
      <c r="A327" t="s">
        <v>7</v>
      </c>
      <c r="B327" t="s">
        <v>335</v>
      </c>
      <c r="C327" t="s">
        <v>340</v>
      </c>
      <c r="D327">
        <v>2781.2751459999999</v>
      </c>
      <c r="E327">
        <v>2342.2458499999998</v>
      </c>
      <c r="F327" t="s">
        <v>10</v>
      </c>
      <c r="G327">
        <v>-9.7999999999999997E-3</v>
      </c>
    </row>
    <row r="328" spans="1:7" x14ac:dyDescent="0.25">
      <c r="A328" t="s">
        <v>7</v>
      </c>
      <c r="B328" t="s">
        <v>336</v>
      </c>
      <c r="C328" t="s">
        <v>341</v>
      </c>
      <c r="D328">
        <v>2940.7084960000002</v>
      </c>
      <c r="E328">
        <v>2080.280518</v>
      </c>
      <c r="F328" t="s">
        <v>10</v>
      </c>
      <c r="G328">
        <v>-9.7999999999999997E-3</v>
      </c>
    </row>
    <row r="329" spans="1:7" x14ac:dyDescent="0.25">
      <c r="A329" t="s">
        <v>7</v>
      </c>
      <c r="B329" t="s">
        <v>337</v>
      </c>
      <c r="C329" t="s">
        <v>342</v>
      </c>
      <c r="D329">
        <v>2747.6857909999999</v>
      </c>
      <c r="E329">
        <v>1956.7890629999999</v>
      </c>
      <c r="F329" t="s">
        <v>10</v>
      </c>
      <c r="G329">
        <v>-1.6402625725773799E-2</v>
      </c>
    </row>
    <row r="330" spans="1:7" x14ac:dyDescent="0.25">
      <c r="A330" t="s">
        <v>7</v>
      </c>
      <c r="B330" t="s">
        <v>338</v>
      </c>
      <c r="C330" t="s">
        <v>343</v>
      </c>
      <c r="D330">
        <v>2692.4802249999998</v>
      </c>
      <c r="E330">
        <v>2007.8865969999999</v>
      </c>
      <c r="F330" t="s">
        <v>10</v>
      </c>
      <c r="G330">
        <v>-9.7999999999999997E-3</v>
      </c>
    </row>
    <row r="331" spans="1:7" x14ac:dyDescent="0.25">
      <c r="A331" t="s">
        <v>7</v>
      </c>
      <c r="B331" t="s">
        <v>339</v>
      </c>
      <c r="C331" t="s">
        <v>344</v>
      </c>
      <c r="D331">
        <v>2238.9541020000001</v>
      </c>
      <c r="E331">
        <v>2022.2775879999999</v>
      </c>
      <c r="F331" t="s">
        <v>10</v>
      </c>
      <c r="G331">
        <v>-9.7999999999999997E-3</v>
      </c>
    </row>
    <row r="332" spans="1:7" x14ac:dyDescent="0.25">
      <c r="A332" t="s">
        <v>7</v>
      </c>
      <c r="B332" t="s">
        <v>340</v>
      </c>
      <c r="C332" t="s">
        <v>345</v>
      </c>
      <c r="D332">
        <v>2342.2458499999998</v>
      </c>
      <c r="E332">
        <v>2090.0158689999998</v>
      </c>
      <c r="F332" t="s">
        <v>10</v>
      </c>
      <c r="G332">
        <v>-9.7999999999999997E-3</v>
      </c>
    </row>
    <row r="333" spans="1:7" x14ac:dyDescent="0.25">
      <c r="A333" t="s">
        <v>7</v>
      </c>
      <c r="B333" t="s">
        <v>341</v>
      </c>
      <c r="C333" t="s">
        <v>346</v>
      </c>
      <c r="D333">
        <v>2080.280518</v>
      </c>
      <c r="E333">
        <v>1910.9898679999999</v>
      </c>
      <c r="F333" t="s">
        <v>10</v>
      </c>
      <c r="G333">
        <v>-9.7999999999999997E-3</v>
      </c>
    </row>
    <row r="334" spans="1:7" x14ac:dyDescent="0.25">
      <c r="A334" t="s">
        <v>7</v>
      </c>
      <c r="B334" t="s">
        <v>342</v>
      </c>
      <c r="C334" t="s">
        <v>347</v>
      </c>
      <c r="D334">
        <v>1956.7890629999999</v>
      </c>
      <c r="E334">
        <v>2020.048462</v>
      </c>
      <c r="F334" t="s">
        <v>10</v>
      </c>
      <c r="G334">
        <v>6.4656329285707999E-3</v>
      </c>
    </row>
    <row r="335" spans="1:7" x14ac:dyDescent="0.25">
      <c r="A335" t="s">
        <v>7</v>
      </c>
      <c r="B335" t="s">
        <v>343</v>
      </c>
      <c r="C335" t="s">
        <v>348</v>
      </c>
      <c r="D335">
        <v>2007.8865969999999</v>
      </c>
      <c r="E335">
        <v>1958.219482</v>
      </c>
      <c r="F335" t="s">
        <v>10</v>
      </c>
      <c r="G335">
        <v>-9.7999999999999997E-3</v>
      </c>
    </row>
    <row r="336" spans="1:7" x14ac:dyDescent="0.25">
      <c r="A336" t="s">
        <v>7</v>
      </c>
      <c r="B336" t="s">
        <v>344</v>
      </c>
      <c r="C336" t="s">
        <v>349</v>
      </c>
      <c r="D336">
        <v>2022.2775879999999</v>
      </c>
      <c r="E336">
        <v>1972.2551269999999</v>
      </c>
      <c r="F336" t="s">
        <v>10</v>
      </c>
      <c r="G336">
        <v>-9.7999999999999997E-3</v>
      </c>
    </row>
    <row r="337" spans="1:7" x14ac:dyDescent="0.25">
      <c r="A337" t="s">
        <v>7</v>
      </c>
      <c r="B337" t="s">
        <v>345</v>
      </c>
      <c r="C337" t="s">
        <v>350</v>
      </c>
      <c r="D337">
        <v>2090.0158689999998</v>
      </c>
      <c r="E337">
        <v>1978.6293949999999</v>
      </c>
      <c r="F337" t="s">
        <v>10</v>
      </c>
      <c r="G337">
        <v>-9.7999999999999997E-3</v>
      </c>
    </row>
    <row r="338" spans="1:7" x14ac:dyDescent="0.25">
      <c r="A338" t="s">
        <v>7</v>
      </c>
      <c r="B338" t="s">
        <v>346</v>
      </c>
      <c r="C338" t="s">
        <v>351</v>
      </c>
      <c r="D338">
        <v>1910.9898679999999</v>
      </c>
      <c r="E338">
        <v>1941.865601</v>
      </c>
      <c r="F338" t="s">
        <v>10</v>
      </c>
      <c r="G338">
        <v>3.23138636337344E-3</v>
      </c>
    </row>
    <row r="339" spans="1:7" x14ac:dyDescent="0.25">
      <c r="A339" t="s">
        <v>7</v>
      </c>
      <c r="B339" t="s">
        <v>347</v>
      </c>
      <c r="C339" t="s">
        <v>352</v>
      </c>
      <c r="D339">
        <v>2020.048462</v>
      </c>
      <c r="E339">
        <v>1795.460693</v>
      </c>
      <c r="F339" t="s">
        <v>10</v>
      </c>
      <c r="G339">
        <v>-9.7999999999999997E-3</v>
      </c>
    </row>
    <row r="340" spans="1:7" x14ac:dyDescent="0.25">
      <c r="A340" t="s">
        <v>7</v>
      </c>
      <c r="B340" t="s">
        <v>348</v>
      </c>
      <c r="C340" t="s">
        <v>353</v>
      </c>
      <c r="D340">
        <v>1958.219482</v>
      </c>
      <c r="E340">
        <v>1724.5722659999999</v>
      </c>
      <c r="F340" t="s">
        <v>10</v>
      </c>
      <c r="G340">
        <v>-9.7999999999999997E-3</v>
      </c>
    </row>
    <row r="341" spans="1:7" x14ac:dyDescent="0.25">
      <c r="A341" t="s">
        <v>7</v>
      </c>
      <c r="B341" t="s">
        <v>349</v>
      </c>
      <c r="C341" t="s">
        <v>354</v>
      </c>
      <c r="D341">
        <v>1972.2551269999999</v>
      </c>
      <c r="E341">
        <v>1940.3519289999999</v>
      </c>
      <c r="F341" t="s">
        <v>10</v>
      </c>
      <c r="G341">
        <v>-9.7999999999999997E-3</v>
      </c>
    </row>
    <row r="342" spans="1:7" x14ac:dyDescent="0.25">
      <c r="A342" t="s">
        <v>7</v>
      </c>
      <c r="B342" t="s">
        <v>350</v>
      </c>
      <c r="C342" t="s">
        <v>355</v>
      </c>
      <c r="D342">
        <v>1978.6293949999999</v>
      </c>
      <c r="E342">
        <v>1817.638794</v>
      </c>
      <c r="F342" t="s">
        <v>10</v>
      </c>
      <c r="G342">
        <v>-9.7999999999999997E-3</v>
      </c>
    </row>
    <row r="343" spans="1:7" x14ac:dyDescent="0.25">
      <c r="A343" t="s">
        <v>7</v>
      </c>
      <c r="B343" t="s">
        <v>351</v>
      </c>
      <c r="C343" t="s">
        <v>356</v>
      </c>
      <c r="D343">
        <v>1941.865601</v>
      </c>
      <c r="E343">
        <v>1832.7932129999999</v>
      </c>
      <c r="F343" t="s">
        <v>10</v>
      </c>
      <c r="G343">
        <v>-9.7999999999999997E-3</v>
      </c>
    </row>
    <row r="344" spans="1:7" x14ac:dyDescent="0.25">
      <c r="A344" t="s">
        <v>7</v>
      </c>
      <c r="B344" t="s">
        <v>352</v>
      </c>
      <c r="C344" t="s">
        <v>357</v>
      </c>
      <c r="D344">
        <v>1795.460693</v>
      </c>
      <c r="E344">
        <v>1773.4514160000001</v>
      </c>
      <c r="F344" t="s">
        <v>10</v>
      </c>
      <c r="G344">
        <v>-2.4516579043816298E-3</v>
      </c>
    </row>
    <row r="345" spans="1:7" x14ac:dyDescent="0.25">
      <c r="A345" t="s">
        <v>7</v>
      </c>
      <c r="B345" t="s">
        <v>353</v>
      </c>
      <c r="C345" t="s">
        <v>358</v>
      </c>
      <c r="D345">
        <v>1724.5722659999999</v>
      </c>
      <c r="E345">
        <v>1858.2795410000001</v>
      </c>
      <c r="F345" t="s">
        <v>10</v>
      </c>
      <c r="G345">
        <v>1.5506137682490101E-2</v>
      </c>
    </row>
    <row r="346" spans="1:7" x14ac:dyDescent="0.25">
      <c r="A346" t="s">
        <v>7</v>
      </c>
      <c r="B346" t="s">
        <v>354</v>
      </c>
      <c r="C346" t="s">
        <v>359</v>
      </c>
      <c r="D346">
        <v>1940.3519289999999</v>
      </c>
      <c r="E346">
        <v>1813.730591</v>
      </c>
      <c r="F346" t="s">
        <v>10</v>
      </c>
      <c r="G346">
        <v>-9.7999999999999997E-3</v>
      </c>
    </row>
    <row r="347" spans="1:7" x14ac:dyDescent="0.25">
      <c r="A347" t="s">
        <v>7</v>
      </c>
      <c r="B347" t="s">
        <v>355</v>
      </c>
      <c r="C347" t="s">
        <v>360</v>
      </c>
      <c r="D347">
        <v>1817.638794</v>
      </c>
      <c r="E347">
        <v>1790.827759</v>
      </c>
      <c r="F347" t="s">
        <v>10</v>
      </c>
      <c r="G347">
        <v>-9.7999999999999997E-3</v>
      </c>
    </row>
    <row r="348" spans="1:7" x14ac:dyDescent="0.25">
      <c r="A348" t="s">
        <v>7</v>
      </c>
      <c r="B348" t="s">
        <v>356</v>
      </c>
      <c r="C348" t="s">
        <v>361</v>
      </c>
      <c r="D348">
        <v>1832.7932129999999</v>
      </c>
      <c r="E348">
        <v>1787.5310059999999</v>
      </c>
      <c r="F348" t="s">
        <v>10</v>
      </c>
      <c r="G348">
        <v>-9.7999999999999997E-3</v>
      </c>
    </row>
    <row r="349" spans="1:7" x14ac:dyDescent="0.25">
      <c r="A349" t="s">
        <v>7</v>
      </c>
      <c r="B349" t="s">
        <v>357</v>
      </c>
      <c r="C349" t="s">
        <v>362</v>
      </c>
      <c r="D349">
        <v>1773.4514160000001</v>
      </c>
      <c r="E349">
        <v>1661.2080080000001</v>
      </c>
      <c r="F349" t="s">
        <v>10</v>
      </c>
      <c r="G349">
        <v>-9.7999999999999997E-3</v>
      </c>
    </row>
    <row r="350" spans="1:7" x14ac:dyDescent="0.25">
      <c r="A350" t="s">
        <v>7</v>
      </c>
      <c r="B350" t="s">
        <v>358</v>
      </c>
      <c r="C350" t="s">
        <v>363</v>
      </c>
      <c r="D350">
        <v>1858.2795410000001</v>
      </c>
      <c r="E350">
        <v>1206.6176760000001</v>
      </c>
      <c r="F350" t="s">
        <v>10</v>
      </c>
      <c r="G350">
        <v>-9.7999999999999997E-3</v>
      </c>
    </row>
    <row r="351" spans="1:7" x14ac:dyDescent="0.25">
      <c r="A351" t="s">
        <v>7</v>
      </c>
      <c r="B351" t="s">
        <v>359</v>
      </c>
      <c r="C351" t="s">
        <v>364</v>
      </c>
      <c r="D351">
        <v>1813.730591</v>
      </c>
      <c r="E351">
        <v>1207.340332</v>
      </c>
      <c r="F351" t="s">
        <v>10</v>
      </c>
      <c r="G351">
        <v>-9.7999999999999997E-3</v>
      </c>
    </row>
    <row r="352" spans="1:7" x14ac:dyDescent="0.25">
      <c r="A352" t="s">
        <v>7</v>
      </c>
      <c r="B352" t="s">
        <v>360</v>
      </c>
      <c r="C352" t="s">
        <v>365</v>
      </c>
      <c r="D352">
        <v>1790.827759</v>
      </c>
      <c r="E352">
        <v>1234.0748289999999</v>
      </c>
      <c r="F352" t="s">
        <v>10</v>
      </c>
      <c r="G352">
        <v>-9.7999999999999997E-3</v>
      </c>
    </row>
    <row r="353" spans="1:7" x14ac:dyDescent="0.25">
      <c r="A353" t="s">
        <v>7</v>
      </c>
      <c r="B353" t="s">
        <v>361</v>
      </c>
      <c r="C353" t="s">
        <v>366</v>
      </c>
      <c r="D353">
        <v>1787.5310059999999</v>
      </c>
      <c r="E353">
        <v>1067.0920410000001</v>
      </c>
      <c r="F353" t="s">
        <v>10</v>
      </c>
      <c r="G353">
        <v>-9.7999999999999997E-3</v>
      </c>
    </row>
    <row r="354" spans="1:7" x14ac:dyDescent="0.25">
      <c r="A354" t="s">
        <v>7</v>
      </c>
      <c r="B354" t="s">
        <v>362</v>
      </c>
      <c r="C354" t="s">
        <v>367</v>
      </c>
      <c r="D354">
        <v>1661.2080080000001</v>
      </c>
      <c r="E354">
        <v>1085.428711</v>
      </c>
      <c r="F354" t="s">
        <v>10</v>
      </c>
      <c r="G354">
        <v>-9.7999999999999997E-3</v>
      </c>
    </row>
    <row r="355" spans="1:7" x14ac:dyDescent="0.25">
      <c r="A355" t="s">
        <v>7</v>
      </c>
      <c r="B355" t="s">
        <v>363</v>
      </c>
      <c r="C355" t="s">
        <v>368</v>
      </c>
      <c r="D355">
        <v>1206.6176760000001</v>
      </c>
      <c r="E355">
        <v>1123.684814</v>
      </c>
      <c r="F355" t="s">
        <v>10</v>
      </c>
      <c r="G355">
        <v>-9.7999999999999997E-3</v>
      </c>
    </row>
    <row r="356" spans="1:7" x14ac:dyDescent="0.25">
      <c r="A356" t="s">
        <v>7</v>
      </c>
      <c r="B356" t="s">
        <v>364</v>
      </c>
      <c r="C356" t="s">
        <v>369</v>
      </c>
      <c r="D356">
        <v>1207.340332</v>
      </c>
      <c r="E356">
        <v>1048.8929439999999</v>
      </c>
      <c r="F356" t="s">
        <v>10</v>
      </c>
      <c r="G356">
        <v>-9.7999999999999997E-3</v>
      </c>
    </row>
    <row r="357" spans="1:7" x14ac:dyDescent="0.25">
      <c r="A357" t="s">
        <v>7</v>
      </c>
      <c r="B357" t="s">
        <v>365</v>
      </c>
      <c r="C357" t="s">
        <v>370</v>
      </c>
      <c r="D357">
        <v>1234.0748289999999</v>
      </c>
      <c r="E357">
        <v>1143.748413</v>
      </c>
      <c r="F357" t="s">
        <v>10</v>
      </c>
      <c r="G357">
        <v>-9.7999999999999997E-3</v>
      </c>
    </row>
    <row r="358" spans="1:7" x14ac:dyDescent="0.25">
      <c r="A358" t="s">
        <v>7</v>
      </c>
      <c r="B358" t="s">
        <v>366</v>
      </c>
      <c r="C358" t="s">
        <v>371</v>
      </c>
      <c r="D358">
        <v>1067.0920410000001</v>
      </c>
      <c r="E358">
        <v>1223.8630370000001</v>
      </c>
      <c r="F358" t="s">
        <v>10</v>
      </c>
      <c r="G358">
        <v>2.9382844211467501E-2</v>
      </c>
    </row>
    <row r="359" spans="1:7" x14ac:dyDescent="0.25">
      <c r="A359" t="s">
        <v>7</v>
      </c>
      <c r="B359" t="s">
        <v>367</v>
      </c>
      <c r="C359" t="s">
        <v>372</v>
      </c>
      <c r="D359">
        <v>1085.428711</v>
      </c>
      <c r="E359">
        <v>1191.1551509999999</v>
      </c>
      <c r="F359" t="s">
        <v>10</v>
      </c>
      <c r="G359">
        <v>1.9481047244935001E-2</v>
      </c>
    </row>
    <row r="360" spans="1:7" x14ac:dyDescent="0.25">
      <c r="A360" t="s">
        <v>7</v>
      </c>
      <c r="B360" t="s">
        <v>368</v>
      </c>
      <c r="C360" t="s">
        <v>373</v>
      </c>
      <c r="D360">
        <v>1123.684814</v>
      </c>
      <c r="E360">
        <v>1142.5839840000001</v>
      </c>
      <c r="F360" t="s">
        <v>10</v>
      </c>
      <c r="G360">
        <v>-9.7999999999999997E-3</v>
      </c>
    </row>
    <row r="361" spans="1:7" x14ac:dyDescent="0.25">
      <c r="A361" t="s">
        <v>7</v>
      </c>
      <c r="B361" t="s">
        <v>369</v>
      </c>
      <c r="C361" t="s">
        <v>374</v>
      </c>
      <c r="D361">
        <v>1048.8929439999999</v>
      </c>
      <c r="E361">
        <v>1097.264893</v>
      </c>
      <c r="F361" t="s">
        <v>10</v>
      </c>
      <c r="G361">
        <v>9.2234291929796895E-3</v>
      </c>
    </row>
    <row r="362" spans="1:7" x14ac:dyDescent="0.25">
      <c r="A362" t="s">
        <v>7</v>
      </c>
      <c r="B362" t="s">
        <v>370</v>
      </c>
      <c r="C362" t="s">
        <v>375</v>
      </c>
      <c r="D362">
        <v>1143.748413</v>
      </c>
      <c r="E362">
        <v>1069.9364009999999</v>
      </c>
      <c r="F362" t="s">
        <v>10</v>
      </c>
      <c r="G362">
        <v>-9.7999999999999997E-3</v>
      </c>
    </row>
    <row r="363" spans="1:7" x14ac:dyDescent="0.25">
      <c r="A363" t="s">
        <v>7</v>
      </c>
      <c r="B363" t="s">
        <v>371</v>
      </c>
      <c r="C363" t="s">
        <v>376</v>
      </c>
      <c r="D363">
        <v>1223.8630370000001</v>
      </c>
      <c r="E363">
        <v>1055.777832</v>
      </c>
      <c r="F363" t="s">
        <v>10</v>
      </c>
      <c r="G363">
        <v>-9.7999999999999997E-3</v>
      </c>
    </row>
    <row r="364" spans="1:7" x14ac:dyDescent="0.25">
      <c r="A364" t="s">
        <v>7</v>
      </c>
      <c r="B364" t="s">
        <v>372</v>
      </c>
      <c r="C364" t="s">
        <v>377</v>
      </c>
      <c r="D364">
        <v>1191.1551509999999</v>
      </c>
      <c r="E364">
        <v>1131.3229980000001</v>
      </c>
      <c r="F364" t="s">
        <v>10</v>
      </c>
      <c r="G364">
        <v>-9.7999999999999997E-3</v>
      </c>
    </row>
    <row r="365" spans="1:7" x14ac:dyDescent="0.25">
      <c r="A365" t="s">
        <v>7</v>
      </c>
      <c r="B365" t="s">
        <v>373</v>
      </c>
      <c r="C365" t="s">
        <v>378</v>
      </c>
      <c r="D365">
        <v>1142.5839840000001</v>
      </c>
      <c r="E365">
        <v>1185.4975589999999</v>
      </c>
      <c r="F365" t="s">
        <v>10</v>
      </c>
      <c r="G365">
        <v>-9.7999999999999997E-3</v>
      </c>
    </row>
    <row r="366" spans="1:7" x14ac:dyDescent="0.25">
      <c r="A366" t="s">
        <v>7</v>
      </c>
      <c r="B366" t="s">
        <v>374</v>
      </c>
      <c r="C366" t="s">
        <v>379</v>
      </c>
      <c r="D366">
        <v>1097.264893</v>
      </c>
      <c r="E366">
        <v>1236.792725</v>
      </c>
      <c r="F366" t="s">
        <v>10</v>
      </c>
      <c r="G366">
        <v>-9.7999999999999997E-3</v>
      </c>
    </row>
    <row r="367" spans="1:7" x14ac:dyDescent="0.25">
      <c r="A367" t="s">
        <v>7</v>
      </c>
      <c r="B367" t="s">
        <v>375</v>
      </c>
      <c r="C367" t="s">
        <v>380</v>
      </c>
      <c r="D367">
        <v>1069.9364009999999</v>
      </c>
      <c r="E367">
        <v>1218.876953</v>
      </c>
      <c r="F367" t="s">
        <v>10</v>
      </c>
      <c r="G367">
        <v>2.7841010336837699E-2</v>
      </c>
    </row>
    <row r="368" spans="1:7" x14ac:dyDescent="0.25">
      <c r="A368" t="s">
        <v>7</v>
      </c>
      <c r="B368" t="s">
        <v>376</v>
      </c>
      <c r="C368" t="s">
        <v>381</v>
      </c>
      <c r="D368">
        <v>1055.777832</v>
      </c>
      <c r="E368">
        <v>1095.717529</v>
      </c>
      <c r="F368" t="s">
        <v>10</v>
      </c>
      <c r="G368">
        <v>7.5659283211773299E-3</v>
      </c>
    </row>
    <row r="369" spans="1:7" x14ac:dyDescent="0.25">
      <c r="A369" t="s">
        <v>7</v>
      </c>
      <c r="B369" t="s">
        <v>377</v>
      </c>
      <c r="C369" t="s">
        <v>382</v>
      </c>
      <c r="D369">
        <v>1131.3229980000001</v>
      </c>
      <c r="E369">
        <v>1036.5581050000001</v>
      </c>
      <c r="F369" t="s">
        <v>10</v>
      </c>
      <c r="G369">
        <v>-9.7999999999999997E-3</v>
      </c>
    </row>
    <row r="370" spans="1:7" x14ac:dyDescent="0.25">
      <c r="A370" t="s">
        <v>7</v>
      </c>
      <c r="B370" t="s">
        <v>378</v>
      </c>
      <c r="C370" t="s">
        <v>383</v>
      </c>
      <c r="D370">
        <v>1185.4975589999999</v>
      </c>
      <c r="E370">
        <v>1114.6381839999999</v>
      </c>
      <c r="F370" t="s">
        <v>10</v>
      </c>
      <c r="G370">
        <v>-9.7999999999999997E-3</v>
      </c>
    </row>
    <row r="371" spans="1:7" x14ac:dyDescent="0.25">
      <c r="A371" t="s">
        <v>7</v>
      </c>
      <c r="B371" t="s">
        <v>379</v>
      </c>
      <c r="C371" t="s">
        <v>384</v>
      </c>
      <c r="D371">
        <v>1236.792725</v>
      </c>
      <c r="E371">
        <v>1191.5513920000001</v>
      </c>
      <c r="F371" t="s">
        <v>10</v>
      </c>
      <c r="G371">
        <v>-1.0980237820367099E-2</v>
      </c>
    </row>
    <row r="372" spans="1:7" x14ac:dyDescent="0.25">
      <c r="A372" t="s">
        <v>7</v>
      </c>
      <c r="B372" t="s">
        <v>380</v>
      </c>
      <c r="C372" t="s">
        <v>385</v>
      </c>
      <c r="D372">
        <v>1218.876953</v>
      </c>
      <c r="E372">
        <v>1230.9858400000001</v>
      </c>
      <c r="F372" t="s">
        <v>10</v>
      </c>
      <c r="G372">
        <v>-9.7999999999999997E-3</v>
      </c>
    </row>
    <row r="373" spans="1:7" x14ac:dyDescent="0.25">
      <c r="A373" t="s">
        <v>7</v>
      </c>
      <c r="B373" t="s">
        <v>381</v>
      </c>
      <c r="C373" t="s">
        <v>386</v>
      </c>
      <c r="D373">
        <v>1095.717529</v>
      </c>
      <c r="E373">
        <v>1576.310303</v>
      </c>
      <c r="F373" t="s">
        <v>10</v>
      </c>
      <c r="G373">
        <v>-9.7999999999999997E-3</v>
      </c>
    </row>
    <row r="374" spans="1:7" x14ac:dyDescent="0.25">
      <c r="A374" t="s">
        <v>7</v>
      </c>
      <c r="B374" t="s">
        <v>382</v>
      </c>
      <c r="C374" t="s">
        <v>387</v>
      </c>
      <c r="D374">
        <v>1036.5581050000001</v>
      </c>
      <c r="E374">
        <v>1542.3927000000001</v>
      </c>
      <c r="F374" t="s">
        <v>10</v>
      </c>
      <c r="G374">
        <v>9.7598888583288801E-2</v>
      </c>
    </row>
    <row r="375" spans="1:7" x14ac:dyDescent="0.25">
      <c r="A375" t="s">
        <v>7</v>
      </c>
      <c r="B375" t="s">
        <v>383</v>
      </c>
      <c r="C375" t="s">
        <v>388</v>
      </c>
      <c r="D375">
        <v>1114.6381839999999</v>
      </c>
      <c r="E375">
        <v>1521.866211</v>
      </c>
      <c r="F375" t="s">
        <v>10</v>
      </c>
      <c r="G375">
        <v>7.3069096832591496E-2</v>
      </c>
    </row>
    <row r="376" spans="1:7" x14ac:dyDescent="0.25">
      <c r="A376" t="s">
        <v>7</v>
      </c>
      <c r="B376" t="s">
        <v>384</v>
      </c>
      <c r="C376" t="s">
        <v>389</v>
      </c>
      <c r="D376">
        <v>1191.5513920000001</v>
      </c>
      <c r="E376">
        <v>1575.634644</v>
      </c>
      <c r="F376" t="s">
        <v>10</v>
      </c>
      <c r="G376">
        <v>6.4467761034683005E-2</v>
      </c>
    </row>
    <row r="377" spans="1:7" x14ac:dyDescent="0.25">
      <c r="A377" t="s">
        <v>7</v>
      </c>
      <c r="B377" t="s">
        <v>385</v>
      </c>
      <c r="C377" t="s">
        <v>390</v>
      </c>
      <c r="D377">
        <v>1230.9858400000001</v>
      </c>
      <c r="E377">
        <v>1535.418823</v>
      </c>
      <c r="F377" t="s">
        <v>10</v>
      </c>
      <c r="G377">
        <v>4.9461654733575097E-2</v>
      </c>
    </row>
    <row r="378" spans="1:7" x14ac:dyDescent="0.25">
      <c r="A378" t="s">
        <v>7</v>
      </c>
      <c r="B378" t="s">
        <v>386</v>
      </c>
      <c r="C378" t="s">
        <v>391</v>
      </c>
      <c r="D378">
        <v>1576.310303</v>
      </c>
      <c r="E378">
        <v>1441.779297</v>
      </c>
      <c r="F378" t="s">
        <v>10</v>
      </c>
      <c r="G378">
        <v>-9.7999999999999997E-3</v>
      </c>
    </row>
    <row r="379" spans="1:7" x14ac:dyDescent="0.25">
      <c r="A379" t="s">
        <v>7</v>
      </c>
      <c r="B379" t="s">
        <v>387</v>
      </c>
      <c r="C379" t="s">
        <v>392</v>
      </c>
      <c r="D379">
        <v>1542.3927000000001</v>
      </c>
      <c r="E379">
        <v>1449.7769780000001</v>
      </c>
      <c r="F379" t="s">
        <v>10</v>
      </c>
      <c r="G379">
        <v>-9.7999999999999997E-3</v>
      </c>
    </row>
    <row r="380" spans="1:7" x14ac:dyDescent="0.25">
      <c r="A380" t="s">
        <v>7</v>
      </c>
      <c r="B380" t="s">
        <v>388</v>
      </c>
      <c r="C380" t="s">
        <v>393</v>
      </c>
      <c r="D380">
        <v>1521.866211</v>
      </c>
      <c r="E380">
        <v>1638.326172</v>
      </c>
      <c r="F380" t="s">
        <v>10</v>
      </c>
      <c r="G380">
        <v>-9.7999999999999997E-3</v>
      </c>
    </row>
    <row r="381" spans="1:7" x14ac:dyDescent="0.25">
      <c r="A381" t="s">
        <v>7</v>
      </c>
      <c r="B381" t="s">
        <v>389</v>
      </c>
      <c r="C381" t="s">
        <v>394</v>
      </c>
      <c r="D381">
        <v>1575.634644</v>
      </c>
      <c r="E381">
        <v>1725.3524170000001</v>
      </c>
      <c r="F381" t="s">
        <v>10</v>
      </c>
      <c r="G381">
        <v>-9.7999999999999997E-3</v>
      </c>
    </row>
    <row r="382" spans="1:7" x14ac:dyDescent="0.25">
      <c r="A382" t="s">
        <v>7</v>
      </c>
      <c r="B382" t="s">
        <v>390</v>
      </c>
      <c r="C382" t="s">
        <v>395</v>
      </c>
      <c r="D382">
        <v>1535.418823</v>
      </c>
      <c r="E382">
        <v>1723.3874510000001</v>
      </c>
      <c r="F382" t="s">
        <v>10</v>
      </c>
      <c r="G382">
        <v>-9.7999999999999997E-3</v>
      </c>
    </row>
    <row r="383" spans="1:7" x14ac:dyDescent="0.25">
      <c r="A383" t="s">
        <v>7</v>
      </c>
      <c r="B383" t="s">
        <v>391</v>
      </c>
      <c r="C383" t="s">
        <v>396</v>
      </c>
      <c r="D383">
        <v>1441.779297</v>
      </c>
      <c r="E383">
        <v>1631.9808350000001</v>
      </c>
      <c r="F383" t="s">
        <v>10</v>
      </c>
      <c r="G383">
        <v>-9.7999999999999997E-3</v>
      </c>
    </row>
    <row r="384" spans="1:7" x14ac:dyDescent="0.25">
      <c r="A384" t="s">
        <v>7</v>
      </c>
      <c r="B384" t="s">
        <v>392</v>
      </c>
      <c r="C384" t="s">
        <v>397</v>
      </c>
      <c r="D384">
        <v>1449.7769780000001</v>
      </c>
      <c r="E384">
        <v>1631.1898189999999</v>
      </c>
      <c r="F384" t="s">
        <v>10</v>
      </c>
      <c r="G384">
        <v>2.5026310081190901E-2</v>
      </c>
    </row>
    <row r="385" spans="1:7" x14ac:dyDescent="0.25">
      <c r="A385" t="s">
        <v>7</v>
      </c>
      <c r="B385" t="s">
        <v>393</v>
      </c>
      <c r="C385" t="s">
        <v>398</v>
      </c>
      <c r="D385">
        <v>1638.326172</v>
      </c>
      <c r="E385">
        <v>1618.974365</v>
      </c>
      <c r="F385" t="s">
        <v>10</v>
      </c>
      <c r="G385">
        <v>-2.36238757955946E-3</v>
      </c>
    </row>
    <row r="386" spans="1:7" x14ac:dyDescent="0.25">
      <c r="A386" t="s">
        <v>7</v>
      </c>
      <c r="B386" t="s">
        <v>394</v>
      </c>
      <c r="C386" t="s">
        <v>399</v>
      </c>
      <c r="D386">
        <v>1725.3524170000001</v>
      </c>
      <c r="E386">
        <v>1608.1667480000001</v>
      </c>
      <c r="F386" t="s">
        <v>10</v>
      </c>
      <c r="G386">
        <v>-9.7999999999999997E-3</v>
      </c>
    </row>
    <row r="387" spans="1:7" x14ac:dyDescent="0.25">
      <c r="A387" t="s">
        <v>7</v>
      </c>
      <c r="B387" t="s">
        <v>395</v>
      </c>
      <c r="C387" t="s">
        <v>400</v>
      </c>
      <c r="D387">
        <v>1723.3874510000001</v>
      </c>
      <c r="E387">
        <v>1736.965942</v>
      </c>
      <c r="F387" t="s">
        <v>10</v>
      </c>
      <c r="G387">
        <v>-9.7999999999999997E-3</v>
      </c>
    </row>
    <row r="388" spans="1:7" x14ac:dyDescent="0.25">
      <c r="A388" t="s">
        <v>7</v>
      </c>
      <c r="B388" t="s">
        <v>396</v>
      </c>
      <c r="C388" t="s">
        <v>401</v>
      </c>
      <c r="D388">
        <v>1631.9808350000001</v>
      </c>
      <c r="E388">
        <v>1776.475586</v>
      </c>
      <c r="F388" t="s">
        <v>10</v>
      </c>
      <c r="G388">
        <v>1.77078980219764E-2</v>
      </c>
    </row>
    <row r="389" spans="1:7" x14ac:dyDescent="0.25">
      <c r="A389" t="s">
        <v>7</v>
      </c>
      <c r="B389" t="s">
        <v>397</v>
      </c>
      <c r="C389" t="s">
        <v>402</v>
      </c>
      <c r="D389">
        <v>1631.1898189999999</v>
      </c>
      <c r="E389">
        <v>1703.1423339999999</v>
      </c>
      <c r="F389" t="s">
        <v>10</v>
      </c>
      <c r="G389">
        <v>8.8220897607257497E-3</v>
      </c>
    </row>
    <row r="390" spans="1:7" x14ac:dyDescent="0.25">
      <c r="A390" t="s">
        <v>7</v>
      </c>
      <c r="B390" t="s">
        <v>398</v>
      </c>
      <c r="C390" t="s">
        <v>403</v>
      </c>
      <c r="D390">
        <v>1618.974365</v>
      </c>
      <c r="E390">
        <v>1854.302856</v>
      </c>
      <c r="F390" t="s">
        <v>10</v>
      </c>
      <c r="G390">
        <v>2.9071305400193901E-2</v>
      </c>
    </row>
    <row r="391" spans="1:7" x14ac:dyDescent="0.25">
      <c r="A391" t="s">
        <v>7</v>
      </c>
      <c r="B391" t="s">
        <v>399</v>
      </c>
      <c r="C391" t="s">
        <v>404</v>
      </c>
      <c r="D391">
        <v>1608.1667480000001</v>
      </c>
      <c r="E391">
        <v>1881.025635</v>
      </c>
      <c r="F391" t="s">
        <v>10</v>
      </c>
      <c r="G391">
        <v>3.3934153574477398E-2</v>
      </c>
    </row>
    <row r="392" spans="1:7" x14ac:dyDescent="0.25">
      <c r="A392" t="s">
        <v>7</v>
      </c>
      <c r="B392" t="s">
        <v>400</v>
      </c>
      <c r="C392" t="s">
        <v>405</v>
      </c>
      <c r="D392">
        <v>1736.965942</v>
      </c>
      <c r="E392">
        <v>1960.5201420000001</v>
      </c>
      <c r="F392" t="s">
        <v>10</v>
      </c>
      <c r="G392">
        <v>2.57407695331771E-2</v>
      </c>
    </row>
    <row r="393" spans="1:7" x14ac:dyDescent="0.25">
      <c r="A393" t="s">
        <v>7</v>
      </c>
      <c r="B393" t="s">
        <v>401</v>
      </c>
      <c r="C393" t="s">
        <v>406</v>
      </c>
      <c r="D393">
        <v>1776.475586</v>
      </c>
      <c r="E393">
        <v>1899.4663089999999</v>
      </c>
      <c r="F393" t="s">
        <v>10</v>
      </c>
      <c r="G393">
        <v>-9.7999999999999997E-3</v>
      </c>
    </row>
    <row r="394" spans="1:7" x14ac:dyDescent="0.25">
      <c r="A394" t="s">
        <v>7</v>
      </c>
      <c r="B394" t="s">
        <v>402</v>
      </c>
      <c r="C394" t="s">
        <v>407</v>
      </c>
      <c r="D394">
        <v>1703.1423339999999</v>
      </c>
      <c r="E394">
        <v>1876.821533</v>
      </c>
      <c r="F394" t="s">
        <v>10</v>
      </c>
      <c r="G394">
        <v>2.0395147901948601E-2</v>
      </c>
    </row>
    <row r="395" spans="1:7" x14ac:dyDescent="0.25">
      <c r="A395" t="s">
        <v>7</v>
      </c>
      <c r="B395" t="s">
        <v>403</v>
      </c>
      <c r="C395" t="s">
        <v>408</v>
      </c>
      <c r="D395">
        <v>1854.302856</v>
      </c>
      <c r="E395">
        <v>1834.5467530000001</v>
      </c>
      <c r="F395" t="s">
        <v>10</v>
      </c>
      <c r="G395">
        <v>-2.1308388687505601E-3</v>
      </c>
    </row>
    <row r="396" spans="1:7" x14ac:dyDescent="0.25">
      <c r="A396" t="s">
        <v>7</v>
      </c>
      <c r="B396" t="s">
        <v>404</v>
      </c>
      <c r="C396" t="s">
        <v>409</v>
      </c>
      <c r="D396">
        <v>1881.025635</v>
      </c>
      <c r="E396">
        <v>1846.404663</v>
      </c>
      <c r="F396" t="s">
        <v>10</v>
      </c>
      <c r="G396">
        <v>-3.6810739158267699E-3</v>
      </c>
    </row>
    <row r="397" spans="1:7" x14ac:dyDescent="0.25">
      <c r="A397" t="s">
        <v>7</v>
      </c>
      <c r="B397" t="s">
        <v>405</v>
      </c>
      <c r="C397" t="s">
        <v>410</v>
      </c>
      <c r="D397">
        <v>1960.5201420000001</v>
      </c>
      <c r="E397">
        <v>1609.0357670000001</v>
      </c>
      <c r="F397" t="s">
        <v>10</v>
      </c>
      <c r="G397">
        <v>-9.7999999999999997E-3</v>
      </c>
    </row>
    <row r="398" spans="1:7" x14ac:dyDescent="0.25">
      <c r="A398" t="s">
        <v>7</v>
      </c>
      <c r="B398" t="s">
        <v>406</v>
      </c>
      <c r="C398" t="s">
        <v>411</v>
      </c>
      <c r="D398">
        <v>1899.4663089999999</v>
      </c>
      <c r="E398">
        <v>1624.7033690000001</v>
      </c>
      <c r="F398" t="s">
        <v>10</v>
      </c>
      <c r="G398">
        <v>-9.7999999999999997E-3</v>
      </c>
    </row>
    <row r="399" spans="1:7" x14ac:dyDescent="0.25">
      <c r="A399" t="s">
        <v>7</v>
      </c>
      <c r="B399" t="s">
        <v>407</v>
      </c>
      <c r="C399" t="s">
        <v>412</v>
      </c>
      <c r="D399">
        <v>1876.821533</v>
      </c>
      <c r="E399">
        <v>1665.4039310000001</v>
      </c>
      <c r="F399" t="s">
        <v>10</v>
      </c>
      <c r="G399">
        <v>-9.7999999999999997E-3</v>
      </c>
    </row>
    <row r="400" spans="1:7" x14ac:dyDescent="0.25">
      <c r="A400" t="s">
        <v>7</v>
      </c>
      <c r="B400" t="s">
        <v>408</v>
      </c>
      <c r="C400" t="s">
        <v>413</v>
      </c>
      <c r="D400">
        <v>1834.5467530000001</v>
      </c>
      <c r="E400">
        <v>1656.6214600000001</v>
      </c>
      <c r="F400" t="s">
        <v>10</v>
      </c>
      <c r="G400">
        <v>-9.7999999999999997E-3</v>
      </c>
    </row>
    <row r="401" spans="1:7" x14ac:dyDescent="0.25">
      <c r="A401" t="s">
        <v>7</v>
      </c>
      <c r="B401" t="s">
        <v>409</v>
      </c>
      <c r="C401" t="s">
        <v>414</v>
      </c>
      <c r="D401">
        <v>1846.404663</v>
      </c>
      <c r="E401">
        <v>1695.1070560000001</v>
      </c>
      <c r="F401" t="s">
        <v>10</v>
      </c>
      <c r="G401">
        <v>-9.7999999999999997E-3</v>
      </c>
    </row>
    <row r="402" spans="1:7" x14ac:dyDescent="0.25">
      <c r="A402" t="s">
        <v>7</v>
      </c>
      <c r="B402" t="s">
        <v>410</v>
      </c>
      <c r="C402" t="s">
        <v>415</v>
      </c>
      <c r="D402">
        <v>1609.0357670000001</v>
      </c>
      <c r="E402">
        <v>1508.050293</v>
      </c>
      <c r="F402" t="s">
        <v>10</v>
      </c>
      <c r="G402">
        <v>-9.7999999999999997E-3</v>
      </c>
    </row>
    <row r="403" spans="1:7" x14ac:dyDescent="0.25">
      <c r="A403" t="s">
        <v>7</v>
      </c>
      <c r="B403" t="s">
        <v>411</v>
      </c>
      <c r="C403" t="s">
        <v>416</v>
      </c>
      <c r="D403">
        <v>1624.7033690000001</v>
      </c>
      <c r="E403">
        <v>1551.6439210000001</v>
      </c>
      <c r="F403" t="s">
        <v>10</v>
      </c>
      <c r="G403">
        <v>-9.7999999999999997E-3</v>
      </c>
    </row>
    <row r="404" spans="1:7" x14ac:dyDescent="0.25">
      <c r="A404" t="s">
        <v>7</v>
      </c>
      <c r="B404" t="s">
        <v>412</v>
      </c>
      <c r="C404" t="s">
        <v>417</v>
      </c>
      <c r="D404">
        <v>1665.4039310000001</v>
      </c>
      <c r="E404">
        <v>1524.7100829999999</v>
      </c>
      <c r="F404" t="s">
        <v>10</v>
      </c>
      <c r="G404">
        <v>-9.7999999999999997E-3</v>
      </c>
    </row>
    <row r="405" spans="1:7" x14ac:dyDescent="0.25">
      <c r="A405" t="s">
        <v>7</v>
      </c>
      <c r="B405" t="s">
        <v>413</v>
      </c>
      <c r="C405" t="s">
        <v>418</v>
      </c>
      <c r="D405">
        <v>1656.6214600000001</v>
      </c>
      <c r="E405">
        <v>1554.0896</v>
      </c>
      <c r="F405" t="s">
        <v>10</v>
      </c>
      <c r="G405">
        <v>-9.7999999999999997E-3</v>
      </c>
    </row>
    <row r="406" spans="1:7" x14ac:dyDescent="0.25">
      <c r="A406" t="s">
        <v>7</v>
      </c>
      <c r="B406" t="s">
        <v>414</v>
      </c>
      <c r="C406" t="s">
        <v>419</v>
      </c>
      <c r="D406">
        <v>1695.1070560000001</v>
      </c>
      <c r="E406">
        <v>1586.1591800000001</v>
      </c>
      <c r="F406" t="s">
        <v>10</v>
      </c>
      <c r="G406">
        <v>-9.7999999999999997E-3</v>
      </c>
    </row>
    <row r="407" spans="1:7" x14ac:dyDescent="0.25">
      <c r="A407" t="s">
        <v>7</v>
      </c>
      <c r="B407" t="s">
        <v>415</v>
      </c>
      <c r="C407" t="s">
        <v>420</v>
      </c>
      <c r="D407">
        <v>1508.050293</v>
      </c>
      <c r="E407">
        <v>1575.4335940000001</v>
      </c>
      <c r="F407" t="s">
        <v>10</v>
      </c>
      <c r="G407">
        <v>-9.7999999999999997E-3</v>
      </c>
    </row>
    <row r="408" spans="1:7" x14ac:dyDescent="0.25">
      <c r="A408" t="s">
        <v>7</v>
      </c>
      <c r="B408" t="s">
        <v>416</v>
      </c>
      <c r="C408" t="s">
        <v>421</v>
      </c>
      <c r="D408">
        <v>1551.6439210000001</v>
      </c>
      <c r="E408">
        <v>1559.101807</v>
      </c>
      <c r="F408" t="s">
        <v>10</v>
      </c>
      <c r="G408">
        <v>-9.7999999999999997E-3</v>
      </c>
    </row>
    <row r="409" spans="1:7" x14ac:dyDescent="0.25">
      <c r="A409" t="s">
        <v>7</v>
      </c>
      <c r="B409" t="s">
        <v>417</v>
      </c>
      <c r="C409" t="s">
        <v>422</v>
      </c>
      <c r="D409">
        <v>1524.7100829999999</v>
      </c>
      <c r="E409">
        <v>1630.08728</v>
      </c>
      <c r="F409" t="s">
        <v>10</v>
      </c>
      <c r="G409">
        <v>1.38225880677146E-2</v>
      </c>
    </row>
    <row r="410" spans="1:7" x14ac:dyDescent="0.25">
      <c r="A410" t="s">
        <v>7</v>
      </c>
      <c r="B410" t="s">
        <v>418</v>
      </c>
      <c r="C410" t="s">
        <v>423</v>
      </c>
      <c r="D410">
        <v>1554.0896</v>
      </c>
      <c r="E410">
        <v>1635.637939</v>
      </c>
      <c r="F410" t="s">
        <v>10</v>
      </c>
      <c r="G410">
        <v>1.0494676626109501E-2</v>
      </c>
    </row>
    <row r="411" spans="1:7" x14ac:dyDescent="0.25">
      <c r="A411" t="s">
        <v>7</v>
      </c>
      <c r="B411" t="s">
        <v>419</v>
      </c>
      <c r="C411" t="s">
        <v>424</v>
      </c>
      <c r="D411">
        <v>1586.1591800000001</v>
      </c>
      <c r="E411">
        <v>1718.751831</v>
      </c>
      <c r="F411" t="s">
        <v>10</v>
      </c>
      <c r="G411">
        <v>-9.7999999999999997E-3</v>
      </c>
    </row>
    <row r="412" spans="1:7" x14ac:dyDescent="0.25">
      <c r="A412" t="s">
        <v>7</v>
      </c>
      <c r="B412" t="s">
        <v>420</v>
      </c>
      <c r="C412" t="s">
        <v>425</v>
      </c>
      <c r="D412">
        <v>1575.4335940000001</v>
      </c>
      <c r="E412">
        <v>1716.799438</v>
      </c>
      <c r="F412" t="s">
        <v>10</v>
      </c>
      <c r="G412">
        <v>-9.7999999999999997E-3</v>
      </c>
    </row>
    <row r="413" spans="1:7" x14ac:dyDescent="0.25">
      <c r="A413" t="s">
        <v>7</v>
      </c>
      <c r="B413" t="s">
        <v>421</v>
      </c>
      <c r="C413" t="s">
        <v>426</v>
      </c>
      <c r="D413">
        <v>1559.101807</v>
      </c>
      <c r="E413">
        <v>1574.4537350000001</v>
      </c>
      <c r="F413" t="s">
        <v>10</v>
      </c>
      <c r="G413">
        <v>1.9693297680848602E-3</v>
      </c>
    </row>
    <row r="414" spans="1:7" x14ac:dyDescent="0.25">
      <c r="A414" t="s">
        <v>7</v>
      </c>
      <c r="B414" t="s">
        <v>422</v>
      </c>
      <c r="C414" t="s">
        <v>427</v>
      </c>
      <c r="D414">
        <v>1630.08728</v>
      </c>
      <c r="E414">
        <v>1638.7078859999999</v>
      </c>
      <c r="F414" t="s">
        <v>10</v>
      </c>
      <c r="G414">
        <v>1.05768643259395E-3</v>
      </c>
    </row>
    <row r="415" spans="1:7" x14ac:dyDescent="0.25">
      <c r="A415" t="s">
        <v>7</v>
      </c>
      <c r="B415" t="s">
        <v>423</v>
      </c>
      <c r="C415" t="s">
        <v>428</v>
      </c>
      <c r="D415">
        <v>1635.637939</v>
      </c>
      <c r="E415">
        <v>1472.801025</v>
      </c>
      <c r="F415" t="s">
        <v>10</v>
      </c>
      <c r="G415">
        <v>-9.7999999999999997E-3</v>
      </c>
    </row>
    <row r="416" spans="1:7" x14ac:dyDescent="0.25">
      <c r="A416" t="s">
        <v>7</v>
      </c>
      <c r="B416" t="s">
        <v>424</v>
      </c>
      <c r="C416" t="s">
        <v>429</v>
      </c>
      <c r="D416">
        <v>1718.751831</v>
      </c>
      <c r="E416">
        <v>1433.882202</v>
      </c>
      <c r="F416" t="s">
        <v>10</v>
      </c>
      <c r="G416">
        <v>-9.7999999999999997E-3</v>
      </c>
    </row>
    <row r="417" spans="1:7" x14ac:dyDescent="0.25">
      <c r="A417" t="s">
        <v>7</v>
      </c>
      <c r="B417" t="s">
        <v>425</v>
      </c>
      <c r="C417" t="s">
        <v>430</v>
      </c>
      <c r="D417">
        <v>1716.799438</v>
      </c>
      <c r="E417">
        <v>1376.2104489999999</v>
      </c>
      <c r="F417" t="s">
        <v>10</v>
      </c>
      <c r="G417">
        <v>-9.7999999999999997E-3</v>
      </c>
    </row>
    <row r="418" spans="1:7" x14ac:dyDescent="0.25">
      <c r="A418" t="s">
        <v>7</v>
      </c>
      <c r="B418" t="s">
        <v>426</v>
      </c>
      <c r="C418" t="s">
        <v>431</v>
      </c>
      <c r="D418">
        <v>1574.4537350000001</v>
      </c>
      <c r="E418">
        <v>1323.080811</v>
      </c>
      <c r="F418" t="s">
        <v>10</v>
      </c>
      <c r="G418">
        <v>-9.7999999999999997E-3</v>
      </c>
    </row>
    <row r="419" spans="1:7" x14ac:dyDescent="0.25">
      <c r="A419" t="s">
        <v>7</v>
      </c>
      <c r="B419" t="s">
        <v>427</v>
      </c>
      <c r="C419" t="s">
        <v>432</v>
      </c>
      <c r="D419">
        <v>1638.7078859999999</v>
      </c>
      <c r="E419">
        <v>1245.7542719999999</v>
      </c>
      <c r="F419" t="s">
        <v>10</v>
      </c>
      <c r="G419">
        <v>-9.7999999999999997E-3</v>
      </c>
    </row>
    <row r="420" spans="1:7" x14ac:dyDescent="0.25">
      <c r="A420" t="s">
        <v>7</v>
      </c>
      <c r="B420" t="s">
        <v>428</v>
      </c>
      <c r="C420" t="s">
        <v>433</v>
      </c>
      <c r="D420">
        <v>1472.801025</v>
      </c>
      <c r="E420">
        <v>1326.4360349999999</v>
      </c>
      <c r="F420" t="s">
        <v>10</v>
      </c>
      <c r="G420">
        <v>-1.8560125183916101E-2</v>
      </c>
    </row>
    <row r="421" spans="1:7" x14ac:dyDescent="0.25">
      <c r="A421" t="s">
        <v>7</v>
      </c>
      <c r="B421" t="s">
        <v>429</v>
      </c>
      <c r="C421" t="s">
        <v>434</v>
      </c>
      <c r="D421">
        <v>1433.882202</v>
      </c>
      <c r="E421">
        <v>1327.1923830000001</v>
      </c>
      <c r="F421" t="s">
        <v>10</v>
      </c>
      <c r="G421">
        <v>-9.7999999999999997E-3</v>
      </c>
    </row>
    <row r="422" spans="1:7" x14ac:dyDescent="0.25">
      <c r="A422" t="s">
        <v>7</v>
      </c>
      <c r="B422" t="s">
        <v>430</v>
      </c>
      <c r="C422" t="s">
        <v>435</v>
      </c>
      <c r="D422">
        <v>1376.2104489999999</v>
      </c>
      <c r="E422">
        <v>1336.391357</v>
      </c>
      <c r="F422" t="s">
        <v>10</v>
      </c>
      <c r="G422">
        <v>-9.7999999999999997E-3</v>
      </c>
    </row>
    <row r="423" spans="1:7" x14ac:dyDescent="0.25">
      <c r="A423" t="s">
        <v>7</v>
      </c>
      <c r="B423" t="s">
        <v>431</v>
      </c>
      <c r="C423" t="s">
        <v>436</v>
      </c>
      <c r="D423">
        <v>1323.080811</v>
      </c>
      <c r="E423">
        <v>1328.0135499999999</v>
      </c>
      <c r="F423" t="s">
        <v>10</v>
      </c>
      <c r="G423">
        <v>-9.7999999999999997E-3</v>
      </c>
    </row>
    <row r="424" spans="1:7" x14ac:dyDescent="0.25">
      <c r="A424" t="s">
        <v>7</v>
      </c>
      <c r="B424" t="s">
        <v>432</v>
      </c>
      <c r="C424" t="s">
        <v>437</v>
      </c>
      <c r="D424">
        <v>1245.7542719999999</v>
      </c>
      <c r="E424">
        <v>1337.12915</v>
      </c>
      <c r="F424" t="s">
        <v>10</v>
      </c>
      <c r="G424">
        <v>1.4669807690613299E-2</v>
      </c>
    </row>
    <row r="425" spans="1:7" x14ac:dyDescent="0.25">
      <c r="A425" t="s">
        <v>7</v>
      </c>
      <c r="B425" t="s">
        <v>433</v>
      </c>
      <c r="C425" t="s">
        <v>438</v>
      </c>
      <c r="D425">
        <v>1326.4360349999999</v>
      </c>
      <c r="E425">
        <v>1335.9105219999999</v>
      </c>
      <c r="F425" t="s">
        <v>10</v>
      </c>
      <c r="G425">
        <v>-9.7999999999999997E-3</v>
      </c>
    </row>
    <row r="426" spans="1:7" x14ac:dyDescent="0.25">
      <c r="A426" t="s">
        <v>7</v>
      </c>
      <c r="B426" t="s">
        <v>434</v>
      </c>
      <c r="C426" t="s">
        <v>439</v>
      </c>
      <c r="D426">
        <v>1327.1923830000001</v>
      </c>
      <c r="E426">
        <v>1328.772827</v>
      </c>
      <c r="F426" t="s">
        <v>10</v>
      </c>
      <c r="G426">
        <v>-9.7999999999999997E-3</v>
      </c>
    </row>
    <row r="427" spans="1:7" x14ac:dyDescent="0.25">
      <c r="A427" t="s">
        <v>7</v>
      </c>
      <c r="B427" t="s">
        <v>435</v>
      </c>
      <c r="C427" t="s">
        <v>440</v>
      </c>
      <c r="D427">
        <v>1336.391357</v>
      </c>
      <c r="E427">
        <v>1323.2651370000001</v>
      </c>
      <c r="F427" t="s">
        <v>10</v>
      </c>
      <c r="G427">
        <v>-9.7999999999999997E-3</v>
      </c>
    </row>
    <row r="428" spans="1:7" x14ac:dyDescent="0.25">
      <c r="A428" t="s">
        <v>7</v>
      </c>
      <c r="B428" t="s">
        <v>436</v>
      </c>
      <c r="C428" t="s">
        <v>441</v>
      </c>
      <c r="D428">
        <v>1328.0135499999999</v>
      </c>
      <c r="E428">
        <v>1361.9445800000001</v>
      </c>
      <c r="F428" t="s">
        <v>10</v>
      </c>
      <c r="G428">
        <v>-9.7999999999999997E-3</v>
      </c>
    </row>
    <row r="429" spans="1:7" x14ac:dyDescent="0.25">
      <c r="A429" t="s">
        <v>7</v>
      </c>
      <c r="B429" t="s">
        <v>437</v>
      </c>
      <c r="C429" t="s">
        <v>442</v>
      </c>
      <c r="D429">
        <v>1337.12915</v>
      </c>
      <c r="E429">
        <v>1352.534302</v>
      </c>
      <c r="F429" t="s">
        <v>10</v>
      </c>
      <c r="G429">
        <v>-9.7999999999999997E-3</v>
      </c>
    </row>
    <row r="430" spans="1:7" x14ac:dyDescent="0.25">
      <c r="A430" t="s">
        <v>7</v>
      </c>
      <c r="B430" t="s">
        <v>438</v>
      </c>
      <c r="C430" t="s">
        <v>443</v>
      </c>
      <c r="D430">
        <v>1335.9105219999999</v>
      </c>
      <c r="E430">
        <v>1352.2296140000001</v>
      </c>
      <c r="F430" t="s">
        <v>10</v>
      </c>
      <c r="G430">
        <v>-9.7999999999999997E-3</v>
      </c>
    </row>
    <row r="431" spans="1:7" x14ac:dyDescent="0.25">
      <c r="A431" t="s">
        <v>7</v>
      </c>
      <c r="B431" t="s">
        <v>439</v>
      </c>
      <c r="C431" t="s">
        <v>444</v>
      </c>
      <c r="D431">
        <v>1328.772827</v>
      </c>
      <c r="E431">
        <v>1331.193481</v>
      </c>
      <c r="F431" t="s">
        <v>10</v>
      </c>
      <c r="G431">
        <v>3.6434429585156E-4</v>
      </c>
    </row>
    <row r="432" spans="1:7" x14ac:dyDescent="0.25">
      <c r="A432" t="s">
        <v>7</v>
      </c>
      <c r="B432" t="s">
        <v>440</v>
      </c>
      <c r="C432" t="s">
        <v>445</v>
      </c>
      <c r="D432">
        <v>1323.2651370000001</v>
      </c>
      <c r="E432">
        <v>1290.0004879999999</v>
      </c>
      <c r="F432" t="s">
        <v>10</v>
      </c>
      <c r="G432">
        <v>-5.02766196582721E-3</v>
      </c>
    </row>
    <row r="433" spans="1:7" x14ac:dyDescent="0.25">
      <c r="A433" t="s">
        <v>7</v>
      </c>
      <c r="B433" t="s">
        <v>441</v>
      </c>
      <c r="C433" t="s">
        <v>446</v>
      </c>
      <c r="D433">
        <v>1361.9445800000001</v>
      </c>
      <c r="E433">
        <v>1280.0126949999999</v>
      </c>
      <c r="F433" t="s">
        <v>10</v>
      </c>
      <c r="G433">
        <v>-9.7999999999999997E-3</v>
      </c>
    </row>
    <row r="434" spans="1:7" x14ac:dyDescent="0.25">
      <c r="A434" t="s">
        <v>7</v>
      </c>
      <c r="B434" t="s">
        <v>442</v>
      </c>
      <c r="C434" t="s">
        <v>447</v>
      </c>
      <c r="D434">
        <v>1352.534302</v>
      </c>
      <c r="E434">
        <v>1294.446533</v>
      </c>
      <c r="F434" t="s">
        <v>10</v>
      </c>
      <c r="G434">
        <v>-9.7999999999999997E-3</v>
      </c>
    </row>
    <row r="435" spans="1:7" x14ac:dyDescent="0.25">
      <c r="A435" t="s">
        <v>7</v>
      </c>
      <c r="B435" t="s">
        <v>443</v>
      </c>
      <c r="C435" t="s">
        <v>448</v>
      </c>
      <c r="D435">
        <v>1352.2296140000001</v>
      </c>
      <c r="E435">
        <v>1287.076538</v>
      </c>
      <c r="F435" t="s">
        <v>10</v>
      </c>
      <c r="G435">
        <v>-9.7999999999999997E-3</v>
      </c>
    </row>
    <row r="436" spans="1:7" x14ac:dyDescent="0.25">
      <c r="A436" t="s">
        <v>7</v>
      </c>
      <c r="B436" t="s">
        <v>444</v>
      </c>
      <c r="C436" t="s">
        <v>449</v>
      </c>
      <c r="D436">
        <v>1331.193481</v>
      </c>
      <c r="E436">
        <v>1296.3435059999999</v>
      </c>
      <c r="F436" t="s">
        <v>10</v>
      </c>
      <c r="G436">
        <v>-9.7999999999999997E-3</v>
      </c>
    </row>
    <row r="437" spans="1:7" x14ac:dyDescent="0.25">
      <c r="A437" t="s">
        <v>7</v>
      </c>
      <c r="B437" t="s">
        <v>445</v>
      </c>
      <c r="C437" t="s">
        <v>450</v>
      </c>
      <c r="D437">
        <v>1290.0004879999999</v>
      </c>
      <c r="E437">
        <v>1331.5327150000001</v>
      </c>
      <c r="F437" t="s">
        <v>10</v>
      </c>
      <c r="G437">
        <v>-9.7999999999999997E-3</v>
      </c>
    </row>
    <row r="438" spans="1:7" x14ac:dyDescent="0.25">
      <c r="A438" t="s">
        <v>7</v>
      </c>
      <c r="B438" t="s">
        <v>446</v>
      </c>
      <c r="C438" t="s">
        <v>451</v>
      </c>
      <c r="D438">
        <v>1280.0126949999999</v>
      </c>
      <c r="E438">
        <v>1310.8027340000001</v>
      </c>
      <c r="F438" t="s">
        <v>10</v>
      </c>
      <c r="G438">
        <v>-9.7999999999999997E-3</v>
      </c>
    </row>
    <row r="439" spans="1:7" x14ac:dyDescent="0.25">
      <c r="A439" t="s">
        <v>7</v>
      </c>
      <c r="B439" t="s">
        <v>447</v>
      </c>
      <c r="C439" t="s">
        <v>452</v>
      </c>
      <c r="D439">
        <v>1294.446533</v>
      </c>
      <c r="E439">
        <v>1285.0261230000001</v>
      </c>
      <c r="F439" t="s">
        <v>10</v>
      </c>
      <c r="G439">
        <v>-9.7999999999999997E-3</v>
      </c>
    </row>
    <row r="440" spans="1:7" x14ac:dyDescent="0.25">
      <c r="A440" t="s">
        <v>7</v>
      </c>
      <c r="B440" t="s">
        <v>448</v>
      </c>
      <c r="C440" t="s">
        <v>453</v>
      </c>
      <c r="D440">
        <v>1287.076538</v>
      </c>
      <c r="E440">
        <v>1282.681274</v>
      </c>
      <c r="F440" t="s">
        <v>10</v>
      </c>
      <c r="G440">
        <v>-6.8298409150241099E-4</v>
      </c>
    </row>
    <row r="441" spans="1:7" x14ac:dyDescent="0.25">
      <c r="A441" t="s">
        <v>7</v>
      </c>
      <c r="B441" t="s">
        <v>449</v>
      </c>
      <c r="C441" t="s">
        <v>454</v>
      </c>
      <c r="D441">
        <v>1296.3435059999999</v>
      </c>
      <c r="E441">
        <v>1299.7929690000001</v>
      </c>
      <c r="F441" t="s">
        <v>10</v>
      </c>
      <c r="G441">
        <v>5.3218348131257496E-4</v>
      </c>
    </row>
    <row r="442" spans="1:7" x14ac:dyDescent="0.25">
      <c r="A442" t="s">
        <v>7</v>
      </c>
      <c r="B442" t="s">
        <v>450</v>
      </c>
      <c r="C442" t="s">
        <v>455</v>
      </c>
      <c r="D442">
        <v>1331.5327150000001</v>
      </c>
      <c r="E442">
        <v>1343.769409</v>
      </c>
      <c r="F442" t="s">
        <v>10</v>
      </c>
      <c r="G442">
        <v>-9.7999999999999997E-3</v>
      </c>
    </row>
    <row r="443" spans="1:7" x14ac:dyDescent="0.25">
      <c r="A443" t="s">
        <v>7</v>
      </c>
      <c r="B443" t="s">
        <v>451</v>
      </c>
      <c r="C443" t="s">
        <v>456</v>
      </c>
      <c r="D443">
        <v>1310.8027340000001</v>
      </c>
      <c r="E443">
        <v>1460.1754149999999</v>
      </c>
      <c r="F443" t="s">
        <v>10</v>
      </c>
      <c r="G443">
        <v>2.27910237178372E-2</v>
      </c>
    </row>
    <row r="444" spans="1:7" x14ac:dyDescent="0.25">
      <c r="A444" t="s">
        <v>7</v>
      </c>
      <c r="B444" t="s">
        <v>452</v>
      </c>
      <c r="C444" t="s">
        <v>457</v>
      </c>
      <c r="D444">
        <v>1285.0261230000001</v>
      </c>
      <c r="E444">
        <v>1566.452759</v>
      </c>
      <c r="F444" t="s">
        <v>10</v>
      </c>
      <c r="G444">
        <v>4.3800920613658201E-2</v>
      </c>
    </row>
    <row r="445" spans="1:7" x14ac:dyDescent="0.25">
      <c r="A445" t="s">
        <v>7</v>
      </c>
      <c r="B445" t="s">
        <v>453</v>
      </c>
      <c r="C445" t="s">
        <v>458</v>
      </c>
      <c r="D445">
        <v>1282.681274</v>
      </c>
      <c r="E445">
        <v>1514.320923</v>
      </c>
      <c r="F445" t="s">
        <v>10</v>
      </c>
      <c r="G445">
        <v>3.6118037067406301E-2</v>
      </c>
    </row>
    <row r="446" spans="1:7" x14ac:dyDescent="0.25">
      <c r="A446" t="s">
        <v>7</v>
      </c>
      <c r="B446" t="s">
        <v>454</v>
      </c>
      <c r="C446" t="s">
        <v>459</v>
      </c>
      <c r="D446">
        <v>1299.7929690000001</v>
      </c>
      <c r="E446">
        <v>1554.946533</v>
      </c>
      <c r="F446" t="s">
        <v>10</v>
      </c>
      <c r="G446">
        <v>3.9260646900760303E-2</v>
      </c>
    </row>
    <row r="447" spans="1:7" x14ac:dyDescent="0.25">
      <c r="A447" t="s">
        <v>7</v>
      </c>
      <c r="B447" t="s">
        <v>455</v>
      </c>
      <c r="C447" t="s">
        <v>460</v>
      </c>
      <c r="D447">
        <v>1343.769409</v>
      </c>
      <c r="E447">
        <v>1572.75</v>
      </c>
      <c r="F447" t="s">
        <v>10</v>
      </c>
      <c r="G447">
        <v>3.4080339895578002E-2</v>
      </c>
    </row>
    <row r="448" spans="1:7" x14ac:dyDescent="0.25">
      <c r="A448" t="s">
        <v>7</v>
      </c>
      <c r="B448" t="s">
        <v>456</v>
      </c>
      <c r="C448" t="s">
        <v>461</v>
      </c>
      <c r="D448">
        <v>1460.1754149999999</v>
      </c>
      <c r="E448">
        <v>1578.4232179999999</v>
      </c>
      <c r="F448" t="s">
        <v>10</v>
      </c>
      <c r="G448">
        <v>1.6196383227011099E-2</v>
      </c>
    </row>
    <row r="449" spans="1:7" x14ac:dyDescent="0.25">
      <c r="A449" t="s">
        <v>7</v>
      </c>
      <c r="B449" t="s">
        <v>457</v>
      </c>
      <c r="C449" t="s">
        <v>462</v>
      </c>
      <c r="D449">
        <v>1566.452759</v>
      </c>
      <c r="E449">
        <v>1518.1157229999999</v>
      </c>
      <c r="F449" t="s">
        <v>10</v>
      </c>
      <c r="G449">
        <v>-9.7999999999999997E-3</v>
      </c>
    </row>
    <row r="450" spans="1:7" x14ac:dyDescent="0.25">
      <c r="A450" t="s">
        <v>7</v>
      </c>
      <c r="B450" t="s">
        <v>458</v>
      </c>
      <c r="C450" t="s">
        <v>463</v>
      </c>
      <c r="D450">
        <v>1514.320923</v>
      </c>
      <c r="E450">
        <v>1530.8516850000001</v>
      </c>
      <c r="F450" t="s">
        <v>10</v>
      </c>
      <c r="G450">
        <v>2.18325742567846E-3</v>
      </c>
    </row>
    <row r="451" spans="1:7" x14ac:dyDescent="0.25">
      <c r="A451" t="s">
        <v>7</v>
      </c>
      <c r="B451" t="s">
        <v>459</v>
      </c>
      <c r="C451" t="s">
        <v>464</v>
      </c>
      <c r="D451">
        <v>1554.946533</v>
      </c>
      <c r="E451">
        <v>1644.698975</v>
      </c>
      <c r="F451" t="s">
        <v>10</v>
      </c>
      <c r="G451">
        <v>1.1544119375839599E-2</v>
      </c>
    </row>
    <row r="452" spans="1:7" x14ac:dyDescent="0.25">
      <c r="A452" t="s">
        <v>7</v>
      </c>
      <c r="B452" t="s">
        <v>460</v>
      </c>
      <c r="C452" t="s">
        <v>465</v>
      </c>
      <c r="D452">
        <v>1572.75</v>
      </c>
      <c r="E452">
        <v>1568.2768550000001</v>
      </c>
      <c r="F452" t="s">
        <v>10</v>
      </c>
      <c r="G452">
        <v>-5.6883102845333702E-4</v>
      </c>
    </row>
    <row r="453" spans="1:7" x14ac:dyDescent="0.25">
      <c r="A453" t="s">
        <v>7</v>
      </c>
      <c r="B453" t="s">
        <v>461</v>
      </c>
      <c r="C453" t="s">
        <v>466</v>
      </c>
      <c r="D453">
        <v>1578.4232179999999</v>
      </c>
      <c r="E453">
        <v>1334.6617429999999</v>
      </c>
      <c r="F453" t="s">
        <v>10</v>
      </c>
      <c r="G453">
        <v>-9.7999999999999997E-3</v>
      </c>
    </row>
    <row r="454" spans="1:7" x14ac:dyDescent="0.25">
      <c r="A454" t="s">
        <v>7</v>
      </c>
      <c r="B454" t="s">
        <v>462</v>
      </c>
      <c r="C454" t="s">
        <v>467</v>
      </c>
      <c r="D454">
        <v>1518.1157229999999</v>
      </c>
      <c r="E454">
        <v>1109.1293949999999</v>
      </c>
      <c r="F454" t="s">
        <v>10</v>
      </c>
      <c r="G454">
        <v>-9.7999999999999997E-3</v>
      </c>
    </row>
    <row r="455" spans="1:7" x14ac:dyDescent="0.25">
      <c r="A455" t="s">
        <v>7</v>
      </c>
      <c r="B455" t="s">
        <v>463</v>
      </c>
      <c r="C455" t="s">
        <v>468</v>
      </c>
      <c r="D455">
        <v>1530.8516850000001</v>
      </c>
      <c r="E455">
        <v>1296.3748780000001</v>
      </c>
      <c r="F455" t="s">
        <v>10</v>
      </c>
      <c r="G455">
        <v>-9.7999999999999997E-3</v>
      </c>
    </row>
    <row r="456" spans="1:7" x14ac:dyDescent="0.25">
      <c r="A456" t="s">
        <v>7</v>
      </c>
      <c r="B456" t="s">
        <v>464</v>
      </c>
      <c r="C456" t="s">
        <v>469</v>
      </c>
      <c r="D456">
        <v>1644.698975</v>
      </c>
      <c r="E456">
        <v>1286.420044</v>
      </c>
      <c r="F456" t="s">
        <v>10</v>
      </c>
      <c r="G456">
        <v>-9.7999999999999997E-3</v>
      </c>
    </row>
    <row r="457" spans="1:7" x14ac:dyDescent="0.25">
      <c r="A457" t="s">
        <v>7</v>
      </c>
      <c r="B457" t="s">
        <v>465</v>
      </c>
      <c r="C457" t="s">
        <v>470</v>
      </c>
      <c r="D457">
        <v>1568.2768550000001</v>
      </c>
      <c r="E457">
        <v>1241.2509769999999</v>
      </c>
      <c r="F457" t="s">
        <v>10</v>
      </c>
      <c r="G457">
        <v>-9.7999999999999997E-3</v>
      </c>
    </row>
    <row r="458" spans="1:7" x14ac:dyDescent="0.25">
      <c r="A458" t="s">
        <v>7</v>
      </c>
      <c r="B458" t="s">
        <v>466</v>
      </c>
      <c r="C458" t="s">
        <v>471</v>
      </c>
      <c r="D458">
        <v>1334.6617429999999</v>
      </c>
      <c r="E458">
        <v>1251.6911620000001</v>
      </c>
      <c r="F458" t="s">
        <v>10</v>
      </c>
      <c r="G458">
        <v>-9.7999999999999997E-3</v>
      </c>
    </row>
    <row r="459" spans="1:7" x14ac:dyDescent="0.25">
      <c r="A459" t="s">
        <v>7</v>
      </c>
      <c r="B459" t="s">
        <v>467</v>
      </c>
      <c r="C459" t="s">
        <v>472</v>
      </c>
      <c r="D459">
        <v>1109.1293949999999</v>
      </c>
      <c r="E459">
        <v>1214.979126</v>
      </c>
      <c r="F459" t="s">
        <v>10</v>
      </c>
      <c r="G459">
        <v>1.9086994083318799E-2</v>
      </c>
    </row>
    <row r="460" spans="1:7" x14ac:dyDescent="0.25">
      <c r="A460" t="s">
        <v>7</v>
      </c>
      <c r="B460" t="s">
        <v>468</v>
      </c>
      <c r="C460" t="s">
        <v>473</v>
      </c>
      <c r="D460">
        <v>1296.3748780000001</v>
      </c>
      <c r="E460">
        <v>1199.302612</v>
      </c>
      <c r="F460" t="s">
        <v>10</v>
      </c>
      <c r="G460">
        <v>-9.7999999999999997E-3</v>
      </c>
    </row>
    <row r="461" spans="1:7" x14ac:dyDescent="0.25">
      <c r="A461" t="s">
        <v>7</v>
      </c>
      <c r="B461" t="s">
        <v>469</v>
      </c>
      <c r="C461" t="s">
        <v>474</v>
      </c>
      <c r="D461">
        <v>1286.420044</v>
      </c>
      <c r="E461">
        <v>1211.1125489999999</v>
      </c>
      <c r="F461" t="s">
        <v>10</v>
      </c>
      <c r="G461">
        <v>-9.7999999999999997E-3</v>
      </c>
    </row>
    <row r="462" spans="1:7" x14ac:dyDescent="0.25">
      <c r="A462" t="s">
        <v>7</v>
      </c>
      <c r="B462" t="s">
        <v>470</v>
      </c>
      <c r="C462" t="s">
        <v>475</v>
      </c>
      <c r="D462">
        <v>1241.2509769999999</v>
      </c>
      <c r="E462">
        <v>1105.837158</v>
      </c>
      <c r="F462" t="s">
        <v>10</v>
      </c>
      <c r="G462">
        <v>-1.6034153747618698E-2</v>
      </c>
    </row>
    <row r="463" spans="1:7" x14ac:dyDescent="0.25">
      <c r="A463" t="s">
        <v>7</v>
      </c>
      <c r="B463" t="s">
        <v>471</v>
      </c>
      <c r="C463" t="s">
        <v>476</v>
      </c>
      <c r="D463">
        <v>1251.6911620000001</v>
      </c>
      <c r="E463">
        <v>1138.195557</v>
      </c>
      <c r="F463" t="s">
        <v>10</v>
      </c>
      <c r="G463">
        <v>-9.7999999999999997E-3</v>
      </c>
    </row>
    <row r="464" spans="1:7" x14ac:dyDescent="0.25">
      <c r="A464" t="s">
        <v>7</v>
      </c>
      <c r="B464" t="s">
        <v>472</v>
      </c>
      <c r="C464" t="s">
        <v>477</v>
      </c>
      <c r="D464">
        <v>1214.979126</v>
      </c>
      <c r="E464">
        <v>1183.255981</v>
      </c>
      <c r="F464" t="s">
        <v>10</v>
      </c>
      <c r="G464">
        <v>-1.20605308035555E-2</v>
      </c>
    </row>
    <row r="465" spans="1:7" x14ac:dyDescent="0.25">
      <c r="A465" t="s">
        <v>7</v>
      </c>
      <c r="B465" t="s">
        <v>473</v>
      </c>
      <c r="C465" t="s">
        <v>478</v>
      </c>
      <c r="D465">
        <v>1199.302612</v>
      </c>
      <c r="E465">
        <v>1198.386841</v>
      </c>
      <c r="F465" t="s">
        <v>10</v>
      </c>
      <c r="G465">
        <v>-9.7999999999999997E-3</v>
      </c>
    </row>
    <row r="466" spans="1:7" x14ac:dyDescent="0.25">
      <c r="A466" t="s">
        <v>7</v>
      </c>
      <c r="B466" t="s">
        <v>474</v>
      </c>
      <c r="C466" t="s">
        <v>479</v>
      </c>
      <c r="D466">
        <v>1211.1125489999999</v>
      </c>
      <c r="E466">
        <v>1167.1049800000001</v>
      </c>
      <c r="F466" t="s">
        <v>10</v>
      </c>
      <c r="G466">
        <v>-9.7999999999999997E-3</v>
      </c>
    </row>
    <row r="467" spans="1:7" x14ac:dyDescent="0.25">
      <c r="A467" t="s">
        <v>7</v>
      </c>
      <c r="B467" t="s">
        <v>475</v>
      </c>
      <c r="C467" t="s">
        <v>480</v>
      </c>
      <c r="D467">
        <v>1105.837158</v>
      </c>
      <c r="E467">
        <v>1215.9033199999999</v>
      </c>
      <c r="F467" t="s">
        <v>10</v>
      </c>
      <c r="G467">
        <v>1.9906396019295201E-2</v>
      </c>
    </row>
    <row r="468" spans="1:7" x14ac:dyDescent="0.25">
      <c r="A468" t="s">
        <v>7</v>
      </c>
      <c r="B468" t="s">
        <v>476</v>
      </c>
      <c r="C468" t="s">
        <v>481</v>
      </c>
      <c r="D468">
        <v>1138.195557</v>
      </c>
      <c r="E468">
        <v>1294.407837</v>
      </c>
      <c r="F468" t="s">
        <v>10</v>
      </c>
      <c r="G468">
        <v>2.7449110838516401E-2</v>
      </c>
    </row>
    <row r="469" spans="1:7" x14ac:dyDescent="0.25">
      <c r="A469" t="s">
        <v>7</v>
      </c>
      <c r="B469" t="s">
        <v>477</v>
      </c>
      <c r="C469" t="s">
        <v>482</v>
      </c>
      <c r="D469">
        <v>1183.255981</v>
      </c>
      <c r="E469">
        <v>1276.4316409999999</v>
      </c>
      <c r="F469" t="s">
        <v>10</v>
      </c>
      <c r="G469">
        <v>1.5749028358386898E-2</v>
      </c>
    </row>
    <row r="470" spans="1:7" x14ac:dyDescent="0.25">
      <c r="A470" t="s">
        <v>7</v>
      </c>
      <c r="B470" t="s">
        <v>478</v>
      </c>
      <c r="C470" t="s">
        <v>483</v>
      </c>
      <c r="D470">
        <v>1198.386841</v>
      </c>
      <c r="E470">
        <v>1295.5946039999999</v>
      </c>
      <c r="F470" t="s">
        <v>10</v>
      </c>
      <c r="G470">
        <v>1.6223102536553902E-2</v>
      </c>
    </row>
    <row r="471" spans="1:7" x14ac:dyDescent="0.25">
      <c r="A471" t="s">
        <v>7</v>
      </c>
      <c r="B471" t="s">
        <v>479</v>
      </c>
      <c r="C471" t="s">
        <v>484</v>
      </c>
      <c r="D471">
        <v>1167.1049800000001</v>
      </c>
      <c r="E471">
        <v>1259.267578</v>
      </c>
      <c r="F471" t="s">
        <v>10</v>
      </c>
      <c r="G471">
        <v>1.5793368990679801E-2</v>
      </c>
    </row>
    <row r="472" spans="1:7" x14ac:dyDescent="0.25">
      <c r="A472" t="s">
        <v>7</v>
      </c>
      <c r="B472" t="s">
        <v>480</v>
      </c>
      <c r="C472" t="s">
        <v>485</v>
      </c>
      <c r="D472">
        <v>1215.9033199999999</v>
      </c>
      <c r="E472">
        <v>1271.2641599999999</v>
      </c>
      <c r="F472" t="s">
        <v>10</v>
      </c>
      <c r="G472">
        <v>9.1061253126605499E-3</v>
      </c>
    </row>
    <row r="473" spans="1:7" x14ac:dyDescent="0.25">
      <c r="A473" t="s">
        <v>7</v>
      </c>
      <c r="B473" t="s">
        <v>481</v>
      </c>
      <c r="C473" t="s">
        <v>486</v>
      </c>
      <c r="D473">
        <v>1294.407837</v>
      </c>
      <c r="E473">
        <v>1231.2797849999999</v>
      </c>
      <c r="F473" t="s">
        <v>10</v>
      </c>
      <c r="G473">
        <v>-9.7999999999999997E-3</v>
      </c>
    </row>
    <row r="474" spans="1:7" x14ac:dyDescent="0.25">
      <c r="A474" t="s">
        <v>7</v>
      </c>
      <c r="B474" t="s">
        <v>482</v>
      </c>
      <c r="C474" t="s">
        <v>487</v>
      </c>
      <c r="D474">
        <v>1276.4316409999999</v>
      </c>
      <c r="E474">
        <v>1280.268311</v>
      </c>
      <c r="F474" t="s">
        <v>10</v>
      </c>
      <c r="G474">
        <v>6.0115557727703501E-4</v>
      </c>
    </row>
    <row r="475" spans="1:7" x14ac:dyDescent="0.25">
      <c r="A475" t="s">
        <v>7</v>
      </c>
      <c r="B475" t="s">
        <v>483</v>
      </c>
      <c r="C475" t="s">
        <v>488</v>
      </c>
      <c r="D475">
        <v>1295.5946039999999</v>
      </c>
      <c r="E475">
        <v>1262.9794919999999</v>
      </c>
      <c r="F475" t="s">
        <v>10</v>
      </c>
      <c r="G475">
        <v>-9.7999999999999997E-3</v>
      </c>
    </row>
    <row r="476" spans="1:7" x14ac:dyDescent="0.25">
      <c r="A476" t="s">
        <v>7</v>
      </c>
      <c r="B476" t="s">
        <v>484</v>
      </c>
      <c r="C476" t="s">
        <v>489</v>
      </c>
      <c r="D476">
        <v>1259.267578</v>
      </c>
      <c r="E476">
        <v>1275.419922</v>
      </c>
      <c r="F476" t="s">
        <v>10</v>
      </c>
      <c r="G476">
        <v>2.5653553354646999E-3</v>
      </c>
    </row>
    <row r="477" spans="1:7" x14ac:dyDescent="0.25">
      <c r="A477" t="s">
        <v>7</v>
      </c>
      <c r="B477" t="s">
        <v>485</v>
      </c>
      <c r="C477" t="s">
        <v>490</v>
      </c>
      <c r="D477">
        <v>1271.2641599999999</v>
      </c>
      <c r="E477">
        <v>1320.7117920000001</v>
      </c>
      <c r="F477" t="s">
        <v>10</v>
      </c>
      <c r="G477">
        <v>7.7792851487294501E-3</v>
      </c>
    </row>
    <row r="478" spans="1:7" x14ac:dyDescent="0.25">
      <c r="A478" t="s">
        <v>7</v>
      </c>
      <c r="B478" t="s">
        <v>486</v>
      </c>
      <c r="C478" t="s">
        <v>491</v>
      </c>
      <c r="D478">
        <v>1231.2797849999999</v>
      </c>
      <c r="E478">
        <v>1307.4754640000001</v>
      </c>
      <c r="F478" t="s">
        <v>10</v>
      </c>
      <c r="G478">
        <v>1.23766636841195E-2</v>
      </c>
    </row>
    <row r="479" spans="1:7" x14ac:dyDescent="0.25">
      <c r="A479" t="s">
        <v>7</v>
      </c>
      <c r="B479" t="s">
        <v>487</v>
      </c>
      <c r="C479" t="s">
        <v>492</v>
      </c>
      <c r="D479">
        <v>1280.268311</v>
      </c>
      <c r="E479">
        <v>1266.5905760000001</v>
      </c>
      <c r="F479" t="s">
        <v>10</v>
      </c>
      <c r="G479">
        <v>-2.13669820341276E-3</v>
      </c>
    </row>
    <row r="480" spans="1:7" x14ac:dyDescent="0.25">
      <c r="A480" t="s">
        <v>7</v>
      </c>
      <c r="B480" t="s">
        <v>488</v>
      </c>
      <c r="C480" t="s">
        <v>493</v>
      </c>
      <c r="D480">
        <v>1262.9794919999999</v>
      </c>
      <c r="E480">
        <v>1166.945923</v>
      </c>
      <c r="F480" t="s">
        <v>10</v>
      </c>
      <c r="G480">
        <v>-9.7999999999999997E-3</v>
      </c>
    </row>
    <row r="481" spans="1:7" x14ac:dyDescent="0.25">
      <c r="A481" t="s">
        <v>7</v>
      </c>
      <c r="B481" t="s">
        <v>489</v>
      </c>
      <c r="C481" t="s">
        <v>494</v>
      </c>
      <c r="D481">
        <v>1275.419922</v>
      </c>
      <c r="E481">
        <v>1167.7733149999999</v>
      </c>
      <c r="F481" t="s">
        <v>10</v>
      </c>
      <c r="G481">
        <v>-9.7999999999999997E-3</v>
      </c>
    </row>
    <row r="482" spans="1:7" x14ac:dyDescent="0.25">
      <c r="A482" t="s">
        <v>7</v>
      </c>
      <c r="B482" t="s">
        <v>490</v>
      </c>
      <c r="C482" t="s">
        <v>495</v>
      </c>
      <c r="D482">
        <v>1320.7117920000001</v>
      </c>
      <c r="E482">
        <v>1216.9351810000001</v>
      </c>
      <c r="F482" t="s">
        <v>10</v>
      </c>
      <c r="G482">
        <v>-9.7999999999999997E-3</v>
      </c>
    </row>
    <row r="483" spans="1:7" x14ac:dyDescent="0.25">
      <c r="A483" t="s">
        <v>7</v>
      </c>
      <c r="B483" t="s">
        <v>491</v>
      </c>
      <c r="C483" t="s">
        <v>496</v>
      </c>
      <c r="D483">
        <v>1307.4754640000001</v>
      </c>
      <c r="E483">
        <v>1213.7586670000001</v>
      </c>
      <c r="F483" t="s">
        <v>10</v>
      </c>
      <c r="G483">
        <v>-9.7999999999999997E-3</v>
      </c>
    </row>
    <row r="484" spans="1:7" x14ac:dyDescent="0.25">
      <c r="A484" t="s">
        <v>7</v>
      </c>
      <c r="B484" t="s">
        <v>492</v>
      </c>
      <c r="C484" t="s">
        <v>497</v>
      </c>
      <c r="D484">
        <v>1266.5905760000001</v>
      </c>
      <c r="E484">
        <v>1217.614746</v>
      </c>
      <c r="F484" t="s">
        <v>10</v>
      </c>
      <c r="G484">
        <v>-9.7999999999999997E-3</v>
      </c>
    </row>
    <row r="485" spans="1:7" x14ac:dyDescent="0.25">
      <c r="A485" t="s">
        <v>7</v>
      </c>
      <c r="B485" t="s">
        <v>493</v>
      </c>
      <c r="C485" t="s">
        <v>498</v>
      </c>
      <c r="D485">
        <v>1166.945923</v>
      </c>
      <c r="E485">
        <v>1219.9685059999999</v>
      </c>
      <c r="F485" t="s">
        <v>10</v>
      </c>
      <c r="G485">
        <v>9.0874104712048293E-3</v>
      </c>
    </row>
    <row r="486" spans="1:7" x14ac:dyDescent="0.25">
      <c r="A486" t="s">
        <v>7</v>
      </c>
      <c r="B486" t="s">
        <v>494</v>
      </c>
      <c r="C486" t="s">
        <v>499</v>
      </c>
      <c r="D486">
        <v>1167.7733149999999</v>
      </c>
      <c r="E486">
        <v>1211.1556399999999</v>
      </c>
      <c r="F486" t="s">
        <v>10</v>
      </c>
      <c r="G486">
        <v>7.4299223047411397E-3</v>
      </c>
    </row>
    <row r="487" spans="1:7" x14ac:dyDescent="0.25">
      <c r="A487" t="s">
        <v>7</v>
      </c>
      <c r="B487" t="s">
        <v>495</v>
      </c>
      <c r="C487" t="s">
        <v>500</v>
      </c>
      <c r="D487">
        <v>1216.9351810000001</v>
      </c>
      <c r="E487">
        <v>1189.5289310000001</v>
      </c>
      <c r="F487" t="s">
        <v>10</v>
      </c>
      <c r="G487">
        <v>-4.5041429367633596E-3</v>
      </c>
    </row>
    <row r="488" spans="1:7" x14ac:dyDescent="0.25">
      <c r="A488" t="s">
        <v>7</v>
      </c>
      <c r="B488" t="s">
        <v>496</v>
      </c>
      <c r="C488" t="s">
        <v>501</v>
      </c>
      <c r="D488">
        <v>1213.7586670000001</v>
      </c>
      <c r="E488">
        <v>1199.982422</v>
      </c>
      <c r="F488" t="s">
        <v>10</v>
      </c>
      <c r="G488">
        <v>-2.2700138626486899E-3</v>
      </c>
    </row>
    <row r="489" spans="1:7" x14ac:dyDescent="0.25">
      <c r="A489" t="s">
        <v>7</v>
      </c>
      <c r="B489" t="s">
        <v>497</v>
      </c>
      <c r="C489" t="s">
        <v>502</v>
      </c>
      <c r="D489">
        <v>1217.614746</v>
      </c>
      <c r="E489">
        <v>1199.3248289999999</v>
      </c>
      <c r="F489" t="s">
        <v>10</v>
      </c>
      <c r="G489">
        <v>-3.0042206798307001E-3</v>
      </c>
    </row>
    <row r="490" spans="1:7" x14ac:dyDescent="0.25">
      <c r="A490" t="s">
        <v>7</v>
      </c>
      <c r="B490" t="s">
        <v>498</v>
      </c>
      <c r="C490" t="s">
        <v>503</v>
      </c>
      <c r="D490">
        <v>1219.9685059999999</v>
      </c>
      <c r="E490">
        <v>1214.205811</v>
      </c>
      <c r="F490" t="s">
        <v>10</v>
      </c>
      <c r="G490">
        <v>-9.4472848629420102E-4</v>
      </c>
    </row>
    <row r="491" spans="1:7" x14ac:dyDescent="0.25">
      <c r="A491" t="s">
        <v>7</v>
      </c>
      <c r="B491" t="s">
        <v>499</v>
      </c>
      <c r="C491" t="s">
        <v>504</v>
      </c>
      <c r="D491">
        <v>1211.1556399999999</v>
      </c>
      <c r="E491">
        <v>1256.4456789999999</v>
      </c>
      <c r="F491" t="s">
        <v>10</v>
      </c>
      <c r="G491">
        <v>7.4788140358244904E-3</v>
      </c>
    </row>
    <row r="492" spans="1:7" x14ac:dyDescent="0.25">
      <c r="A492" t="s">
        <v>7</v>
      </c>
      <c r="B492" t="s">
        <v>500</v>
      </c>
      <c r="C492" t="s">
        <v>505</v>
      </c>
      <c r="D492">
        <v>1189.5289310000001</v>
      </c>
      <c r="E492">
        <v>1250.815063</v>
      </c>
      <c r="F492" t="s">
        <v>10</v>
      </c>
      <c r="G492">
        <v>1.0304269262031001E-2</v>
      </c>
    </row>
    <row r="493" spans="1:7" x14ac:dyDescent="0.25">
      <c r="A493" t="s">
        <v>7</v>
      </c>
      <c r="B493" t="s">
        <v>501</v>
      </c>
      <c r="C493" t="s">
        <v>506</v>
      </c>
      <c r="D493">
        <v>1199.982422</v>
      </c>
      <c r="E493">
        <v>1268.6779790000001</v>
      </c>
      <c r="F493" t="s">
        <v>10</v>
      </c>
      <c r="G493">
        <v>1.14494272150263E-2</v>
      </c>
    </row>
    <row r="494" spans="1:7" x14ac:dyDescent="0.25">
      <c r="A494" t="s">
        <v>7</v>
      </c>
      <c r="B494" t="s">
        <v>502</v>
      </c>
      <c r="C494" t="s">
        <v>507</v>
      </c>
      <c r="D494">
        <v>1199.3248289999999</v>
      </c>
      <c r="E494">
        <v>1319.961548</v>
      </c>
      <c r="F494" t="s">
        <v>10</v>
      </c>
      <c r="G494">
        <v>2.0117438759370498E-2</v>
      </c>
    </row>
    <row r="495" spans="1:7" x14ac:dyDescent="0.25">
      <c r="A495" t="s">
        <v>7</v>
      </c>
      <c r="B495" t="s">
        <v>503</v>
      </c>
      <c r="C495" t="s">
        <v>508</v>
      </c>
      <c r="D495">
        <v>1214.205811</v>
      </c>
      <c r="E495">
        <v>1335.3476559999999</v>
      </c>
      <c r="F495" t="s">
        <v>10</v>
      </c>
      <c r="G495">
        <v>1.9954087503539299E-2</v>
      </c>
    </row>
    <row r="496" spans="1:7" x14ac:dyDescent="0.25">
      <c r="A496" t="s">
        <v>7</v>
      </c>
      <c r="B496" t="s">
        <v>504</v>
      </c>
      <c r="C496" t="s">
        <v>509</v>
      </c>
      <c r="D496">
        <v>1256.4456789999999</v>
      </c>
      <c r="E496">
        <v>1389.002686</v>
      </c>
      <c r="F496" t="s">
        <v>10</v>
      </c>
      <c r="G496">
        <v>2.11003164268114E-2</v>
      </c>
    </row>
    <row r="497" spans="1:7" x14ac:dyDescent="0.25">
      <c r="A497" t="s">
        <v>7</v>
      </c>
      <c r="B497" t="s">
        <v>505</v>
      </c>
      <c r="C497" t="s">
        <v>510</v>
      </c>
      <c r="D497">
        <v>1250.815063</v>
      </c>
      <c r="E497">
        <v>1415.7540280000001</v>
      </c>
      <c r="F497" t="s">
        <v>10</v>
      </c>
      <c r="G497">
        <v>2.6373037850120601E-2</v>
      </c>
    </row>
    <row r="498" spans="1:7" x14ac:dyDescent="0.25">
      <c r="A498" t="s">
        <v>7</v>
      </c>
      <c r="B498" t="s">
        <v>506</v>
      </c>
      <c r="C498" t="s">
        <v>511</v>
      </c>
      <c r="D498">
        <v>1268.6779790000001</v>
      </c>
      <c r="E498">
        <v>1451.1676030000001</v>
      </c>
      <c r="F498" t="s">
        <v>10</v>
      </c>
      <c r="G498">
        <v>2.8768470332218101E-2</v>
      </c>
    </row>
    <row r="499" spans="1:7" x14ac:dyDescent="0.25">
      <c r="A499" t="s">
        <v>7</v>
      </c>
      <c r="B499" t="s">
        <v>507</v>
      </c>
      <c r="C499" t="s">
        <v>512</v>
      </c>
      <c r="D499">
        <v>1319.961548</v>
      </c>
      <c r="E499">
        <v>1565.1475829999999</v>
      </c>
      <c r="F499" t="s">
        <v>10</v>
      </c>
      <c r="G499">
        <v>3.71504814472065E-2</v>
      </c>
    </row>
    <row r="500" spans="1:7" x14ac:dyDescent="0.25">
      <c r="A500" t="s">
        <v>7</v>
      </c>
      <c r="B500" t="s">
        <v>508</v>
      </c>
      <c r="C500" t="s">
        <v>513</v>
      </c>
      <c r="D500">
        <v>1335.3476559999999</v>
      </c>
      <c r="E500">
        <v>1510.916504</v>
      </c>
      <c r="F500" t="s">
        <v>10</v>
      </c>
      <c r="G500">
        <v>2.6295601330654499E-2</v>
      </c>
    </row>
    <row r="501" spans="1:7" x14ac:dyDescent="0.25">
      <c r="A501" t="s">
        <v>7</v>
      </c>
      <c r="B501" t="s">
        <v>509</v>
      </c>
      <c r="C501" t="s">
        <v>514</v>
      </c>
      <c r="D501">
        <v>1389.002686</v>
      </c>
      <c r="E501">
        <v>1550.8245850000001</v>
      </c>
      <c r="F501" t="s">
        <v>10</v>
      </c>
      <c r="G501">
        <v>2.3300444359255899E-2</v>
      </c>
    </row>
    <row r="502" spans="1:7" x14ac:dyDescent="0.25">
      <c r="A502" t="s">
        <v>7</v>
      </c>
      <c r="B502" t="s">
        <v>510</v>
      </c>
      <c r="C502" t="s">
        <v>515</v>
      </c>
      <c r="D502">
        <v>1415.7540280000001</v>
      </c>
      <c r="E502">
        <v>1658.111206</v>
      </c>
      <c r="F502" t="s">
        <v>10</v>
      </c>
      <c r="G502">
        <v>3.42371871394032E-2</v>
      </c>
    </row>
    <row r="503" spans="1:7" x14ac:dyDescent="0.25">
      <c r="A503" t="s">
        <v>7</v>
      </c>
      <c r="B503" t="s">
        <v>511</v>
      </c>
      <c r="C503" t="s">
        <v>516</v>
      </c>
      <c r="D503">
        <v>1451.1676030000001</v>
      </c>
      <c r="E503">
        <v>1626.3278809999999</v>
      </c>
      <c r="F503" t="s">
        <v>10</v>
      </c>
      <c r="G503">
        <v>2.4140599285415499E-2</v>
      </c>
    </row>
    <row r="504" spans="1:7" x14ac:dyDescent="0.25">
      <c r="A504" t="s">
        <v>7</v>
      </c>
      <c r="B504" t="s">
        <v>512</v>
      </c>
      <c r="C504" t="s">
        <v>517</v>
      </c>
      <c r="D504">
        <v>1565.1475829999999</v>
      </c>
      <c r="E504">
        <v>1555.9338379999999</v>
      </c>
      <c r="F504" t="s">
        <v>10</v>
      </c>
      <c r="G504">
        <v>-1.1773643712677301E-3</v>
      </c>
    </row>
    <row r="505" spans="1:7" x14ac:dyDescent="0.25">
      <c r="A505" t="s">
        <v>7</v>
      </c>
      <c r="B505" t="s">
        <v>513</v>
      </c>
      <c r="C505" t="s">
        <v>518</v>
      </c>
      <c r="D505">
        <v>1510.916504</v>
      </c>
      <c r="E505">
        <v>1612.0058590000001</v>
      </c>
      <c r="F505" t="s">
        <v>10</v>
      </c>
      <c r="G505">
        <v>1.33811967414977E-2</v>
      </c>
    </row>
    <row r="506" spans="1:7" x14ac:dyDescent="0.25">
      <c r="A506" t="s">
        <v>7</v>
      </c>
      <c r="B506" t="s">
        <v>514</v>
      </c>
      <c r="C506" t="s">
        <v>519</v>
      </c>
      <c r="D506">
        <v>1550.8245850000001</v>
      </c>
      <c r="E506">
        <v>1601.0032960000001</v>
      </c>
      <c r="F506" t="s">
        <v>10</v>
      </c>
      <c r="G506">
        <v>6.4712297554916504E-3</v>
      </c>
    </row>
    <row r="507" spans="1:7" x14ac:dyDescent="0.25">
      <c r="A507" t="s">
        <v>7</v>
      </c>
      <c r="B507" t="s">
        <v>515</v>
      </c>
      <c r="C507" t="s">
        <v>520</v>
      </c>
      <c r="D507">
        <v>1658.111206</v>
      </c>
      <c r="E507">
        <v>1597.7966309999999</v>
      </c>
      <c r="F507" t="s">
        <v>10</v>
      </c>
      <c r="G507">
        <v>-9.7999999999999997E-3</v>
      </c>
    </row>
    <row r="508" spans="1:7" x14ac:dyDescent="0.25">
      <c r="A508" t="s">
        <v>7</v>
      </c>
      <c r="B508" t="s">
        <v>516</v>
      </c>
      <c r="C508" t="s">
        <v>521</v>
      </c>
      <c r="D508">
        <v>1626.3278809999999</v>
      </c>
      <c r="E508">
        <v>1566.5538329999999</v>
      </c>
      <c r="F508" t="s">
        <v>10</v>
      </c>
      <c r="G508">
        <v>-9.7999999999999997E-3</v>
      </c>
    </row>
    <row r="509" spans="1:7" x14ac:dyDescent="0.25">
      <c r="A509" t="s">
        <v>7</v>
      </c>
      <c r="B509" t="s">
        <v>517</v>
      </c>
      <c r="C509" t="s">
        <v>522</v>
      </c>
      <c r="D509">
        <v>1555.9338379999999</v>
      </c>
      <c r="E509">
        <v>1585.528564</v>
      </c>
      <c r="F509" t="s">
        <v>10</v>
      </c>
      <c r="G509">
        <v>3.80411111028231E-3</v>
      </c>
    </row>
    <row r="510" spans="1:7" x14ac:dyDescent="0.25">
      <c r="A510" t="s">
        <v>7</v>
      </c>
      <c r="B510" t="s">
        <v>518</v>
      </c>
      <c r="C510" t="s">
        <v>523</v>
      </c>
      <c r="D510">
        <v>1612.0058590000001</v>
      </c>
      <c r="E510">
        <v>1642.4838870000001</v>
      </c>
      <c r="F510" t="s">
        <v>10</v>
      </c>
      <c r="G510">
        <v>3.78137930824977E-3</v>
      </c>
    </row>
    <row r="511" spans="1:7" x14ac:dyDescent="0.25">
      <c r="A511" t="s">
        <v>7</v>
      </c>
      <c r="B511" t="s">
        <v>519</v>
      </c>
      <c r="C511" t="s">
        <v>524</v>
      </c>
      <c r="D511">
        <v>1601.0032960000001</v>
      </c>
      <c r="E511">
        <v>1643.304077</v>
      </c>
      <c r="F511" t="s">
        <v>10</v>
      </c>
      <c r="G511">
        <v>5.2842840618361701E-3</v>
      </c>
    </row>
    <row r="512" spans="1:7" x14ac:dyDescent="0.25">
      <c r="A512" t="s">
        <v>7</v>
      </c>
      <c r="B512" t="s">
        <v>520</v>
      </c>
      <c r="C512" t="s">
        <v>525</v>
      </c>
      <c r="D512">
        <v>1597.7966309999999</v>
      </c>
      <c r="E512">
        <v>1663.8642580000001</v>
      </c>
      <c r="F512" t="s">
        <v>10</v>
      </c>
      <c r="G512">
        <v>8.2698418206891399E-3</v>
      </c>
    </row>
    <row r="513" spans="1:7" x14ac:dyDescent="0.25">
      <c r="A513" t="s">
        <v>7</v>
      </c>
      <c r="B513" t="s">
        <v>521</v>
      </c>
      <c r="C513" t="s">
        <v>526</v>
      </c>
      <c r="D513">
        <v>1566.5538329999999</v>
      </c>
      <c r="E513">
        <v>1614.5660399999999</v>
      </c>
      <c r="F513" t="s">
        <v>10</v>
      </c>
      <c r="G513">
        <v>6.1296593820915901E-3</v>
      </c>
    </row>
    <row r="514" spans="1:7" x14ac:dyDescent="0.25">
      <c r="A514" t="s">
        <v>7</v>
      </c>
      <c r="B514" t="s">
        <v>522</v>
      </c>
      <c r="C514" t="s">
        <v>527</v>
      </c>
      <c r="D514">
        <v>1585.528564</v>
      </c>
      <c r="E514">
        <v>1671.2094729999999</v>
      </c>
      <c r="F514" t="s">
        <v>10</v>
      </c>
      <c r="G514">
        <v>1.0807866971988499E-2</v>
      </c>
    </row>
    <row r="515" spans="1:7" x14ac:dyDescent="0.25">
      <c r="A515" t="s">
        <v>7</v>
      </c>
      <c r="B515" t="s">
        <v>523</v>
      </c>
      <c r="C515" t="s">
        <v>528</v>
      </c>
      <c r="D515">
        <v>1642.4838870000001</v>
      </c>
      <c r="E515">
        <v>1650.690918</v>
      </c>
      <c r="F515" t="s">
        <v>10</v>
      </c>
      <c r="G515">
        <v>9.993438675359029E-4</v>
      </c>
    </row>
    <row r="516" spans="1:7" x14ac:dyDescent="0.25">
      <c r="A516" t="s">
        <v>7</v>
      </c>
      <c r="B516" t="s">
        <v>524</v>
      </c>
      <c r="C516" t="s">
        <v>529</v>
      </c>
      <c r="D516">
        <v>1643.304077</v>
      </c>
      <c r="E516">
        <v>1545.981812</v>
      </c>
      <c r="F516" t="s">
        <v>10</v>
      </c>
      <c r="G516">
        <v>-9.7999999999999997E-3</v>
      </c>
    </row>
    <row r="517" spans="1:7" x14ac:dyDescent="0.25">
      <c r="A517" t="s">
        <v>7</v>
      </c>
      <c r="B517" t="s">
        <v>525</v>
      </c>
      <c r="C517" t="s">
        <v>530</v>
      </c>
      <c r="D517">
        <v>1663.8642580000001</v>
      </c>
      <c r="E517">
        <v>1513.3066409999999</v>
      </c>
      <c r="F517" t="s">
        <v>10</v>
      </c>
      <c r="G517">
        <v>-9.7999999999999997E-3</v>
      </c>
    </row>
    <row r="518" spans="1:7" x14ac:dyDescent="0.25">
      <c r="A518" t="s">
        <v>7</v>
      </c>
      <c r="B518" t="s">
        <v>526</v>
      </c>
      <c r="C518" t="s">
        <v>531</v>
      </c>
      <c r="D518">
        <v>1614.5660399999999</v>
      </c>
      <c r="E518">
        <v>1506.3237300000001</v>
      </c>
      <c r="F518" t="s">
        <v>10</v>
      </c>
      <c r="G518">
        <v>-9.7999999999999997E-3</v>
      </c>
    </row>
    <row r="519" spans="1:7" x14ac:dyDescent="0.25">
      <c r="A519" t="s">
        <v>7</v>
      </c>
      <c r="B519" t="s">
        <v>527</v>
      </c>
      <c r="C519" t="s">
        <v>532</v>
      </c>
      <c r="D519">
        <v>1671.2094729999999</v>
      </c>
      <c r="E519">
        <v>1555.869019</v>
      </c>
      <c r="F519" t="s">
        <v>10</v>
      </c>
      <c r="G519">
        <v>-9.7999999999999997E-3</v>
      </c>
    </row>
    <row r="520" spans="1:7" x14ac:dyDescent="0.25">
      <c r="A520" t="s">
        <v>7</v>
      </c>
      <c r="B520" t="s">
        <v>528</v>
      </c>
      <c r="C520" t="s">
        <v>533</v>
      </c>
      <c r="D520">
        <v>1650.690918</v>
      </c>
      <c r="E520">
        <v>1675.2418210000001</v>
      </c>
      <c r="F520" t="s">
        <v>10</v>
      </c>
      <c r="G520">
        <v>-9.7999999999999997E-3</v>
      </c>
    </row>
    <row r="521" spans="1:7" x14ac:dyDescent="0.25">
      <c r="A521" t="s">
        <v>7</v>
      </c>
      <c r="B521" t="s">
        <v>529</v>
      </c>
      <c r="C521" t="s">
        <v>534</v>
      </c>
      <c r="D521">
        <v>1545.981812</v>
      </c>
      <c r="E521">
        <v>1637.2818600000001</v>
      </c>
      <c r="F521" t="s">
        <v>10</v>
      </c>
      <c r="G521">
        <v>-9.7999999999999997E-3</v>
      </c>
    </row>
    <row r="522" spans="1:7" x14ac:dyDescent="0.25">
      <c r="A522" t="s">
        <v>7</v>
      </c>
      <c r="B522" t="s">
        <v>530</v>
      </c>
      <c r="C522" t="s">
        <v>535</v>
      </c>
      <c r="D522">
        <v>1513.3066409999999</v>
      </c>
      <c r="E522">
        <v>1694.440552</v>
      </c>
      <c r="F522" t="s">
        <v>10</v>
      </c>
      <c r="G522">
        <v>2.39388245703205E-2</v>
      </c>
    </row>
    <row r="523" spans="1:7" x14ac:dyDescent="0.25">
      <c r="A523" t="s">
        <v>7</v>
      </c>
      <c r="B523" t="s">
        <v>531</v>
      </c>
      <c r="C523" t="s">
        <v>536</v>
      </c>
      <c r="D523">
        <v>1506.3237300000001</v>
      </c>
      <c r="E523">
        <v>1659.985596</v>
      </c>
      <c r="F523" t="s">
        <v>10</v>
      </c>
      <c r="G523">
        <v>2.0402236642716801E-2</v>
      </c>
    </row>
    <row r="524" spans="1:7" x14ac:dyDescent="0.25">
      <c r="A524" t="s">
        <v>7</v>
      </c>
      <c r="B524" t="s">
        <v>532</v>
      </c>
      <c r="C524" t="s">
        <v>537</v>
      </c>
      <c r="D524">
        <v>1555.869019</v>
      </c>
      <c r="E524">
        <v>1643.415649</v>
      </c>
      <c r="F524" t="s">
        <v>10</v>
      </c>
      <c r="G524">
        <v>1.1253727522162299E-2</v>
      </c>
    </row>
    <row r="525" spans="1:7" x14ac:dyDescent="0.25">
      <c r="A525" t="s">
        <v>7</v>
      </c>
      <c r="B525" t="s">
        <v>533</v>
      </c>
      <c r="C525" t="s">
        <v>538</v>
      </c>
      <c r="D525">
        <v>1675.2418210000001</v>
      </c>
      <c r="E525">
        <v>1650.6395259999999</v>
      </c>
      <c r="F525" t="s">
        <v>10</v>
      </c>
      <c r="G525">
        <v>-2.9371634222114E-3</v>
      </c>
    </row>
    <row r="526" spans="1:7" x14ac:dyDescent="0.25">
      <c r="A526" t="s">
        <v>7</v>
      </c>
      <c r="B526" t="s">
        <v>534</v>
      </c>
      <c r="C526" t="s">
        <v>539</v>
      </c>
      <c r="D526">
        <v>1637.2818600000001</v>
      </c>
      <c r="E526">
        <v>1607.8519289999999</v>
      </c>
      <c r="F526" t="s">
        <v>10</v>
      </c>
      <c r="G526">
        <v>-3.5949742947741599E-3</v>
      </c>
    </row>
    <row r="527" spans="1:7" x14ac:dyDescent="0.25">
      <c r="A527" t="s">
        <v>7</v>
      </c>
      <c r="B527" t="s">
        <v>535</v>
      </c>
      <c r="C527" t="s">
        <v>540</v>
      </c>
      <c r="D527">
        <v>1694.440552</v>
      </c>
      <c r="E527">
        <v>1633.4063719999999</v>
      </c>
      <c r="F527" t="s">
        <v>10</v>
      </c>
      <c r="G527">
        <v>-9.7999999999999997E-3</v>
      </c>
    </row>
    <row r="528" spans="1:7" x14ac:dyDescent="0.25">
      <c r="A528" t="s">
        <v>7</v>
      </c>
      <c r="B528" t="s">
        <v>536</v>
      </c>
      <c r="C528" t="s">
        <v>541</v>
      </c>
      <c r="D528">
        <v>1659.985596</v>
      </c>
      <c r="E528">
        <v>1605.380737</v>
      </c>
      <c r="F528" t="s">
        <v>10</v>
      </c>
      <c r="G528">
        <v>-9.7999999999999997E-3</v>
      </c>
    </row>
    <row r="529" spans="1:7" x14ac:dyDescent="0.25">
      <c r="A529" t="s">
        <v>7</v>
      </c>
      <c r="B529" t="s">
        <v>537</v>
      </c>
      <c r="C529" t="s">
        <v>542</v>
      </c>
      <c r="D529">
        <v>1643.415649</v>
      </c>
      <c r="E529">
        <v>1665.4567870000001</v>
      </c>
      <c r="F529" t="s">
        <v>10</v>
      </c>
      <c r="G529">
        <v>2.6823570791006902E-3</v>
      </c>
    </row>
    <row r="530" spans="1:7" x14ac:dyDescent="0.25">
      <c r="A530" t="s">
        <v>7</v>
      </c>
      <c r="B530" t="s">
        <v>538</v>
      </c>
      <c r="C530" t="s">
        <v>543</v>
      </c>
      <c r="D530">
        <v>1650.6395259999999</v>
      </c>
      <c r="E530">
        <v>1647.8480219999999</v>
      </c>
      <c r="F530" t="s">
        <v>10</v>
      </c>
      <c r="G530">
        <v>-3.3823302496150499E-4</v>
      </c>
    </row>
    <row r="531" spans="1:7" x14ac:dyDescent="0.25">
      <c r="A531" t="s">
        <v>7</v>
      </c>
      <c r="B531" t="s">
        <v>539</v>
      </c>
      <c r="C531" t="s">
        <v>544</v>
      </c>
      <c r="D531">
        <v>1607.8519289999999</v>
      </c>
      <c r="E531">
        <v>1569.479736</v>
      </c>
      <c r="F531" t="s">
        <v>10</v>
      </c>
      <c r="G531">
        <v>-4.7731003468541302E-3</v>
      </c>
    </row>
    <row r="532" spans="1:7" x14ac:dyDescent="0.25">
      <c r="A532" t="s">
        <v>7</v>
      </c>
      <c r="B532" t="s">
        <v>540</v>
      </c>
      <c r="C532" t="s">
        <v>545</v>
      </c>
      <c r="D532">
        <v>1633.4063719999999</v>
      </c>
      <c r="E532">
        <v>1565.749268</v>
      </c>
      <c r="F532" t="s">
        <v>10</v>
      </c>
      <c r="G532">
        <v>-9.7999999999999997E-3</v>
      </c>
    </row>
    <row r="533" spans="1:7" x14ac:dyDescent="0.25">
      <c r="A533" t="s">
        <v>7</v>
      </c>
      <c r="B533" t="s">
        <v>541</v>
      </c>
      <c r="C533" t="s">
        <v>546</v>
      </c>
      <c r="D533">
        <v>1605.380737</v>
      </c>
      <c r="E533">
        <v>1561.7814940000001</v>
      </c>
      <c r="F533" t="s">
        <v>10</v>
      </c>
      <c r="G533">
        <v>-5.4316389869576301E-3</v>
      </c>
    </row>
    <row r="534" spans="1:7" x14ac:dyDescent="0.25">
      <c r="A534" t="s">
        <v>7</v>
      </c>
      <c r="B534" t="s">
        <v>542</v>
      </c>
      <c r="C534" t="s">
        <v>547</v>
      </c>
      <c r="D534">
        <v>1665.4567870000001</v>
      </c>
      <c r="E534">
        <v>1532.119385</v>
      </c>
      <c r="F534" t="s">
        <v>10</v>
      </c>
      <c r="G534">
        <v>-9.7999999999999997E-3</v>
      </c>
    </row>
    <row r="535" spans="1:7" x14ac:dyDescent="0.25">
      <c r="A535" t="s">
        <v>7</v>
      </c>
      <c r="B535" t="s">
        <v>543</v>
      </c>
      <c r="C535" t="s">
        <v>548</v>
      </c>
      <c r="D535">
        <v>1647.8480219999999</v>
      </c>
      <c r="E535">
        <v>1437.1782229999999</v>
      </c>
      <c r="F535" t="s">
        <v>10</v>
      </c>
      <c r="G535">
        <v>-9.7999999999999997E-3</v>
      </c>
    </row>
    <row r="536" spans="1:7" x14ac:dyDescent="0.25">
      <c r="A536" t="s">
        <v>7</v>
      </c>
      <c r="B536" t="s">
        <v>544</v>
      </c>
      <c r="C536" t="s">
        <v>549</v>
      </c>
      <c r="D536">
        <v>1569.479736</v>
      </c>
      <c r="E536">
        <v>1431.3051760000001</v>
      </c>
      <c r="F536" t="s">
        <v>10</v>
      </c>
      <c r="G536">
        <v>-9.7999999999999997E-3</v>
      </c>
    </row>
    <row r="537" spans="1:7" x14ac:dyDescent="0.25">
      <c r="A537" t="s">
        <v>7</v>
      </c>
      <c r="B537" t="s">
        <v>545</v>
      </c>
      <c r="C537" t="s">
        <v>550</v>
      </c>
      <c r="D537">
        <v>1565.749268</v>
      </c>
      <c r="E537">
        <v>1679.184937</v>
      </c>
      <c r="F537" t="s">
        <v>10</v>
      </c>
      <c r="G537">
        <v>-9.7999999999999997E-3</v>
      </c>
    </row>
    <row r="538" spans="1:7" x14ac:dyDescent="0.25">
      <c r="A538" t="s">
        <v>7</v>
      </c>
      <c r="B538" t="s">
        <v>546</v>
      </c>
      <c r="C538" t="s">
        <v>551</v>
      </c>
      <c r="D538">
        <v>1561.7814940000001</v>
      </c>
      <c r="E538">
        <v>1703.965332</v>
      </c>
      <c r="F538" t="s">
        <v>10</v>
      </c>
      <c r="G538">
        <v>-9.7999999999999997E-3</v>
      </c>
    </row>
    <row r="539" spans="1:7" x14ac:dyDescent="0.25">
      <c r="A539" t="s">
        <v>7</v>
      </c>
      <c r="B539" t="s">
        <v>547</v>
      </c>
      <c r="C539" t="s">
        <v>552</v>
      </c>
      <c r="D539">
        <v>1532.119385</v>
      </c>
      <c r="E539">
        <v>1656.506836</v>
      </c>
      <c r="F539" t="s">
        <v>10</v>
      </c>
      <c r="G539">
        <v>-9.7999999999999997E-3</v>
      </c>
    </row>
    <row r="540" spans="1:7" x14ac:dyDescent="0.25">
      <c r="A540" t="s">
        <v>7</v>
      </c>
      <c r="B540" t="s">
        <v>548</v>
      </c>
      <c r="C540" t="s">
        <v>553</v>
      </c>
      <c r="D540">
        <v>1437.1782229999999</v>
      </c>
      <c r="E540">
        <v>1676.1080320000001</v>
      </c>
      <c r="F540" t="s">
        <v>10</v>
      </c>
      <c r="G540">
        <v>3.3249851017259698E-2</v>
      </c>
    </row>
    <row r="541" spans="1:7" x14ac:dyDescent="0.25">
      <c r="A541" t="s">
        <v>7</v>
      </c>
      <c r="B541" t="s">
        <v>549</v>
      </c>
      <c r="C541" t="s">
        <v>554</v>
      </c>
      <c r="D541">
        <v>1431.3051760000001</v>
      </c>
      <c r="E541">
        <v>1792.83313</v>
      </c>
      <c r="F541" t="s">
        <v>10</v>
      </c>
      <c r="G541">
        <v>5.0517242592574799E-2</v>
      </c>
    </row>
    <row r="542" spans="1:7" x14ac:dyDescent="0.25">
      <c r="A542" t="s">
        <v>7</v>
      </c>
      <c r="B542" t="s">
        <v>550</v>
      </c>
      <c r="C542" t="s">
        <v>555</v>
      </c>
      <c r="D542">
        <v>1679.184937</v>
      </c>
      <c r="E542">
        <v>1738.1732179999999</v>
      </c>
      <c r="F542" t="s">
        <v>10</v>
      </c>
      <c r="G542">
        <v>7.0258230288067301E-3</v>
      </c>
    </row>
    <row r="543" spans="1:7" x14ac:dyDescent="0.25">
      <c r="A543" t="s">
        <v>7</v>
      </c>
      <c r="B543" t="s">
        <v>551</v>
      </c>
      <c r="C543" t="s">
        <v>556</v>
      </c>
      <c r="D543">
        <v>1703.965332</v>
      </c>
      <c r="E543">
        <v>1807.134399</v>
      </c>
      <c r="F543" t="s">
        <v>10</v>
      </c>
      <c r="G543">
        <v>-9.7999999999999997E-3</v>
      </c>
    </row>
    <row r="544" spans="1:7" x14ac:dyDescent="0.25">
      <c r="A544" t="s">
        <v>7</v>
      </c>
      <c r="B544" t="s">
        <v>552</v>
      </c>
      <c r="C544" t="s">
        <v>557</v>
      </c>
      <c r="D544">
        <v>1656.506836</v>
      </c>
      <c r="E544">
        <v>1738.5070800000001</v>
      </c>
      <c r="F544" t="s">
        <v>10</v>
      </c>
      <c r="G544">
        <v>9.9003809966770398E-3</v>
      </c>
    </row>
    <row r="545" spans="1:7" x14ac:dyDescent="0.25">
      <c r="A545" t="s">
        <v>7</v>
      </c>
      <c r="B545" t="s">
        <v>553</v>
      </c>
      <c r="C545" t="s">
        <v>558</v>
      </c>
      <c r="D545">
        <v>1676.1080320000001</v>
      </c>
      <c r="E545">
        <v>1817.5355219999999</v>
      </c>
      <c r="F545" t="s">
        <v>10</v>
      </c>
      <c r="G545">
        <v>1.6875701004933699E-2</v>
      </c>
    </row>
    <row r="546" spans="1:7" x14ac:dyDescent="0.25">
      <c r="A546" t="s">
        <v>7</v>
      </c>
      <c r="B546" t="s">
        <v>554</v>
      </c>
      <c r="C546" t="s">
        <v>559</v>
      </c>
      <c r="D546">
        <v>1792.83313</v>
      </c>
      <c r="E546">
        <v>1751.9764399999999</v>
      </c>
      <c r="F546" t="s">
        <v>10</v>
      </c>
      <c r="G546">
        <v>-4.5577794515655797E-3</v>
      </c>
    </row>
    <row r="547" spans="1:7" x14ac:dyDescent="0.25">
      <c r="A547" t="s">
        <v>7</v>
      </c>
      <c r="B547" t="s">
        <v>555</v>
      </c>
      <c r="C547" t="s">
        <v>560</v>
      </c>
      <c r="D547">
        <v>1738.1732179999999</v>
      </c>
      <c r="E547">
        <v>1716.5277100000001</v>
      </c>
      <c r="F547" t="s">
        <v>10</v>
      </c>
      <c r="G547">
        <v>-2.4906042477062002E-3</v>
      </c>
    </row>
    <row r="548" spans="1:7" x14ac:dyDescent="0.25">
      <c r="A548" t="s">
        <v>7</v>
      </c>
      <c r="B548" t="s">
        <v>556</v>
      </c>
      <c r="C548" t="s">
        <v>561</v>
      </c>
      <c r="D548">
        <v>1807.134399</v>
      </c>
      <c r="E548">
        <v>1774.2166749999999</v>
      </c>
      <c r="F548" t="s">
        <v>10</v>
      </c>
      <c r="G548">
        <v>-9.7999999999999997E-3</v>
      </c>
    </row>
    <row r="549" spans="1:7" x14ac:dyDescent="0.25">
      <c r="A549" t="s">
        <v>7</v>
      </c>
      <c r="B549" t="s">
        <v>557</v>
      </c>
      <c r="C549" t="s">
        <v>562</v>
      </c>
      <c r="D549">
        <v>1738.5070800000001</v>
      </c>
      <c r="E549">
        <v>1793.6721190000001</v>
      </c>
      <c r="F549" t="s">
        <v>10</v>
      </c>
      <c r="G549">
        <v>6.3462541665346497E-3</v>
      </c>
    </row>
    <row r="550" spans="1:7" x14ac:dyDescent="0.25">
      <c r="A550" t="s">
        <v>7</v>
      </c>
      <c r="B550" t="s">
        <v>558</v>
      </c>
      <c r="C550" t="s">
        <v>563</v>
      </c>
      <c r="D550">
        <v>1817.5355219999999</v>
      </c>
      <c r="E550">
        <v>1794.4388429999999</v>
      </c>
      <c r="F550" t="s">
        <v>10</v>
      </c>
      <c r="G550">
        <v>-9.7999999999999997E-3</v>
      </c>
    </row>
    <row r="551" spans="1:7" x14ac:dyDescent="0.25">
      <c r="A551" t="s">
        <v>7</v>
      </c>
      <c r="B551" t="s">
        <v>559</v>
      </c>
      <c r="C551" t="s">
        <v>564</v>
      </c>
      <c r="D551">
        <v>1751.9764399999999</v>
      </c>
      <c r="E551">
        <v>1822.2989500000001</v>
      </c>
      <c r="F551" t="s">
        <v>10</v>
      </c>
      <c r="G551">
        <v>8.0277917435921907E-3</v>
      </c>
    </row>
    <row r="552" spans="1:7" x14ac:dyDescent="0.25">
      <c r="A552" t="s">
        <v>7</v>
      </c>
      <c r="B552" t="s">
        <v>560</v>
      </c>
      <c r="C552" t="s">
        <v>565</v>
      </c>
      <c r="D552">
        <v>1716.5277100000001</v>
      </c>
      <c r="E552">
        <v>1811.280518</v>
      </c>
      <c r="F552" t="s">
        <v>10</v>
      </c>
      <c r="G552">
        <v>1.10400557413663E-2</v>
      </c>
    </row>
    <row r="553" spans="1:7" x14ac:dyDescent="0.25">
      <c r="A553" t="s">
        <v>7</v>
      </c>
      <c r="B553" t="s">
        <v>561</v>
      </c>
      <c r="C553" t="s">
        <v>566</v>
      </c>
      <c r="D553">
        <v>1774.2166749999999</v>
      </c>
      <c r="E553">
        <v>1871.309448</v>
      </c>
      <c r="F553" t="s">
        <v>10</v>
      </c>
      <c r="G553">
        <v>1.0944860835557201E-2</v>
      </c>
    </row>
    <row r="554" spans="1:7" x14ac:dyDescent="0.25">
      <c r="A554" t="s">
        <v>7</v>
      </c>
      <c r="B554" t="s">
        <v>562</v>
      </c>
      <c r="C554" t="s">
        <v>567</v>
      </c>
      <c r="D554">
        <v>1793.6721190000001</v>
      </c>
      <c r="E554">
        <v>1909.466064</v>
      </c>
      <c r="F554" t="s">
        <v>10</v>
      </c>
      <c r="G554">
        <v>1.2911383722077001E-2</v>
      </c>
    </row>
    <row r="555" spans="1:7" x14ac:dyDescent="0.25">
      <c r="A555" t="s">
        <v>7</v>
      </c>
      <c r="B555" t="s">
        <v>563</v>
      </c>
      <c r="C555" t="s">
        <v>568</v>
      </c>
      <c r="D555">
        <v>1794.4388429999999</v>
      </c>
      <c r="E555">
        <v>1873.5058590000001</v>
      </c>
      <c r="F555" t="s">
        <v>10</v>
      </c>
      <c r="G555">
        <v>8.8124503443999698E-3</v>
      </c>
    </row>
    <row r="556" spans="1:7" x14ac:dyDescent="0.25">
      <c r="A556" t="s">
        <v>7</v>
      </c>
      <c r="B556" t="s">
        <v>564</v>
      </c>
      <c r="C556" t="s">
        <v>569</v>
      </c>
      <c r="D556">
        <v>1822.2989500000001</v>
      </c>
      <c r="E556">
        <v>1911.4145510000001</v>
      </c>
      <c r="F556" t="s">
        <v>10</v>
      </c>
      <c r="G556">
        <v>9.7805687700143699E-3</v>
      </c>
    </row>
    <row r="557" spans="1:7" x14ac:dyDescent="0.25">
      <c r="A557" t="s">
        <v>7</v>
      </c>
      <c r="B557" t="s">
        <v>565</v>
      </c>
      <c r="C557" t="s">
        <v>570</v>
      </c>
      <c r="D557">
        <v>1811.280518</v>
      </c>
      <c r="E557">
        <v>1891.5391850000001</v>
      </c>
      <c r="F557" t="s">
        <v>10</v>
      </c>
      <c r="G557">
        <v>8.8620913439317398E-3</v>
      </c>
    </row>
    <row r="558" spans="1:7" x14ac:dyDescent="0.25">
      <c r="A558" t="s">
        <v>7</v>
      </c>
      <c r="B558" t="s">
        <v>566</v>
      </c>
      <c r="C558" t="s">
        <v>571</v>
      </c>
      <c r="D558">
        <v>1871.309448</v>
      </c>
      <c r="E558">
        <v>1918.904419</v>
      </c>
      <c r="F558" t="s">
        <v>10</v>
      </c>
      <c r="G558">
        <v>5.0868092448171E-3</v>
      </c>
    </row>
    <row r="559" spans="1:7" x14ac:dyDescent="0.25">
      <c r="A559" t="s">
        <v>7</v>
      </c>
      <c r="B559" t="s">
        <v>567</v>
      </c>
      <c r="C559" t="s">
        <v>572</v>
      </c>
      <c r="D559">
        <v>1909.466064</v>
      </c>
      <c r="E559">
        <v>2013.9801030000001</v>
      </c>
      <c r="F559" t="s">
        <v>10</v>
      </c>
      <c r="G559">
        <v>1.09469386202194E-2</v>
      </c>
    </row>
    <row r="560" spans="1:7" x14ac:dyDescent="0.25">
      <c r="A560" t="s">
        <v>7</v>
      </c>
      <c r="B560" t="s">
        <v>568</v>
      </c>
      <c r="C560" t="s">
        <v>573</v>
      </c>
      <c r="D560">
        <v>1873.5058590000001</v>
      </c>
      <c r="E560">
        <v>2101.9514159999999</v>
      </c>
      <c r="F560" t="s">
        <v>10</v>
      </c>
      <c r="G560">
        <v>2.4386959443183601E-2</v>
      </c>
    </row>
    <row r="561" spans="1:7" x14ac:dyDescent="0.25">
      <c r="A561" t="s">
        <v>7</v>
      </c>
      <c r="B561" t="s">
        <v>569</v>
      </c>
      <c r="C561" t="s">
        <v>574</v>
      </c>
      <c r="D561">
        <v>1911.4145510000001</v>
      </c>
      <c r="E561">
        <v>2075.3957519999999</v>
      </c>
      <c r="F561" t="s">
        <v>10</v>
      </c>
      <c r="G561">
        <v>1.7158099054358299E-2</v>
      </c>
    </row>
    <row r="562" spans="1:7" x14ac:dyDescent="0.25">
      <c r="A562" t="s">
        <v>7</v>
      </c>
      <c r="B562" t="s">
        <v>570</v>
      </c>
      <c r="C562" t="s">
        <v>575</v>
      </c>
      <c r="D562">
        <v>1891.5391850000001</v>
      </c>
      <c r="E562">
        <v>2104.619385</v>
      </c>
      <c r="F562" t="s">
        <v>10</v>
      </c>
      <c r="G562">
        <v>2.2529821395161801E-2</v>
      </c>
    </row>
    <row r="563" spans="1:7" x14ac:dyDescent="0.25">
      <c r="A563" t="s">
        <v>7</v>
      </c>
      <c r="B563" t="s">
        <v>571</v>
      </c>
      <c r="C563" t="s">
        <v>576</v>
      </c>
      <c r="D563">
        <v>1918.904419</v>
      </c>
      <c r="E563">
        <v>1936.5469969999999</v>
      </c>
      <c r="F563" t="s">
        <v>10</v>
      </c>
      <c r="G563">
        <v>1.8388177988765101E-3</v>
      </c>
    </row>
    <row r="564" spans="1:7" x14ac:dyDescent="0.25">
      <c r="A564" t="s">
        <v>7</v>
      </c>
      <c r="B564" t="s">
        <v>572</v>
      </c>
      <c r="C564" t="s">
        <v>577</v>
      </c>
      <c r="D564">
        <v>2013.9801030000001</v>
      </c>
      <c r="E564">
        <v>1944.5509030000001</v>
      </c>
      <c r="F564" t="s">
        <v>10</v>
      </c>
      <c r="G564">
        <v>-6.8947255135816997E-3</v>
      </c>
    </row>
    <row r="565" spans="1:7" x14ac:dyDescent="0.25">
      <c r="A565" t="s">
        <v>7</v>
      </c>
      <c r="B565" t="s">
        <v>573</v>
      </c>
      <c r="C565" t="s">
        <v>578</v>
      </c>
      <c r="D565">
        <v>2101.9514159999999</v>
      </c>
      <c r="E565">
        <v>1879.80603</v>
      </c>
      <c r="F565" t="s">
        <v>10</v>
      </c>
      <c r="G565">
        <v>-9.7999999999999997E-3</v>
      </c>
    </row>
    <row r="566" spans="1:7" x14ac:dyDescent="0.25">
      <c r="A566" t="s">
        <v>7</v>
      </c>
      <c r="B566" t="s">
        <v>574</v>
      </c>
      <c r="C566" t="s">
        <v>579</v>
      </c>
      <c r="D566">
        <v>2075.3957519999999</v>
      </c>
      <c r="E566">
        <v>1842.6914059999999</v>
      </c>
      <c r="F566" t="s">
        <v>10</v>
      </c>
      <c r="G566">
        <v>-9.7999999999999997E-3</v>
      </c>
    </row>
    <row r="567" spans="1:7" x14ac:dyDescent="0.25">
      <c r="A567" t="s">
        <v>7</v>
      </c>
      <c r="B567" t="s">
        <v>575</v>
      </c>
      <c r="C567" t="s">
        <v>580</v>
      </c>
      <c r="D567">
        <v>2104.619385</v>
      </c>
      <c r="E567">
        <v>1866.6922609999999</v>
      </c>
      <c r="F567" t="s">
        <v>10</v>
      </c>
      <c r="G567">
        <v>-9.7999999999999997E-3</v>
      </c>
    </row>
    <row r="568" spans="1:7" x14ac:dyDescent="0.25">
      <c r="A568" t="s">
        <v>7</v>
      </c>
      <c r="B568" t="s">
        <v>576</v>
      </c>
      <c r="C568" t="s">
        <v>581</v>
      </c>
      <c r="D568">
        <v>1936.5469969999999</v>
      </c>
      <c r="E568">
        <v>1866.9094239999999</v>
      </c>
      <c r="F568" t="s">
        <v>10</v>
      </c>
      <c r="G568">
        <v>-9.7999999999999997E-3</v>
      </c>
    </row>
    <row r="569" spans="1:7" x14ac:dyDescent="0.25">
      <c r="A569" t="s">
        <v>7</v>
      </c>
      <c r="B569" t="s">
        <v>577</v>
      </c>
      <c r="C569" t="s">
        <v>582</v>
      </c>
      <c r="D569">
        <v>1944.5509030000001</v>
      </c>
      <c r="E569">
        <v>1909.2504879999999</v>
      </c>
      <c r="F569" t="s">
        <v>10</v>
      </c>
      <c r="G569">
        <v>-9.7999999999999997E-3</v>
      </c>
    </row>
    <row r="570" spans="1:7" x14ac:dyDescent="0.25">
      <c r="A570" t="s">
        <v>7</v>
      </c>
      <c r="B570" t="s">
        <v>578</v>
      </c>
      <c r="C570" t="s">
        <v>583</v>
      </c>
      <c r="D570">
        <v>1879.80603</v>
      </c>
      <c r="E570">
        <v>1892.8916019999999</v>
      </c>
      <c r="F570" t="s">
        <v>10</v>
      </c>
      <c r="G570">
        <v>1.3922257712940601E-3</v>
      </c>
    </row>
    <row r="571" spans="1:7" x14ac:dyDescent="0.25">
      <c r="A571" t="s">
        <v>7</v>
      </c>
      <c r="B571" t="s">
        <v>579</v>
      </c>
      <c r="C571" t="s">
        <v>584</v>
      </c>
      <c r="D571">
        <v>1842.6914059999999</v>
      </c>
      <c r="E571">
        <v>1831.904053</v>
      </c>
      <c r="F571" t="s">
        <v>10</v>
      </c>
      <c r="G571">
        <v>-1.1708257785188699E-3</v>
      </c>
    </row>
    <row r="572" spans="1:7" x14ac:dyDescent="0.25">
      <c r="A572" t="s">
        <v>7</v>
      </c>
      <c r="B572" t="s">
        <v>580</v>
      </c>
      <c r="C572" t="s">
        <v>585</v>
      </c>
      <c r="D572">
        <v>1866.6922609999999</v>
      </c>
      <c r="E572">
        <v>1872.0828859999999</v>
      </c>
      <c r="F572" t="s">
        <v>10</v>
      </c>
      <c r="G572">
        <v>5.7755904522925497E-4</v>
      </c>
    </row>
    <row r="573" spans="1:7" x14ac:dyDescent="0.25">
      <c r="A573" t="s">
        <v>7</v>
      </c>
      <c r="B573" t="s">
        <v>581</v>
      </c>
      <c r="C573" t="s">
        <v>586</v>
      </c>
      <c r="D573">
        <v>1866.9094239999999</v>
      </c>
      <c r="E573">
        <v>1906.487183</v>
      </c>
      <c r="F573" t="s">
        <v>10</v>
      </c>
      <c r="G573">
        <v>4.23992278267057E-3</v>
      </c>
    </row>
    <row r="574" spans="1:7" x14ac:dyDescent="0.25">
      <c r="A574" t="s">
        <v>7</v>
      </c>
      <c r="B574" t="s">
        <v>582</v>
      </c>
      <c r="C574" t="s">
        <v>587</v>
      </c>
      <c r="D574">
        <v>1909.2504879999999</v>
      </c>
      <c r="E574">
        <v>1878.8895259999999</v>
      </c>
      <c r="F574" t="s">
        <v>10</v>
      </c>
      <c r="G574">
        <v>-9.7999999999999997E-3</v>
      </c>
    </row>
    <row r="575" spans="1:7" x14ac:dyDescent="0.25">
      <c r="A575" t="s">
        <v>7</v>
      </c>
      <c r="B575" t="s">
        <v>583</v>
      </c>
      <c r="C575" t="s">
        <v>588</v>
      </c>
      <c r="D575">
        <v>1892.8916019999999</v>
      </c>
      <c r="E575">
        <v>1996.21875</v>
      </c>
      <c r="F575" t="s">
        <v>10</v>
      </c>
      <c r="G575">
        <v>1.09173866998856E-2</v>
      </c>
    </row>
    <row r="576" spans="1:7" x14ac:dyDescent="0.25">
      <c r="A576" t="s">
        <v>7</v>
      </c>
      <c r="B576" t="s">
        <v>584</v>
      </c>
      <c r="C576" t="s">
        <v>589</v>
      </c>
      <c r="D576">
        <v>1831.904053</v>
      </c>
      <c r="E576">
        <v>1849.105957</v>
      </c>
      <c r="F576" t="s">
        <v>10</v>
      </c>
      <c r="G576">
        <v>1.8780354759114601E-3</v>
      </c>
    </row>
    <row r="577" spans="1:7" x14ac:dyDescent="0.25">
      <c r="A577" t="s">
        <v>7</v>
      </c>
      <c r="B577" t="s">
        <v>585</v>
      </c>
      <c r="C577" t="s">
        <v>590</v>
      </c>
      <c r="D577">
        <v>1872.0828859999999</v>
      </c>
      <c r="E577">
        <v>1847.8176269999999</v>
      </c>
      <c r="F577" t="s">
        <v>10</v>
      </c>
      <c r="G577">
        <v>-2.5923274211267998E-3</v>
      </c>
    </row>
    <row r="578" spans="1:7" x14ac:dyDescent="0.25">
      <c r="A578" t="s">
        <v>7</v>
      </c>
      <c r="B578" t="s">
        <v>586</v>
      </c>
      <c r="C578" t="s">
        <v>591</v>
      </c>
      <c r="D578">
        <v>1906.487183</v>
      </c>
      <c r="E578">
        <v>1842.4436040000001</v>
      </c>
      <c r="F578" t="s">
        <v>10</v>
      </c>
      <c r="G578">
        <v>-9.7999999999999997E-3</v>
      </c>
    </row>
    <row r="579" spans="1:7" x14ac:dyDescent="0.25">
      <c r="A579" t="s">
        <v>7</v>
      </c>
      <c r="B579" t="s">
        <v>587</v>
      </c>
      <c r="C579" t="s">
        <v>592</v>
      </c>
      <c r="D579">
        <v>1878.8895259999999</v>
      </c>
      <c r="E579">
        <v>1795.3585210000001</v>
      </c>
      <c r="F579" t="s">
        <v>10</v>
      </c>
      <c r="G579">
        <v>-9.7999999999999997E-3</v>
      </c>
    </row>
    <row r="580" spans="1:7" x14ac:dyDescent="0.25">
      <c r="A580" t="s">
        <v>7</v>
      </c>
      <c r="B580" t="s">
        <v>588</v>
      </c>
      <c r="C580" t="s">
        <v>593</v>
      </c>
      <c r="D580">
        <v>1996.21875</v>
      </c>
      <c r="E580">
        <v>1808.391846</v>
      </c>
      <c r="F580" t="s">
        <v>10</v>
      </c>
      <c r="G580">
        <v>-9.7999999999999997E-3</v>
      </c>
    </row>
    <row r="581" spans="1:7" x14ac:dyDescent="0.25">
      <c r="A581" t="s">
        <v>7</v>
      </c>
      <c r="B581" t="s">
        <v>589</v>
      </c>
      <c r="C581" t="s">
        <v>594</v>
      </c>
      <c r="D581">
        <v>1849.105957</v>
      </c>
      <c r="E581">
        <v>1816.8698730000001</v>
      </c>
      <c r="F581" t="s">
        <v>10</v>
      </c>
      <c r="G581">
        <v>-9.7999999999999997E-3</v>
      </c>
    </row>
    <row r="582" spans="1:7" x14ac:dyDescent="0.25">
      <c r="A582" t="s">
        <v>7</v>
      </c>
      <c r="B582" t="s">
        <v>590</v>
      </c>
      <c r="C582" t="s">
        <v>595</v>
      </c>
      <c r="D582">
        <v>1847.8176269999999</v>
      </c>
      <c r="E582">
        <v>1824.6088870000001</v>
      </c>
      <c r="F582" t="s">
        <v>10</v>
      </c>
      <c r="G582">
        <v>-9.7999999999999997E-3</v>
      </c>
    </row>
    <row r="583" spans="1:7" x14ac:dyDescent="0.25">
      <c r="A583" t="s">
        <v>7</v>
      </c>
      <c r="B583" t="s">
        <v>591</v>
      </c>
      <c r="C583" t="s">
        <v>596</v>
      </c>
      <c r="D583">
        <v>1842.4436040000001</v>
      </c>
      <c r="E583">
        <v>1822.4525149999999</v>
      </c>
      <c r="F583" t="s">
        <v>10</v>
      </c>
      <c r="G583">
        <v>-9.7999999999999997E-3</v>
      </c>
    </row>
    <row r="584" spans="1:7" x14ac:dyDescent="0.25">
      <c r="A584" t="s">
        <v>7</v>
      </c>
      <c r="B584" t="s">
        <v>592</v>
      </c>
      <c r="C584" t="s">
        <v>597</v>
      </c>
      <c r="D584">
        <v>1795.3585210000001</v>
      </c>
      <c r="E584">
        <v>1800.7963870000001</v>
      </c>
      <c r="F584" t="s">
        <v>10</v>
      </c>
      <c r="G584">
        <v>6.0576936989400099E-4</v>
      </c>
    </row>
    <row r="585" spans="1:7" x14ac:dyDescent="0.25">
      <c r="A585" t="s">
        <v>7</v>
      </c>
      <c r="B585" t="s">
        <v>593</v>
      </c>
      <c r="C585" t="s">
        <v>598</v>
      </c>
      <c r="D585">
        <v>1808.391846</v>
      </c>
      <c r="E585">
        <v>1812.856323</v>
      </c>
      <c r="F585" t="s">
        <v>10</v>
      </c>
      <c r="G585">
        <v>4.9375106505539798E-4</v>
      </c>
    </row>
    <row r="586" spans="1:7" x14ac:dyDescent="0.25">
      <c r="A586" t="s">
        <v>7</v>
      </c>
      <c r="B586" t="s">
        <v>594</v>
      </c>
      <c r="C586" t="s">
        <v>599</v>
      </c>
      <c r="D586">
        <v>1816.8698730000001</v>
      </c>
      <c r="E586">
        <v>1817.7977289999999</v>
      </c>
      <c r="F586" t="s">
        <v>10</v>
      </c>
      <c r="G586">
        <v>1.02137859600008E-4</v>
      </c>
    </row>
    <row r="587" spans="1:7" x14ac:dyDescent="0.25">
      <c r="A587" t="s">
        <v>7</v>
      </c>
      <c r="B587" t="s">
        <v>595</v>
      </c>
      <c r="C587" t="s">
        <v>600</v>
      </c>
      <c r="D587">
        <v>1824.6088870000001</v>
      </c>
      <c r="E587">
        <v>1854.458862</v>
      </c>
      <c r="F587" t="s">
        <v>10</v>
      </c>
      <c r="G587">
        <v>3.2719313396613798E-3</v>
      </c>
    </row>
    <row r="588" spans="1:7" x14ac:dyDescent="0.25">
      <c r="A588" t="s">
        <v>7</v>
      </c>
      <c r="B588" t="s">
        <v>596</v>
      </c>
      <c r="C588" t="s">
        <v>601</v>
      </c>
      <c r="D588">
        <v>1822.4525149999999</v>
      </c>
      <c r="E588">
        <v>1799.9267580000001</v>
      </c>
      <c r="F588" t="s">
        <v>10</v>
      </c>
      <c r="G588">
        <v>-2.4720267677317098E-3</v>
      </c>
    </row>
    <row r="589" spans="1:7" x14ac:dyDescent="0.25">
      <c r="A589" t="s">
        <v>7</v>
      </c>
      <c r="B589" t="s">
        <v>597</v>
      </c>
      <c r="C589" t="s">
        <v>602</v>
      </c>
      <c r="D589">
        <v>1800.7963870000001</v>
      </c>
      <c r="E589">
        <v>1805.940918</v>
      </c>
      <c r="F589" t="s">
        <v>10</v>
      </c>
      <c r="G589">
        <v>5.71361763843867E-4</v>
      </c>
    </row>
    <row r="590" spans="1:7" x14ac:dyDescent="0.25">
      <c r="A590" t="s">
        <v>7</v>
      </c>
      <c r="B590" t="s">
        <v>598</v>
      </c>
      <c r="C590" t="s">
        <v>603</v>
      </c>
      <c r="D590">
        <v>1812.856323</v>
      </c>
      <c r="E590">
        <v>1828.498413</v>
      </c>
      <c r="F590" t="s">
        <v>10</v>
      </c>
      <c r="G590">
        <v>1.72568446837692E-3</v>
      </c>
    </row>
    <row r="591" spans="1:7" x14ac:dyDescent="0.25">
      <c r="A591" t="s">
        <v>7</v>
      </c>
      <c r="B591" t="s">
        <v>599</v>
      </c>
      <c r="C591" t="s">
        <v>604</v>
      </c>
      <c r="D591">
        <v>1817.7977289999999</v>
      </c>
      <c r="E591">
        <v>1901.117798</v>
      </c>
      <c r="F591" t="s">
        <v>10</v>
      </c>
      <c r="G591">
        <v>9.1671441404909005E-3</v>
      </c>
    </row>
    <row r="592" spans="1:7" x14ac:dyDescent="0.25">
      <c r="A592" t="s">
        <v>7</v>
      </c>
      <c r="B592" t="s">
        <v>600</v>
      </c>
      <c r="C592" t="s">
        <v>605</v>
      </c>
      <c r="D592">
        <v>1854.458862</v>
      </c>
      <c r="E592">
        <v>1874.022095</v>
      </c>
      <c r="F592" t="s">
        <v>10</v>
      </c>
      <c r="G592">
        <v>-9.7999999999999997E-3</v>
      </c>
    </row>
    <row r="593" spans="1:7" x14ac:dyDescent="0.25">
      <c r="A593" t="s">
        <v>7</v>
      </c>
      <c r="B593" t="s">
        <v>601</v>
      </c>
      <c r="C593" t="s">
        <v>606</v>
      </c>
      <c r="D593">
        <v>1799.9267580000001</v>
      </c>
      <c r="E593">
        <v>1862.351318</v>
      </c>
      <c r="F593" t="s">
        <v>10</v>
      </c>
      <c r="G593">
        <v>6.93634446207837E-3</v>
      </c>
    </row>
    <row r="594" spans="1:7" x14ac:dyDescent="0.25">
      <c r="A594" t="s">
        <v>7</v>
      </c>
      <c r="B594" t="s">
        <v>602</v>
      </c>
      <c r="C594" t="s">
        <v>607</v>
      </c>
      <c r="D594">
        <v>1805.940918</v>
      </c>
      <c r="E594">
        <v>1907.3988039999999</v>
      </c>
      <c r="F594" t="s">
        <v>10</v>
      </c>
      <c r="G594">
        <v>1.1236013868311899E-2</v>
      </c>
    </row>
    <row r="595" spans="1:7" x14ac:dyDescent="0.25">
      <c r="A595" t="s">
        <v>7</v>
      </c>
      <c r="B595" t="s">
        <v>603</v>
      </c>
      <c r="C595" t="s">
        <v>608</v>
      </c>
      <c r="D595">
        <v>1828.498413</v>
      </c>
      <c r="E595">
        <v>1811.197144</v>
      </c>
      <c r="F595" t="s">
        <v>10</v>
      </c>
      <c r="G595">
        <v>-1.8924018612205399E-3</v>
      </c>
    </row>
    <row r="596" spans="1:7" x14ac:dyDescent="0.25">
      <c r="A596" t="s">
        <v>7</v>
      </c>
      <c r="B596" t="s">
        <v>604</v>
      </c>
      <c r="C596" t="s">
        <v>609</v>
      </c>
      <c r="D596">
        <v>1901.117798</v>
      </c>
      <c r="E596">
        <v>1884.8439940000001</v>
      </c>
      <c r="F596" t="s">
        <v>10</v>
      </c>
      <c r="G596">
        <v>-9.7999999999999997E-3</v>
      </c>
    </row>
    <row r="597" spans="1:7" x14ac:dyDescent="0.25">
      <c r="A597" t="s">
        <v>7</v>
      </c>
      <c r="B597" t="s">
        <v>605</v>
      </c>
      <c r="C597" t="s">
        <v>610</v>
      </c>
      <c r="D597">
        <v>1874.022095</v>
      </c>
      <c r="E597">
        <v>1832.5505370000001</v>
      </c>
      <c r="F597" t="s">
        <v>10</v>
      </c>
      <c r="G597">
        <v>-9.7999999999999997E-3</v>
      </c>
    </row>
    <row r="598" spans="1:7" x14ac:dyDescent="0.25">
      <c r="A598" t="s">
        <v>7</v>
      </c>
      <c r="B598" t="s">
        <v>606</v>
      </c>
      <c r="C598" t="s">
        <v>611</v>
      </c>
      <c r="D598">
        <v>1862.351318</v>
      </c>
      <c r="E598">
        <v>1846.112061</v>
      </c>
      <c r="F598" t="s">
        <v>10</v>
      </c>
      <c r="G598">
        <v>-1.74395205061947E-3</v>
      </c>
    </row>
    <row r="599" spans="1:7" x14ac:dyDescent="0.25">
      <c r="A599" t="s">
        <v>7</v>
      </c>
      <c r="B599" t="s">
        <v>607</v>
      </c>
      <c r="C599" t="s">
        <v>612</v>
      </c>
      <c r="D599">
        <v>1907.3988039999999</v>
      </c>
      <c r="E599">
        <v>1840.505371</v>
      </c>
      <c r="F599" t="s">
        <v>10</v>
      </c>
      <c r="G599">
        <v>-9.7999999999999997E-3</v>
      </c>
    </row>
    <row r="600" spans="1:7" x14ac:dyDescent="0.25">
      <c r="A600" t="s">
        <v>7</v>
      </c>
      <c r="B600" t="s">
        <v>608</v>
      </c>
      <c r="C600" t="s">
        <v>613</v>
      </c>
      <c r="D600">
        <v>1811.197144</v>
      </c>
      <c r="E600">
        <v>1742.6807859999999</v>
      </c>
      <c r="F600" t="s">
        <v>10</v>
      </c>
      <c r="G600">
        <v>-9.7999999999999997E-3</v>
      </c>
    </row>
    <row r="601" spans="1:7" x14ac:dyDescent="0.25">
      <c r="A601" t="s">
        <v>7</v>
      </c>
      <c r="B601" t="s">
        <v>609</v>
      </c>
      <c r="C601" t="s">
        <v>614</v>
      </c>
      <c r="D601">
        <v>1884.8439940000001</v>
      </c>
      <c r="E601">
        <v>1739.525269</v>
      </c>
      <c r="F601" t="s">
        <v>10</v>
      </c>
      <c r="G601">
        <v>-1.37729940959771E-2</v>
      </c>
    </row>
    <row r="602" spans="1:7" x14ac:dyDescent="0.25">
      <c r="A602" t="s">
        <v>7</v>
      </c>
      <c r="B602" t="s">
        <v>610</v>
      </c>
      <c r="C602" t="s">
        <v>615</v>
      </c>
      <c r="D602">
        <v>1832.5505370000001</v>
      </c>
      <c r="E602">
        <v>1650.862061</v>
      </c>
      <c r="F602" t="s">
        <v>10</v>
      </c>
      <c r="G602">
        <v>-9.7999999999999997E-3</v>
      </c>
    </row>
    <row r="603" spans="1:7" x14ac:dyDescent="0.25">
      <c r="A603" t="s">
        <v>7</v>
      </c>
      <c r="B603" t="s">
        <v>611</v>
      </c>
      <c r="C603" t="s">
        <v>616</v>
      </c>
      <c r="D603">
        <v>1846.112061</v>
      </c>
      <c r="E603">
        <v>1665.4174800000001</v>
      </c>
      <c r="F603" t="s">
        <v>10</v>
      </c>
      <c r="G603">
        <v>-9.8700969311309901E-3</v>
      </c>
    </row>
    <row r="604" spans="1:7" x14ac:dyDescent="0.25">
      <c r="A604" t="s">
        <v>7</v>
      </c>
      <c r="B604" t="s">
        <v>612</v>
      </c>
      <c r="C604" t="s">
        <v>617</v>
      </c>
      <c r="D604">
        <v>1840.505371</v>
      </c>
      <c r="E604">
        <v>1716.863525</v>
      </c>
      <c r="F604" t="s">
        <v>10</v>
      </c>
      <c r="G604">
        <v>-9.7999999999999997E-3</v>
      </c>
    </row>
    <row r="605" spans="1:7" x14ac:dyDescent="0.25">
      <c r="A605" t="s">
        <v>7</v>
      </c>
      <c r="B605" t="s">
        <v>613</v>
      </c>
      <c r="C605" t="s">
        <v>618</v>
      </c>
      <c r="D605">
        <v>1742.6807859999999</v>
      </c>
      <c r="E605">
        <v>1792.8222659999999</v>
      </c>
      <c r="F605" t="s">
        <v>10</v>
      </c>
      <c r="G605">
        <v>-9.7999999999999997E-3</v>
      </c>
    </row>
    <row r="606" spans="1:7" x14ac:dyDescent="0.25">
      <c r="A606" t="s">
        <v>7</v>
      </c>
      <c r="B606" t="s">
        <v>614</v>
      </c>
      <c r="C606" t="s">
        <v>619</v>
      </c>
      <c r="D606">
        <v>1739.525269</v>
      </c>
      <c r="E606">
        <v>1889.589111</v>
      </c>
      <c r="F606" t="s">
        <v>10</v>
      </c>
      <c r="G606">
        <v>-9.7999999999999997E-3</v>
      </c>
    </row>
    <row r="607" spans="1:7" x14ac:dyDescent="0.25">
      <c r="A607" t="s">
        <v>7</v>
      </c>
      <c r="B607" t="s">
        <v>615</v>
      </c>
      <c r="C607" t="s">
        <v>620</v>
      </c>
      <c r="D607">
        <v>1650.862061</v>
      </c>
      <c r="E607">
        <v>1872.1823730000001</v>
      </c>
      <c r="F607" t="s">
        <v>10</v>
      </c>
      <c r="G607">
        <v>2.6812695891252899E-2</v>
      </c>
    </row>
    <row r="608" spans="1:7" x14ac:dyDescent="0.25">
      <c r="A608" t="s">
        <v>7</v>
      </c>
      <c r="B608" t="s">
        <v>616</v>
      </c>
      <c r="C608" t="s">
        <v>621</v>
      </c>
      <c r="D608">
        <v>1665.4174800000001</v>
      </c>
      <c r="E608">
        <v>1893.584351</v>
      </c>
      <c r="F608" t="s">
        <v>10</v>
      </c>
      <c r="G608">
        <v>2.7400561569703202E-2</v>
      </c>
    </row>
    <row r="609" spans="1:7" x14ac:dyDescent="0.25">
      <c r="A609" t="s">
        <v>7</v>
      </c>
      <c r="B609" t="s">
        <v>617</v>
      </c>
      <c r="C609" t="s">
        <v>622</v>
      </c>
      <c r="D609">
        <v>1716.863525</v>
      </c>
      <c r="E609">
        <v>1859.2445070000001</v>
      </c>
      <c r="F609" t="s">
        <v>10</v>
      </c>
      <c r="G609">
        <v>1.65861735573886E-2</v>
      </c>
    </row>
    <row r="610" spans="1:7" x14ac:dyDescent="0.25">
      <c r="A610" t="s">
        <v>7</v>
      </c>
      <c r="B610" t="s">
        <v>618</v>
      </c>
      <c r="C610" t="s">
        <v>623</v>
      </c>
      <c r="D610">
        <v>1792.8222659999999</v>
      </c>
      <c r="E610">
        <v>1889.8795170000001</v>
      </c>
      <c r="F610" t="s">
        <v>10</v>
      </c>
      <c r="G610">
        <v>1.08273143234155E-2</v>
      </c>
    </row>
    <row r="611" spans="1:7" x14ac:dyDescent="0.25">
      <c r="A611" t="s">
        <v>7</v>
      </c>
      <c r="B611" t="s">
        <v>619</v>
      </c>
      <c r="C611" t="s">
        <v>624</v>
      </c>
      <c r="D611">
        <v>1889.589111</v>
      </c>
      <c r="E611">
        <v>1827.4305420000001</v>
      </c>
      <c r="F611" t="s">
        <v>10</v>
      </c>
      <c r="G611">
        <v>-6.5790566465642498E-3</v>
      </c>
    </row>
    <row r="612" spans="1:7" x14ac:dyDescent="0.25">
      <c r="A612" t="s">
        <v>7</v>
      </c>
      <c r="B612" t="s">
        <v>620</v>
      </c>
      <c r="C612" t="s">
        <v>625</v>
      </c>
      <c r="D612">
        <v>1872.1823730000001</v>
      </c>
      <c r="E612">
        <v>1852.1501459999999</v>
      </c>
      <c r="F612" t="s">
        <v>10</v>
      </c>
      <c r="G612">
        <v>-2.13998671164715E-3</v>
      </c>
    </row>
    <row r="613" spans="1:7" x14ac:dyDescent="0.25">
      <c r="A613" t="s">
        <v>7</v>
      </c>
      <c r="B613" t="s">
        <v>621</v>
      </c>
      <c r="C613" t="s">
        <v>626</v>
      </c>
      <c r="D613">
        <v>1893.584351</v>
      </c>
      <c r="E613">
        <v>1933.6491699999999</v>
      </c>
      <c r="F613" t="s">
        <v>10</v>
      </c>
      <c r="G613">
        <v>4.2316381605965103E-3</v>
      </c>
    </row>
    <row r="614" spans="1:7" x14ac:dyDescent="0.25">
      <c r="A614" t="s">
        <v>7</v>
      </c>
      <c r="B614" t="s">
        <v>622</v>
      </c>
      <c r="C614" t="s">
        <v>627</v>
      </c>
      <c r="D614">
        <v>1859.2445070000001</v>
      </c>
      <c r="E614">
        <v>1955.8043210000001</v>
      </c>
      <c r="F614" t="s">
        <v>10</v>
      </c>
      <c r="G614">
        <v>1.03869946783712E-2</v>
      </c>
    </row>
    <row r="615" spans="1:7" x14ac:dyDescent="0.25">
      <c r="A615" t="s">
        <v>7</v>
      </c>
      <c r="B615" t="s">
        <v>623</v>
      </c>
      <c r="C615" t="s">
        <v>628</v>
      </c>
      <c r="D615">
        <v>1889.8795170000001</v>
      </c>
      <c r="E615">
        <v>1910.2825929999999</v>
      </c>
      <c r="F615" t="s">
        <v>10</v>
      </c>
      <c r="G615">
        <v>2.1591933048078801E-3</v>
      </c>
    </row>
    <row r="616" spans="1:7" x14ac:dyDescent="0.25">
      <c r="A616" t="s">
        <v>7</v>
      </c>
      <c r="B616" t="s">
        <v>624</v>
      </c>
      <c r="C616" t="s">
        <v>629</v>
      </c>
      <c r="D616">
        <v>1827.4305420000001</v>
      </c>
      <c r="E616">
        <v>1846.013428</v>
      </c>
      <c r="F616" t="s">
        <v>10</v>
      </c>
      <c r="G616">
        <v>2.0337720720878601E-3</v>
      </c>
    </row>
    <row r="617" spans="1:7" x14ac:dyDescent="0.25">
      <c r="A617" t="s">
        <v>7</v>
      </c>
      <c r="B617" t="s">
        <v>625</v>
      </c>
      <c r="C617" t="s">
        <v>630</v>
      </c>
      <c r="D617">
        <v>1852.1501459999999</v>
      </c>
      <c r="E617">
        <v>1870.86499</v>
      </c>
      <c r="F617" t="s">
        <v>10</v>
      </c>
      <c r="G617">
        <v>2.0208776313753599E-3</v>
      </c>
    </row>
    <row r="618" spans="1:7" x14ac:dyDescent="0.25">
      <c r="A618" t="s">
        <v>7</v>
      </c>
      <c r="B618" t="s">
        <v>626</v>
      </c>
      <c r="C618" t="s">
        <v>631</v>
      </c>
      <c r="D618">
        <v>1933.6491699999999</v>
      </c>
      <c r="E618">
        <v>1880.6805420000001</v>
      </c>
      <c r="F618" t="s">
        <v>10</v>
      </c>
      <c r="G618">
        <v>-9.7999999999999997E-3</v>
      </c>
    </row>
    <row r="619" spans="1:7" x14ac:dyDescent="0.25">
      <c r="A619" t="s">
        <v>7</v>
      </c>
      <c r="B619" t="s">
        <v>627</v>
      </c>
      <c r="C619" t="s">
        <v>632</v>
      </c>
      <c r="D619">
        <v>1955.8043210000001</v>
      </c>
      <c r="E619">
        <v>1878.681763</v>
      </c>
      <c r="F619" t="s">
        <v>10</v>
      </c>
      <c r="G619">
        <v>-9.7999999999999997E-3</v>
      </c>
    </row>
    <row r="620" spans="1:7" x14ac:dyDescent="0.25">
      <c r="A620" t="s">
        <v>7</v>
      </c>
      <c r="B620" t="s">
        <v>628</v>
      </c>
      <c r="C620" t="s">
        <v>633</v>
      </c>
      <c r="D620">
        <v>1910.2825929999999</v>
      </c>
      <c r="E620">
        <v>1871.752686</v>
      </c>
      <c r="F620" t="s">
        <v>10</v>
      </c>
      <c r="G620">
        <v>-4.0339483949849101E-3</v>
      </c>
    </row>
    <row r="621" spans="1:7" x14ac:dyDescent="0.25">
      <c r="A621" t="s">
        <v>7</v>
      </c>
      <c r="B621" t="s">
        <v>629</v>
      </c>
      <c r="C621" t="s">
        <v>634</v>
      </c>
      <c r="D621">
        <v>1846.013428</v>
      </c>
      <c r="E621">
        <v>2005.9646</v>
      </c>
      <c r="F621" t="s">
        <v>10</v>
      </c>
      <c r="G621">
        <v>1.7329361701696099E-2</v>
      </c>
    </row>
    <row r="622" spans="1:7" x14ac:dyDescent="0.25">
      <c r="A622" t="s">
        <v>7</v>
      </c>
      <c r="B622" t="s">
        <v>630</v>
      </c>
      <c r="C622" t="s">
        <v>635</v>
      </c>
      <c r="D622">
        <v>1870.86499</v>
      </c>
      <c r="E622">
        <v>1939.079712</v>
      </c>
      <c r="F622" t="s">
        <v>10</v>
      </c>
      <c r="G622">
        <v>7.2923190464962298E-3</v>
      </c>
    </row>
    <row r="623" spans="1:7" x14ac:dyDescent="0.25">
      <c r="A623" t="s">
        <v>7</v>
      </c>
      <c r="B623" t="s">
        <v>631</v>
      </c>
      <c r="C623" t="s">
        <v>636</v>
      </c>
      <c r="D623">
        <v>1880.6805420000001</v>
      </c>
      <c r="E623">
        <v>1911.5177000000001</v>
      </c>
      <c r="F623" t="s">
        <v>10</v>
      </c>
      <c r="G623">
        <v>3.27936162589383E-3</v>
      </c>
    </row>
    <row r="624" spans="1:7" x14ac:dyDescent="0.25">
      <c r="A624" t="s">
        <v>7</v>
      </c>
      <c r="B624" t="s">
        <v>632</v>
      </c>
      <c r="C624" t="s">
        <v>637</v>
      </c>
      <c r="D624">
        <v>1878.681763</v>
      </c>
      <c r="E624">
        <v>1897.767212</v>
      </c>
      <c r="F624" t="s">
        <v>10</v>
      </c>
      <c r="G624">
        <v>2.03179158662008E-3</v>
      </c>
    </row>
    <row r="625" spans="1:7" x14ac:dyDescent="0.25">
      <c r="A625" t="s">
        <v>7</v>
      </c>
      <c r="B625" t="s">
        <v>633</v>
      </c>
      <c r="C625" t="s">
        <v>638</v>
      </c>
      <c r="D625">
        <v>1871.752686</v>
      </c>
      <c r="E625">
        <v>1888.787231</v>
      </c>
      <c r="F625" t="s">
        <v>10</v>
      </c>
      <c r="G625">
        <v>1.8201704880577299E-3</v>
      </c>
    </row>
    <row r="626" spans="1:7" x14ac:dyDescent="0.25">
      <c r="A626" t="s">
        <v>7</v>
      </c>
      <c r="B626" t="s">
        <v>634</v>
      </c>
      <c r="C626" t="s">
        <v>639</v>
      </c>
      <c r="D626">
        <v>2005.9646</v>
      </c>
      <c r="E626">
        <v>1891.9388429999999</v>
      </c>
      <c r="F626" t="s">
        <v>10</v>
      </c>
      <c r="G626">
        <v>-9.7999999999999997E-3</v>
      </c>
    </row>
    <row r="627" spans="1:7" x14ac:dyDescent="0.25">
      <c r="A627" t="s">
        <v>7</v>
      </c>
      <c r="B627" t="s">
        <v>635</v>
      </c>
      <c r="C627" t="s">
        <v>640</v>
      </c>
      <c r="D627">
        <v>1939.079712</v>
      </c>
      <c r="E627">
        <v>1891.994263</v>
      </c>
      <c r="F627" t="s">
        <v>10</v>
      </c>
      <c r="G627">
        <v>-4.8564737910062597E-3</v>
      </c>
    </row>
    <row r="628" spans="1:7" x14ac:dyDescent="0.25">
      <c r="A628" t="s">
        <v>7</v>
      </c>
      <c r="B628" t="s">
        <v>636</v>
      </c>
      <c r="C628" t="s">
        <v>641</v>
      </c>
      <c r="D628">
        <v>1911.5177000000001</v>
      </c>
      <c r="E628">
        <v>1849.8706050000001</v>
      </c>
      <c r="F628" t="s">
        <v>10</v>
      </c>
      <c r="G628">
        <v>-6.4500679224680996E-3</v>
      </c>
    </row>
    <row r="629" spans="1:7" x14ac:dyDescent="0.25">
      <c r="A629" t="s">
        <v>7</v>
      </c>
      <c r="B629" t="s">
        <v>637</v>
      </c>
      <c r="C629" t="s">
        <v>642</v>
      </c>
      <c r="D629">
        <v>1897.767212</v>
      </c>
      <c r="E629">
        <v>1857.403442</v>
      </c>
      <c r="F629" t="s">
        <v>10</v>
      </c>
      <c r="G629">
        <v>-4.2538167742356301E-3</v>
      </c>
    </row>
    <row r="630" spans="1:7" x14ac:dyDescent="0.25">
      <c r="A630" t="s">
        <v>7</v>
      </c>
      <c r="B630" t="s">
        <v>638</v>
      </c>
      <c r="C630" t="s">
        <v>643</v>
      </c>
      <c r="D630">
        <v>1888.787231</v>
      </c>
      <c r="E630">
        <v>1871.975952</v>
      </c>
      <c r="F630" t="s">
        <v>10</v>
      </c>
      <c r="G630">
        <v>-1.7801135801939301E-3</v>
      </c>
    </row>
    <row r="631" spans="1:7" x14ac:dyDescent="0.25">
      <c r="A631" t="s">
        <v>7</v>
      </c>
      <c r="B631" t="s">
        <v>639</v>
      </c>
      <c r="C631" t="s">
        <v>644</v>
      </c>
      <c r="D631">
        <v>1891.9388429999999</v>
      </c>
      <c r="E631">
        <v>1860.962524</v>
      </c>
      <c r="F631" t="s">
        <v>10</v>
      </c>
      <c r="G631">
        <v>-3.2745581723859002E-3</v>
      </c>
    </row>
    <row r="632" spans="1:7" x14ac:dyDescent="0.25">
      <c r="A632" t="s">
        <v>7</v>
      </c>
      <c r="B632" t="s">
        <v>640</v>
      </c>
      <c r="C632" t="s">
        <v>645</v>
      </c>
      <c r="D632">
        <v>1891.994263</v>
      </c>
      <c r="E632">
        <v>1874.2070309999999</v>
      </c>
      <c r="F632" t="s">
        <v>10</v>
      </c>
      <c r="G632">
        <v>-1.8802627838623699E-3</v>
      </c>
    </row>
    <row r="633" spans="1:7" x14ac:dyDescent="0.25">
      <c r="A633" t="s">
        <v>7</v>
      </c>
      <c r="B633" t="s">
        <v>641</v>
      </c>
      <c r="C633" t="s">
        <v>646</v>
      </c>
      <c r="D633">
        <v>1849.8706050000001</v>
      </c>
      <c r="E633">
        <v>1856.0385739999999</v>
      </c>
      <c r="F633" t="s">
        <v>10</v>
      </c>
      <c r="G633">
        <v>6.66854101398065E-4</v>
      </c>
    </row>
    <row r="634" spans="1:7" x14ac:dyDescent="0.25">
      <c r="A634" t="s">
        <v>7</v>
      </c>
      <c r="B634" t="s">
        <v>642</v>
      </c>
      <c r="C634" t="s">
        <v>647</v>
      </c>
      <c r="D634">
        <v>1857.403442</v>
      </c>
      <c r="E634">
        <v>1872.9526370000001</v>
      </c>
      <c r="F634" t="s">
        <v>10</v>
      </c>
      <c r="G634">
        <v>1.674293763907E-3</v>
      </c>
    </row>
    <row r="635" spans="1:7" x14ac:dyDescent="0.25">
      <c r="A635" t="s">
        <v>7</v>
      </c>
      <c r="B635" t="s">
        <v>643</v>
      </c>
      <c r="C635" t="s">
        <v>648</v>
      </c>
      <c r="D635">
        <v>1871.975952</v>
      </c>
      <c r="E635">
        <v>1838.98999</v>
      </c>
      <c r="F635" t="s">
        <v>10</v>
      </c>
      <c r="G635">
        <v>-3.5241865115583399E-3</v>
      </c>
    </row>
    <row r="636" spans="1:7" x14ac:dyDescent="0.25">
      <c r="A636" t="s">
        <v>7</v>
      </c>
      <c r="B636" t="s">
        <v>644</v>
      </c>
      <c r="C636" t="s">
        <v>649</v>
      </c>
      <c r="D636">
        <v>1860.962524</v>
      </c>
      <c r="E636">
        <v>1834.431519</v>
      </c>
      <c r="F636" t="s">
        <v>10</v>
      </c>
      <c r="G636">
        <v>-2.8513207179447701E-3</v>
      </c>
    </row>
    <row r="637" spans="1:7" x14ac:dyDescent="0.25">
      <c r="A637" t="s">
        <v>7</v>
      </c>
      <c r="B637" t="s">
        <v>645</v>
      </c>
      <c r="C637" t="s">
        <v>650</v>
      </c>
      <c r="D637">
        <v>1874.2070309999999</v>
      </c>
      <c r="E637">
        <v>1827.4555660000001</v>
      </c>
      <c r="F637" t="s">
        <v>10</v>
      </c>
      <c r="G637">
        <v>-4.9889328368440799E-3</v>
      </c>
    </row>
    <row r="638" spans="1:7" x14ac:dyDescent="0.25">
      <c r="A638" t="s">
        <v>7</v>
      </c>
      <c r="B638" t="s">
        <v>646</v>
      </c>
      <c r="C638" t="s">
        <v>651</v>
      </c>
      <c r="D638">
        <v>1856.0385739999999</v>
      </c>
      <c r="E638">
        <v>1827.145264</v>
      </c>
      <c r="F638" t="s">
        <v>10</v>
      </c>
      <c r="G638">
        <v>-3.1134385249042698E-3</v>
      </c>
    </row>
    <row r="639" spans="1:7" x14ac:dyDescent="0.25">
      <c r="A639" t="s">
        <v>7</v>
      </c>
      <c r="B639" t="s">
        <v>647</v>
      </c>
      <c r="C639" t="s">
        <v>652</v>
      </c>
      <c r="D639">
        <v>1872.9526370000001</v>
      </c>
      <c r="E639">
        <v>1855.826904</v>
      </c>
      <c r="F639" t="s">
        <v>10</v>
      </c>
      <c r="G639">
        <v>-1.82874170565585E-3</v>
      </c>
    </row>
    <row r="640" spans="1:7" x14ac:dyDescent="0.25">
      <c r="A640" t="s">
        <v>7</v>
      </c>
      <c r="B640" t="s">
        <v>648</v>
      </c>
      <c r="C640" t="s">
        <v>653</v>
      </c>
      <c r="D640">
        <v>1838.98999</v>
      </c>
      <c r="E640">
        <v>1854.1755370000001</v>
      </c>
      <c r="F640" t="s">
        <v>10</v>
      </c>
      <c r="G640">
        <v>1.65150947885257E-3</v>
      </c>
    </row>
    <row r="641" spans="1:7" x14ac:dyDescent="0.25">
      <c r="A641" t="s">
        <v>7</v>
      </c>
      <c r="B641" t="s">
        <v>649</v>
      </c>
      <c r="C641" t="s">
        <v>654</v>
      </c>
      <c r="D641">
        <v>1834.431519</v>
      </c>
      <c r="E641">
        <v>1850.4610600000001</v>
      </c>
      <c r="F641" t="s">
        <v>10</v>
      </c>
      <c r="G641">
        <v>1.74763035130777E-3</v>
      </c>
    </row>
    <row r="642" spans="1:7" x14ac:dyDescent="0.25">
      <c r="A642" t="s">
        <v>7</v>
      </c>
      <c r="B642" t="s">
        <v>650</v>
      </c>
      <c r="C642" t="s">
        <v>655</v>
      </c>
      <c r="D642">
        <v>1827.4555660000001</v>
      </c>
      <c r="E642">
        <v>1846.9293210000001</v>
      </c>
      <c r="F642" t="s">
        <v>10</v>
      </c>
      <c r="G642">
        <v>2.1312425168973901E-3</v>
      </c>
    </row>
    <row r="643" spans="1:7" x14ac:dyDescent="0.25">
      <c r="A643" t="s">
        <v>7</v>
      </c>
      <c r="B643" t="s">
        <v>651</v>
      </c>
      <c r="C643" t="s">
        <v>656</v>
      </c>
      <c r="D643">
        <v>1827.145264</v>
      </c>
      <c r="E643">
        <v>1844.031982</v>
      </c>
      <c r="F643" t="s">
        <v>10</v>
      </c>
      <c r="G643">
        <v>1.8484264314082401E-3</v>
      </c>
    </row>
    <row r="644" spans="1:7" x14ac:dyDescent="0.25">
      <c r="A644" t="s">
        <v>7</v>
      </c>
      <c r="B644" t="s">
        <v>652</v>
      </c>
      <c r="C644" t="s">
        <v>657</v>
      </c>
      <c r="D644">
        <v>1855.826904</v>
      </c>
      <c r="E644">
        <v>1827.244385</v>
      </c>
      <c r="F644" t="s">
        <v>10</v>
      </c>
      <c r="G644">
        <v>-3.0803001010917602E-3</v>
      </c>
    </row>
    <row r="645" spans="1:7" x14ac:dyDescent="0.25">
      <c r="A645" t="s">
        <v>7</v>
      </c>
      <c r="B645" t="s">
        <v>653</v>
      </c>
      <c r="C645" t="s">
        <v>658</v>
      </c>
      <c r="D645">
        <v>1854.1755370000001</v>
      </c>
      <c r="E645">
        <v>1805.6329350000001</v>
      </c>
      <c r="F645" t="s">
        <v>10</v>
      </c>
      <c r="G645">
        <v>-5.2360308968956003E-3</v>
      </c>
    </row>
    <row r="646" spans="1:7" x14ac:dyDescent="0.25">
      <c r="A646" t="s">
        <v>7</v>
      </c>
      <c r="B646" t="s">
        <v>654</v>
      </c>
      <c r="C646" t="s">
        <v>659</v>
      </c>
      <c r="D646">
        <v>1850.4610600000001</v>
      </c>
      <c r="E646">
        <v>1681.5914310000001</v>
      </c>
      <c r="F646" t="s">
        <v>10</v>
      </c>
      <c r="G646">
        <v>-9.7999999999999997E-3</v>
      </c>
    </row>
    <row r="647" spans="1:7" x14ac:dyDescent="0.25">
      <c r="A647" t="s">
        <v>7</v>
      </c>
      <c r="B647" t="s">
        <v>655</v>
      </c>
      <c r="C647" t="s">
        <v>660</v>
      </c>
      <c r="D647">
        <v>1846.9293210000001</v>
      </c>
      <c r="E647">
        <v>1661.428345</v>
      </c>
      <c r="F647" t="s">
        <v>10</v>
      </c>
      <c r="G647">
        <v>-9.7999999999999997E-3</v>
      </c>
    </row>
    <row r="648" spans="1:7" x14ac:dyDescent="0.25">
      <c r="A648" t="s">
        <v>7</v>
      </c>
      <c r="B648" t="s">
        <v>656</v>
      </c>
      <c r="C648" t="s">
        <v>661</v>
      </c>
      <c r="D648">
        <v>1844.031982</v>
      </c>
      <c r="E648">
        <v>1667.373047</v>
      </c>
      <c r="F648" t="s">
        <v>10</v>
      </c>
      <c r="G648">
        <v>-9.7999999999999997E-3</v>
      </c>
    </row>
    <row r="649" spans="1:7" x14ac:dyDescent="0.25">
      <c r="A649" t="s">
        <v>7</v>
      </c>
      <c r="B649" t="s">
        <v>657</v>
      </c>
      <c r="C649" t="s">
        <v>662</v>
      </c>
      <c r="D649">
        <v>1827.244385</v>
      </c>
      <c r="E649">
        <v>1634.3714600000001</v>
      </c>
      <c r="F649" t="s">
        <v>10</v>
      </c>
      <c r="G649">
        <v>-9.7999999999999997E-3</v>
      </c>
    </row>
    <row r="650" spans="1:7" x14ac:dyDescent="0.25">
      <c r="A650" t="s">
        <v>7</v>
      </c>
      <c r="B650" t="s">
        <v>658</v>
      </c>
      <c r="C650" t="s">
        <v>663</v>
      </c>
      <c r="D650">
        <v>1805.6329350000001</v>
      </c>
      <c r="E650">
        <v>1679.29187</v>
      </c>
      <c r="F650" t="s">
        <v>10</v>
      </c>
      <c r="G650">
        <v>-9.7999999999999997E-3</v>
      </c>
    </row>
    <row r="651" spans="1:7" x14ac:dyDescent="0.25">
      <c r="A651" t="s">
        <v>7</v>
      </c>
      <c r="B651" t="s">
        <v>659</v>
      </c>
      <c r="C651" t="s">
        <v>664</v>
      </c>
      <c r="D651">
        <v>1681.5914310000001</v>
      </c>
      <c r="E651">
        <v>1660.4554439999999</v>
      </c>
      <c r="F651" t="s">
        <v>10</v>
      </c>
      <c r="G651">
        <v>-9.7999999999999997E-3</v>
      </c>
    </row>
    <row r="652" spans="1:7" x14ac:dyDescent="0.25">
      <c r="A652" t="s">
        <v>7</v>
      </c>
      <c r="B652" t="s">
        <v>660</v>
      </c>
      <c r="C652" t="s">
        <v>665</v>
      </c>
      <c r="D652">
        <v>1661.428345</v>
      </c>
      <c r="E652">
        <v>1652.8538820000001</v>
      </c>
      <c r="F652" t="s">
        <v>10</v>
      </c>
      <c r="G652">
        <v>-1.03217969355156E-3</v>
      </c>
    </row>
    <row r="653" spans="1:7" x14ac:dyDescent="0.25">
      <c r="A653" t="s">
        <v>7</v>
      </c>
      <c r="B653" t="s">
        <v>661</v>
      </c>
      <c r="C653" t="s">
        <v>666</v>
      </c>
      <c r="D653">
        <v>1667.373047</v>
      </c>
      <c r="E653">
        <v>1652.148682</v>
      </c>
      <c r="F653" t="s">
        <v>10</v>
      </c>
      <c r="G653">
        <v>-9.7999999999999997E-3</v>
      </c>
    </row>
    <row r="654" spans="1:7" x14ac:dyDescent="0.25">
      <c r="A654" t="s">
        <v>7</v>
      </c>
      <c r="B654" t="s">
        <v>662</v>
      </c>
      <c r="C654" t="s">
        <v>667</v>
      </c>
      <c r="D654">
        <v>1634.3714600000001</v>
      </c>
      <c r="E654">
        <v>1729.3823239999999</v>
      </c>
      <c r="F654" t="s">
        <v>10</v>
      </c>
      <c r="G654">
        <v>1.16265936263962E-2</v>
      </c>
    </row>
    <row r="655" spans="1:7" x14ac:dyDescent="0.25">
      <c r="A655" t="s">
        <v>7</v>
      </c>
      <c r="B655" t="s">
        <v>663</v>
      </c>
      <c r="C655" t="s">
        <v>668</v>
      </c>
      <c r="D655">
        <v>1679.29187</v>
      </c>
      <c r="E655">
        <v>1705.502808</v>
      </c>
      <c r="F655" t="s">
        <v>10</v>
      </c>
      <c r="G655">
        <v>3.1216655625207002E-3</v>
      </c>
    </row>
    <row r="656" spans="1:7" x14ac:dyDescent="0.25">
      <c r="A656" t="s">
        <v>7</v>
      </c>
      <c r="B656" t="s">
        <v>664</v>
      </c>
      <c r="C656" t="s">
        <v>669</v>
      </c>
      <c r="D656">
        <v>1660.4554439999999</v>
      </c>
      <c r="E656">
        <v>1645.7172849999999</v>
      </c>
      <c r="F656" t="s">
        <v>10</v>
      </c>
      <c r="G656">
        <v>-1.7751947579509901E-3</v>
      </c>
    </row>
    <row r="657" spans="1:7" x14ac:dyDescent="0.25">
      <c r="A657" t="s">
        <v>7</v>
      </c>
      <c r="B657" t="s">
        <v>665</v>
      </c>
      <c r="C657" t="s">
        <v>670</v>
      </c>
      <c r="D657">
        <v>1652.8538820000001</v>
      </c>
      <c r="E657">
        <v>1628.503784</v>
      </c>
      <c r="F657" t="s">
        <v>10</v>
      </c>
      <c r="G657">
        <v>-2.94643080857647E-3</v>
      </c>
    </row>
    <row r="658" spans="1:7" x14ac:dyDescent="0.25">
      <c r="A658" t="s">
        <v>7</v>
      </c>
      <c r="B658" t="s">
        <v>666</v>
      </c>
      <c r="C658" t="s">
        <v>671</v>
      </c>
      <c r="D658">
        <v>1652.148682</v>
      </c>
      <c r="E658">
        <v>1633.8747559999999</v>
      </c>
      <c r="F658" t="s">
        <v>10</v>
      </c>
      <c r="G658">
        <v>-2.2121406141097002E-3</v>
      </c>
    </row>
    <row r="659" spans="1:7" x14ac:dyDescent="0.25">
      <c r="A659" t="s">
        <v>7</v>
      </c>
      <c r="B659" t="s">
        <v>667</v>
      </c>
      <c r="C659" t="s">
        <v>672</v>
      </c>
      <c r="D659">
        <v>1729.3823239999999</v>
      </c>
      <c r="E659">
        <v>1632.3428960000001</v>
      </c>
      <c r="F659" t="s">
        <v>10</v>
      </c>
      <c r="G659">
        <v>-9.7999999999999997E-3</v>
      </c>
    </row>
    <row r="660" spans="1:7" x14ac:dyDescent="0.25">
      <c r="A660" t="s">
        <v>7</v>
      </c>
      <c r="B660" t="s">
        <v>668</v>
      </c>
      <c r="C660" t="s">
        <v>673</v>
      </c>
      <c r="D660">
        <v>1705.502808</v>
      </c>
      <c r="E660">
        <v>1647.5664059999999</v>
      </c>
      <c r="F660" t="s">
        <v>10</v>
      </c>
      <c r="G660">
        <v>-9.7999999999999997E-3</v>
      </c>
    </row>
    <row r="661" spans="1:7" x14ac:dyDescent="0.25">
      <c r="A661" t="s">
        <v>7</v>
      </c>
      <c r="B661" t="s">
        <v>669</v>
      </c>
      <c r="C661" t="s">
        <v>674</v>
      </c>
      <c r="D661">
        <v>1645.7172849999999</v>
      </c>
      <c r="E661">
        <v>1636.0581050000001</v>
      </c>
      <c r="F661" t="s">
        <v>10</v>
      </c>
      <c r="G661">
        <v>-1.1738565412223699E-3</v>
      </c>
    </row>
    <row r="662" spans="1:7" x14ac:dyDescent="0.25">
      <c r="A662" t="s">
        <v>7</v>
      </c>
      <c r="B662" t="s">
        <v>670</v>
      </c>
      <c r="C662" t="s">
        <v>675</v>
      </c>
      <c r="D662">
        <v>1628.503784</v>
      </c>
      <c r="E662">
        <v>1551.4105219999999</v>
      </c>
      <c r="F662" t="s">
        <v>10</v>
      </c>
      <c r="G662">
        <v>-9.7999999999999997E-3</v>
      </c>
    </row>
    <row r="663" spans="1:7" x14ac:dyDescent="0.25">
      <c r="A663" t="s">
        <v>7</v>
      </c>
      <c r="B663" t="s">
        <v>671</v>
      </c>
      <c r="C663" t="s">
        <v>676</v>
      </c>
      <c r="D663">
        <v>1633.8747559999999</v>
      </c>
      <c r="E663">
        <v>1593.083862</v>
      </c>
      <c r="F663" t="s">
        <v>10</v>
      </c>
      <c r="G663">
        <v>-9.7999999999999997E-3</v>
      </c>
    </row>
    <row r="664" spans="1:7" x14ac:dyDescent="0.25">
      <c r="A664" t="s">
        <v>7</v>
      </c>
      <c r="B664" t="s">
        <v>672</v>
      </c>
      <c r="C664" t="s">
        <v>677</v>
      </c>
      <c r="D664">
        <v>1632.3428960000001</v>
      </c>
      <c r="E664">
        <v>1608.1141359999999</v>
      </c>
      <c r="F664" t="s">
        <v>10</v>
      </c>
      <c r="G664">
        <v>-9.7999999999999997E-3</v>
      </c>
    </row>
    <row r="665" spans="1:7" x14ac:dyDescent="0.25">
      <c r="A665" t="s">
        <v>7</v>
      </c>
      <c r="B665" t="s">
        <v>673</v>
      </c>
      <c r="C665" t="s">
        <v>678</v>
      </c>
      <c r="D665">
        <v>1647.5664059999999</v>
      </c>
      <c r="E665">
        <v>1627.1403809999999</v>
      </c>
      <c r="F665" t="s">
        <v>10</v>
      </c>
      <c r="G665">
        <v>-9.7999999999999997E-3</v>
      </c>
    </row>
    <row r="666" spans="1:7" x14ac:dyDescent="0.25">
      <c r="A666" t="s">
        <v>7</v>
      </c>
      <c r="B666" t="s">
        <v>674</v>
      </c>
      <c r="C666" t="s">
        <v>679</v>
      </c>
      <c r="D666">
        <v>1636.0581050000001</v>
      </c>
      <c r="E666">
        <v>1641.600586</v>
      </c>
      <c r="F666" t="s">
        <v>10</v>
      </c>
      <c r="G666">
        <v>-9.7999999999999997E-3</v>
      </c>
    </row>
    <row r="667" spans="1:7" x14ac:dyDescent="0.25">
      <c r="A667" t="s">
        <v>7</v>
      </c>
      <c r="B667" t="s">
        <v>675</v>
      </c>
      <c r="C667" t="s">
        <v>680</v>
      </c>
      <c r="D667">
        <v>1551.4105219999999</v>
      </c>
      <c r="E667">
        <v>1637.037842</v>
      </c>
      <c r="F667" t="s">
        <v>10</v>
      </c>
      <c r="G667">
        <v>1.1038641131505701E-2</v>
      </c>
    </row>
    <row r="668" spans="1:7" x14ac:dyDescent="0.25">
      <c r="A668" t="s">
        <v>7</v>
      </c>
      <c r="B668" t="s">
        <v>676</v>
      </c>
      <c r="C668" t="s">
        <v>681</v>
      </c>
      <c r="D668">
        <v>1593.083862</v>
      </c>
      <c r="E668">
        <v>1643.5385739999999</v>
      </c>
      <c r="F668" t="s">
        <v>10</v>
      </c>
      <c r="G668">
        <v>6.3342192088566797E-3</v>
      </c>
    </row>
    <row r="669" spans="1:7" x14ac:dyDescent="0.25">
      <c r="A669" t="s">
        <v>7</v>
      </c>
      <c r="B669" t="s">
        <v>677</v>
      </c>
      <c r="C669" t="s">
        <v>682</v>
      </c>
      <c r="D669">
        <v>1608.1141359999999</v>
      </c>
      <c r="E669">
        <v>1622.3526609999999</v>
      </c>
      <c r="F669" t="s">
        <v>10</v>
      </c>
      <c r="G669">
        <v>1.7708351268420101E-3</v>
      </c>
    </row>
    <row r="670" spans="1:7" x14ac:dyDescent="0.25">
      <c r="A670" t="s">
        <v>7</v>
      </c>
      <c r="B670" t="s">
        <v>678</v>
      </c>
      <c r="C670" t="s">
        <v>683</v>
      </c>
      <c r="D670">
        <v>1627.1403809999999</v>
      </c>
      <c r="E670">
        <v>1584.0867920000001</v>
      </c>
      <c r="F670" t="s">
        <v>10</v>
      </c>
      <c r="G670">
        <v>-5.2919329521574701E-3</v>
      </c>
    </row>
    <row r="671" spans="1:7" x14ac:dyDescent="0.25">
      <c r="A671" t="s">
        <v>7</v>
      </c>
      <c r="B671" t="s">
        <v>679</v>
      </c>
      <c r="C671" t="s">
        <v>684</v>
      </c>
      <c r="D671">
        <v>1641.600586</v>
      </c>
      <c r="E671">
        <v>1593.1173100000001</v>
      </c>
      <c r="F671" t="s">
        <v>10</v>
      </c>
      <c r="G671">
        <v>-5.9068297627910202E-3</v>
      </c>
    </row>
    <row r="672" spans="1:7" x14ac:dyDescent="0.25">
      <c r="A672" t="s">
        <v>7</v>
      </c>
      <c r="B672" t="s">
        <v>680</v>
      </c>
      <c r="C672" t="s">
        <v>685</v>
      </c>
      <c r="D672">
        <v>1637.037842</v>
      </c>
      <c r="E672">
        <v>1587.926025</v>
      </c>
      <c r="F672" t="s">
        <v>10</v>
      </c>
      <c r="G672">
        <v>-6.0000832894613002E-3</v>
      </c>
    </row>
    <row r="673" spans="1:7" x14ac:dyDescent="0.25">
      <c r="A673" t="s">
        <v>7</v>
      </c>
      <c r="B673" t="s">
        <v>681</v>
      </c>
      <c r="C673" t="s">
        <v>686</v>
      </c>
      <c r="D673">
        <v>1643.5385739999999</v>
      </c>
      <c r="E673">
        <v>1593.219971</v>
      </c>
      <c r="F673" t="s">
        <v>10</v>
      </c>
      <c r="G673">
        <v>-6.1232031661460603E-3</v>
      </c>
    </row>
    <row r="674" spans="1:7" x14ac:dyDescent="0.25">
      <c r="A674" t="s">
        <v>7</v>
      </c>
      <c r="B674" t="s">
        <v>682</v>
      </c>
      <c r="C674" t="s">
        <v>687</v>
      </c>
      <c r="D674">
        <v>1622.3526609999999</v>
      </c>
      <c r="E674">
        <v>1597.7105710000001</v>
      </c>
      <c r="F674" t="s">
        <v>10</v>
      </c>
      <c r="G674">
        <v>-3.0378216268725001E-3</v>
      </c>
    </row>
    <row r="675" spans="1:7" x14ac:dyDescent="0.25">
      <c r="A675" t="s">
        <v>7</v>
      </c>
      <c r="B675" t="s">
        <v>683</v>
      </c>
      <c r="C675" t="s">
        <v>688</v>
      </c>
      <c r="D675">
        <v>1584.0867920000001</v>
      </c>
      <c r="E675">
        <v>1652.9864500000001</v>
      </c>
      <c r="F675" t="s">
        <v>10</v>
      </c>
      <c r="G675">
        <v>8.6989751253478097E-3</v>
      </c>
    </row>
    <row r="676" spans="1:7" x14ac:dyDescent="0.25">
      <c r="A676" t="s">
        <v>7</v>
      </c>
      <c r="B676" t="s">
        <v>684</v>
      </c>
      <c r="C676" t="s">
        <v>689</v>
      </c>
      <c r="D676">
        <v>1593.1173100000001</v>
      </c>
      <c r="E676">
        <v>1667.3562010000001</v>
      </c>
      <c r="F676" t="s">
        <v>10</v>
      </c>
      <c r="G676">
        <v>9.3199528413886804E-3</v>
      </c>
    </row>
    <row r="677" spans="1:7" x14ac:dyDescent="0.25">
      <c r="A677" t="s">
        <v>7</v>
      </c>
      <c r="B677" t="s">
        <v>685</v>
      </c>
      <c r="C677" t="s">
        <v>690</v>
      </c>
      <c r="D677">
        <v>1587.926025</v>
      </c>
      <c r="E677">
        <v>1662.7944339999999</v>
      </c>
      <c r="F677" t="s">
        <v>10</v>
      </c>
      <c r="G677">
        <v>9.42970992619129E-3</v>
      </c>
    </row>
    <row r="678" spans="1:7" x14ac:dyDescent="0.25">
      <c r="A678" t="s">
        <v>7</v>
      </c>
      <c r="B678" t="s">
        <v>686</v>
      </c>
      <c r="C678" t="s">
        <v>691</v>
      </c>
      <c r="D678">
        <v>1593.219971</v>
      </c>
      <c r="E678">
        <v>1656.922241</v>
      </c>
      <c r="F678" t="s">
        <v>10</v>
      </c>
      <c r="G678">
        <v>7.9966697831457198E-3</v>
      </c>
    </row>
    <row r="679" spans="1:7" x14ac:dyDescent="0.25">
      <c r="A679" t="s">
        <v>7</v>
      </c>
      <c r="B679" t="s">
        <v>687</v>
      </c>
      <c r="C679" t="s">
        <v>692</v>
      </c>
      <c r="D679">
        <v>1597.7105710000001</v>
      </c>
      <c r="E679">
        <v>1646.7200929999999</v>
      </c>
      <c r="F679" t="s">
        <v>10</v>
      </c>
      <c r="G679">
        <v>6.1349687345843796E-3</v>
      </c>
    </row>
    <row r="680" spans="1:7" x14ac:dyDescent="0.25">
      <c r="A680" t="s">
        <v>7</v>
      </c>
      <c r="B680" t="s">
        <v>688</v>
      </c>
      <c r="C680" t="s">
        <v>693</v>
      </c>
      <c r="D680">
        <v>1652.9864500000001</v>
      </c>
      <c r="E680">
        <v>1611.5982670000001</v>
      </c>
      <c r="F680" t="s">
        <v>10</v>
      </c>
      <c r="G680">
        <v>-5.0076856951852197E-3</v>
      </c>
    </row>
    <row r="681" spans="1:7" x14ac:dyDescent="0.25">
      <c r="A681" t="s">
        <v>7</v>
      </c>
      <c r="B681" t="s">
        <v>689</v>
      </c>
      <c r="C681" t="s">
        <v>694</v>
      </c>
      <c r="D681">
        <v>1667.3562010000001</v>
      </c>
      <c r="E681">
        <v>1645.9342039999999</v>
      </c>
      <c r="F681" t="s">
        <v>10</v>
      </c>
      <c r="G681">
        <v>-2.5695765532466599E-3</v>
      </c>
    </row>
    <row r="682" spans="1:7" x14ac:dyDescent="0.25">
      <c r="A682" t="s">
        <v>7</v>
      </c>
      <c r="B682" t="s">
        <v>690</v>
      </c>
      <c r="C682" t="s">
        <v>695</v>
      </c>
      <c r="D682">
        <v>1662.7944339999999</v>
      </c>
      <c r="E682">
        <v>1580.212524</v>
      </c>
      <c r="F682" t="s">
        <v>10</v>
      </c>
      <c r="G682">
        <v>-9.7999999999999997E-3</v>
      </c>
    </row>
    <row r="683" spans="1:7" x14ac:dyDescent="0.25">
      <c r="A683" t="s">
        <v>7</v>
      </c>
      <c r="B683" t="s">
        <v>691</v>
      </c>
      <c r="C683" t="s">
        <v>696</v>
      </c>
      <c r="D683">
        <v>1656.922241</v>
      </c>
      <c r="E683">
        <v>1567.6511230000001</v>
      </c>
      <c r="F683" t="s">
        <v>10</v>
      </c>
      <c r="G683">
        <v>-9.7999999999999997E-3</v>
      </c>
    </row>
    <row r="684" spans="1:7" x14ac:dyDescent="0.25">
      <c r="A684" t="s">
        <v>7</v>
      </c>
      <c r="B684" t="s">
        <v>692</v>
      </c>
      <c r="C684" t="s">
        <v>697</v>
      </c>
      <c r="D684">
        <v>1646.7200929999999</v>
      </c>
      <c r="E684">
        <v>1566.5311280000001</v>
      </c>
      <c r="F684" t="s">
        <v>10</v>
      </c>
      <c r="G684">
        <v>-9.7999999999999997E-3</v>
      </c>
    </row>
    <row r="685" spans="1:7" x14ac:dyDescent="0.25">
      <c r="A685" t="s">
        <v>7</v>
      </c>
      <c r="B685" t="s">
        <v>693</v>
      </c>
      <c r="C685" t="s">
        <v>698</v>
      </c>
      <c r="D685">
        <v>1611.5982670000001</v>
      </c>
      <c r="E685">
        <v>1539.5864260000001</v>
      </c>
      <c r="F685" t="s">
        <v>10</v>
      </c>
      <c r="G685">
        <v>-9.7999999999999997E-3</v>
      </c>
    </row>
    <row r="686" spans="1:7" x14ac:dyDescent="0.25">
      <c r="A686" t="s">
        <v>7</v>
      </c>
      <c r="B686" t="s">
        <v>694</v>
      </c>
      <c r="C686" t="s">
        <v>699</v>
      </c>
      <c r="D686">
        <v>1645.9342039999999</v>
      </c>
      <c r="E686">
        <v>1552.075317</v>
      </c>
      <c r="F686" t="s">
        <v>10</v>
      </c>
      <c r="G686">
        <v>-9.7999999999999997E-3</v>
      </c>
    </row>
    <row r="687" spans="1:7" x14ac:dyDescent="0.25">
      <c r="A687" t="s">
        <v>7</v>
      </c>
      <c r="B687" t="s">
        <v>695</v>
      </c>
      <c r="C687" t="s">
        <v>700</v>
      </c>
      <c r="D687">
        <v>1580.212524</v>
      </c>
      <c r="E687">
        <v>1600.084351</v>
      </c>
      <c r="F687" t="s">
        <v>10</v>
      </c>
      <c r="G687">
        <v>2.5150828383132002E-3</v>
      </c>
    </row>
    <row r="688" spans="1:7" x14ac:dyDescent="0.25">
      <c r="A688" t="s">
        <v>7</v>
      </c>
      <c r="B688" t="s">
        <v>696</v>
      </c>
      <c r="C688" t="s">
        <v>701</v>
      </c>
      <c r="D688">
        <v>1567.6511230000001</v>
      </c>
      <c r="E688">
        <v>1565.272095</v>
      </c>
      <c r="F688" t="s">
        <v>10</v>
      </c>
      <c r="G688">
        <v>-3.03514980482052E-4</v>
      </c>
    </row>
    <row r="689" spans="1:7" x14ac:dyDescent="0.25">
      <c r="A689" t="s">
        <v>7</v>
      </c>
      <c r="B689" t="s">
        <v>697</v>
      </c>
      <c r="C689" t="s">
        <v>702</v>
      </c>
      <c r="D689">
        <v>1566.5311280000001</v>
      </c>
      <c r="E689">
        <v>1563.699341</v>
      </c>
      <c r="F689" t="s">
        <v>10</v>
      </c>
      <c r="G689">
        <v>-3.6153600134526898E-4</v>
      </c>
    </row>
    <row r="690" spans="1:7" x14ac:dyDescent="0.25">
      <c r="A690" t="s">
        <v>7</v>
      </c>
      <c r="B690" t="s">
        <v>698</v>
      </c>
      <c r="C690" t="s">
        <v>703</v>
      </c>
      <c r="D690">
        <v>1539.5864260000001</v>
      </c>
      <c r="E690">
        <v>1567.646362</v>
      </c>
      <c r="F690" t="s">
        <v>10</v>
      </c>
      <c r="G690">
        <v>3.6451264477438102E-3</v>
      </c>
    </row>
    <row r="691" spans="1:7" x14ac:dyDescent="0.25">
      <c r="A691" t="s">
        <v>7</v>
      </c>
      <c r="B691" t="s">
        <v>699</v>
      </c>
      <c r="C691" t="s">
        <v>704</v>
      </c>
      <c r="D691">
        <v>1552.075317</v>
      </c>
      <c r="E691">
        <v>1604.911621</v>
      </c>
      <c r="F691" t="s">
        <v>10</v>
      </c>
      <c r="G691">
        <v>6.8084716535698796E-3</v>
      </c>
    </row>
    <row r="692" spans="1:7" x14ac:dyDescent="0.25">
      <c r="A692" t="s">
        <v>7</v>
      </c>
      <c r="B692" t="s">
        <v>700</v>
      </c>
      <c r="C692" t="s">
        <v>705</v>
      </c>
      <c r="D692">
        <v>1600.084351</v>
      </c>
      <c r="E692">
        <v>1766.192139</v>
      </c>
      <c r="F692" t="s">
        <v>10</v>
      </c>
      <c r="G692">
        <v>2.07623789203598E-2</v>
      </c>
    </row>
    <row r="693" spans="1:7" x14ac:dyDescent="0.25">
      <c r="A693" t="s">
        <v>7</v>
      </c>
      <c r="B693" t="s">
        <v>701</v>
      </c>
      <c r="C693" t="s">
        <v>706</v>
      </c>
      <c r="D693">
        <v>1565.272095</v>
      </c>
      <c r="E693">
        <v>1785.267822</v>
      </c>
      <c r="F693" t="s">
        <v>10</v>
      </c>
      <c r="G693">
        <v>2.81095826984636E-2</v>
      </c>
    </row>
    <row r="694" spans="1:7" x14ac:dyDescent="0.25">
      <c r="A694" t="s">
        <v>7</v>
      </c>
      <c r="B694" t="s">
        <v>702</v>
      </c>
      <c r="C694" t="s">
        <v>707</v>
      </c>
      <c r="D694">
        <v>1563.699341</v>
      </c>
      <c r="E694">
        <v>1787.5814210000001</v>
      </c>
      <c r="F694" t="s">
        <v>10</v>
      </c>
      <c r="G694">
        <v>2.8634926693366099E-2</v>
      </c>
    </row>
    <row r="695" spans="1:7" x14ac:dyDescent="0.25">
      <c r="A695" t="s">
        <v>7</v>
      </c>
      <c r="B695" t="s">
        <v>703</v>
      </c>
      <c r="C695" t="s">
        <v>708</v>
      </c>
      <c r="D695">
        <v>1567.646362</v>
      </c>
      <c r="E695">
        <v>1803.658447</v>
      </c>
      <c r="F695" t="s">
        <v>10</v>
      </c>
      <c r="G695">
        <v>3.01103731965283E-2</v>
      </c>
    </row>
    <row r="696" spans="1:7" x14ac:dyDescent="0.25">
      <c r="A696" t="s">
        <v>7</v>
      </c>
      <c r="B696" t="s">
        <v>704</v>
      </c>
      <c r="C696" t="s">
        <v>709</v>
      </c>
      <c r="D696">
        <v>1604.911621</v>
      </c>
      <c r="E696">
        <v>1779.8870850000001</v>
      </c>
      <c r="F696" t="s">
        <v>10</v>
      </c>
      <c r="G696">
        <v>2.18049968248064E-2</v>
      </c>
    </row>
    <row r="697" spans="1:7" x14ac:dyDescent="0.25">
      <c r="A697" t="s">
        <v>7</v>
      </c>
      <c r="B697" t="s">
        <v>705</v>
      </c>
      <c r="C697" t="s">
        <v>710</v>
      </c>
      <c r="D697">
        <v>1766.192139</v>
      </c>
      <c r="E697">
        <v>1809.770996</v>
      </c>
      <c r="F697" t="s">
        <v>10</v>
      </c>
      <c r="G697">
        <v>4.9347809944023198E-3</v>
      </c>
    </row>
    <row r="698" spans="1:7" x14ac:dyDescent="0.25">
      <c r="A698" t="s">
        <v>7</v>
      </c>
      <c r="B698" t="s">
        <v>706</v>
      </c>
      <c r="C698" t="s">
        <v>711</v>
      </c>
      <c r="D698">
        <v>1785.267822</v>
      </c>
      <c r="E698">
        <v>1815.299438</v>
      </c>
      <c r="F698" t="s">
        <v>10</v>
      </c>
      <c r="G698">
        <v>3.3643821537494701E-3</v>
      </c>
    </row>
    <row r="699" spans="1:7" x14ac:dyDescent="0.25">
      <c r="A699" t="s">
        <v>7</v>
      </c>
      <c r="B699" t="s">
        <v>707</v>
      </c>
      <c r="C699" t="s">
        <v>712</v>
      </c>
      <c r="D699">
        <v>1787.5814210000001</v>
      </c>
      <c r="E699">
        <v>1847.732178</v>
      </c>
      <c r="F699" t="s">
        <v>10</v>
      </c>
      <c r="G699">
        <v>6.7298480833785602E-3</v>
      </c>
    </row>
    <row r="700" spans="1:7" x14ac:dyDescent="0.25">
      <c r="A700" t="s">
        <v>7</v>
      </c>
      <c r="B700" t="s">
        <v>708</v>
      </c>
      <c r="C700" t="s">
        <v>713</v>
      </c>
      <c r="D700">
        <v>1803.658447</v>
      </c>
      <c r="E700">
        <v>1801.2662350000001</v>
      </c>
      <c r="F700" t="s">
        <v>10</v>
      </c>
      <c r="G700">
        <v>-2.6526219573100399E-4</v>
      </c>
    </row>
    <row r="701" spans="1:7" x14ac:dyDescent="0.25">
      <c r="A701" t="s">
        <v>7</v>
      </c>
      <c r="B701" t="s">
        <v>709</v>
      </c>
      <c r="C701" t="s">
        <v>714</v>
      </c>
      <c r="D701">
        <v>1779.8870850000001</v>
      </c>
      <c r="E701">
        <v>1833.7733149999999</v>
      </c>
      <c r="F701" t="s">
        <v>10</v>
      </c>
      <c r="G701">
        <v>6.0550166866343404E-3</v>
      </c>
    </row>
    <row r="702" spans="1:7" x14ac:dyDescent="0.25">
      <c r="A702" t="s">
        <v>7</v>
      </c>
      <c r="B702" t="s">
        <v>710</v>
      </c>
      <c r="C702" t="s">
        <v>715</v>
      </c>
      <c r="D702">
        <v>1809.770996</v>
      </c>
      <c r="E702">
        <v>1901.674927</v>
      </c>
      <c r="F702" t="s">
        <v>10</v>
      </c>
      <c r="G702">
        <v>1.0156415502638501E-2</v>
      </c>
    </row>
    <row r="703" spans="1:7" x14ac:dyDescent="0.25">
      <c r="A703" t="s">
        <v>7</v>
      </c>
      <c r="B703" t="s">
        <v>711</v>
      </c>
      <c r="C703" t="s">
        <v>716</v>
      </c>
      <c r="D703">
        <v>1815.299438</v>
      </c>
      <c r="E703">
        <v>1886.1804199999999</v>
      </c>
      <c r="F703" t="s">
        <v>10</v>
      </c>
      <c r="G703">
        <v>7.8092881555775397E-3</v>
      </c>
    </row>
    <row r="704" spans="1:7" x14ac:dyDescent="0.25">
      <c r="A704" t="s">
        <v>7</v>
      </c>
      <c r="B704" t="s">
        <v>712</v>
      </c>
      <c r="C704" t="s">
        <v>717</v>
      </c>
      <c r="D704">
        <v>1847.732178</v>
      </c>
      <c r="E704">
        <v>1888.8867190000001</v>
      </c>
      <c r="F704" t="s">
        <v>10</v>
      </c>
      <c r="G704">
        <v>4.4546002380654601E-3</v>
      </c>
    </row>
    <row r="705" spans="1:7" x14ac:dyDescent="0.25">
      <c r="A705" t="s">
        <v>7</v>
      </c>
      <c r="B705" t="s">
        <v>713</v>
      </c>
      <c r="C705" t="s">
        <v>718</v>
      </c>
      <c r="D705">
        <v>1801.2662350000001</v>
      </c>
      <c r="E705">
        <v>2121.0251459999999</v>
      </c>
      <c r="F705" t="s">
        <v>10</v>
      </c>
      <c r="G705">
        <v>3.5503792253120101E-2</v>
      </c>
    </row>
    <row r="706" spans="1:7" x14ac:dyDescent="0.25">
      <c r="A706" t="s">
        <v>7</v>
      </c>
      <c r="B706" t="s">
        <v>714</v>
      </c>
      <c r="C706" t="s">
        <v>719</v>
      </c>
      <c r="D706">
        <v>1833.7733149999999</v>
      </c>
      <c r="E706">
        <v>2078.2763669999999</v>
      </c>
      <c r="F706" t="s">
        <v>10</v>
      </c>
      <c r="G706">
        <v>2.6666660486331699E-2</v>
      </c>
    </row>
    <row r="707" spans="1:7" x14ac:dyDescent="0.25">
      <c r="A707" t="s">
        <v>7</v>
      </c>
      <c r="B707" t="s">
        <v>715</v>
      </c>
      <c r="C707" t="s">
        <v>720</v>
      </c>
      <c r="D707">
        <v>1901.674927</v>
      </c>
      <c r="E707">
        <v>2054.1166990000002</v>
      </c>
      <c r="F707" t="s">
        <v>10</v>
      </c>
      <c r="G707">
        <v>1.6032369132666102E-2</v>
      </c>
    </row>
    <row r="708" spans="1:7" x14ac:dyDescent="0.25">
      <c r="A708" t="s">
        <v>7</v>
      </c>
      <c r="B708" t="s">
        <v>716</v>
      </c>
      <c r="C708" t="s">
        <v>721</v>
      </c>
      <c r="D708">
        <v>1886.1804199999999</v>
      </c>
      <c r="E708">
        <v>1979.603394</v>
      </c>
      <c r="F708" t="s">
        <v>10</v>
      </c>
      <c r="G708">
        <v>9.9060485422704202E-3</v>
      </c>
    </row>
    <row r="709" spans="1:7" x14ac:dyDescent="0.25">
      <c r="A709" t="s">
        <v>7</v>
      </c>
      <c r="B709" t="s">
        <v>717</v>
      </c>
      <c r="C709" t="s">
        <v>722</v>
      </c>
      <c r="D709">
        <v>1888.8867190000001</v>
      </c>
      <c r="E709">
        <v>2059.538086</v>
      </c>
      <c r="F709" t="s">
        <v>10</v>
      </c>
      <c r="G709">
        <v>1.8068989027604999E-2</v>
      </c>
    </row>
    <row r="710" spans="1:7" x14ac:dyDescent="0.25">
      <c r="A710" t="s">
        <v>7</v>
      </c>
      <c r="B710" t="s">
        <v>718</v>
      </c>
      <c r="C710" t="s">
        <v>723</v>
      </c>
      <c r="D710">
        <v>2121.0251459999999</v>
      </c>
      <c r="E710">
        <v>1961.774048</v>
      </c>
      <c r="F710" t="s">
        <v>10</v>
      </c>
      <c r="G710">
        <v>-9.7999999999999997E-3</v>
      </c>
    </row>
    <row r="711" spans="1:7" x14ac:dyDescent="0.25">
      <c r="A711" t="s">
        <v>7</v>
      </c>
      <c r="B711" t="s">
        <v>719</v>
      </c>
      <c r="C711" t="s">
        <v>724</v>
      </c>
      <c r="D711">
        <v>2078.2763669999999</v>
      </c>
      <c r="E711">
        <v>1961.628418</v>
      </c>
      <c r="F711" t="s">
        <v>10</v>
      </c>
      <c r="G711">
        <v>-9.7999999999999997E-3</v>
      </c>
    </row>
    <row r="712" spans="1:7" x14ac:dyDescent="0.25">
      <c r="A712" t="s">
        <v>7</v>
      </c>
      <c r="B712" t="s">
        <v>720</v>
      </c>
      <c r="C712" t="s">
        <v>725</v>
      </c>
      <c r="D712">
        <v>2054.1166990000002</v>
      </c>
      <c r="E712">
        <v>2022.5589600000001</v>
      </c>
      <c r="F712" t="s">
        <v>10</v>
      </c>
      <c r="G712">
        <v>-9.7999999999999997E-3</v>
      </c>
    </row>
    <row r="713" spans="1:7" x14ac:dyDescent="0.25">
      <c r="A713" t="s">
        <v>7</v>
      </c>
      <c r="B713" t="s">
        <v>721</v>
      </c>
      <c r="C713" t="s">
        <v>726</v>
      </c>
      <c r="D713">
        <v>1979.603394</v>
      </c>
      <c r="E713">
        <v>1934.752563</v>
      </c>
      <c r="F713" t="s">
        <v>10</v>
      </c>
      <c r="G713">
        <v>-4.5312946154708296E-3</v>
      </c>
    </row>
    <row r="714" spans="1:7" x14ac:dyDescent="0.25">
      <c r="A714" t="s">
        <v>7</v>
      </c>
      <c r="B714" t="s">
        <v>722</v>
      </c>
      <c r="C714" t="s">
        <v>727</v>
      </c>
      <c r="D714">
        <v>2059.538086</v>
      </c>
      <c r="E714">
        <v>2064.3732909999999</v>
      </c>
      <c r="F714" t="s">
        <v>10</v>
      </c>
      <c r="G714">
        <v>-9.7999999999999997E-3</v>
      </c>
    </row>
    <row r="715" spans="1:7" x14ac:dyDescent="0.25">
      <c r="A715" t="s">
        <v>7</v>
      </c>
      <c r="B715" t="s">
        <v>723</v>
      </c>
      <c r="C715" t="s">
        <v>728</v>
      </c>
      <c r="D715">
        <v>1961.774048</v>
      </c>
      <c r="E715">
        <v>2082.3488769999999</v>
      </c>
      <c r="F715" t="s">
        <v>10</v>
      </c>
      <c r="G715">
        <v>1.2292427777085099E-2</v>
      </c>
    </row>
    <row r="716" spans="1:7" x14ac:dyDescent="0.25">
      <c r="A716" t="s">
        <v>7</v>
      </c>
      <c r="B716" t="s">
        <v>724</v>
      </c>
      <c r="C716" t="s">
        <v>729</v>
      </c>
      <c r="D716">
        <v>1961.628418</v>
      </c>
      <c r="E716">
        <v>2027.74585</v>
      </c>
      <c r="F716" t="s">
        <v>10</v>
      </c>
      <c r="G716">
        <v>6.74107607672311E-3</v>
      </c>
    </row>
    <row r="717" spans="1:7" x14ac:dyDescent="0.25">
      <c r="A717" t="s">
        <v>7</v>
      </c>
      <c r="B717" t="s">
        <v>725</v>
      </c>
      <c r="C717" t="s">
        <v>730</v>
      </c>
      <c r="D717">
        <v>2022.5589600000001</v>
      </c>
      <c r="E717">
        <v>2048.8967290000001</v>
      </c>
      <c r="F717" t="s">
        <v>10</v>
      </c>
      <c r="G717">
        <v>2.6044006153472E-3</v>
      </c>
    </row>
    <row r="718" spans="1:7" x14ac:dyDescent="0.25">
      <c r="A718" t="s">
        <v>7</v>
      </c>
      <c r="B718" t="s">
        <v>726</v>
      </c>
      <c r="C718" t="s">
        <v>731</v>
      </c>
      <c r="D718">
        <v>1934.752563</v>
      </c>
      <c r="E718">
        <v>2029.2172849999999</v>
      </c>
      <c r="F718" t="s">
        <v>10</v>
      </c>
      <c r="G718">
        <v>9.7650442549122897E-3</v>
      </c>
    </row>
    <row r="719" spans="1:7" x14ac:dyDescent="0.25">
      <c r="A719" t="s">
        <v>7</v>
      </c>
      <c r="B719" t="s">
        <v>727</v>
      </c>
      <c r="C719" t="s">
        <v>732</v>
      </c>
      <c r="D719">
        <v>2064.3732909999999</v>
      </c>
      <c r="E719">
        <v>2053.0908199999999</v>
      </c>
      <c r="F719" t="s">
        <v>10</v>
      </c>
      <c r="G719">
        <v>-1.0930650042013099E-3</v>
      </c>
    </row>
    <row r="720" spans="1:7" x14ac:dyDescent="0.25">
      <c r="A720" t="s">
        <v>7</v>
      </c>
      <c r="B720" t="s">
        <v>728</v>
      </c>
      <c r="C720" t="s">
        <v>733</v>
      </c>
      <c r="D720">
        <v>2082.3488769999999</v>
      </c>
      <c r="E720">
        <v>2088.2390140000002</v>
      </c>
      <c r="F720" t="s">
        <v>10</v>
      </c>
      <c r="G720">
        <v>5.6572047701114599E-4</v>
      </c>
    </row>
    <row r="721" spans="1:7" x14ac:dyDescent="0.25">
      <c r="A721" t="s">
        <v>7</v>
      </c>
      <c r="B721" t="s">
        <v>729</v>
      </c>
      <c r="C721" t="s">
        <v>734</v>
      </c>
      <c r="D721">
        <v>2027.74585</v>
      </c>
      <c r="E721">
        <v>2243.0756839999999</v>
      </c>
      <c r="F721" t="s">
        <v>10</v>
      </c>
      <c r="G721">
        <v>2.1238345426770298E-2</v>
      </c>
    </row>
    <row r="722" spans="1:7" x14ac:dyDescent="0.25">
      <c r="A722" t="s">
        <v>7</v>
      </c>
      <c r="B722" t="s">
        <v>730</v>
      </c>
      <c r="C722" t="s">
        <v>735</v>
      </c>
      <c r="D722">
        <v>2048.8967290000001</v>
      </c>
      <c r="E722">
        <v>2293.9562989999999</v>
      </c>
      <c r="F722" t="s">
        <v>10</v>
      </c>
      <c r="G722">
        <v>2.3921124625896101E-2</v>
      </c>
    </row>
    <row r="723" spans="1:7" x14ac:dyDescent="0.25">
      <c r="A723" t="s">
        <v>7</v>
      </c>
      <c r="B723" t="s">
        <v>731</v>
      </c>
      <c r="C723" t="s">
        <v>736</v>
      </c>
      <c r="D723">
        <v>2029.2172849999999</v>
      </c>
      <c r="E723">
        <v>2233.0742190000001</v>
      </c>
      <c r="F723" t="s">
        <v>10</v>
      </c>
      <c r="G723">
        <v>2.00921740127992E-2</v>
      </c>
    </row>
    <row r="724" spans="1:7" x14ac:dyDescent="0.25">
      <c r="A724" t="s">
        <v>7</v>
      </c>
      <c r="B724" t="s">
        <v>732</v>
      </c>
      <c r="C724" t="s">
        <v>737</v>
      </c>
      <c r="D724">
        <v>2053.0908199999999</v>
      </c>
      <c r="E724">
        <v>2356.7307129999999</v>
      </c>
      <c r="F724" t="s">
        <v>10</v>
      </c>
      <c r="G724">
        <v>2.95788077217158E-2</v>
      </c>
    </row>
    <row r="725" spans="1:7" x14ac:dyDescent="0.25">
      <c r="A725" t="s">
        <v>7</v>
      </c>
      <c r="B725" t="s">
        <v>733</v>
      </c>
      <c r="C725" t="s">
        <v>738</v>
      </c>
      <c r="D725">
        <v>2088.2390140000002</v>
      </c>
      <c r="E725">
        <v>2358.608154</v>
      </c>
      <c r="F725" t="s">
        <v>10</v>
      </c>
      <c r="G725">
        <v>2.5894463055942001E-2</v>
      </c>
    </row>
    <row r="726" spans="1:7" x14ac:dyDescent="0.25">
      <c r="A726" t="s">
        <v>7</v>
      </c>
      <c r="B726" t="s">
        <v>734</v>
      </c>
      <c r="C726" t="s">
        <v>739</v>
      </c>
      <c r="D726">
        <v>2243.0756839999999</v>
      </c>
      <c r="E726">
        <v>2224.2531739999999</v>
      </c>
      <c r="F726" t="s">
        <v>10</v>
      </c>
      <c r="G726">
        <v>-9.7999999999999997E-3</v>
      </c>
    </row>
    <row r="727" spans="1:7" x14ac:dyDescent="0.25">
      <c r="A727" t="s">
        <v>7</v>
      </c>
      <c r="B727" t="s">
        <v>735</v>
      </c>
      <c r="C727" t="s">
        <v>740</v>
      </c>
      <c r="D727">
        <v>2293.9562989999999</v>
      </c>
      <c r="E727">
        <v>2202.3256839999999</v>
      </c>
      <c r="F727" t="s">
        <v>10</v>
      </c>
      <c r="G727">
        <v>-9.7999999999999997E-3</v>
      </c>
    </row>
    <row r="728" spans="1:7" x14ac:dyDescent="0.25">
      <c r="A728" t="s">
        <v>7</v>
      </c>
      <c r="B728" t="s">
        <v>736</v>
      </c>
      <c r="C728" t="s">
        <v>741</v>
      </c>
      <c r="D728">
        <v>2233.0742190000001</v>
      </c>
      <c r="E728">
        <v>2260.7404790000001</v>
      </c>
      <c r="F728" t="s">
        <v>10</v>
      </c>
      <c r="G728">
        <v>-9.7999999999999997E-3</v>
      </c>
    </row>
    <row r="729" spans="1:7" x14ac:dyDescent="0.25">
      <c r="A729" t="s">
        <v>7</v>
      </c>
      <c r="B729" t="s">
        <v>737</v>
      </c>
      <c r="C729" t="s">
        <v>742</v>
      </c>
      <c r="D729">
        <v>2356.7307129999999</v>
      </c>
      <c r="E729">
        <v>2316.0346679999998</v>
      </c>
      <c r="F729" t="s">
        <v>10</v>
      </c>
      <c r="G729">
        <v>-9.7999999999999997E-3</v>
      </c>
    </row>
    <row r="730" spans="1:7" x14ac:dyDescent="0.25">
      <c r="A730" t="s">
        <v>7</v>
      </c>
      <c r="B730" t="s">
        <v>738</v>
      </c>
      <c r="C730" t="s">
        <v>743</v>
      </c>
      <c r="D730">
        <v>2358.608154</v>
      </c>
      <c r="E730">
        <v>2220.2531739999999</v>
      </c>
      <c r="F730" t="s">
        <v>10</v>
      </c>
      <c r="G730">
        <v>-9.7999999999999997E-3</v>
      </c>
    </row>
    <row r="731" spans="1:7" x14ac:dyDescent="0.25">
      <c r="A731" t="s">
        <v>7</v>
      </c>
      <c r="B731" t="s">
        <v>739</v>
      </c>
      <c r="C731" t="s">
        <v>744</v>
      </c>
      <c r="D731">
        <v>2224.2531739999999</v>
      </c>
      <c r="E731">
        <v>2218.6213379999999</v>
      </c>
      <c r="F731" t="s">
        <v>10</v>
      </c>
      <c r="G731">
        <v>-5.0640242449306904E-4</v>
      </c>
    </row>
    <row r="732" spans="1:7" x14ac:dyDescent="0.25">
      <c r="A732" t="s">
        <v>7</v>
      </c>
      <c r="B732" t="s">
        <v>740</v>
      </c>
      <c r="C732" t="s">
        <v>745</v>
      </c>
      <c r="D732">
        <v>2202.3256839999999</v>
      </c>
      <c r="E732">
        <v>2177.3796390000002</v>
      </c>
      <c r="F732" t="s">
        <v>10</v>
      </c>
      <c r="G732">
        <v>-2.2654274234945198E-3</v>
      </c>
    </row>
    <row r="733" spans="1:7" x14ac:dyDescent="0.25">
      <c r="A733" t="s">
        <v>7</v>
      </c>
      <c r="B733" t="s">
        <v>741</v>
      </c>
      <c r="C733" t="s">
        <v>746</v>
      </c>
      <c r="D733">
        <v>2260.7404790000001</v>
      </c>
      <c r="E733">
        <v>2202.0036620000001</v>
      </c>
      <c r="F733" t="s">
        <v>10</v>
      </c>
      <c r="G733">
        <v>-9.7999999999999997E-3</v>
      </c>
    </row>
    <row r="734" spans="1:7" x14ac:dyDescent="0.25">
      <c r="A734" t="s">
        <v>7</v>
      </c>
      <c r="B734" t="s">
        <v>742</v>
      </c>
      <c r="C734" t="s">
        <v>747</v>
      </c>
      <c r="D734">
        <v>2316.0346679999998</v>
      </c>
      <c r="E734">
        <v>2239.9509280000002</v>
      </c>
      <c r="F734" t="s">
        <v>10</v>
      </c>
      <c r="G734">
        <v>-9.7999999999999997E-3</v>
      </c>
    </row>
    <row r="735" spans="1:7" x14ac:dyDescent="0.25">
      <c r="A735" t="s">
        <v>7</v>
      </c>
      <c r="B735" t="s">
        <v>743</v>
      </c>
      <c r="C735" t="s">
        <v>748</v>
      </c>
      <c r="D735">
        <v>2220.2531739999999</v>
      </c>
      <c r="E735">
        <v>2326.4877929999998</v>
      </c>
      <c r="F735" t="s">
        <v>10</v>
      </c>
      <c r="G735">
        <v>9.5695950573607708E-3</v>
      </c>
    </row>
    <row r="736" spans="1:7" x14ac:dyDescent="0.25">
      <c r="A736" t="s">
        <v>7</v>
      </c>
      <c r="B736" t="s">
        <v>744</v>
      </c>
      <c r="C736" t="s">
        <v>749</v>
      </c>
      <c r="D736">
        <v>2218.6213379999999</v>
      </c>
      <c r="E736">
        <v>2231.0356449999999</v>
      </c>
      <c r="F736" t="s">
        <v>10</v>
      </c>
      <c r="G736">
        <v>1.11910101894098E-3</v>
      </c>
    </row>
    <row r="737" spans="1:7" x14ac:dyDescent="0.25">
      <c r="A737" t="s">
        <v>7</v>
      </c>
      <c r="B737" t="s">
        <v>745</v>
      </c>
      <c r="C737" t="s">
        <v>750</v>
      </c>
      <c r="D737">
        <v>2177.3796390000002</v>
      </c>
      <c r="E737">
        <v>2380.5483399999998</v>
      </c>
      <c r="F737" t="s">
        <v>10</v>
      </c>
      <c r="G737">
        <v>1.86617618132323E-2</v>
      </c>
    </row>
    <row r="738" spans="1:7" x14ac:dyDescent="0.25">
      <c r="A738" t="s">
        <v>7</v>
      </c>
      <c r="B738" t="s">
        <v>746</v>
      </c>
      <c r="C738" t="s">
        <v>751</v>
      </c>
      <c r="D738">
        <v>2202.0036620000001</v>
      </c>
      <c r="E738">
        <v>2345.3779300000001</v>
      </c>
      <c r="F738" t="s">
        <v>10</v>
      </c>
      <c r="G738">
        <v>1.3022164356418699E-2</v>
      </c>
    </row>
    <row r="739" spans="1:7" x14ac:dyDescent="0.25">
      <c r="A739" t="s">
        <v>7</v>
      </c>
      <c r="B739" t="s">
        <v>747</v>
      </c>
      <c r="C739" t="s">
        <v>752</v>
      </c>
      <c r="D739">
        <v>2239.9509280000002</v>
      </c>
      <c r="E739">
        <v>2299.5195309999999</v>
      </c>
      <c r="F739" t="s">
        <v>10</v>
      </c>
      <c r="G739">
        <v>5.3187417862932398E-3</v>
      </c>
    </row>
    <row r="740" spans="1:7" x14ac:dyDescent="0.25">
      <c r="A740" t="s">
        <v>7</v>
      </c>
      <c r="B740" t="s">
        <v>748</v>
      </c>
      <c r="C740" t="s">
        <v>753</v>
      </c>
      <c r="D740">
        <v>2326.4877929999998</v>
      </c>
      <c r="E740">
        <v>2356.272461</v>
      </c>
      <c r="F740" t="s">
        <v>10</v>
      </c>
      <c r="G740">
        <v>-9.7999999999999997E-3</v>
      </c>
    </row>
    <row r="741" spans="1:7" x14ac:dyDescent="0.25">
      <c r="A741" t="s">
        <v>7</v>
      </c>
      <c r="B741" t="s">
        <v>749</v>
      </c>
      <c r="C741" t="s">
        <v>754</v>
      </c>
      <c r="D741">
        <v>2231.0356449999999</v>
      </c>
      <c r="E741">
        <v>2210.5932619999999</v>
      </c>
      <c r="F741" t="s">
        <v>10</v>
      </c>
      <c r="G741">
        <v>-9.7999999999999997E-3</v>
      </c>
    </row>
    <row r="742" spans="1:7" x14ac:dyDescent="0.25">
      <c r="A742" t="s">
        <v>7</v>
      </c>
      <c r="B742" t="s">
        <v>750</v>
      </c>
      <c r="C742" t="s">
        <v>755</v>
      </c>
      <c r="D742">
        <v>2380.5483399999998</v>
      </c>
      <c r="E742">
        <v>2269.5053710000002</v>
      </c>
      <c r="F742" t="s">
        <v>10</v>
      </c>
      <c r="G742">
        <v>-9.7999999999999997E-3</v>
      </c>
    </row>
    <row r="743" spans="1:7" x14ac:dyDescent="0.25">
      <c r="A743" t="s">
        <v>7</v>
      </c>
      <c r="B743" t="s">
        <v>751</v>
      </c>
      <c r="C743" t="s">
        <v>756</v>
      </c>
      <c r="D743">
        <v>2345.3779300000001</v>
      </c>
      <c r="E743">
        <v>2270.2397460000002</v>
      </c>
      <c r="F743" t="s">
        <v>10</v>
      </c>
      <c r="G743">
        <v>-9.7999999999999997E-3</v>
      </c>
    </row>
    <row r="744" spans="1:7" x14ac:dyDescent="0.25">
      <c r="A744" t="s">
        <v>7</v>
      </c>
      <c r="B744" t="s">
        <v>752</v>
      </c>
      <c r="C744" t="s">
        <v>757</v>
      </c>
      <c r="D744">
        <v>2299.5195309999999</v>
      </c>
      <c r="E744">
        <v>2332.568115</v>
      </c>
      <c r="F744" t="s">
        <v>10</v>
      </c>
      <c r="G744">
        <v>-9.7999999999999997E-3</v>
      </c>
    </row>
    <row r="745" spans="1:7" x14ac:dyDescent="0.25">
      <c r="A745" t="s">
        <v>7</v>
      </c>
      <c r="B745" t="s">
        <v>753</v>
      </c>
      <c r="C745" t="s">
        <v>758</v>
      </c>
      <c r="D745">
        <v>2356.272461</v>
      </c>
      <c r="E745">
        <v>2344.9472660000001</v>
      </c>
      <c r="F745" t="s">
        <v>10</v>
      </c>
      <c r="G745">
        <v>-9.7999999999999997E-3</v>
      </c>
    </row>
    <row r="746" spans="1:7" x14ac:dyDescent="0.25">
      <c r="A746" t="s">
        <v>7</v>
      </c>
      <c r="B746" t="s">
        <v>754</v>
      </c>
      <c r="C746" t="s">
        <v>759</v>
      </c>
      <c r="D746">
        <v>2210.5932619999999</v>
      </c>
      <c r="E746">
        <v>2584.3029790000001</v>
      </c>
      <c r="F746" t="s">
        <v>10</v>
      </c>
      <c r="G746">
        <v>3.3810807571347801E-2</v>
      </c>
    </row>
    <row r="747" spans="1:7" x14ac:dyDescent="0.25">
      <c r="A747" t="s">
        <v>7</v>
      </c>
      <c r="B747" t="s">
        <v>755</v>
      </c>
      <c r="C747" t="s">
        <v>760</v>
      </c>
      <c r="D747">
        <v>2269.5053710000002</v>
      </c>
      <c r="E747">
        <v>2618.609375</v>
      </c>
      <c r="F747" t="s">
        <v>10</v>
      </c>
      <c r="G747">
        <v>3.0764765614647999E-2</v>
      </c>
    </row>
    <row r="748" spans="1:7" x14ac:dyDescent="0.25">
      <c r="A748" t="s">
        <v>7</v>
      </c>
      <c r="B748" t="s">
        <v>756</v>
      </c>
      <c r="C748" t="s">
        <v>761</v>
      </c>
      <c r="D748">
        <v>2270.2397460000002</v>
      </c>
      <c r="E748">
        <v>2522.3254390000002</v>
      </c>
      <c r="F748" t="s">
        <v>10</v>
      </c>
      <c r="G748">
        <v>2.2207847734509699E-2</v>
      </c>
    </row>
    <row r="749" spans="1:7" x14ac:dyDescent="0.25">
      <c r="A749" t="s">
        <v>7</v>
      </c>
      <c r="B749" t="s">
        <v>757</v>
      </c>
      <c r="C749" t="s">
        <v>762</v>
      </c>
      <c r="D749">
        <v>2332.568115</v>
      </c>
      <c r="E749">
        <v>2586.830078</v>
      </c>
      <c r="F749" t="s">
        <v>10</v>
      </c>
      <c r="G749">
        <v>2.18010322069415E-2</v>
      </c>
    </row>
    <row r="750" spans="1:7" x14ac:dyDescent="0.25">
      <c r="A750" t="s">
        <v>7</v>
      </c>
      <c r="B750" t="s">
        <v>758</v>
      </c>
      <c r="C750" t="s">
        <v>763</v>
      </c>
      <c r="D750">
        <v>2344.9472660000001</v>
      </c>
      <c r="E750">
        <v>2528.1008299999999</v>
      </c>
      <c r="F750" t="s">
        <v>10</v>
      </c>
      <c r="G750">
        <v>1.56211243344863E-2</v>
      </c>
    </row>
    <row r="751" spans="1:7" x14ac:dyDescent="0.25">
      <c r="A751" t="s">
        <v>7</v>
      </c>
      <c r="B751" t="s">
        <v>759</v>
      </c>
      <c r="C751" t="s">
        <v>764</v>
      </c>
      <c r="D751">
        <v>2584.3029790000001</v>
      </c>
      <c r="E751">
        <v>2468.7341310000002</v>
      </c>
      <c r="F751" t="s">
        <v>10</v>
      </c>
      <c r="G751">
        <v>-9.7999999999999997E-3</v>
      </c>
    </row>
    <row r="752" spans="1:7" x14ac:dyDescent="0.25">
      <c r="A752" t="s">
        <v>7</v>
      </c>
      <c r="B752" t="s">
        <v>760</v>
      </c>
      <c r="C752" t="s">
        <v>765</v>
      </c>
      <c r="D752">
        <v>2618.609375</v>
      </c>
      <c r="E752">
        <v>2490.3083499999998</v>
      </c>
      <c r="F752" t="s">
        <v>10</v>
      </c>
      <c r="G752">
        <v>-9.7999999999999997E-3</v>
      </c>
    </row>
    <row r="753" spans="1:7" x14ac:dyDescent="0.25">
      <c r="A753" t="s">
        <v>7</v>
      </c>
      <c r="B753" t="s">
        <v>761</v>
      </c>
      <c r="C753" t="s">
        <v>766</v>
      </c>
      <c r="D753">
        <v>2522.3254390000002</v>
      </c>
      <c r="E753">
        <v>2311.6142580000001</v>
      </c>
      <c r="F753" t="s">
        <v>10</v>
      </c>
      <c r="G753">
        <v>-9.7999999999999997E-3</v>
      </c>
    </row>
    <row r="754" spans="1:7" x14ac:dyDescent="0.25">
      <c r="A754" t="s">
        <v>7</v>
      </c>
      <c r="B754" t="s">
        <v>762</v>
      </c>
      <c r="C754" t="s">
        <v>767</v>
      </c>
      <c r="D754">
        <v>2586.830078</v>
      </c>
      <c r="E754">
        <v>2241.6103520000001</v>
      </c>
      <c r="F754" t="s">
        <v>10</v>
      </c>
      <c r="G754">
        <v>-9.7999999999999997E-3</v>
      </c>
    </row>
    <row r="755" spans="1:7" x14ac:dyDescent="0.25">
      <c r="A755" t="s">
        <v>7</v>
      </c>
      <c r="B755" t="s">
        <v>763</v>
      </c>
      <c r="C755" t="s">
        <v>768</v>
      </c>
      <c r="D755">
        <v>2528.1008299999999</v>
      </c>
      <c r="E755">
        <v>2234.169922</v>
      </c>
      <c r="F755" t="s">
        <v>10</v>
      </c>
      <c r="G755">
        <v>-9.7999999999999997E-3</v>
      </c>
    </row>
    <row r="756" spans="1:7" x14ac:dyDescent="0.25">
      <c r="A756" t="s">
        <v>7</v>
      </c>
      <c r="B756" t="s">
        <v>764</v>
      </c>
      <c r="C756" t="s">
        <v>769</v>
      </c>
      <c r="D756">
        <v>2468.7341310000002</v>
      </c>
      <c r="E756">
        <v>2217.4892580000001</v>
      </c>
      <c r="F756" t="s">
        <v>10</v>
      </c>
      <c r="G756">
        <v>-9.7999999999999997E-3</v>
      </c>
    </row>
    <row r="757" spans="1:7" x14ac:dyDescent="0.25">
      <c r="A757" t="s">
        <v>7</v>
      </c>
      <c r="B757" t="s">
        <v>765</v>
      </c>
      <c r="C757" t="s">
        <v>770</v>
      </c>
      <c r="D757">
        <v>2490.3083499999998</v>
      </c>
      <c r="E757">
        <v>2267.3474120000001</v>
      </c>
      <c r="F757" t="s">
        <v>10</v>
      </c>
      <c r="G757">
        <v>-9.7999999999999997E-3</v>
      </c>
    </row>
    <row r="758" spans="1:7" x14ac:dyDescent="0.25">
      <c r="A758" t="s">
        <v>7</v>
      </c>
      <c r="B758" t="s">
        <v>766</v>
      </c>
      <c r="C758" t="s">
        <v>771</v>
      </c>
      <c r="D758">
        <v>2311.6142580000001</v>
      </c>
      <c r="E758">
        <v>2317.3552249999998</v>
      </c>
      <c r="F758" t="s">
        <v>10</v>
      </c>
      <c r="G758">
        <v>-9.7999999999999997E-3</v>
      </c>
    </row>
    <row r="759" spans="1:7" x14ac:dyDescent="0.25">
      <c r="A759" t="s">
        <v>7</v>
      </c>
      <c r="B759" t="s">
        <v>767</v>
      </c>
      <c r="C759" t="s">
        <v>772</v>
      </c>
      <c r="D759">
        <v>2241.6103520000001</v>
      </c>
      <c r="E759">
        <v>2343.1352539999998</v>
      </c>
      <c r="F759" t="s">
        <v>10</v>
      </c>
      <c r="G759">
        <v>9.0582113799945203E-3</v>
      </c>
    </row>
    <row r="760" spans="1:7" x14ac:dyDescent="0.25">
      <c r="A760" t="s">
        <v>7</v>
      </c>
      <c r="B760" t="s">
        <v>768</v>
      </c>
      <c r="C760" t="s">
        <v>773</v>
      </c>
      <c r="D760">
        <v>2234.169922</v>
      </c>
      <c r="E760">
        <v>2281.757568</v>
      </c>
      <c r="F760" t="s">
        <v>10</v>
      </c>
      <c r="G760">
        <v>4.2599844829528501E-3</v>
      </c>
    </row>
    <row r="761" spans="1:7" x14ac:dyDescent="0.25">
      <c r="A761" t="s">
        <v>7</v>
      </c>
      <c r="B761" t="s">
        <v>769</v>
      </c>
      <c r="C761" t="s">
        <v>774</v>
      </c>
      <c r="D761">
        <v>2217.4892580000001</v>
      </c>
      <c r="E761">
        <v>2303.6765140000002</v>
      </c>
      <c r="F761" t="s">
        <v>10</v>
      </c>
      <c r="G761">
        <v>7.7734091102415696E-3</v>
      </c>
    </row>
    <row r="762" spans="1:7" x14ac:dyDescent="0.25">
      <c r="A762" t="s">
        <v>7</v>
      </c>
      <c r="B762" t="s">
        <v>770</v>
      </c>
      <c r="C762" t="s">
        <v>775</v>
      </c>
      <c r="D762">
        <v>2267.3474120000001</v>
      </c>
      <c r="E762">
        <v>2307.9526369999999</v>
      </c>
      <c r="F762" t="s">
        <v>10</v>
      </c>
      <c r="G762">
        <v>3.5817382713469901E-3</v>
      </c>
    </row>
    <row r="763" spans="1:7" x14ac:dyDescent="0.25">
      <c r="A763" t="s">
        <v>7</v>
      </c>
      <c r="B763" t="s">
        <v>771</v>
      </c>
      <c r="C763" t="s">
        <v>776</v>
      </c>
      <c r="D763">
        <v>2317.3552249999998</v>
      </c>
      <c r="E763">
        <v>2299.0261230000001</v>
      </c>
      <c r="F763" t="s">
        <v>10</v>
      </c>
      <c r="G763">
        <v>-1.5818983470693099E-3</v>
      </c>
    </row>
    <row r="764" spans="1:7" x14ac:dyDescent="0.25">
      <c r="A764" t="s">
        <v>7</v>
      </c>
      <c r="B764" t="s">
        <v>772</v>
      </c>
      <c r="C764" t="s">
        <v>777</v>
      </c>
      <c r="D764">
        <v>2343.1352539999998</v>
      </c>
      <c r="E764">
        <v>2372.195068</v>
      </c>
      <c r="F764" t="s">
        <v>10</v>
      </c>
      <c r="G764">
        <v>2.4804213884274699E-3</v>
      </c>
    </row>
    <row r="765" spans="1:7" x14ac:dyDescent="0.25">
      <c r="A765" t="s">
        <v>7</v>
      </c>
      <c r="B765" t="s">
        <v>773</v>
      </c>
      <c r="C765" t="s">
        <v>778</v>
      </c>
      <c r="D765">
        <v>2281.757568</v>
      </c>
      <c r="E765">
        <v>2424.4169919999999</v>
      </c>
      <c r="F765" t="s">
        <v>10</v>
      </c>
      <c r="G765">
        <v>1.25043454222039E-2</v>
      </c>
    </row>
    <row r="766" spans="1:7" x14ac:dyDescent="0.25">
      <c r="A766" t="s">
        <v>7</v>
      </c>
      <c r="B766" t="s">
        <v>774</v>
      </c>
      <c r="C766" t="s">
        <v>779</v>
      </c>
      <c r="D766">
        <v>2303.6765140000002</v>
      </c>
      <c r="E766">
        <v>2419.7749020000001</v>
      </c>
      <c r="F766" t="s">
        <v>10</v>
      </c>
      <c r="G766">
        <v>1.00794002364864E-2</v>
      </c>
    </row>
    <row r="767" spans="1:7" x14ac:dyDescent="0.25">
      <c r="A767" t="s">
        <v>7</v>
      </c>
      <c r="B767" t="s">
        <v>775</v>
      </c>
      <c r="C767" t="s">
        <v>780</v>
      </c>
      <c r="D767">
        <v>2307.9526369999999</v>
      </c>
      <c r="E767">
        <v>2487.7192380000001</v>
      </c>
      <c r="F767" t="s">
        <v>10</v>
      </c>
      <c r="G767">
        <v>1.5578014740689801E-2</v>
      </c>
    </row>
    <row r="768" spans="1:7" x14ac:dyDescent="0.25">
      <c r="A768" t="s">
        <v>7</v>
      </c>
      <c r="B768" t="s">
        <v>776</v>
      </c>
      <c r="C768" t="s">
        <v>781</v>
      </c>
      <c r="D768">
        <v>2299.0261230000001</v>
      </c>
      <c r="E768">
        <v>2660.844482</v>
      </c>
      <c r="F768" t="s">
        <v>10</v>
      </c>
      <c r="G768">
        <v>3.1475793631075603E-2</v>
      </c>
    </row>
    <row r="769" spans="1:7" x14ac:dyDescent="0.25">
      <c r="A769" t="s">
        <v>7</v>
      </c>
      <c r="B769" t="s">
        <v>777</v>
      </c>
      <c r="C769" t="s">
        <v>782</v>
      </c>
      <c r="D769">
        <v>2372.195068</v>
      </c>
      <c r="E769">
        <v>2641.8576659999999</v>
      </c>
      <c r="F769" t="s">
        <v>10</v>
      </c>
      <c r="G769">
        <v>2.2735280216845899E-2</v>
      </c>
    </row>
    <row r="770" spans="1:7" x14ac:dyDescent="0.25">
      <c r="A770" t="s">
        <v>7</v>
      </c>
      <c r="B770" t="s">
        <v>778</v>
      </c>
      <c r="C770" t="s">
        <v>783</v>
      </c>
      <c r="D770">
        <v>2424.4169919999999</v>
      </c>
      <c r="E770">
        <v>2777.306885</v>
      </c>
      <c r="F770" t="s">
        <v>10</v>
      </c>
      <c r="G770">
        <v>2.91113198896438E-2</v>
      </c>
    </row>
    <row r="771" spans="1:7" x14ac:dyDescent="0.25">
      <c r="A771" t="s">
        <v>7</v>
      </c>
      <c r="B771" t="s">
        <v>779</v>
      </c>
      <c r="C771" t="s">
        <v>784</v>
      </c>
      <c r="D771">
        <v>2419.7749020000001</v>
      </c>
      <c r="E771">
        <v>2825.2055660000001</v>
      </c>
      <c r="F771" t="s">
        <v>10</v>
      </c>
      <c r="G771">
        <v>3.3509783382322203E-2</v>
      </c>
    </row>
    <row r="772" spans="1:7" x14ac:dyDescent="0.25">
      <c r="A772" t="s">
        <v>7</v>
      </c>
      <c r="B772" t="s">
        <v>780</v>
      </c>
      <c r="C772" t="s">
        <v>785</v>
      </c>
      <c r="D772">
        <v>2487.7192380000001</v>
      </c>
      <c r="E772">
        <v>2803.689453</v>
      </c>
      <c r="F772" t="s">
        <v>10</v>
      </c>
      <c r="G772">
        <v>2.54024015390115E-2</v>
      </c>
    </row>
    <row r="773" spans="1:7" x14ac:dyDescent="0.25">
      <c r="A773" t="s">
        <v>7</v>
      </c>
      <c r="B773" t="s">
        <v>781</v>
      </c>
      <c r="C773" t="s">
        <v>786</v>
      </c>
      <c r="D773">
        <v>2660.844482</v>
      </c>
      <c r="E773">
        <v>3015.0214839999999</v>
      </c>
      <c r="F773" t="s">
        <v>10</v>
      </c>
      <c r="G773">
        <v>2.66213981610669E-2</v>
      </c>
    </row>
    <row r="774" spans="1:7" x14ac:dyDescent="0.25">
      <c r="A774" t="s">
        <v>7</v>
      </c>
      <c r="B774" t="s">
        <v>782</v>
      </c>
      <c r="C774" t="s">
        <v>787</v>
      </c>
      <c r="D774">
        <v>2641.8576659999999</v>
      </c>
      <c r="E774">
        <v>2968.5437010000001</v>
      </c>
      <c r="F774" t="s">
        <v>10</v>
      </c>
      <c r="G774">
        <v>2.47315394167037E-2</v>
      </c>
    </row>
    <row r="775" spans="1:7" x14ac:dyDescent="0.25">
      <c r="A775" t="s">
        <v>7</v>
      </c>
      <c r="B775" t="s">
        <v>783</v>
      </c>
      <c r="C775" t="s">
        <v>788</v>
      </c>
      <c r="D775">
        <v>2777.306885</v>
      </c>
      <c r="E775">
        <v>2969.726807</v>
      </c>
      <c r="F775" t="s">
        <v>10</v>
      </c>
      <c r="G775">
        <v>1.3856583371412301E-2</v>
      </c>
    </row>
    <row r="776" spans="1:7" x14ac:dyDescent="0.25">
      <c r="A776" t="s">
        <v>7</v>
      </c>
      <c r="B776" t="s">
        <v>784</v>
      </c>
      <c r="C776" t="s">
        <v>789</v>
      </c>
      <c r="D776">
        <v>2825.2055660000001</v>
      </c>
      <c r="E776">
        <v>2921.8833009999998</v>
      </c>
      <c r="F776" t="s">
        <v>10</v>
      </c>
      <c r="G776">
        <v>6.8439434045770003E-3</v>
      </c>
    </row>
    <row r="777" spans="1:7" x14ac:dyDescent="0.25">
      <c r="A777" t="s">
        <v>7</v>
      </c>
      <c r="B777" t="s">
        <v>785</v>
      </c>
      <c r="C777" t="s">
        <v>790</v>
      </c>
      <c r="D777">
        <v>2803.689453</v>
      </c>
      <c r="E777">
        <v>3177.7214359999998</v>
      </c>
      <c r="F777" t="s">
        <v>10</v>
      </c>
      <c r="G777">
        <v>2.6681413135807699E-2</v>
      </c>
    </row>
    <row r="778" spans="1:7" x14ac:dyDescent="0.25">
      <c r="A778" t="s">
        <v>7</v>
      </c>
      <c r="B778" t="s">
        <v>786</v>
      </c>
      <c r="C778" t="s">
        <v>791</v>
      </c>
      <c r="D778">
        <v>3015.0214839999999</v>
      </c>
      <c r="E778">
        <v>3243.3625489999999</v>
      </c>
      <c r="F778" t="s">
        <v>10</v>
      </c>
      <c r="G778">
        <v>1.51468947210991E-2</v>
      </c>
    </row>
    <row r="779" spans="1:7" x14ac:dyDescent="0.25">
      <c r="A779" t="s">
        <v>7</v>
      </c>
      <c r="B779" t="s">
        <v>787</v>
      </c>
      <c r="C779" t="s">
        <v>792</v>
      </c>
      <c r="D779">
        <v>2968.5437010000001</v>
      </c>
      <c r="E779">
        <v>3386.0651859999998</v>
      </c>
      <c r="F779" t="s">
        <v>10</v>
      </c>
      <c r="G779">
        <v>2.8129717939429401E-2</v>
      </c>
    </row>
    <row r="780" spans="1:7" x14ac:dyDescent="0.25">
      <c r="A780" t="s">
        <v>7</v>
      </c>
      <c r="B780" t="s">
        <v>788</v>
      </c>
      <c r="C780" t="s">
        <v>793</v>
      </c>
      <c r="D780">
        <v>2969.726807</v>
      </c>
      <c r="E780">
        <v>3341.5908199999999</v>
      </c>
      <c r="F780" t="s">
        <v>10</v>
      </c>
      <c r="G780">
        <v>2.50436512963732E-2</v>
      </c>
    </row>
    <row r="781" spans="1:7" x14ac:dyDescent="0.25">
      <c r="A781" t="s">
        <v>7</v>
      </c>
      <c r="B781" t="s">
        <v>789</v>
      </c>
      <c r="C781" t="s">
        <v>794</v>
      </c>
      <c r="D781">
        <v>2921.8833009999998</v>
      </c>
      <c r="E781">
        <v>3435.841797</v>
      </c>
      <c r="F781" t="s">
        <v>10</v>
      </c>
      <c r="G781">
        <v>3.5179946839362097E-2</v>
      </c>
    </row>
    <row r="782" spans="1:7" x14ac:dyDescent="0.25">
      <c r="A782" t="s">
        <v>7</v>
      </c>
      <c r="B782" t="s">
        <v>790</v>
      </c>
      <c r="C782" t="s">
        <v>795</v>
      </c>
      <c r="D782">
        <v>3177.7214359999998</v>
      </c>
      <c r="E782">
        <v>3631.405518</v>
      </c>
      <c r="F782" t="s">
        <v>10</v>
      </c>
      <c r="G782">
        <v>2.8554049883685199E-2</v>
      </c>
    </row>
    <row r="783" spans="1:7" x14ac:dyDescent="0.25">
      <c r="A783" t="s">
        <v>7</v>
      </c>
      <c r="B783" t="s">
        <v>791</v>
      </c>
      <c r="C783" t="s">
        <v>796</v>
      </c>
      <c r="D783">
        <v>3243.3625489999999</v>
      </c>
      <c r="E783">
        <v>3557.9040530000002</v>
      </c>
      <c r="F783" t="s">
        <v>10</v>
      </c>
      <c r="G783">
        <v>1.9396012579412699E-2</v>
      </c>
    </row>
    <row r="784" spans="1:7" x14ac:dyDescent="0.25">
      <c r="A784" t="s">
        <v>7</v>
      </c>
      <c r="B784" t="s">
        <v>792</v>
      </c>
      <c r="C784" t="s">
        <v>797</v>
      </c>
      <c r="D784">
        <v>3386.0651859999998</v>
      </c>
      <c r="E784">
        <v>3821.248047</v>
      </c>
      <c r="F784" t="s">
        <v>10</v>
      </c>
      <c r="G784">
        <v>-9.7999999999999997E-3</v>
      </c>
    </row>
    <row r="785" spans="1:7" x14ac:dyDescent="0.25">
      <c r="A785" t="s">
        <v>7</v>
      </c>
      <c r="B785" t="s">
        <v>793</v>
      </c>
      <c r="C785" t="s">
        <v>798</v>
      </c>
      <c r="D785">
        <v>3341.5908199999999</v>
      </c>
      <c r="E785">
        <v>3874.358154</v>
      </c>
      <c r="F785" t="s">
        <v>10</v>
      </c>
      <c r="G785">
        <v>3.1887047977944803E-2</v>
      </c>
    </row>
    <row r="786" spans="1:7" x14ac:dyDescent="0.25">
      <c r="A786" t="s">
        <v>7</v>
      </c>
      <c r="B786" t="s">
        <v>794</v>
      </c>
      <c r="C786" t="s">
        <v>799</v>
      </c>
      <c r="D786">
        <v>3435.841797</v>
      </c>
      <c r="E786">
        <v>3891.461914</v>
      </c>
      <c r="F786" t="s">
        <v>10</v>
      </c>
      <c r="G786">
        <v>-9.7999999999999997E-3</v>
      </c>
    </row>
    <row r="787" spans="1:7" x14ac:dyDescent="0.25">
      <c r="A787" t="s">
        <v>7</v>
      </c>
      <c r="B787" t="s">
        <v>795</v>
      </c>
      <c r="C787" t="s">
        <v>800</v>
      </c>
      <c r="D787">
        <v>3631.405518</v>
      </c>
      <c r="E787">
        <v>4065.3237300000001</v>
      </c>
      <c r="F787" t="s">
        <v>10</v>
      </c>
      <c r="G787">
        <v>-9.7999999999999997E-3</v>
      </c>
    </row>
    <row r="788" spans="1:7" x14ac:dyDescent="0.25">
      <c r="A788" t="s">
        <v>7</v>
      </c>
      <c r="B788" t="s">
        <v>796</v>
      </c>
      <c r="C788" t="s">
        <v>801</v>
      </c>
      <c r="D788">
        <v>3557.9040530000002</v>
      </c>
      <c r="E788">
        <v>3978.6484380000002</v>
      </c>
      <c r="F788" t="s">
        <v>10</v>
      </c>
      <c r="G788">
        <v>2.3651249653302502E-2</v>
      </c>
    </row>
    <row r="789" spans="1:7" x14ac:dyDescent="0.25">
      <c r="A789" t="s">
        <v>7</v>
      </c>
      <c r="B789" t="s">
        <v>797</v>
      </c>
      <c r="C789" t="s">
        <v>802</v>
      </c>
      <c r="D789">
        <v>3821.248047</v>
      </c>
      <c r="E789">
        <v>4007.2524410000001</v>
      </c>
      <c r="F789" t="s">
        <v>10</v>
      </c>
      <c r="G789">
        <v>9.7352693000931495E-3</v>
      </c>
    </row>
    <row r="790" spans="1:7" x14ac:dyDescent="0.25">
      <c r="A790" t="s">
        <v>7</v>
      </c>
      <c r="B790" t="s">
        <v>798</v>
      </c>
      <c r="C790" t="s">
        <v>803</v>
      </c>
      <c r="D790">
        <v>3874.358154</v>
      </c>
      <c r="E790">
        <v>3880.5014649999998</v>
      </c>
      <c r="F790" t="s">
        <v>10</v>
      </c>
      <c r="G790">
        <v>3.1712664424982302E-4</v>
      </c>
    </row>
    <row r="791" spans="1:7" x14ac:dyDescent="0.25">
      <c r="A791" t="s">
        <v>7</v>
      </c>
      <c r="B791" t="s">
        <v>799</v>
      </c>
      <c r="C791" t="s">
        <v>804</v>
      </c>
      <c r="D791">
        <v>3891.461914</v>
      </c>
      <c r="E791">
        <v>3742.376953</v>
      </c>
      <c r="F791" t="s">
        <v>10</v>
      </c>
      <c r="G791">
        <v>-9.7999999999999997E-3</v>
      </c>
    </row>
    <row r="792" spans="1:7" x14ac:dyDescent="0.25">
      <c r="A792" t="s">
        <v>7</v>
      </c>
      <c r="B792" t="s">
        <v>800</v>
      </c>
      <c r="C792" t="s">
        <v>805</v>
      </c>
      <c r="D792">
        <v>4065.3237300000001</v>
      </c>
      <c r="E792">
        <v>3520.5749510000001</v>
      </c>
      <c r="F792" t="s">
        <v>10</v>
      </c>
      <c r="G792">
        <v>-9.7999999999999997E-3</v>
      </c>
    </row>
    <row r="793" spans="1:7" x14ac:dyDescent="0.25">
      <c r="A793" t="s">
        <v>7</v>
      </c>
      <c r="B793" t="s">
        <v>801</v>
      </c>
      <c r="C793" t="s">
        <v>806</v>
      </c>
      <c r="D793">
        <v>3978.6484380000002</v>
      </c>
      <c r="E793">
        <v>3158.8876949999999</v>
      </c>
      <c r="F793" t="s">
        <v>10</v>
      </c>
      <c r="G793">
        <v>-9.7999999999999997E-3</v>
      </c>
    </row>
    <row r="794" spans="1:7" x14ac:dyDescent="0.25">
      <c r="A794" t="s">
        <v>7</v>
      </c>
      <c r="B794" t="s">
        <v>802</v>
      </c>
      <c r="C794" t="s">
        <v>807</v>
      </c>
      <c r="D794">
        <v>4007.2524410000001</v>
      </c>
      <c r="E794">
        <v>3516.5964359999998</v>
      </c>
      <c r="F794" t="s">
        <v>10</v>
      </c>
      <c r="G794">
        <v>-9.7999999999999997E-3</v>
      </c>
    </row>
    <row r="795" spans="1:7" x14ac:dyDescent="0.25">
      <c r="A795" t="s">
        <v>7</v>
      </c>
      <c r="B795" t="s">
        <v>803</v>
      </c>
      <c r="C795" t="s">
        <v>808</v>
      </c>
      <c r="D795">
        <v>3880.5014649999998</v>
      </c>
      <c r="E795">
        <v>3492.1323240000002</v>
      </c>
      <c r="F795" t="s">
        <v>10</v>
      </c>
      <c r="G795">
        <v>-9.7999999999999997E-3</v>
      </c>
    </row>
    <row r="796" spans="1:7" x14ac:dyDescent="0.25">
      <c r="A796" t="s">
        <v>7</v>
      </c>
      <c r="B796" t="s">
        <v>804</v>
      </c>
      <c r="C796" t="s">
        <v>809</v>
      </c>
      <c r="D796">
        <v>3742.376953</v>
      </c>
      <c r="E796">
        <v>3337.0527339999999</v>
      </c>
      <c r="F796" t="s">
        <v>10</v>
      </c>
      <c r="G796">
        <v>-9.7999999999999997E-3</v>
      </c>
    </row>
    <row r="797" spans="1:7" x14ac:dyDescent="0.25">
      <c r="A797" t="s">
        <v>7</v>
      </c>
      <c r="B797" t="s">
        <v>805</v>
      </c>
      <c r="C797" t="s">
        <v>810</v>
      </c>
      <c r="D797">
        <v>3520.5749510000001</v>
      </c>
      <c r="E797">
        <v>3590.4724120000001</v>
      </c>
      <c r="F797" t="s">
        <v>10</v>
      </c>
      <c r="G797">
        <v>-9.7999999999999997E-3</v>
      </c>
    </row>
    <row r="798" spans="1:7" x14ac:dyDescent="0.25">
      <c r="A798" t="s">
        <v>7</v>
      </c>
      <c r="B798" t="s">
        <v>806</v>
      </c>
      <c r="C798" t="s">
        <v>811</v>
      </c>
      <c r="D798">
        <v>3158.8876949999999</v>
      </c>
      <c r="E798">
        <v>3587.5866700000001</v>
      </c>
      <c r="F798" t="s">
        <v>10</v>
      </c>
      <c r="G798">
        <v>2.71424005151281E-2</v>
      </c>
    </row>
    <row r="799" spans="1:7" x14ac:dyDescent="0.25">
      <c r="A799" t="s">
        <v>7</v>
      </c>
      <c r="B799" t="s">
        <v>807</v>
      </c>
      <c r="C799" t="s">
        <v>812</v>
      </c>
      <c r="D799">
        <v>3516.5964359999998</v>
      </c>
      <c r="E799">
        <v>3499.4929200000001</v>
      </c>
      <c r="F799" t="s">
        <v>10</v>
      </c>
      <c r="G799">
        <v>-9.7999999999999997E-3</v>
      </c>
    </row>
    <row r="800" spans="1:7" x14ac:dyDescent="0.25">
      <c r="A800" t="s">
        <v>7</v>
      </c>
      <c r="B800" t="s">
        <v>808</v>
      </c>
      <c r="C800" t="s">
        <v>813</v>
      </c>
      <c r="D800">
        <v>3492.1323240000002</v>
      </c>
      <c r="E800">
        <v>3561.2370609999998</v>
      </c>
      <c r="F800" t="s">
        <v>10</v>
      </c>
      <c r="G800">
        <v>-9.7999999999999997E-3</v>
      </c>
    </row>
    <row r="801" spans="1:7" x14ac:dyDescent="0.25">
      <c r="A801" t="s">
        <v>7</v>
      </c>
      <c r="B801" t="s">
        <v>809</v>
      </c>
      <c r="C801" t="s">
        <v>814</v>
      </c>
      <c r="D801">
        <v>3337.0527339999999</v>
      </c>
      <c r="E801">
        <v>3505.7836910000001</v>
      </c>
      <c r="F801" t="s">
        <v>10</v>
      </c>
      <c r="G801">
        <v>1.01125736060963E-2</v>
      </c>
    </row>
    <row r="802" spans="1:7" x14ac:dyDescent="0.25">
      <c r="A802" t="s">
        <v>7</v>
      </c>
      <c r="B802" t="s">
        <v>810</v>
      </c>
      <c r="C802" t="s">
        <v>815</v>
      </c>
      <c r="D802">
        <v>3590.4724120000001</v>
      </c>
      <c r="E802">
        <v>3279.3955080000001</v>
      </c>
      <c r="F802" t="s">
        <v>10</v>
      </c>
      <c r="G802">
        <v>-9.7999999999999997E-3</v>
      </c>
    </row>
    <row r="803" spans="1:7" x14ac:dyDescent="0.25">
      <c r="A803" t="s">
        <v>7</v>
      </c>
      <c r="B803" t="s">
        <v>811</v>
      </c>
      <c r="C803" t="s">
        <v>816</v>
      </c>
      <c r="D803">
        <v>3587.5866700000001</v>
      </c>
      <c r="E803">
        <v>3312.3664549999999</v>
      </c>
      <c r="F803" t="s">
        <v>10</v>
      </c>
      <c r="G803">
        <v>-9.7999999999999997E-3</v>
      </c>
    </row>
    <row r="804" spans="1:7" x14ac:dyDescent="0.25">
      <c r="A804" t="s">
        <v>7</v>
      </c>
      <c r="B804" t="s">
        <v>812</v>
      </c>
      <c r="C804" t="s">
        <v>817</v>
      </c>
      <c r="D804">
        <v>3499.4929200000001</v>
      </c>
      <c r="E804">
        <v>3329.3823240000002</v>
      </c>
      <c r="F804" t="s">
        <v>10</v>
      </c>
      <c r="G804">
        <v>-9.7999999999999997E-3</v>
      </c>
    </row>
    <row r="805" spans="1:7" x14ac:dyDescent="0.25">
      <c r="A805" t="s">
        <v>7</v>
      </c>
      <c r="B805" t="s">
        <v>813</v>
      </c>
      <c r="C805" t="s">
        <v>818</v>
      </c>
      <c r="D805">
        <v>3561.2370609999998</v>
      </c>
      <c r="E805">
        <v>3319.3083499999998</v>
      </c>
      <c r="F805" t="s">
        <v>10</v>
      </c>
      <c r="G805">
        <v>-9.7999999999999997E-3</v>
      </c>
    </row>
    <row r="806" spans="1:7" x14ac:dyDescent="0.25">
      <c r="A806" t="s">
        <v>7</v>
      </c>
      <c r="B806" t="s">
        <v>814</v>
      </c>
      <c r="C806" t="s">
        <v>819</v>
      </c>
      <c r="D806">
        <v>3505.7836910000001</v>
      </c>
      <c r="E806">
        <v>3694.6340329999998</v>
      </c>
      <c r="F806" t="s">
        <v>10</v>
      </c>
      <c r="G806">
        <v>-9.7999999999999997E-3</v>
      </c>
    </row>
    <row r="807" spans="1:7" x14ac:dyDescent="0.25">
      <c r="A807" t="s">
        <v>7</v>
      </c>
      <c r="B807" t="s">
        <v>815</v>
      </c>
      <c r="C807" t="s">
        <v>820</v>
      </c>
      <c r="D807">
        <v>3279.3955080000001</v>
      </c>
      <c r="E807">
        <v>3504.732422</v>
      </c>
      <c r="F807" t="s">
        <v>10</v>
      </c>
      <c r="G807">
        <v>1.3742588440479099E-2</v>
      </c>
    </row>
    <row r="808" spans="1:7" x14ac:dyDescent="0.25">
      <c r="A808" t="s">
        <v>7</v>
      </c>
      <c r="B808" t="s">
        <v>816</v>
      </c>
      <c r="C808" t="s">
        <v>821</v>
      </c>
      <c r="D808">
        <v>3312.3664549999999</v>
      </c>
      <c r="E808">
        <v>3545.9377439999998</v>
      </c>
      <c r="F808" t="s">
        <v>10</v>
      </c>
      <c r="G808">
        <v>1.41029860175902E-2</v>
      </c>
    </row>
    <row r="809" spans="1:7" x14ac:dyDescent="0.25">
      <c r="A809" t="s">
        <v>7</v>
      </c>
      <c r="B809" t="s">
        <v>817</v>
      </c>
      <c r="C809" t="s">
        <v>822</v>
      </c>
      <c r="D809">
        <v>3329.3823240000002</v>
      </c>
      <c r="E809">
        <v>3503.2092290000001</v>
      </c>
      <c r="F809" t="s">
        <v>10</v>
      </c>
      <c r="G809">
        <v>1.0441991221432301E-2</v>
      </c>
    </row>
    <row r="810" spans="1:7" x14ac:dyDescent="0.25">
      <c r="A810" t="s">
        <v>7</v>
      </c>
      <c r="B810" t="s">
        <v>818</v>
      </c>
      <c r="C810" t="s">
        <v>823</v>
      </c>
      <c r="D810">
        <v>3319.3083499999998</v>
      </c>
      <c r="E810">
        <v>3239.1835940000001</v>
      </c>
      <c r="F810" t="s">
        <v>10</v>
      </c>
      <c r="G810">
        <v>-9.7999999999999997E-3</v>
      </c>
    </row>
    <row r="811" spans="1:7" x14ac:dyDescent="0.25">
      <c r="A811" t="s">
        <v>7</v>
      </c>
      <c r="B811" t="s">
        <v>819</v>
      </c>
      <c r="C811" t="s">
        <v>824</v>
      </c>
      <c r="D811">
        <v>3694.6340329999998</v>
      </c>
      <c r="E811">
        <v>3103.1777339999999</v>
      </c>
      <c r="F811" t="s">
        <v>10</v>
      </c>
      <c r="G811">
        <v>-9.7999999999999997E-3</v>
      </c>
    </row>
    <row r="812" spans="1:7" x14ac:dyDescent="0.25">
      <c r="A812" t="s">
        <v>7</v>
      </c>
      <c r="B812" t="s">
        <v>820</v>
      </c>
      <c r="C812" t="s">
        <v>825</v>
      </c>
      <c r="D812">
        <v>3504.732422</v>
      </c>
      <c r="E812">
        <v>3085.2524410000001</v>
      </c>
      <c r="F812" t="s">
        <v>10</v>
      </c>
      <c r="G812">
        <v>-9.7999999999999997E-3</v>
      </c>
    </row>
    <row r="813" spans="1:7" x14ac:dyDescent="0.25">
      <c r="A813" t="s">
        <v>7</v>
      </c>
      <c r="B813" t="s">
        <v>821</v>
      </c>
      <c r="C813" t="s">
        <v>826</v>
      </c>
      <c r="D813">
        <v>3545.9377439999998</v>
      </c>
      <c r="E813">
        <v>2985.241211</v>
      </c>
      <c r="F813" t="s">
        <v>10</v>
      </c>
      <c r="G813">
        <v>-9.7999999999999997E-3</v>
      </c>
    </row>
    <row r="814" spans="1:7" x14ac:dyDescent="0.25">
      <c r="A814" t="s">
        <v>7</v>
      </c>
      <c r="B814" t="s">
        <v>822</v>
      </c>
      <c r="C814" t="s">
        <v>827</v>
      </c>
      <c r="D814">
        <v>3503.2092290000001</v>
      </c>
      <c r="E814">
        <v>3065.8151859999998</v>
      </c>
      <c r="F814" t="s">
        <v>10</v>
      </c>
      <c r="G814">
        <v>-9.7999999999999997E-3</v>
      </c>
    </row>
    <row r="815" spans="1:7" x14ac:dyDescent="0.25">
      <c r="A815" t="s">
        <v>7</v>
      </c>
      <c r="B815" t="s">
        <v>823</v>
      </c>
      <c r="C815" t="s">
        <v>828</v>
      </c>
      <c r="D815">
        <v>3239.1835940000001</v>
      </c>
      <c r="E815">
        <v>3058.1364749999998</v>
      </c>
      <c r="F815" t="s">
        <v>10</v>
      </c>
      <c r="G815">
        <v>-9.7999999999999997E-3</v>
      </c>
    </row>
    <row r="816" spans="1:7" x14ac:dyDescent="0.25">
      <c r="A816" t="s">
        <v>7</v>
      </c>
      <c r="B816" t="s">
        <v>824</v>
      </c>
      <c r="C816" t="s">
        <v>829</v>
      </c>
      <c r="D816">
        <v>3103.1777339999999</v>
      </c>
      <c r="E816">
        <v>3201.6303710000002</v>
      </c>
      <c r="F816" t="s">
        <v>10</v>
      </c>
      <c r="G816">
        <v>-9.7999999999999997E-3</v>
      </c>
    </row>
    <row r="817" spans="1:7" x14ac:dyDescent="0.25">
      <c r="A817" t="s">
        <v>7</v>
      </c>
      <c r="B817" t="s">
        <v>825</v>
      </c>
      <c r="C817" t="s">
        <v>830</v>
      </c>
      <c r="D817">
        <v>3085.2524410000001</v>
      </c>
      <c r="E817">
        <v>3219.7453609999998</v>
      </c>
      <c r="F817" t="s">
        <v>10</v>
      </c>
      <c r="G817">
        <v>-9.7999999999999997E-3</v>
      </c>
    </row>
    <row r="818" spans="1:7" x14ac:dyDescent="0.25">
      <c r="A818" t="s">
        <v>7</v>
      </c>
      <c r="B818" t="s">
        <v>826</v>
      </c>
      <c r="C818" t="s">
        <v>831</v>
      </c>
      <c r="D818">
        <v>2985.241211</v>
      </c>
      <c r="E818">
        <v>3139.0410160000001</v>
      </c>
      <c r="F818" t="s">
        <v>10</v>
      </c>
      <c r="G818">
        <v>1.03040119125569E-2</v>
      </c>
    </row>
    <row r="819" spans="1:7" x14ac:dyDescent="0.25">
      <c r="A819" t="s">
        <v>7</v>
      </c>
      <c r="B819" t="s">
        <v>827</v>
      </c>
      <c r="C819" t="s">
        <v>832</v>
      </c>
      <c r="D819">
        <v>3065.8151859999998</v>
      </c>
      <c r="E819">
        <v>3155.501221</v>
      </c>
      <c r="F819" t="s">
        <v>10</v>
      </c>
      <c r="G819">
        <v>-9.7999999999999997E-3</v>
      </c>
    </row>
    <row r="820" spans="1:7" x14ac:dyDescent="0.25">
      <c r="A820" t="s">
        <v>7</v>
      </c>
      <c r="B820" t="s">
        <v>828</v>
      </c>
      <c r="C820" t="s">
        <v>833</v>
      </c>
      <c r="D820">
        <v>3058.1364749999998</v>
      </c>
      <c r="E820">
        <v>3130.2053219999998</v>
      </c>
      <c r="F820" t="s">
        <v>10</v>
      </c>
      <c r="G820">
        <v>4.7132525045338203E-3</v>
      </c>
    </row>
    <row r="821" spans="1:7" x14ac:dyDescent="0.25">
      <c r="A821" t="s">
        <v>7</v>
      </c>
      <c r="B821" t="s">
        <v>829</v>
      </c>
      <c r="C821" t="s">
        <v>834</v>
      </c>
      <c r="D821">
        <v>3201.6303710000002</v>
      </c>
      <c r="E821">
        <v>3215.6967770000001</v>
      </c>
      <c r="F821" t="s">
        <v>10</v>
      </c>
      <c r="G821">
        <v>8.7870268394576697E-4</v>
      </c>
    </row>
    <row r="822" spans="1:7" x14ac:dyDescent="0.25">
      <c r="A822" t="s">
        <v>7</v>
      </c>
      <c r="B822" t="s">
        <v>830</v>
      </c>
      <c r="C822" t="s">
        <v>835</v>
      </c>
      <c r="D822">
        <v>3219.7453609999998</v>
      </c>
      <c r="E822">
        <v>3011.804443</v>
      </c>
      <c r="F822" t="s">
        <v>10</v>
      </c>
      <c r="G822">
        <v>-9.7999999999999997E-3</v>
      </c>
    </row>
    <row r="823" spans="1:7" x14ac:dyDescent="0.25">
      <c r="A823" t="s">
        <v>7</v>
      </c>
      <c r="B823" t="s">
        <v>831</v>
      </c>
      <c r="C823" t="s">
        <v>836</v>
      </c>
      <c r="D823">
        <v>3139.0410160000001</v>
      </c>
      <c r="E823">
        <v>2969.6591800000001</v>
      </c>
      <c r="F823" t="s">
        <v>10</v>
      </c>
      <c r="G823">
        <v>-9.7999999999999997E-3</v>
      </c>
    </row>
    <row r="824" spans="1:7" x14ac:dyDescent="0.25">
      <c r="A824" t="s">
        <v>7</v>
      </c>
      <c r="B824" t="s">
        <v>832</v>
      </c>
      <c r="C824" t="s">
        <v>837</v>
      </c>
      <c r="D824">
        <v>3155.501221</v>
      </c>
      <c r="E824">
        <v>2987.0529790000001</v>
      </c>
      <c r="F824" t="s">
        <v>10</v>
      </c>
      <c r="G824">
        <v>-9.7999999999999997E-3</v>
      </c>
    </row>
    <row r="825" spans="1:7" x14ac:dyDescent="0.25">
      <c r="A825" t="s">
        <v>7</v>
      </c>
      <c r="B825" t="s">
        <v>833</v>
      </c>
      <c r="C825" t="s">
        <v>838</v>
      </c>
      <c r="D825">
        <v>3130.2053219999998</v>
      </c>
      <c r="E825">
        <v>3103.6694339999999</v>
      </c>
      <c r="F825" t="s">
        <v>10</v>
      </c>
      <c r="G825">
        <v>-9.7999999999999997E-3</v>
      </c>
    </row>
    <row r="826" spans="1:7" x14ac:dyDescent="0.25">
      <c r="A826" t="s">
        <v>7</v>
      </c>
      <c r="B826" t="s">
        <v>834</v>
      </c>
      <c r="C826" t="s">
        <v>839</v>
      </c>
      <c r="D826">
        <v>3215.6967770000001</v>
      </c>
      <c r="E826">
        <v>3063.5153810000002</v>
      </c>
      <c r="F826" t="s">
        <v>10</v>
      </c>
      <c r="G826">
        <v>-9.7999999999999997E-3</v>
      </c>
    </row>
    <row r="827" spans="1:7" x14ac:dyDescent="0.25">
      <c r="A827" t="s">
        <v>7</v>
      </c>
      <c r="B827" t="s">
        <v>835</v>
      </c>
      <c r="C827" t="s">
        <v>840</v>
      </c>
      <c r="D827">
        <v>3011.804443</v>
      </c>
      <c r="E827">
        <v>3005.7619629999999</v>
      </c>
      <c r="F827" t="s">
        <v>10</v>
      </c>
      <c r="G827">
        <v>-9.7999999999999997E-3</v>
      </c>
    </row>
    <row r="828" spans="1:7" x14ac:dyDescent="0.25">
      <c r="A828" t="s">
        <v>7</v>
      </c>
      <c r="B828" t="s">
        <v>836</v>
      </c>
      <c r="C828" t="s">
        <v>841</v>
      </c>
      <c r="D828">
        <v>2969.6591800000001</v>
      </c>
      <c r="E828">
        <v>2973.6108399999998</v>
      </c>
      <c r="F828" t="s">
        <v>10</v>
      </c>
      <c r="G828">
        <v>2.6613559068416101E-4</v>
      </c>
    </row>
    <row r="829" spans="1:7" x14ac:dyDescent="0.25">
      <c r="A829" t="s">
        <v>7</v>
      </c>
      <c r="B829" t="s">
        <v>837</v>
      </c>
      <c r="C829" t="s">
        <v>842</v>
      </c>
      <c r="D829">
        <v>2987.0529790000001</v>
      </c>
      <c r="E829">
        <v>3036.226318</v>
      </c>
      <c r="F829" t="s">
        <v>10</v>
      </c>
      <c r="G829">
        <v>3.29243166061702E-3</v>
      </c>
    </row>
    <row r="830" spans="1:7" x14ac:dyDescent="0.25">
      <c r="A830" t="s">
        <v>7</v>
      </c>
      <c r="B830" t="s">
        <v>838</v>
      </c>
      <c r="C830" t="s">
        <v>843</v>
      </c>
      <c r="D830">
        <v>3103.6694339999999</v>
      </c>
      <c r="E830">
        <v>2909.6472170000002</v>
      </c>
      <c r="F830" t="s">
        <v>10</v>
      </c>
      <c r="G830">
        <v>-9.7999999999999997E-3</v>
      </c>
    </row>
    <row r="831" spans="1:7" x14ac:dyDescent="0.25">
      <c r="A831" t="s">
        <v>7</v>
      </c>
      <c r="B831" t="s">
        <v>839</v>
      </c>
      <c r="C831" t="s">
        <v>844</v>
      </c>
      <c r="D831">
        <v>3063.5153810000002</v>
      </c>
      <c r="E831">
        <v>2950.186768</v>
      </c>
      <c r="F831" t="s">
        <v>10</v>
      </c>
      <c r="G831">
        <v>-9.7999999999999997E-3</v>
      </c>
    </row>
    <row r="832" spans="1:7" x14ac:dyDescent="0.25">
      <c r="A832" t="s">
        <v>7</v>
      </c>
      <c r="B832" t="s">
        <v>840</v>
      </c>
      <c r="C832" t="s">
        <v>845</v>
      </c>
      <c r="D832">
        <v>3005.7619629999999</v>
      </c>
      <c r="E832">
        <v>2880.6154790000001</v>
      </c>
      <c r="F832" t="s">
        <v>10</v>
      </c>
      <c r="G832">
        <v>-8.3271054421816693E-3</v>
      </c>
    </row>
    <row r="833" spans="1:7" x14ac:dyDescent="0.25">
      <c r="A833" t="s">
        <v>7</v>
      </c>
      <c r="B833" t="s">
        <v>841</v>
      </c>
      <c r="C833" t="s">
        <v>846</v>
      </c>
      <c r="D833">
        <v>2973.6108399999998</v>
      </c>
      <c r="E833">
        <v>3033.5825199999999</v>
      </c>
      <c r="F833" t="s">
        <v>10</v>
      </c>
      <c r="G833">
        <v>4.0335930440716303E-3</v>
      </c>
    </row>
    <row r="834" spans="1:7" x14ac:dyDescent="0.25">
      <c r="A834" t="s">
        <v>7</v>
      </c>
      <c r="B834" t="s">
        <v>842</v>
      </c>
      <c r="C834" t="s">
        <v>847</v>
      </c>
      <c r="D834">
        <v>3036.226318</v>
      </c>
      <c r="E834">
        <v>2945.2451169999999</v>
      </c>
      <c r="F834" t="s">
        <v>10</v>
      </c>
      <c r="G834">
        <v>-9.7999999999999997E-3</v>
      </c>
    </row>
    <row r="835" spans="1:7" x14ac:dyDescent="0.25">
      <c r="A835" t="s">
        <v>7</v>
      </c>
      <c r="B835" t="s">
        <v>843</v>
      </c>
      <c r="C835" t="s">
        <v>848</v>
      </c>
      <c r="D835">
        <v>2909.6472170000002</v>
      </c>
      <c r="E835">
        <v>3093.5974120000001</v>
      </c>
      <c r="F835" t="s">
        <v>10</v>
      </c>
      <c r="G835">
        <v>1.2644157953256E-2</v>
      </c>
    </row>
    <row r="836" spans="1:7" x14ac:dyDescent="0.25">
      <c r="A836" t="s">
        <v>7</v>
      </c>
      <c r="B836" t="s">
        <v>844</v>
      </c>
      <c r="C836" t="s">
        <v>849</v>
      </c>
      <c r="D836">
        <v>2950.186768</v>
      </c>
      <c r="E836">
        <v>3661.3889159999999</v>
      </c>
      <c r="F836" t="s">
        <v>10</v>
      </c>
      <c r="G836">
        <v>4.8214042291440398E-2</v>
      </c>
    </row>
    <row r="837" spans="1:7" x14ac:dyDescent="0.25">
      <c r="A837" t="s">
        <v>7</v>
      </c>
      <c r="B837" t="s">
        <v>845</v>
      </c>
      <c r="C837" t="s">
        <v>850</v>
      </c>
      <c r="D837">
        <v>2880.6154790000001</v>
      </c>
      <c r="E837">
        <v>3789.397461</v>
      </c>
      <c r="F837" t="s">
        <v>10</v>
      </c>
      <c r="G837">
        <v>6.3096375661737494E-2</v>
      </c>
    </row>
    <row r="838" spans="1:7" x14ac:dyDescent="0.25">
      <c r="A838" t="s">
        <v>7</v>
      </c>
      <c r="B838" t="s">
        <v>846</v>
      </c>
      <c r="C838" t="s">
        <v>851</v>
      </c>
      <c r="D838">
        <v>3033.5825199999999</v>
      </c>
      <c r="E838">
        <v>3736.2082519999999</v>
      </c>
      <c r="F838" t="s">
        <v>10</v>
      </c>
      <c r="G838">
        <v>4.63231659180314E-2</v>
      </c>
    </row>
    <row r="839" spans="1:7" x14ac:dyDescent="0.25">
      <c r="A839" t="s">
        <v>7</v>
      </c>
      <c r="B839" t="s">
        <v>847</v>
      </c>
      <c r="C839" t="s">
        <v>852</v>
      </c>
      <c r="D839">
        <v>2945.2451169999999</v>
      </c>
      <c r="E839">
        <v>3781.2692870000001</v>
      </c>
      <c r="F839" t="s">
        <v>10</v>
      </c>
      <c r="G839">
        <v>5.6771109825423702E-2</v>
      </c>
    </row>
    <row r="840" spans="1:7" x14ac:dyDescent="0.25">
      <c r="A840" t="s">
        <v>7</v>
      </c>
      <c r="B840" t="s">
        <v>848</v>
      </c>
      <c r="C840" t="s">
        <v>853</v>
      </c>
      <c r="D840">
        <v>3093.5974120000001</v>
      </c>
      <c r="E840">
        <v>3727.2084960000002</v>
      </c>
      <c r="F840" t="s">
        <v>10</v>
      </c>
      <c r="G840">
        <v>4.0962736879869101E-2</v>
      </c>
    </row>
    <row r="841" spans="1:7" x14ac:dyDescent="0.25">
      <c r="A841" t="s">
        <v>7</v>
      </c>
      <c r="B841" t="s">
        <v>849</v>
      </c>
      <c r="C841" t="s">
        <v>854</v>
      </c>
      <c r="D841">
        <v>3661.3889159999999</v>
      </c>
      <c r="E841">
        <v>3840.3964839999999</v>
      </c>
      <c r="F841" t="s">
        <v>10</v>
      </c>
      <c r="G841">
        <v>9.7781236632770701E-3</v>
      </c>
    </row>
    <row r="842" spans="1:7" x14ac:dyDescent="0.25">
      <c r="A842" t="s">
        <v>7</v>
      </c>
      <c r="B842" t="s">
        <v>850</v>
      </c>
      <c r="C842" t="s">
        <v>855</v>
      </c>
      <c r="D842">
        <v>3789.397461</v>
      </c>
      <c r="E842">
        <v>3762.2890630000002</v>
      </c>
      <c r="F842" t="s">
        <v>10</v>
      </c>
      <c r="G842">
        <v>-9.7999999999999997E-3</v>
      </c>
    </row>
    <row r="843" spans="1:7" x14ac:dyDescent="0.25">
      <c r="A843" t="s">
        <v>7</v>
      </c>
      <c r="B843" t="s">
        <v>851</v>
      </c>
      <c r="C843" t="s">
        <v>856</v>
      </c>
      <c r="D843">
        <v>3736.2082519999999</v>
      </c>
      <c r="E843">
        <v>3746.8115229999999</v>
      </c>
      <c r="F843" t="s">
        <v>10</v>
      </c>
      <c r="G843">
        <v>-9.7999999999999997E-3</v>
      </c>
    </row>
    <row r="844" spans="1:7" x14ac:dyDescent="0.25">
      <c r="A844" t="s">
        <v>7</v>
      </c>
      <c r="B844" t="s">
        <v>852</v>
      </c>
      <c r="C844" t="s">
        <v>857</v>
      </c>
      <c r="D844">
        <v>3781.2692870000001</v>
      </c>
      <c r="E844">
        <v>3758.9907229999999</v>
      </c>
      <c r="F844" t="s">
        <v>10</v>
      </c>
      <c r="G844">
        <v>-1.1783643167966799E-3</v>
      </c>
    </row>
    <row r="845" spans="1:7" x14ac:dyDescent="0.25">
      <c r="A845" t="s">
        <v>7</v>
      </c>
      <c r="B845" t="s">
        <v>853</v>
      </c>
      <c r="C845" t="s">
        <v>858</v>
      </c>
      <c r="D845">
        <v>3727.2084960000002</v>
      </c>
      <c r="E845">
        <v>3766.1442870000001</v>
      </c>
      <c r="F845" t="s">
        <v>10</v>
      </c>
      <c r="G845">
        <v>2.0892735698464599E-3</v>
      </c>
    </row>
    <row r="846" spans="1:7" x14ac:dyDescent="0.25">
      <c r="A846" t="s">
        <v>7</v>
      </c>
      <c r="B846" t="s">
        <v>854</v>
      </c>
      <c r="C846" t="s">
        <v>859</v>
      </c>
      <c r="D846">
        <v>3840.3964839999999</v>
      </c>
      <c r="E846">
        <v>3810.8408199999999</v>
      </c>
      <c r="F846" t="s">
        <v>10</v>
      </c>
      <c r="G846">
        <v>-1.5391985761436799E-3</v>
      </c>
    </row>
    <row r="847" spans="1:7" x14ac:dyDescent="0.25">
      <c r="A847" t="s">
        <v>7</v>
      </c>
      <c r="B847" t="s">
        <v>855</v>
      </c>
      <c r="C847" t="s">
        <v>860</v>
      </c>
      <c r="D847">
        <v>3762.2890630000002</v>
      </c>
      <c r="E847">
        <v>3866.3469239999999</v>
      </c>
      <c r="F847" t="s">
        <v>10</v>
      </c>
      <c r="G847">
        <v>5.5316249898685497E-3</v>
      </c>
    </row>
    <row r="848" spans="1:7" x14ac:dyDescent="0.25">
      <c r="A848" t="s">
        <v>7</v>
      </c>
      <c r="B848" t="s">
        <v>856</v>
      </c>
      <c r="C848" t="s">
        <v>861</v>
      </c>
      <c r="D848">
        <v>3746.8115229999999</v>
      </c>
      <c r="E848">
        <v>3812.1860350000002</v>
      </c>
      <c r="F848" t="s">
        <v>10</v>
      </c>
      <c r="G848">
        <v>3.4896077157175001E-3</v>
      </c>
    </row>
    <row r="849" spans="1:7" x14ac:dyDescent="0.25">
      <c r="A849" t="s">
        <v>7</v>
      </c>
      <c r="B849" t="s">
        <v>857</v>
      </c>
      <c r="C849" t="s">
        <v>862</v>
      </c>
      <c r="D849">
        <v>3758.9907229999999</v>
      </c>
      <c r="E849">
        <v>3676.686768</v>
      </c>
      <c r="F849" t="s">
        <v>10</v>
      </c>
      <c r="G849">
        <v>-4.3790453909029097E-3</v>
      </c>
    </row>
    <row r="850" spans="1:7" x14ac:dyDescent="0.25">
      <c r="A850" t="s">
        <v>7</v>
      </c>
      <c r="B850" t="s">
        <v>858</v>
      </c>
      <c r="C850" t="s">
        <v>863</v>
      </c>
      <c r="D850">
        <v>3766.1442870000001</v>
      </c>
      <c r="E850">
        <v>3665.8342290000001</v>
      </c>
      <c r="F850" t="s">
        <v>10</v>
      </c>
      <c r="G850">
        <v>-9.7999999999999997E-3</v>
      </c>
    </row>
    <row r="851" spans="1:7" x14ac:dyDescent="0.25">
      <c r="A851" t="s">
        <v>7</v>
      </c>
      <c r="B851" t="s">
        <v>859</v>
      </c>
      <c r="C851" t="s">
        <v>864</v>
      </c>
      <c r="D851">
        <v>3810.8408199999999</v>
      </c>
      <c r="E851">
        <v>3497.4746089999999</v>
      </c>
      <c r="F851" t="s">
        <v>10</v>
      </c>
      <c r="G851">
        <v>-9.7999999999999997E-3</v>
      </c>
    </row>
    <row r="852" spans="1:7" x14ac:dyDescent="0.25">
      <c r="A852" t="s">
        <v>7</v>
      </c>
      <c r="B852" t="s">
        <v>860</v>
      </c>
      <c r="C852" t="s">
        <v>865</v>
      </c>
      <c r="D852">
        <v>3866.3469239999999</v>
      </c>
      <c r="E852">
        <v>3559.1704100000002</v>
      </c>
      <c r="F852" t="s">
        <v>10</v>
      </c>
      <c r="G852">
        <v>-9.7999999999999997E-3</v>
      </c>
    </row>
    <row r="853" spans="1:7" x14ac:dyDescent="0.25">
      <c r="A853" t="s">
        <v>7</v>
      </c>
      <c r="B853" t="s">
        <v>861</v>
      </c>
      <c r="C853" t="s">
        <v>866</v>
      </c>
      <c r="D853">
        <v>3812.1860350000002</v>
      </c>
      <c r="E853">
        <v>3467.7810060000002</v>
      </c>
      <c r="F853" t="s">
        <v>10</v>
      </c>
      <c r="G853">
        <v>-9.7999999999999997E-3</v>
      </c>
    </row>
    <row r="854" spans="1:7" x14ac:dyDescent="0.25">
      <c r="A854" t="s">
        <v>7</v>
      </c>
      <c r="B854" t="s">
        <v>862</v>
      </c>
      <c r="C854" t="s">
        <v>867</v>
      </c>
      <c r="D854">
        <v>3676.686768</v>
      </c>
      <c r="E854">
        <v>3479.610107</v>
      </c>
      <c r="F854" t="s">
        <v>10</v>
      </c>
      <c r="G854">
        <v>-9.7999999999999997E-3</v>
      </c>
    </row>
    <row r="855" spans="1:7" x14ac:dyDescent="0.25">
      <c r="A855" t="s">
        <v>7</v>
      </c>
      <c r="B855" t="s">
        <v>863</v>
      </c>
      <c r="C855" t="s">
        <v>868</v>
      </c>
      <c r="D855">
        <v>3665.8342290000001</v>
      </c>
      <c r="E855">
        <v>3509.8720699999999</v>
      </c>
      <c r="F855" t="s">
        <v>10</v>
      </c>
      <c r="G855">
        <v>-9.7999999999999997E-3</v>
      </c>
    </row>
    <row r="856" spans="1:7" x14ac:dyDescent="0.25">
      <c r="A856" t="s">
        <v>7</v>
      </c>
      <c r="B856" t="s">
        <v>864</v>
      </c>
      <c r="C856" t="s">
        <v>869</v>
      </c>
      <c r="D856">
        <v>3497.4746089999999</v>
      </c>
      <c r="E856">
        <v>3482.2834469999998</v>
      </c>
      <c r="F856" t="s">
        <v>10</v>
      </c>
      <c r="G856">
        <v>-8.6869319713766505E-4</v>
      </c>
    </row>
    <row r="857" spans="1:7" x14ac:dyDescent="0.25">
      <c r="A857" t="s">
        <v>7</v>
      </c>
      <c r="B857" t="s">
        <v>865</v>
      </c>
      <c r="C857" t="s">
        <v>870</v>
      </c>
      <c r="D857">
        <v>3559.1704100000002</v>
      </c>
      <c r="E857">
        <v>3510.9655760000001</v>
      </c>
      <c r="F857" t="s">
        <v>10</v>
      </c>
      <c r="G857">
        <v>-9.7999999999999997E-3</v>
      </c>
    </row>
    <row r="858" spans="1:7" x14ac:dyDescent="0.25">
      <c r="A858" t="s">
        <v>7</v>
      </c>
      <c r="B858" t="s">
        <v>866</v>
      </c>
      <c r="C858" t="s">
        <v>871</v>
      </c>
      <c r="D858">
        <v>3467.7810060000002</v>
      </c>
      <c r="E858">
        <v>3517.3120119999999</v>
      </c>
      <c r="F858" t="s">
        <v>10</v>
      </c>
      <c r="G858">
        <v>2.8566397886314299E-3</v>
      </c>
    </row>
    <row r="859" spans="1:7" x14ac:dyDescent="0.25">
      <c r="A859" t="s">
        <v>7</v>
      </c>
      <c r="B859" t="s">
        <v>867</v>
      </c>
      <c r="C859" t="s">
        <v>872</v>
      </c>
      <c r="D859">
        <v>3479.610107</v>
      </c>
      <c r="E859">
        <v>3350.7448730000001</v>
      </c>
      <c r="F859" t="s">
        <v>10</v>
      </c>
      <c r="G859">
        <v>-9.7999999999999997E-3</v>
      </c>
    </row>
    <row r="860" spans="1:7" x14ac:dyDescent="0.25">
      <c r="A860" t="s">
        <v>7</v>
      </c>
      <c r="B860" t="s">
        <v>868</v>
      </c>
      <c r="C860" t="s">
        <v>873</v>
      </c>
      <c r="D860">
        <v>3509.8720699999999</v>
      </c>
      <c r="E860">
        <v>3393.8544919999999</v>
      </c>
      <c r="F860" t="s">
        <v>10</v>
      </c>
      <c r="G860">
        <v>-9.7999999999999997E-3</v>
      </c>
    </row>
    <row r="861" spans="1:7" x14ac:dyDescent="0.25">
      <c r="A861" t="s">
        <v>7</v>
      </c>
      <c r="B861" t="s">
        <v>869</v>
      </c>
      <c r="C861" t="s">
        <v>874</v>
      </c>
      <c r="D861">
        <v>3482.2834469999998</v>
      </c>
      <c r="E861">
        <v>3369.5061040000001</v>
      </c>
      <c r="F861" t="s">
        <v>10</v>
      </c>
      <c r="G861">
        <v>-9.7999999999999997E-3</v>
      </c>
    </row>
    <row r="862" spans="1:7" x14ac:dyDescent="0.25">
      <c r="A862" t="s">
        <v>7</v>
      </c>
      <c r="B862" t="s">
        <v>870</v>
      </c>
      <c r="C862" t="s">
        <v>875</v>
      </c>
      <c r="D862">
        <v>3510.9655760000001</v>
      </c>
      <c r="E862">
        <v>3445.6525879999999</v>
      </c>
      <c r="F862" t="s">
        <v>10</v>
      </c>
      <c r="G862">
        <v>-9.7999999999999997E-3</v>
      </c>
    </row>
    <row r="863" spans="1:7" x14ac:dyDescent="0.25">
      <c r="A863" t="s">
        <v>7</v>
      </c>
      <c r="B863" t="s">
        <v>871</v>
      </c>
      <c r="C863" t="s">
        <v>876</v>
      </c>
      <c r="D863">
        <v>3517.3120119999999</v>
      </c>
      <c r="E863">
        <v>3373.7609859999998</v>
      </c>
      <c r="F863" t="s">
        <v>10</v>
      </c>
      <c r="G863">
        <v>-9.7999999999999997E-3</v>
      </c>
    </row>
    <row r="864" spans="1:7" x14ac:dyDescent="0.25">
      <c r="A864" t="s">
        <v>7</v>
      </c>
      <c r="B864" t="s">
        <v>872</v>
      </c>
      <c r="C864" t="s">
        <v>877</v>
      </c>
      <c r="D864">
        <v>3350.7448730000001</v>
      </c>
      <c r="E864">
        <v>3438.9421390000002</v>
      </c>
      <c r="F864" t="s">
        <v>10</v>
      </c>
      <c r="G864">
        <v>5.26433789159453E-3</v>
      </c>
    </row>
    <row r="865" spans="1:7" x14ac:dyDescent="0.25">
      <c r="A865" t="s">
        <v>7</v>
      </c>
      <c r="B865" t="s">
        <v>873</v>
      </c>
      <c r="C865" t="s">
        <v>878</v>
      </c>
      <c r="D865">
        <v>3393.8544919999999</v>
      </c>
      <c r="E865">
        <v>3416.4458009999998</v>
      </c>
      <c r="F865" t="s">
        <v>10</v>
      </c>
      <c r="G865">
        <v>1.3313068697112401E-3</v>
      </c>
    </row>
    <row r="866" spans="1:7" x14ac:dyDescent="0.25">
      <c r="A866" t="s">
        <v>7</v>
      </c>
      <c r="B866" t="s">
        <v>874</v>
      </c>
      <c r="C866" t="s">
        <v>879</v>
      </c>
      <c r="D866">
        <v>3369.5061040000001</v>
      </c>
      <c r="E866">
        <v>3292.201904</v>
      </c>
      <c r="F866" t="s">
        <v>10</v>
      </c>
      <c r="G866">
        <v>-4.5884588194234598E-3</v>
      </c>
    </row>
    <row r="867" spans="1:7" x14ac:dyDescent="0.25">
      <c r="A867" t="s">
        <v>7</v>
      </c>
      <c r="B867" t="s">
        <v>875</v>
      </c>
      <c r="C867" t="s">
        <v>880</v>
      </c>
      <c r="D867">
        <v>3445.6525879999999</v>
      </c>
      <c r="E867">
        <v>2982.163086</v>
      </c>
      <c r="F867" t="s">
        <v>10</v>
      </c>
      <c r="G867">
        <v>-9.7999999999999997E-3</v>
      </c>
    </row>
    <row r="868" spans="1:7" x14ac:dyDescent="0.25">
      <c r="A868" t="s">
        <v>7</v>
      </c>
      <c r="B868" t="s">
        <v>876</v>
      </c>
      <c r="C868" t="s">
        <v>881</v>
      </c>
      <c r="D868">
        <v>3373.7609859999998</v>
      </c>
      <c r="E868">
        <v>3018.6186520000001</v>
      </c>
      <c r="F868" t="s">
        <v>10</v>
      </c>
      <c r="G868">
        <v>-9.7999999999999997E-3</v>
      </c>
    </row>
    <row r="869" spans="1:7" x14ac:dyDescent="0.25">
      <c r="A869" t="s">
        <v>7</v>
      </c>
      <c r="B869" t="s">
        <v>877</v>
      </c>
      <c r="C869" t="s">
        <v>882</v>
      </c>
      <c r="D869">
        <v>3438.9421390000002</v>
      </c>
      <c r="E869">
        <v>3066.810547</v>
      </c>
      <c r="F869" t="s">
        <v>10</v>
      </c>
      <c r="G869">
        <v>-9.7999999999999997E-3</v>
      </c>
    </row>
    <row r="870" spans="1:7" x14ac:dyDescent="0.25">
      <c r="A870" t="s">
        <v>7</v>
      </c>
      <c r="B870" t="s">
        <v>878</v>
      </c>
      <c r="C870" t="s">
        <v>883</v>
      </c>
      <c r="D870">
        <v>3416.4458009999998</v>
      </c>
      <c r="E870">
        <v>3100.7165530000002</v>
      </c>
      <c r="F870" t="s">
        <v>10</v>
      </c>
      <c r="G870">
        <v>-9.7999999999999997E-3</v>
      </c>
    </row>
    <row r="871" spans="1:7" x14ac:dyDescent="0.25">
      <c r="A871" t="s">
        <v>7</v>
      </c>
      <c r="B871" t="s">
        <v>879</v>
      </c>
      <c r="C871" t="s">
        <v>884</v>
      </c>
      <c r="D871">
        <v>3292.201904</v>
      </c>
      <c r="E871">
        <v>3099.375</v>
      </c>
      <c r="F871" t="s">
        <v>10</v>
      </c>
      <c r="G871">
        <v>-9.7999999999999997E-3</v>
      </c>
    </row>
    <row r="872" spans="1:7" x14ac:dyDescent="0.25">
      <c r="A872" t="s">
        <v>7</v>
      </c>
      <c r="B872" t="s">
        <v>880</v>
      </c>
      <c r="C872" t="s">
        <v>885</v>
      </c>
      <c r="D872">
        <v>2982.163086</v>
      </c>
      <c r="E872">
        <v>3135.224365</v>
      </c>
      <c r="F872" t="s">
        <v>10</v>
      </c>
      <c r="G872">
        <v>-9.7999999999999997E-3</v>
      </c>
    </row>
    <row r="873" spans="1:7" x14ac:dyDescent="0.25">
      <c r="A873" t="s">
        <v>7</v>
      </c>
      <c r="B873" t="s">
        <v>881</v>
      </c>
      <c r="C873" t="s">
        <v>886</v>
      </c>
      <c r="D873">
        <v>3018.6186520000001</v>
      </c>
      <c r="E873">
        <v>3486.2834469999998</v>
      </c>
      <c r="F873" t="s">
        <v>10</v>
      </c>
      <c r="G873">
        <v>3.09853511764492E-2</v>
      </c>
    </row>
    <row r="874" spans="1:7" x14ac:dyDescent="0.25">
      <c r="A874" t="s">
        <v>7</v>
      </c>
      <c r="B874" t="s">
        <v>882</v>
      </c>
      <c r="C874" t="s">
        <v>887</v>
      </c>
      <c r="D874">
        <v>3066.810547</v>
      </c>
      <c r="E874">
        <v>3446.3559570000002</v>
      </c>
      <c r="F874" t="s">
        <v>10</v>
      </c>
      <c r="G874">
        <v>2.4751800229151799E-2</v>
      </c>
    </row>
    <row r="875" spans="1:7" x14ac:dyDescent="0.25">
      <c r="A875" t="s">
        <v>7</v>
      </c>
      <c r="B875" t="s">
        <v>883</v>
      </c>
      <c r="C875" t="s">
        <v>888</v>
      </c>
      <c r="D875">
        <v>3100.7165530000002</v>
      </c>
      <c r="E875">
        <v>3387.5939939999998</v>
      </c>
      <c r="F875" t="s">
        <v>10</v>
      </c>
      <c r="G875">
        <v>1.8503944884768E-2</v>
      </c>
    </row>
    <row r="876" spans="1:7" x14ac:dyDescent="0.25">
      <c r="A876" t="s">
        <v>7</v>
      </c>
      <c r="B876" t="s">
        <v>884</v>
      </c>
      <c r="C876" t="s">
        <v>889</v>
      </c>
      <c r="D876">
        <v>3099.375</v>
      </c>
      <c r="E876">
        <v>3425.7014159999999</v>
      </c>
      <c r="F876" t="s">
        <v>10</v>
      </c>
      <c r="G876">
        <v>2.1057562637628501E-2</v>
      </c>
    </row>
    <row r="877" spans="1:7" x14ac:dyDescent="0.25">
      <c r="A877" t="s">
        <v>7</v>
      </c>
      <c r="B877" t="s">
        <v>885</v>
      </c>
      <c r="C877" t="s">
        <v>890</v>
      </c>
      <c r="D877">
        <v>3135.224365</v>
      </c>
      <c r="E877">
        <v>3505.8496089999999</v>
      </c>
      <c r="F877" t="s">
        <v>10</v>
      </c>
      <c r="G877">
        <v>2.3642661631331101E-2</v>
      </c>
    </row>
    <row r="878" spans="1:7" x14ac:dyDescent="0.25">
      <c r="A878" t="s">
        <v>7</v>
      </c>
      <c r="B878" t="s">
        <v>886</v>
      </c>
      <c r="C878" t="s">
        <v>891</v>
      </c>
      <c r="D878">
        <v>3486.2834469999998</v>
      </c>
      <c r="E878">
        <v>3441.155518</v>
      </c>
      <c r="F878" t="s">
        <v>10</v>
      </c>
      <c r="G878">
        <v>-2.5888846782571801E-3</v>
      </c>
    </row>
    <row r="879" spans="1:7" x14ac:dyDescent="0.25">
      <c r="A879" t="s">
        <v>7</v>
      </c>
      <c r="B879" t="s">
        <v>887</v>
      </c>
      <c r="C879" t="s">
        <v>892</v>
      </c>
      <c r="D879">
        <v>3446.3559570000002</v>
      </c>
      <c r="E879">
        <v>3482.9384770000001</v>
      </c>
      <c r="F879" t="s">
        <v>10</v>
      </c>
      <c r="G879">
        <v>2.1229681702318601E-3</v>
      </c>
    </row>
    <row r="880" spans="1:7" x14ac:dyDescent="0.25">
      <c r="A880" t="s">
        <v>7</v>
      </c>
      <c r="B880" t="s">
        <v>888</v>
      </c>
      <c r="C880" t="s">
        <v>893</v>
      </c>
      <c r="D880">
        <v>3387.5939939999998</v>
      </c>
      <c r="E880">
        <v>3335.453125</v>
      </c>
      <c r="F880" t="s">
        <v>10</v>
      </c>
      <c r="G880">
        <v>-3.0783422743309902E-3</v>
      </c>
    </row>
    <row r="881" spans="1:7" x14ac:dyDescent="0.25">
      <c r="A881" t="s">
        <v>7</v>
      </c>
      <c r="B881" t="s">
        <v>889</v>
      </c>
      <c r="C881" t="s">
        <v>894</v>
      </c>
      <c r="D881">
        <v>3425.7014159999999</v>
      </c>
      <c r="E881">
        <v>3174.430664</v>
      </c>
      <c r="F881" t="s">
        <v>10</v>
      </c>
      <c r="G881">
        <v>-9.7999999999999997E-3</v>
      </c>
    </row>
    <row r="882" spans="1:7" x14ac:dyDescent="0.25">
      <c r="A882" t="s">
        <v>7</v>
      </c>
      <c r="B882" t="s">
        <v>890</v>
      </c>
      <c r="C882" t="s">
        <v>895</v>
      </c>
      <c r="D882">
        <v>3505.8496089999999</v>
      </c>
      <c r="E882">
        <v>3275.320068</v>
      </c>
      <c r="F882" t="s">
        <v>10</v>
      </c>
      <c r="G882">
        <v>-9.7999999999999997E-3</v>
      </c>
    </row>
    <row r="883" spans="1:7" x14ac:dyDescent="0.25">
      <c r="A883" t="s">
        <v>7</v>
      </c>
      <c r="B883" t="s">
        <v>891</v>
      </c>
      <c r="C883" t="s">
        <v>896</v>
      </c>
      <c r="D883">
        <v>3441.155518</v>
      </c>
      <c r="E883">
        <v>3318.102539</v>
      </c>
      <c r="F883" t="s">
        <v>10</v>
      </c>
      <c r="G883">
        <v>-9.7999999999999997E-3</v>
      </c>
    </row>
    <row r="884" spans="1:7" x14ac:dyDescent="0.25">
      <c r="A884" t="s">
        <v>7</v>
      </c>
      <c r="B884" t="s">
        <v>892</v>
      </c>
      <c r="C884" t="s">
        <v>897</v>
      </c>
      <c r="D884">
        <v>3482.9384770000001</v>
      </c>
      <c r="E884">
        <v>3278.3342290000001</v>
      </c>
      <c r="F884" t="s">
        <v>10</v>
      </c>
      <c r="G884">
        <v>-9.7999999999999997E-3</v>
      </c>
    </row>
    <row r="885" spans="1:7" x14ac:dyDescent="0.25">
      <c r="A885" t="s">
        <v>7</v>
      </c>
      <c r="B885" t="s">
        <v>893</v>
      </c>
      <c r="C885" t="s">
        <v>898</v>
      </c>
      <c r="D885">
        <v>3335.453125</v>
      </c>
      <c r="E885">
        <v>3231.8435060000002</v>
      </c>
      <c r="F885" t="s">
        <v>10</v>
      </c>
      <c r="G885">
        <v>-9.7999999999999997E-3</v>
      </c>
    </row>
    <row r="886" spans="1:7" x14ac:dyDescent="0.25">
      <c r="A886" t="s">
        <v>7</v>
      </c>
      <c r="B886" t="s">
        <v>894</v>
      </c>
      <c r="C886" t="s">
        <v>899</v>
      </c>
      <c r="D886">
        <v>3174.430664</v>
      </c>
      <c r="E886">
        <v>3200.8256839999999</v>
      </c>
      <c r="F886" t="s">
        <v>10</v>
      </c>
      <c r="G886">
        <v>1.6629766275468301E-3</v>
      </c>
    </row>
    <row r="887" spans="1:7" x14ac:dyDescent="0.25">
      <c r="A887" t="s">
        <v>7</v>
      </c>
      <c r="B887" t="s">
        <v>895</v>
      </c>
      <c r="C887" t="s">
        <v>900</v>
      </c>
      <c r="D887">
        <v>3275.320068</v>
      </c>
      <c r="E887">
        <v>2986.1286620000001</v>
      </c>
      <c r="F887" t="s">
        <v>10</v>
      </c>
      <c r="G887">
        <v>-9.7999999999999997E-3</v>
      </c>
    </row>
    <row r="888" spans="1:7" x14ac:dyDescent="0.25">
      <c r="A888" t="s">
        <v>7</v>
      </c>
      <c r="B888" t="s">
        <v>896</v>
      </c>
      <c r="C888" t="s">
        <v>901</v>
      </c>
      <c r="D888">
        <v>3318.102539</v>
      </c>
      <c r="E888">
        <v>2420.2302249999998</v>
      </c>
      <c r="F888" t="s">
        <v>10</v>
      </c>
      <c r="G888">
        <v>-9.7999999999999997E-3</v>
      </c>
    </row>
    <row r="889" spans="1:7" x14ac:dyDescent="0.25">
      <c r="A889" t="s">
        <v>7</v>
      </c>
      <c r="B889" t="s">
        <v>897</v>
      </c>
      <c r="C889" t="s">
        <v>902</v>
      </c>
      <c r="D889">
        <v>3278.3342290000001</v>
      </c>
      <c r="E889">
        <v>2462.532471</v>
      </c>
      <c r="F889" t="s">
        <v>10</v>
      </c>
      <c r="G889">
        <v>-9.7999999999999997E-3</v>
      </c>
    </row>
    <row r="890" spans="1:7" x14ac:dyDescent="0.25">
      <c r="A890" t="s">
        <v>7</v>
      </c>
      <c r="B890" t="s">
        <v>898</v>
      </c>
      <c r="C890" t="s">
        <v>903</v>
      </c>
      <c r="D890">
        <v>3231.8435060000002</v>
      </c>
      <c r="E890">
        <v>2343.4658199999999</v>
      </c>
      <c r="F890" t="s">
        <v>10</v>
      </c>
      <c r="G890">
        <v>-9.7999999999999997E-3</v>
      </c>
    </row>
    <row r="891" spans="1:7" x14ac:dyDescent="0.25">
      <c r="A891" t="s">
        <v>7</v>
      </c>
      <c r="B891" t="s">
        <v>899</v>
      </c>
      <c r="C891" t="s">
        <v>904</v>
      </c>
      <c r="D891">
        <v>3200.8256839999999</v>
      </c>
      <c r="E891">
        <v>2683.8095699999999</v>
      </c>
      <c r="F891" t="s">
        <v>10</v>
      </c>
      <c r="G891">
        <v>-9.7999999999999997E-3</v>
      </c>
    </row>
    <row r="892" spans="1:7" x14ac:dyDescent="0.25">
      <c r="A892" t="s">
        <v>7</v>
      </c>
      <c r="B892" t="s">
        <v>900</v>
      </c>
      <c r="C892" t="s">
        <v>905</v>
      </c>
      <c r="D892">
        <v>2986.1286620000001</v>
      </c>
      <c r="E892">
        <v>2600.0158689999998</v>
      </c>
      <c r="F892" t="s">
        <v>10</v>
      </c>
      <c r="G892">
        <v>-9.7999999999999997E-3</v>
      </c>
    </row>
    <row r="893" spans="1:7" x14ac:dyDescent="0.25">
      <c r="A893" t="s">
        <v>7</v>
      </c>
      <c r="B893" t="s">
        <v>901</v>
      </c>
      <c r="C893" t="s">
        <v>906</v>
      </c>
      <c r="D893">
        <v>2420.2302249999998</v>
      </c>
      <c r="E893">
        <v>2723.2285160000001</v>
      </c>
      <c r="F893" t="s">
        <v>10</v>
      </c>
      <c r="G893">
        <v>2.50387990258241E-2</v>
      </c>
    </row>
    <row r="894" spans="1:7" x14ac:dyDescent="0.25">
      <c r="A894" t="s">
        <v>7</v>
      </c>
      <c r="B894" t="s">
        <v>902</v>
      </c>
      <c r="C894" t="s">
        <v>907</v>
      </c>
      <c r="D894">
        <v>2462.532471</v>
      </c>
      <c r="E894">
        <v>2703.4458009999998</v>
      </c>
      <c r="F894" t="s">
        <v>10</v>
      </c>
      <c r="G894">
        <v>-9.7999999999999997E-3</v>
      </c>
    </row>
    <row r="895" spans="1:7" x14ac:dyDescent="0.25">
      <c r="A895" t="s">
        <v>7</v>
      </c>
      <c r="B895" t="s">
        <v>903</v>
      </c>
      <c r="C895" t="s">
        <v>908</v>
      </c>
      <c r="D895">
        <v>2343.4658199999999</v>
      </c>
      <c r="E895">
        <v>2661.8784179999998</v>
      </c>
      <c r="F895" t="s">
        <v>10</v>
      </c>
      <c r="G895">
        <v>2.7174503274811902E-2</v>
      </c>
    </row>
    <row r="896" spans="1:7" x14ac:dyDescent="0.25">
      <c r="A896" t="s">
        <v>7</v>
      </c>
      <c r="B896" t="s">
        <v>904</v>
      </c>
      <c r="C896" t="s">
        <v>909</v>
      </c>
      <c r="D896">
        <v>2683.8095699999999</v>
      </c>
      <c r="E896">
        <v>2570.4392090000001</v>
      </c>
      <c r="F896" t="s">
        <v>10</v>
      </c>
      <c r="G896">
        <v>-9.7999999999999997E-3</v>
      </c>
    </row>
    <row r="897" spans="1:7" x14ac:dyDescent="0.25">
      <c r="A897" t="s">
        <v>7</v>
      </c>
      <c r="B897" t="s">
        <v>905</v>
      </c>
      <c r="C897" t="s">
        <v>910</v>
      </c>
      <c r="D897">
        <v>2600.0158689999998</v>
      </c>
      <c r="E897">
        <v>2593.7844239999999</v>
      </c>
      <c r="F897" t="s">
        <v>10</v>
      </c>
      <c r="G897">
        <v>-4.7933899744978E-4</v>
      </c>
    </row>
    <row r="898" spans="1:7" x14ac:dyDescent="0.25">
      <c r="A898" t="s">
        <v>7</v>
      </c>
      <c r="B898" t="s">
        <v>906</v>
      </c>
      <c r="C898" t="s">
        <v>911</v>
      </c>
      <c r="D898">
        <v>2723.2285160000001</v>
      </c>
      <c r="E898">
        <v>2637.4934079999998</v>
      </c>
      <c r="F898" t="s">
        <v>10</v>
      </c>
      <c r="G898">
        <v>-9.7999999999999997E-3</v>
      </c>
    </row>
    <row r="899" spans="1:7" x14ac:dyDescent="0.25">
      <c r="A899" t="s">
        <v>7</v>
      </c>
      <c r="B899" t="s">
        <v>907</v>
      </c>
      <c r="C899" t="s">
        <v>912</v>
      </c>
      <c r="D899">
        <v>2703.4458009999998</v>
      </c>
      <c r="E899">
        <v>2573.780518</v>
      </c>
      <c r="F899" t="s">
        <v>10</v>
      </c>
      <c r="G899">
        <v>-9.7999999999999997E-3</v>
      </c>
    </row>
    <row r="900" spans="1:7" x14ac:dyDescent="0.25">
      <c r="A900" t="s">
        <v>7</v>
      </c>
      <c r="B900" t="s">
        <v>908</v>
      </c>
      <c r="C900" t="s">
        <v>913</v>
      </c>
      <c r="D900">
        <v>2661.8784179999998</v>
      </c>
      <c r="E900">
        <v>2639.3793949999999</v>
      </c>
      <c r="F900" t="s">
        <v>10</v>
      </c>
      <c r="G900">
        <v>-9.7999999999999997E-3</v>
      </c>
    </row>
    <row r="901" spans="1:7" x14ac:dyDescent="0.25">
      <c r="A901" t="s">
        <v>7</v>
      </c>
      <c r="B901" t="s">
        <v>909</v>
      </c>
      <c r="C901" t="s">
        <v>914</v>
      </c>
      <c r="D901">
        <v>2570.4392090000001</v>
      </c>
      <c r="E901">
        <v>2625.8173830000001</v>
      </c>
      <c r="F901" t="s">
        <v>10</v>
      </c>
      <c r="G901">
        <v>4.3088491496785196E-3</v>
      </c>
    </row>
    <row r="902" spans="1:7" x14ac:dyDescent="0.25">
      <c r="A902" t="s">
        <v>7</v>
      </c>
      <c r="B902" t="s">
        <v>910</v>
      </c>
      <c r="C902" t="s">
        <v>915</v>
      </c>
      <c r="D902">
        <v>2593.7844239999999</v>
      </c>
      <c r="E902">
        <v>2764.6301269999999</v>
      </c>
      <c r="F902" t="s">
        <v>10</v>
      </c>
      <c r="G902">
        <v>1.31734697316541E-2</v>
      </c>
    </row>
    <row r="903" spans="1:7" x14ac:dyDescent="0.25">
      <c r="A903" t="s">
        <v>7</v>
      </c>
      <c r="B903" t="s">
        <v>911</v>
      </c>
      <c r="C903" t="s">
        <v>916</v>
      </c>
      <c r="D903">
        <v>2637.4934079999998</v>
      </c>
      <c r="E903">
        <v>2681.599365</v>
      </c>
      <c r="F903" t="s">
        <v>10</v>
      </c>
      <c r="G903">
        <v>3.3445359041443501E-3</v>
      </c>
    </row>
    <row r="904" spans="1:7" x14ac:dyDescent="0.25">
      <c r="A904" t="s">
        <v>7</v>
      </c>
      <c r="B904" t="s">
        <v>912</v>
      </c>
      <c r="C904" t="s">
        <v>917</v>
      </c>
      <c r="D904">
        <v>2573.780518</v>
      </c>
      <c r="E904">
        <v>2458.6696780000002</v>
      </c>
      <c r="F904" t="s">
        <v>10</v>
      </c>
      <c r="G904">
        <v>-9.7999999999999997E-3</v>
      </c>
    </row>
    <row r="905" spans="1:7" x14ac:dyDescent="0.25">
      <c r="A905" t="s">
        <v>7</v>
      </c>
      <c r="B905" t="s">
        <v>913</v>
      </c>
      <c r="C905" t="s">
        <v>918</v>
      </c>
      <c r="D905">
        <v>2639.3793949999999</v>
      </c>
      <c r="E905">
        <v>2528.7741700000001</v>
      </c>
      <c r="F905" t="s">
        <v>10</v>
      </c>
      <c r="G905">
        <v>-9.7999999999999997E-3</v>
      </c>
    </row>
    <row r="906" spans="1:7" x14ac:dyDescent="0.25">
      <c r="A906" t="s">
        <v>7</v>
      </c>
      <c r="B906" t="s">
        <v>914</v>
      </c>
      <c r="C906" t="s">
        <v>919</v>
      </c>
      <c r="D906">
        <v>2625.8173830000001</v>
      </c>
      <c r="E906">
        <v>2527.8959960000002</v>
      </c>
      <c r="F906" t="s">
        <v>10</v>
      </c>
      <c r="G906">
        <v>-9.7999999999999997E-3</v>
      </c>
    </row>
    <row r="907" spans="1:7" x14ac:dyDescent="0.25">
      <c r="A907" t="s">
        <v>7</v>
      </c>
      <c r="B907" t="s">
        <v>915</v>
      </c>
      <c r="C907" t="s">
        <v>920</v>
      </c>
      <c r="D907">
        <v>2764.6301269999999</v>
      </c>
      <c r="E907">
        <v>2526.0366210000002</v>
      </c>
      <c r="F907" t="s">
        <v>10</v>
      </c>
      <c r="G907">
        <v>-9.7999999999999997E-3</v>
      </c>
    </row>
    <row r="908" spans="1:7" x14ac:dyDescent="0.25">
      <c r="A908" t="s">
        <v>7</v>
      </c>
      <c r="B908" t="s">
        <v>916</v>
      </c>
      <c r="C908" t="s">
        <v>921</v>
      </c>
      <c r="D908">
        <v>2681.599365</v>
      </c>
      <c r="E908">
        <v>2424.1965329999998</v>
      </c>
      <c r="F908" t="s">
        <v>10</v>
      </c>
      <c r="G908">
        <v>-9.7999999999999997E-3</v>
      </c>
    </row>
    <row r="909" spans="1:7" x14ac:dyDescent="0.25">
      <c r="A909" t="s">
        <v>7</v>
      </c>
      <c r="B909" t="s">
        <v>917</v>
      </c>
      <c r="C909" t="s">
        <v>922</v>
      </c>
      <c r="D909">
        <v>2458.6696780000002</v>
      </c>
      <c r="E909">
        <v>2450.4968260000001</v>
      </c>
      <c r="F909" t="s">
        <v>10</v>
      </c>
      <c r="G909">
        <v>-9.7999999999999997E-3</v>
      </c>
    </row>
    <row r="910" spans="1:7" x14ac:dyDescent="0.25">
      <c r="A910" t="s">
        <v>7</v>
      </c>
      <c r="B910" t="s">
        <v>918</v>
      </c>
      <c r="C910" t="s">
        <v>923</v>
      </c>
      <c r="D910">
        <v>2528.7741700000001</v>
      </c>
      <c r="E910">
        <v>2368.0441890000002</v>
      </c>
      <c r="F910" t="s">
        <v>10</v>
      </c>
      <c r="G910">
        <v>-9.7999999999999997E-3</v>
      </c>
    </row>
    <row r="911" spans="1:7" x14ac:dyDescent="0.25">
      <c r="A911" t="s">
        <v>7</v>
      </c>
      <c r="B911" t="s">
        <v>919</v>
      </c>
      <c r="C911" t="s">
        <v>924</v>
      </c>
      <c r="D911">
        <v>2527.8959960000002</v>
      </c>
      <c r="E911">
        <v>2224.8576659999999</v>
      </c>
      <c r="F911" t="s">
        <v>10</v>
      </c>
      <c r="G911">
        <v>-9.7999999999999997E-3</v>
      </c>
    </row>
    <row r="912" spans="1:7" x14ac:dyDescent="0.25">
      <c r="A912" t="s">
        <v>7</v>
      </c>
      <c r="B912" t="s">
        <v>920</v>
      </c>
      <c r="C912" t="s">
        <v>925</v>
      </c>
      <c r="D912">
        <v>2526.0366210000002</v>
      </c>
      <c r="E912">
        <v>2360.0979000000002</v>
      </c>
      <c r="F912" t="s">
        <v>10</v>
      </c>
      <c r="G912">
        <v>-9.7999999999999997E-3</v>
      </c>
    </row>
    <row r="913" spans="1:7" x14ac:dyDescent="0.25">
      <c r="A913" t="s">
        <v>7</v>
      </c>
      <c r="B913" t="s">
        <v>921</v>
      </c>
      <c r="C913" t="s">
        <v>926</v>
      </c>
      <c r="D913">
        <v>2424.1965329999998</v>
      </c>
      <c r="E913">
        <v>2388.3081050000001</v>
      </c>
      <c r="F913" t="s">
        <v>10</v>
      </c>
      <c r="G913">
        <v>-9.7999999999999997E-3</v>
      </c>
    </row>
    <row r="914" spans="1:7" x14ac:dyDescent="0.25">
      <c r="A914" t="s">
        <v>7</v>
      </c>
      <c r="B914" t="s">
        <v>922</v>
      </c>
      <c r="C914" t="s">
        <v>927</v>
      </c>
      <c r="D914">
        <v>2450.4968260000001</v>
      </c>
      <c r="E914">
        <v>2340.664307</v>
      </c>
      <c r="F914" t="s">
        <v>10</v>
      </c>
      <c r="G914">
        <v>-9.7999999999999997E-3</v>
      </c>
    </row>
    <row r="915" spans="1:7" x14ac:dyDescent="0.25">
      <c r="A915" t="s">
        <v>7</v>
      </c>
      <c r="B915" t="s">
        <v>923</v>
      </c>
      <c r="C915" t="s">
        <v>928</v>
      </c>
      <c r="D915">
        <v>2368.0441890000002</v>
      </c>
      <c r="E915">
        <v>2361.888672</v>
      </c>
      <c r="F915" t="s">
        <v>10</v>
      </c>
      <c r="G915">
        <v>-9.7999999999999997E-3</v>
      </c>
    </row>
    <row r="916" spans="1:7" x14ac:dyDescent="0.25">
      <c r="A916" t="s">
        <v>7</v>
      </c>
      <c r="B916" t="s">
        <v>924</v>
      </c>
      <c r="C916" t="s">
        <v>929</v>
      </c>
      <c r="D916">
        <v>2224.8576659999999</v>
      </c>
      <c r="E916">
        <v>2441.2277829999998</v>
      </c>
      <c r="F916" t="s">
        <v>10</v>
      </c>
      <c r="G916">
        <v>1.9450243519532999E-2</v>
      </c>
    </row>
    <row r="917" spans="1:7" x14ac:dyDescent="0.25">
      <c r="A917" t="s">
        <v>7</v>
      </c>
      <c r="B917" t="s">
        <v>925</v>
      </c>
      <c r="C917" t="s">
        <v>930</v>
      </c>
      <c r="D917">
        <v>2360.0979000000002</v>
      </c>
      <c r="E917">
        <v>2295.3859859999998</v>
      </c>
      <c r="F917" t="s">
        <v>10</v>
      </c>
      <c r="G917">
        <v>-5.4838330223505004E-3</v>
      </c>
    </row>
    <row r="918" spans="1:7" x14ac:dyDescent="0.25">
      <c r="A918" t="s">
        <v>7</v>
      </c>
      <c r="B918" t="s">
        <v>926</v>
      </c>
      <c r="C918" t="s">
        <v>931</v>
      </c>
      <c r="D918">
        <v>2388.3081050000001</v>
      </c>
      <c r="E918">
        <v>2342.1750489999999</v>
      </c>
      <c r="F918" t="s">
        <v>10</v>
      </c>
      <c r="G918">
        <v>-9.7999999999999997E-3</v>
      </c>
    </row>
    <row r="919" spans="1:7" x14ac:dyDescent="0.25">
      <c r="A919" t="s">
        <v>7</v>
      </c>
      <c r="B919" t="s">
        <v>927</v>
      </c>
      <c r="C919" t="s">
        <v>932</v>
      </c>
      <c r="D919">
        <v>2340.664307</v>
      </c>
      <c r="E919">
        <v>2374.701172</v>
      </c>
      <c r="F919" t="s">
        <v>10</v>
      </c>
      <c r="G919">
        <v>2.9083081156242E-3</v>
      </c>
    </row>
    <row r="920" spans="1:7" x14ac:dyDescent="0.25">
      <c r="A920" t="s">
        <v>7</v>
      </c>
      <c r="B920" t="s">
        <v>928</v>
      </c>
      <c r="C920" t="s">
        <v>933</v>
      </c>
      <c r="D920">
        <v>2361.888672</v>
      </c>
      <c r="E920">
        <v>2465.7641600000002</v>
      </c>
      <c r="F920" t="s">
        <v>10</v>
      </c>
      <c r="G920">
        <v>8.7959681784696795E-3</v>
      </c>
    </row>
    <row r="921" spans="1:7" x14ac:dyDescent="0.25">
      <c r="A921" t="s">
        <v>7</v>
      </c>
      <c r="B921" t="s">
        <v>929</v>
      </c>
      <c r="C921" t="s">
        <v>934</v>
      </c>
      <c r="D921">
        <v>2441.2277829999998</v>
      </c>
      <c r="E921">
        <v>2561.4812010000001</v>
      </c>
      <c r="F921" t="s">
        <v>10</v>
      </c>
      <c r="G921">
        <v>-9.7999999999999997E-3</v>
      </c>
    </row>
    <row r="922" spans="1:7" x14ac:dyDescent="0.25">
      <c r="A922" t="s">
        <v>7</v>
      </c>
      <c r="B922" t="s">
        <v>930</v>
      </c>
      <c r="C922" t="s">
        <v>935</v>
      </c>
      <c r="D922">
        <v>2295.3859859999998</v>
      </c>
      <c r="E922">
        <v>2647.0783689999998</v>
      </c>
      <c r="F922" t="s">
        <v>10</v>
      </c>
      <c r="G922">
        <v>3.0643419899314399E-2</v>
      </c>
    </row>
    <row r="923" spans="1:7" x14ac:dyDescent="0.25">
      <c r="A923" t="s">
        <v>7</v>
      </c>
      <c r="B923" t="s">
        <v>931</v>
      </c>
      <c r="C923" t="s">
        <v>936</v>
      </c>
      <c r="D923">
        <v>2342.1750489999999</v>
      </c>
      <c r="E923">
        <v>2653.4284670000002</v>
      </c>
      <c r="F923" t="s">
        <v>10</v>
      </c>
      <c r="G923">
        <v>2.6578151631569201E-2</v>
      </c>
    </row>
    <row r="924" spans="1:7" x14ac:dyDescent="0.25">
      <c r="A924" t="s">
        <v>7</v>
      </c>
      <c r="B924" t="s">
        <v>932</v>
      </c>
      <c r="C924" t="s">
        <v>937</v>
      </c>
      <c r="D924">
        <v>2374.701172</v>
      </c>
      <c r="E924">
        <v>2579.4621579999998</v>
      </c>
      <c r="F924" t="s">
        <v>10</v>
      </c>
      <c r="G924">
        <v>1.7245200231029299E-2</v>
      </c>
    </row>
    <row r="925" spans="1:7" x14ac:dyDescent="0.25">
      <c r="A925" t="s">
        <v>7</v>
      </c>
      <c r="B925" t="s">
        <v>933</v>
      </c>
      <c r="C925" t="s">
        <v>938</v>
      </c>
      <c r="D925">
        <v>2465.7641600000002</v>
      </c>
      <c r="E925">
        <v>2632.591797</v>
      </c>
      <c r="F925" t="s">
        <v>10</v>
      </c>
      <c r="G925">
        <v>1.3531516087897001E-2</v>
      </c>
    </row>
    <row r="926" spans="1:7" x14ac:dyDescent="0.25">
      <c r="A926" t="s">
        <v>7</v>
      </c>
      <c r="B926" t="s">
        <v>934</v>
      </c>
      <c r="C926" t="s">
        <v>939</v>
      </c>
      <c r="D926">
        <v>2561.4812010000001</v>
      </c>
      <c r="E926">
        <v>2695.5329590000001</v>
      </c>
      <c r="F926" t="s">
        <v>10</v>
      </c>
      <c r="G926">
        <v>1.04667376007027E-2</v>
      </c>
    </row>
    <row r="927" spans="1:7" x14ac:dyDescent="0.25">
      <c r="A927" t="s">
        <v>7</v>
      </c>
      <c r="B927" t="s">
        <v>935</v>
      </c>
      <c r="C927" t="s">
        <v>940</v>
      </c>
      <c r="D927">
        <v>2647.0783689999998</v>
      </c>
      <c r="E927">
        <v>2601.6232909999999</v>
      </c>
      <c r="F927" t="s">
        <v>10</v>
      </c>
      <c r="G927">
        <v>-3.4343583123435601E-3</v>
      </c>
    </row>
    <row r="928" spans="1:7" x14ac:dyDescent="0.25">
      <c r="A928" t="s">
        <v>7</v>
      </c>
      <c r="B928" t="s">
        <v>936</v>
      </c>
      <c r="C928" t="s">
        <v>941</v>
      </c>
      <c r="D928">
        <v>2653.4284670000002</v>
      </c>
      <c r="E928">
        <v>2447.8535160000001</v>
      </c>
      <c r="F928" t="s">
        <v>10</v>
      </c>
      <c r="G928">
        <v>-9.7999999999999997E-3</v>
      </c>
    </row>
    <row r="929" spans="1:7" x14ac:dyDescent="0.25">
      <c r="A929" t="s">
        <v>7</v>
      </c>
      <c r="B929" t="s">
        <v>937</v>
      </c>
      <c r="C929" t="s">
        <v>942</v>
      </c>
      <c r="D929">
        <v>2579.4621579999998</v>
      </c>
      <c r="E929">
        <v>2364.022461</v>
      </c>
      <c r="F929" t="s">
        <v>10</v>
      </c>
      <c r="G929">
        <v>-9.7999999999999997E-3</v>
      </c>
    </row>
    <row r="930" spans="1:7" x14ac:dyDescent="0.25">
      <c r="A930" t="s">
        <v>7</v>
      </c>
      <c r="B930" t="s">
        <v>938</v>
      </c>
      <c r="C930" t="s">
        <v>943</v>
      </c>
      <c r="D930">
        <v>2632.591797</v>
      </c>
      <c r="E930">
        <v>2350.1967770000001</v>
      </c>
      <c r="F930" t="s">
        <v>10</v>
      </c>
      <c r="G930">
        <v>-9.7999999999999997E-3</v>
      </c>
    </row>
    <row r="931" spans="1:7" x14ac:dyDescent="0.25">
      <c r="A931" t="s">
        <v>7</v>
      </c>
      <c r="B931" t="s">
        <v>939</v>
      </c>
      <c r="C931" t="s">
        <v>944</v>
      </c>
      <c r="D931">
        <v>2695.5329590000001</v>
      </c>
      <c r="E931">
        <v>2414.6184079999998</v>
      </c>
      <c r="F931" t="s">
        <v>10</v>
      </c>
      <c r="G931">
        <v>-9.7999999999999997E-3</v>
      </c>
    </row>
    <row r="932" spans="1:7" x14ac:dyDescent="0.25">
      <c r="A932" t="s">
        <v>7</v>
      </c>
      <c r="B932" t="s">
        <v>940</v>
      </c>
      <c r="C932" t="s">
        <v>945</v>
      </c>
      <c r="D932">
        <v>2601.6232909999999</v>
      </c>
      <c r="E932">
        <v>2421.7871089999999</v>
      </c>
      <c r="F932" t="s">
        <v>10</v>
      </c>
      <c r="G932">
        <v>-9.7999999999999997E-3</v>
      </c>
    </row>
    <row r="933" spans="1:7" x14ac:dyDescent="0.25">
      <c r="A933" t="s">
        <v>7</v>
      </c>
      <c r="B933" t="s">
        <v>941</v>
      </c>
      <c r="C933" t="s">
        <v>946</v>
      </c>
      <c r="D933">
        <v>2447.8535160000001</v>
      </c>
      <c r="E933">
        <v>2439.6364749999998</v>
      </c>
      <c r="F933" t="s">
        <v>10</v>
      </c>
      <c r="G933">
        <v>-9.7999999999999997E-3</v>
      </c>
    </row>
    <row r="934" spans="1:7" x14ac:dyDescent="0.25">
      <c r="A934" t="s">
        <v>7</v>
      </c>
      <c r="B934" t="s">
        <v>942</v>
      </c>
      <c r="C934" t="s">
        <v>947</v>
      </c>
      <c r="D934">
        <v>2364.022461</v>
      </c>
      <c r="E934">
        <v>2368.703125</v>
      </c>
      <c r="F934" t="s">
        <v>10</v>
      </c>
      <c r="G934">
        <v>3.95991499845565E-4</v>
      </c>
    </row>
    <row r="935" spans="1:7" x14ac:dyDescent="0.25">
      <c r="A935" t="s">
        <v>7</v>
      </c>
      <c r="B935" t="s">
        <v>943</v>
      </c>
      <c r="C935" t="s">
        <v>948</v>
      </c>
      <c r="D935">
        <v>2350.1967770000001</v>
      </c>
      <c r="E935">
        <v>2384.3435060000002</v>
      </c>
      <c r="F935" t="s">
        <v>10</v>
      </c>
      <c r="G935">
        <v>2.9058612737600598E-3</v>
      </c>
    </row>
    <row r="936" spans="1:7" x14ac:dyDescent="0.25">
      <c r="A936" t="s">
        <v>7</v>
      </c>
      <c r="B936" t="s">
        <v>944</v>
      </c>
      <c r="C936" t="s">
        <v>949</v>
      </c>
      <c r="D936">
        <v>2414.6184079999998</v>
      </c>
      <c r="E936">
        <v>2438.6577149999998</v>
      </c>
      <c r="F936" t="s">
        <v>10</v>
      </c>
      <c r="G936">
        <v>1.9911474972901799E-3</v>
      </c>
    </row>
    <row r="937" spans="1:7" x14ac:dyDescent="0.25">
      <c r="A937" t="s">
        <v>7</v>
      </c>
      <c r="B937" t="s">
        <v>945</v>
      </c>
      <c r="C937" t="s">
        <v>950</v>
      </c>
      <c r="D937">
        <v>2421.7871089999999</v>
      </c>
      <c r="E937">
        <v>2628.9160160000001</v>
      </c>
      <c r="F937" t="s">
        <v>10</v>
      </c>
      <c r="G937">
        <v>1.7105459536905999E-2</v>
      </c>
    </row>
    <row r="938" spans="1:7" x14ac:dyDescent="0.25">
      <c r="A938" t="s">
        <v>7</v>
      </c>
      <c r="B938" t="s">
        <v>946</v>
      </c>
      <c r="C938" t="s">
        <v>951</v>
      </c>
      <c r="D938">
        <v>2439.6364749999998</v>
      </c>
      <c r="E938">
        <v>2606.7385250000002</v>
      </c>
      <c r="F938" t="s">
        <v>10</v>
      </c>
      <c r="G938">
        <v>1.3698930288374199E-2</v>
      </c>
    </row>
    <row r="939" spans="1:7" x14ac:dyDescent="0.25">
      <c r="A939" t="s">
        <v>7</v>
      </c>
      <c r="B939" t="s">
        <v>947</v>
      </c>
      <c r="C939" t="s">
        <v>952</v>
      </c>
      <c r="D939">
        <v>2368.703125</v>
      </c>
      <c r="E939">
        <v>2610.546143</v>
      </c>
      <c r="F939" t="s">
        <v>10</v>
      </c>
      <c r="G939">
        <v>2.0419867348298398E-2</v>
      </c>
    </row>
    <row r="940" spans="1:7" x14ac:dyDescent="0.25">
      <c r="A940" t="s">
        <v>7</v>
      </c>
      <c r="B940" t="s">
        <v>948</v>
      </c>
      <c r="C940" t="s">
        <v>953</v>
      </c>
      <c r="D940">
        <v>2384.3435060000002</v>
      </c>
      <c r="E940">
        <v>2604.7924800000001</v>
      </c>
      <c r="F940" t="s">
        <v>10</v>
      </c>
      <c r="G940">
        <v>1.8491377055802401E-2</v>
      </c>
    </row>
    <row r="941" spans="1:7" x14ac:dyDescent="0.25">
      <c r="A941" t="s">
        <v>7</v>
      </c>
      <c r="B941" t="s">
        <v>949</v>
      </c>
      <c r="C941" t="s">
        <v>954</v>
      </c>
      <c r="D941">
        <v>2438.6577149999998</v>
      </c>
      <c r="E941">
        <v>2641.9067380000001</v>
      </c>
      <c r="F941" t="s">
        <v>10</v>
      </c>
      <c r="G941">
        <v>1.6668925839803599E-2</v>
      </c>
    </row>
    <row r="942" spans="1:7" x14ac:dyDescent="0.25">
      <c r="A942" t="s">
        <v>7</v>
      </c>
      <c r="B942" t="s">
        <v>950</v>
      </c>
      <c r="C942" t="s">
        <v>955</v>
      </c>
      <c r="D942">
        <v>2628.9160160000001</v>
      </c>
      <c r="E942">
        <v>2665.492432</v>
      </c>
      <c r="F942" t="s">
        <v>10</v>
      </c>
      <c r="G942">
        <v>2.7826233913437999E-3</v>
      </c>
    </row>
    <row r="943" spans="1:7" x14ac:dyDescent="0.25">
      <c r="A943" t="s">
        <v>7</v>
      </c>
      <c r="B943" t="s">
        <v>951</v>
      </c>
      <c r="C943" t="s">
        <v>956</v>
      </c>
      <c r="D943">
        <v>2606.7385250000002</v>
      </c>
      <c r="E943">
        <v>2620.7392580000001</v>
      </c>
      <c r="F943" t="s">
        <v>10</v>
      </c>
      <c r="G943">
        <v>1.07419542587224E-3</v>
      </c>
    </row>
    <row r="944" spans="1:7" x14ac:dyDescent="0.25">
      <c r="A944" t="s">
        <v>7</v>
      </c>
      <c r="B944" t="s">
        <v>952</v>
      </c>
      <c r="C944" t="s">
        <v>957</v>
      </c>
      <c r="D944">
        <v>2610.546143</v>
      </c>
      <c r="E944">
        <v>2522.3007809999999</v>
      </c>
      <c r="F944" t="s">
        <v>10</v>
      </c>
      <c r="G944">
        <v>-9.7999999999999997E-3</v>
      </c>
    </row>
    <row r="945" spans="1:7" x14ac:dyDescent="0.25">
      <c r="A945" t="s">
        <v>7</v>
      </c>
      <c r="B945" t="s">
        <v>953</v>
      </c>
      <c r="C945" t="s">
        <v>958</v>
      </c>
      <c r="D945">
        <v>2604.7924800000001</v>
      </c>
      <c r="E945">
        <v>2534.0339359999998</v>
      </c>
      <c r="F945" t="s">
        <v>10</v>
      </c>
      <c r="G945">
        <v>-9.7999999999999997E-3</v>
      </c>
    </row>
    <row r="946" spans="1:7" x14ac:dyDescent="0.25">
      <c r="A946" t="s">
        <v>7</v>
      </c>
      <c r="B946" t="s">
        <v>954</v>
      </c>
      <c r="C946" t="s">
        <v>959</v>
      </c>
      <c r="D946">
        <v>2641.9067380000001</v>
      </c>
      <c r="E946">
        <v>2436.5021969999998</v>
      </c>
      <c r="F946" t="s">
        <v>10</v>
      </c>
      <c r="G946">
        <v>-9.7999999999999997E-3</v>
      </c>
    </row>
    <row r="947" spans="1:7" x14ac:dyDescent="0.25">
      <c r="A947" t="s">
        <v>7</v>
      </c>
      <c r="B947" t="s">
        <v>955</v>
      </c>
      <c r="C947" t="s">
        <v>960</v>
      </c>
      <c r="D947">
        <v>2665.492432</v>
      </c>
      <c r="E947">
        <v>2565.6184079999998</v>
      </c>
      <c r="F947" t="s">
        <v>10</v>
      </c>
      <c r="G947">
        <v>-9.7999999999999997E-3</v>
      </c>
    </row>
    <row r="948" spans="1:7" x14ac:dyDescent="0.25">
      <c r="A948" t="s">
        <v>7</v>
      </c>
      <c r="B948" t="s">
        <v>956</v>
      </c>
      <c r="C948" t="s">
        <v>961</v>
      </c>
      <c r="D948">
        <v>2620.7392580000001</v>
      </c>
      <c r="E948">
        <v>2637.7546390000002</v>
      </c>
      <c r="F948" t="s">
        <v>10</v>
      </c>
      <c r="G948">
        <v>-9.7999999999999997E-3</v>
      </c>
    </row>
    <row r="949" spans="1:7" x14ac:dyDescent="0.25">
      <c r="A949" t="s">
        <v>7</v>
      </c>
      <c r="B949" t="s">
        <v>957</v>
      </c>
      <c r="C949" t="s">
        <v>962</v>
      </c>
      <c r="D949">
        <v>2522.3007809999999</v>
      </c>
      <c r="E949">
        <v>2658.1655270000001</v>
      </c>
      <c r="F949" t="s">
        <v>10</v>
      </c>
      <c r="G949">
        <v>-9.7999999999999997E-3</v>
      </c>
    </row>
    <row r="950" spans="1:7" x14ac:dyDescent="0.25">
      <c r="A950" t="s">
        <v>7</v>
      </c>
      <c r="B950" t="s">
        <v>958</v>
      </c>
      <c r="C950" t="s">
        <v>963</v>
      </c>
      <c r="D950">
        <v>2534.0339359999998</v>
      </c>
      <c r="E950">
        <v>2515.1328130000002</v>
      </c>
      <c r="F950" t="s">
        <v>10</v>
      </c>
      <c r="G950">
        <v>-9.7999999999999997E-3</v>
      </c>
    </row>
    <row r="951" spans="1:7" x14ac:dyDescent="0.25">
      <c r="A951" t="s">
        <v>7</v>
      </c>
      <c r="B951" t="s">
        <v>959</v>
      </c>
      <c r="C951" t="s">
        <v>964</v>
      </c>
      <c r="D951">
        <v>2436.5021969999998</v>
      </c>
      <c r="E951">
        <v>2510.638672</v>
      </c>
      <c r="F951" t="s">
        <v>10</v>
      </c>
      <c r="G951">
        <v>6.0854839442609499E-3</v>
      </c>
    </row>
    <row r="952" spans="1:7" x14ac:dyDescent="0.25">
      <c r="A952" t="s">
        <v>7</v>
      </c>
      <c r="B952" t="s">
        <v>960</v>
      </c>
      <c r="C952" t="s">
        <v>965</v>
      </c>
      <c r="D952">
        <v>2565.6184079999998</v>
      </c>
      <c r="E952">
        <v>2397.0021969999998</v>
      </c>
      <c r="F952" t="s">
        <v>10</v>
      </c>
      <c r="G952">
        <v>-9.7999999999999997E-3</v>
      </c>
    </row>
    <row r="953" spans="1:7" x14ac:dyDescent="0.25">
      <c r="A953" t="s">
        <v>7</v>
      </c>
      <c r="B953" t="s">
        <v>961</v>
      </c>
      <c r="C953" t="s">
        <v>966</v>
      </c>
      <c r="D953">
        <v>2637.7546390000002</v>
      </c>
      <c r="E953">
        <v>2422.383789</v>
      </c>
      <c r="F953" t="s">
        <v>10</v>
      </c>
      <c r="G953">
        <v>-9.7999999999999997E-3</v>
      </c>
    </row>
    <row r="954" spans="1:7" x14ac:dyDescent="0.25">
      <c r="A954" t="s">
        <v>7</v>
      </c>
      <c r="B954" t="s">
        <v>962</v>
      </c>
      <c r="C954" t="s">
        <v>967</v>
      </c>
      <c r="D954">
        <v>2658.1655270000001</v>
      </c>
      <c r="E954">
        <v>2724.0668949999999</v>
      </c>
      <c r="F954" t="s">
        <v>10</v>
      </c>
      <c r="G954">
        <v>-9.7999999999999997E-3</v>
      </c>
    </row>
    <row r="955" spans="1:7" x14ac:dyDescent="0.25">
      <c r="A955" t="s">
        <v>7</v>
      </c>
      <c r="B955" t="s">
        <v>963</v>
      </c>
      <c r="C955" t="s">
        <v>968</v>
      </c>
      <c r="D955">
        <v>2515.1328130000002</v>
      </c>
      <c r="E955">
        <v>2897.3786620000001</v>
      </c>
      <c r="F955" t="s">
        <v>10</v>
      </c>
      <c r="G955">
        <v>-9.7999999999999997E-3</v>
      </c>
    </row>
    <row r="956" spans="1:7" x14ac:dyDescent="0.25">
      <c r="A956" t="s">
        <v>7</v>
      </c>
      <c r="B956" t="s">
        <v>964</v>
      </c>
      <c r="C956" t="s">
        <v>969</v>
      </c>
      <c r="D956">
        <v>2510.638672</v>
      </c>
      <c r="E956">
        <v>2963.8427729999999</v>
      </c>
      <c r="F956" t="s">
        <v>10</v>
      </c>
      <c r="G956">
        <v>-9.7999999999999997E-3</v>
      </c>
    </row>
    <row r="957" spans="1:7" x14ac:dyDescent="0.25">
      <c r="A957" t="s">
        <v>7</v>
      </c>
      <c r="B957" t="s">
        <v>965</v>
      </c>
      <c r="C957" t="s">
        <v>970</v>
      </c>
      <c r="D957">
        <v>2397.0021969999998</v>
      </c>
      <c r="E957">
        <v>3375.318115</v>
      </c>
      <c r="F957" t="s">
        <v>10</v>
      </c>
      <c r="G957">
        <v>8.1628287135024194E-2</v>
      </c>
    </row>
    <row r="958" spans="1:7" x14ac:dyDescent="0.25">
      <c r="A958" t="s">
        <v>7</v>
      </c>
      <c r="B958" t="s">
        <v>966</v>
      </c>
      <c r="C958" t="s">
        <v>971</v>
      </c>
      <c r="D958">
        <v>2422.383789</v>
      </c>
      <c r="E958">
        <v>3246.9106449999999</v>
      </c>
      <c r="F958" t="s">
        <v>10</v>
      </c>
      <c r="G958">
        <v>6.8075658344822196E-2</v>
      </c>
    </row>
    <row r="959" spans="1:7" x14ac:dyDescent="0.25">
      <c r="A959" t="s">
        <v>7</v>
      </c>
      <c r="B959" t="s">
        <v>967</v>
      </c>
      <c r="C959" t="s">
        <v>972</v>
      </c>
      <c r="D959">
        <v>2724.0668949999999</v>
      </c>
      <c r="E959">
        <v>3191.4135740000002</v>
      </c>
      <c r="F959" t="s">
        <v>10</v>
      </c>
      <c r="G959">
        <v>3.4312423080197503E-2</v>
      </c>
    </row>
    <row r="960" spans="1:7" x14ac:dyDescent="0.25">
      <c r="A960" t="s">
        <v>7</v>
      </c>
      <c r="B960" t="s">
        <v>968</v>
      </c>
      <c r="C960" t="s">
        <v>973</v>
      </c>
      <c r="D960">
        <v>2897.3786620000001</v>
      </c>
      <c r="E960">
        <v>3059.2185060000002</v>
      </c>
      <c r="F960" t="s">
        <v>10</v>
      </c>
      <c r="G960">
        <v>1.11714665481994E-2</v>
      </c>
    </row>
    <row r="961" spans="1:7" x14ac:dyDescent="0.25">
      <c r="A961" t="s">
        <v>7</v>
      </c>
      <c r="B961" t="s">
        <v>969</v>
      </c>
      <c r="C961" t="s">
        <v>974</v>
      </c>
      <c r="D961">
        <v>2963.8427729999999</v>
      </c>
      <c r="E961">
        <v>3090.7490229999999</v>
      </c>
      <c r="F961" t="s">
        <v>10</v>
      </c>
      <c r="G961">
        <v>8.5636290262148806E-3</v>
      </c>
    </row>
    <row r="962" spans="1:7" x14ac:dyDescent="0.25">
      <c r="A962" t="s">
        <v>7</v>
      </c>
      <c r="B962" t="s">
        <v>970</v>
      </c>
      <c r="C962" t="s">
        <v>975</v>
      </c>
      <c r="D962">
        <v>3375.318115</v>
      </c>
      <c r="E962">
        <v>3209.2224120000001</v>
      </c>
      <c r="F962" t="s">
        <v>10</v>
      </c>
      <c r="G962">
        <v>-9.7999999999999997E-3</v>
      </c>
    </row>
    <row r="963" spans="1:7" x14ac:dyDescent="0.25">
      <c r="A963" t="s">
        <v>7</v>
      </c>
      <c r="B963" t="s">
        <v>971</v>
      </c>
      <c r="C963" t="s">
        <v>976</v>
      </c>
      <c r="D963">
        <v>3246.9106449999999</v>
      </c>
      <c r="E963">
        <v>3111.3735350000002</v>
      </c>
      <c r="F963" t="s">
        <v>10</v>
      </c>
      <c r="G963">
        <v>-9.7999999999999997E-3</v>
      </c>
    </row>
    <row r="964" spans="1:7" x14ac:dyDescent="0.25">
      <c r="A964" t="s">
        <v>7</v>
      </c>
      <c r="B964" t="s">
        <v>972</v>
      </c>
      <c r="C964" t="s">
        <v>977</v>
      </c>
      <c r="D964">
        <v>3191.4135740000002</v>
      </c>
      <c r="E964">
        <v>3072.1687010000001</v>
      </c>
      <c r="F964" t="s">
        <v>10</v>
      </c>
      <c r="G964">
        <v>-9.7999999999999997E-3</v>
      </c>
    </row>
    <row r="965" spans="1:7" x14ac:dyDescent="0.25">
      <c r="A965" t="s">
        <v>7</v>
      </c>
      <c r="B965" t="s">
        <v>973</v>
      </c>
      <c r="C965" t="s">
        <v>978</v>
      </c>
      <c r="D965">
        <v>3059.2185060000002</v>
      </c>
      <c r="E965">
        <v>3359.8686520000001</v>
      </c>
      <c r="F965" t="s">
        <v>10</v>
      </c>
      <c r="G965">
        <v>1.9655356125124E-2</v>
      </c>
    </row>
    <row r="966" spans="1:7" x14ac:dyDescent="0.25">
      <c r="A966" t="s">
        <v>7</v>
      </c>
      <c r="B966" t="s">
        <v>974</v>
      </c>
      <c r="C966" t="s">
        <v>979</v>
      </c>
      <c r="D966">
        <v>3090.7490229999999</v>
      </c>
      <c r="E966">
        <v>3331.47876</v>
      </c>
      <c r="F966" t="s">
        <v>10</v>
      </c>
      <c r="G966">
        <v>1.55774367448534E-2</v>
      </c>
    </row>
    <row r="967" spans="1:7" x14ac:dyDescent="0.25">
      <c r="A967" t="s">
        <v>7</v>
      </c>
      <c r="B967" t="s">
        <v>975</v>
      </c>
      <c r="C967" t="s">
        <v>980</v>
      </c>
      <c r="D967">
        <v>3209.2224120000001</v>
      </c>
      <c r="E967">
        <v>3414.619385</v>
      </c>
      <c r="F967" t="s">
        <v>10</v>
      </c>
      <c r="G967">
        <v>-9.7999999999999997E-3</v>
      </c>
    </row>
    <row r="968" spans="1:7" x14ac:dyDescent="0.25">
      <c r="A968" t="s">
        <v>7</v>
      </c>
      <c r="B968" t="s">
        <v>976</v>
      </c>
      <c r="C968" t="s">
        <v>981</v>
      </c>
      <c r="D968">
        <v>3111.3735350000002</v>
      </c>
      <c r="E968">
        <v>3323.7128910000001</v>
      </c>
      <c r="F968" t="s">
        <v>10</v>
      </c>
      <c r="G968">
        <v>1.3649235851072399E-2</v>
      </c>
    </row>
    <row r="969" spans="1:7" x14ac:dyDescent="0.25">
      <c r="A969" t="s">
        <v>7</v>
      </c>
      <c r="B969" t="s">
        <v>977</v>
      </c>
      <c r="C969" t="s">
        <v>982</v>
      </c>
      <c r="D969">
        <v>3072.1687010000001</v>
      </c>
      <c r="E969">
        <v>3657.506836</v>
      </c>
      <c r="F969" t="s">
        <v>10</v>
      </c>
      <c r="G969">
        <v>3.8105858887857898E-2</v>
      </c>
    </row>
    <row r="970" spans="1:7" x14ac:dyDescent="0.25">
      <c r="A970" t="s">
        <v>7</v>
      </c>
      <c r="B970" t="s">
        <v>978</v>
      </c>
      <c r="C970" t="s">
        <v>983</v>
      </c>
      <c r="D970">
        <v>3359.8686520000001</v>
      </c>
      <c r="E970">
        <v>3593.813232</v>
      </c>
      <c r="F970" t="s">
        <v>10</v>
      </c>
      <c r="G970">
        <v>1.3925817002443899E-2</v>
      </c>
    </row>
    <row r="971" spans="1:7" x14ac:dyDescent="0.25">
      <c r="A971" t="s">
        <v>7</v>
      </c>
      <c r="B971" t="s">
        <v>979</v>
      </c>
      <c r="C971" t="s">
        <v>984</v>
      </c>
      <c r="D971">
        <v>3331.47876</v>
      </c>
      <c r="E971">
        <v>3644.5898440000001</v>
      </c>
      <c r="F971" t="s">
        <v>10</v>
      </c>
      <c r="G971">
        <v>1.87971232330474E-2</v>
      </c>
    </row>
    <row r="972" spans="1:7" x14ac:dyDescent="0.25">
      <c r="A972" t="s">
        <v>7</v>
      </c>
      <c r="B972" t="s">
        <v>980</v>
      </c>
      <c r="C972" t="s">
        <v>985</v>
      </c>
      <c r="D972">
        <v>3414.619385</v>
      </c>
      <c r="E972">
        <v>3617.8352049999999</v>
      </c>
      <c r="F972" t="s">
        <v>10</v>
      </c>
      <c r="G972">
        <v>1.19026923406281E-2</v>
      </c>
    </row>
    <row r="973" spans="1:7" x14ac:dyDescent="0.25">
      <c r="A973" t="s">
        <v>7</v>
      </c>
      <c r="B973" t="s">
        <v>981</v>
      </c>
      <c r="C973" t="s">
        <v>986</v>
      </c>
      <c r="D973">
        <v>3323.7128910000001</v>
      </c>
      <c r="E973">
        <v>3843.274414</v>
      </c>
      <c r="F973" t="s">
        <v>10</v>
      </c>
      <c r="G973">
        <v>3.1263923211109802E-2</v>
      </c>
    </row>
    <row r="974" spans="1:7" x14ac:dyDescent="0.25">
      <c r="A974" t="s">
        <v>7</v>
      </c>
      <c r="B974" t="s">
        <v>982</v>
      </c>
      <c r="C974" t="s">
        <v>987</v>
      </c>
      <c r="D974">
        <v>3657.506836</v>
      </c>
      <c r="E974">
        <v>3788.4663089999999</v>
      </c>
      <c r="F974" t="s">
        <v>10</v>
      </c>
      <c r="G974">
        <v>7.1611334645226496E-3</v>
      </c>
    </row>
    <row r="975" spans="1:7" x14ac:dyDescent="0.25">
      <c r="A975" t="s">
        <v>7</v>
      </c>
      <c r="B975" t="s">
        <v>983</v>
      </c>
      <c r="C975" t="s">
        <v>988</v>
      </c>
      <c r="D975">
        <v>3593.813232</v>
      </c>
      <c r="E975">
        <v>4004.7229000000002</v>
      </c>
      <c r="F975" t="s">
        <v>10</v>
      </c>
      <c r="G975">
        <v>2.2867613950618301E-2</v>
      </c>
    </row>
    <row r="976" spans="1:7" x14ac:dyDescent="0.25">
      <c r="A976" t="s">
        <v>7</v>
      </c>
      <c r="B976" t="s">
        <v>984</v>
      </c>
      <c r="C976" t="s">
        <v>989</v>
      </c>
      <c r="D976">
        <v>3644.5898440000001</v>
      </c>
      <c r="E976">
        <v>3715.0429690000001</v>
      </c>
      <c r="F976" t="s">
        <v>10</v>
      </c>
      <c r="G976">
        <v>3.8661757846900199E-3</v>
      </c>
    </row>
    <row r="977" spans="1:7" x14ac:dyDescent="0.25">
      <c r="A977" t="s">
        <v>7</v>
      </c>
      <c r="B977" t="s">
        <v>985</v>
      </c>
      <c r="C977" t="s">
        <v>990</v>
      </c>
      <c r="D977">
        <v>3617.8352049999999</v>
      </c>
      <c r="E977">
        <v>3630.4885250000002</v>
      </c>
      <c r="F977" t="s">
        <v>10</v>
      </c>
      <c r="G977">
        <v>6.9949675886358403E-4</v>
      </c>
    </row>
    <row r="978" spans="1:7" x14ac:dyDescent="0.25">
      <c r="A978" t="s">
        <v>7</v>
      </c>
      <c r="B978" t="s">
        <v>986</v>
      </c>
      <c r="C978" t="s">
        <v>991</v>
      </c>
      <c r="D978">
        <v>3843.274414</v>
      </c>
      <c r="E978">
        <v>3834.7565920000002</v>
      </c>
      <c r="F978" t="s">
        <v>10</v>
      </c>
      <c r="G978">
        <v>-9.7999999999999997E-3</v>
      </c>
    </row>
    <row r="979" spans="1:7" x14ac:dyDescent="0.25">
      <c r="A979" t="s">
        <v>7</v>
      </c>
      <c r="B979" t="s">
        <v>987</v>
      </c>
      <c r="C979" t="s">
        <v>992</v>
      </c>
      <c r="D979">
        <v>3788.4663089999999</v>
      </c>
      <c r="E979">
        <v>3882.647461</v>
      </c>
      <c r="F979" t="s">
        <v>10</v>
      </c>
      <c r="G979">
        <v>-9.7999999999999997E-3</v>
      </c>
    </row>
    <row r="980" spans="1:7" x14ac:dyDescent="0.25">
      <c r="A980" t="s">
        <v>7</v>
      </c>
      <c r="B980" t="s">
        <v>988</v>
      </c>
      <c r="C980" t="s">
        <v>993</v>
      </c>
      <c r="D980">
        <v>4004.7229000000002</v>
      </c>
      <c r="E980">
        <v>3907.7434079999998</v>
      </c>
      <c r="F980" t="s">
        <v>10</v>
      </c>
      <c r="G980">
        <v>-9.7999999999999997E-3</v>
      </c>
    </row>
    <row r="981" spans="1:7" x14ac:dyDescent="0.25">
      <c r="A981" t="s">
        <v>7</v>
      </c>
      <c r="B981" t="s">
        <v>989</v>
      </c>
      <c r="C981" t="s">
        <v>994</v>
      </c>
      <c r="D981">
        <v>3715.0429690000001</v>
      </c>
      <c r="E981">
        <v>3987.4123540000001</v>
      </c>
      <c r="F981" t="s">
        <v>10</v>
      </c>
      <c r="G981">
        <v>-9.7999999999999997E-3</v>
      </c>
    </row>
    <row r="982" spans="1:7" x14ac:dyDescent="0.25">
      <c r="A982" t="s">
        <v>7</v>
      </c>
      <c r="B982" t="s">
        <v>990</v>
      </c>
      <c r="C982" t="s">
        <v>995</v>
      </c>
      <c r="D982">
        <v>3630.4885250000002</v>
      </c>
      <c r="E982">
        <v>3893.2585450000001</v>
      </c>
      <c r="F982" t="s">
        <v>10</v>
      </c>
      <c r="G982">
        <v>1.44757389089943E-2</v>
      </c>
    </row>
    <row r="983" spans="1:7" x14ac:dyDescent="0.25">
      <c r="A983" t="s">
        <v>7</v>
      </c>
      <c r="B983" t="s">
        <v>991</v>
      </c>
      <c r="C983" t="s">
        <v>996</v>
      </c>
      <c r="D983">
        <v>3834.7565920000002</v>
      </c>
      <c r="E983">
        <v>3624.7810060000002</v>
      </c>
      <c r="F983" t="s">
        <v>10</v>
      </c>
      <c r="G983">
        <v>-9.7999999999999997E-3</v>
      </c>
    </row>
    <row r="984" spans="1:7" x14ac:dyDescent="0.25">
      <c r="A984" t="s">
        <v>7</v>
      </c>
      <c r="B984" t="s">
        <v>992</v>
      </c>
      <c r="C984" t="s">
        <v>997</v>
      </c>
      <c r="D984">
        <v>3882.647461</v>
      </c>
      <c r="E984">
        <v>3414.5349120000001</v>
      </c>
      <c r="F984" t="s">
        <v>10</v>
      </c>
      <c r="G984">
        <v>-9.7999999999999997E-3</v>
      </c>
    </row>
    <row r="985" spans="1:7" x14ac:dyDescent="0.25">
      <c r="A985" t="s">
        <v>7</v>
      </c>
      <c r="B985" t="s">
        <v>993</v>
      </c>
      <c r="C985" t="s">
        <v>998</v>
      </c>
      <c r="D985">
        <v>3907.7434079999998</v>
      </c>
      <c r="E985">
        <v>3470.9826659999999</v>
      </c>
      <c r="F985" t="s">
        <v>10</v>
      </c>
      <c r="G985">
        <v>-9.7999999999999997E-3</v>
      </c>
    </row>
    <row r="986" spans="1:7" x14ac:dyDescent="0.25">
      <c r="A986" t="s">
        <v>7</v>
      </c>
      <c r="B986" t="s">
        <v>994</v>
      </c>
      <c r="C986" t="s">
        <v>999</v>
      </c>
      <c r="D986">
        <v>3987.4123540000001</v>
      </c>
      <c r="E986">
        <v>3418.3085940000001</v>
      </c>
      <c r="F986" t="s">
        <v>10</v>
      </c>
      <c r="G986">
        <v>-9.7999999999999997E-3</v>
      </c>
    </row>
    <row r="987" spans="1:7" x14ac:dyDescent="0.25">
      <c r="A987" t="s">
        <v>7</v>
      </c>
      <c r="B987" t="s">
        <v>995</v>
      </c>
      <c r="C987" t="s">
        <v>1000</v>
      </c>
      <c r="D987">
        <v>3893.2585450000001</v>
      </c>
      <c r="E987">
        <v>3491.431885</v>
      </c>
      <c r="F987" t="s">
        <v>10</v>
      </c>
      <c r="G987">
        <v>-9.7999999999999997E-3</v>
      </c>
    </row>
    <row r="988" spans="1:7" x14ac:dyDescent="0.25">
      <c r="A988" t="s">
        <v>7</v>
      </c>
      <c r="B988" t="s">
        <v>996</v>
      </c>
      <c r="C988" t="s">
        <v>1001</v>
      </c>
      <c r="D988">
        <v>3624.7810060000002</v>
      </c>
      <c r="E988">
        <v>3331.9406739999999</v>
      </c>
      <c r="F988" t="s">
        <v>10</v>
      </c>
      <c r="G988">
        <v>-9.7999999999999997E-3</v>
      </c>
    </row>
    <row r="989" spans="1:7" x14ac:dyDescent="0.25">
      <c r="A989" t="s">
        <v>7</v>
      </c>
      <c r="B989" t="s">
        <v>997</v>
      </c>
      <c r="C989" t="s">
        <v>1002</v>
      </c>
      <c r="D989">
        <v>3414.5349120000001</v>
      </c>
      <c r="E989">
        <v>3329.0170899999998</v>
      </c>
      <c r="F989" t="s">
        <v>10</v>
      </c>
      <c r="G989">
        <v>-9.7999999999999997E-3</v>
      </c>
    </row>
    <row r="990" spans="1:7" x14ac:dyDescent="0.25">
      <c r="A990" t="s">
        <v>7</v>
      </c>
      <c r="B990" t="s">
        <v>998</v>
      </c>
      <c r="C990" t="s">
        <v>1003</v>
      </c>
      <c r="D990">
        <v>3470.9826659999999</v>
      </c>
      <c r="E990">
        <v>3358.9084469999998</v>
      </c>
      <c r="F990" t="s">
        <v>10</v>
      </c>
      <c r="G990">
        <v>-9.7999999999999997E-3</v>
      </c>
    </row>
    <row r="991" spans="1:7" x14ac:dyDescent="0.25">
      <c r="A991" t="s">
        <v>7</v>
      </c>
      <c r="B991" t="s">
        <v>999</v>
      </c>
      <c r="C991" t="s">
        <v>1004</v>
      </c>
      <c r="D991">
        <v>3418.3085940000001</v>
      </c>
      <c r="E991">
        <v>3332.0659179999998</v>
      </c>
      <c r="F991" t="s">
        <v>10</v>
      </c>
      <c r="G991">
        <v>-5.0459268745588403E-3</v>
      </c>
    </row>
    <row r="992" spans="1:7" x14ac:dyDescent="0.25">
      <c r="A992" t="s">
        <v>7</v>
      </c>
      <c r="B992" t="s">
        <v>1000</v>
      </c>
      <c r="C992" t="s">
        <v>1005</v>
      </c>
      <c r="D992">
        <v>3491.431885</v>
      </c>
      <c r="E992">
        <v>3452.406982</v>
      </c>
      <c r="F992" t="s">
        <v>10</v>
      </c>
      <c r="G992">
        <v>-9.7999999999999997E-3</v>
      </c>
    </row>
    <row r="993" spans="1:7" x14ac:dyDescent="0.25">
      <c r="A993" t="s">
        <v>7</v>
      </c>
      <c r="B993" t="s">
        <v>1001</v>
      </c>
      <c r="C993" t="s">
        <v>1006</v>
      </c>
      <c r="D993">
        <v>3331.9406739999999</v>
      </c>
      <c r="E993">
        <v>3607.716797</v>
      </c>
      <c r="F993" t="s">
        <v>10</v>
      </c>
      <c r="G993">
        <v>1.6553483388942199E-2</v>
      </c>
    </row>
    <row r="994" spans="1:7" x14ac:dyDescent="0.25">
      <c r="A994" t="s">
        <v>7</v>
      </c>
      <c r="B994" t="s">
        <v>1002</v>
      </c>
      <c r="C994" t="s">
        <v>1007</v>
      </c>
      <c r="D994">
        <v>3329.0170899999998</v>
      </c>
      <c r="E994">
        <v>3688.8410640000002</v>
      </c>
      <c r="F994" t="s">
        <v>10</v>
      </c>
      <c r="G994">
        <v>2.1617430266781801E-2</v>
      </c>
    </row>
    <row r="995" spans="1:7" x14ac:dyDescent="0.25">
      <c r="A995" t="s">
        <v>7</v>
      </c>
      <c r="B995" t="s">
        <v>1003</v>
      </c>
      <c r="C995" t="s">
        <v>1008</v>
      </c>
      <c r="D995">
        <v>3358.9084469999998</v>
      </c>
      <c r="E995">
        <v>3380.5134280000002</v>
      </c>
      <c r="F995" t="s">
        <v>10</v>
      </c>
      <c r="G995">
        <v>1.2864286919934799E-3</v>
      </c>
    </row>
    <row r="996" spans="1:7" x14ac:dyDescent="0.25">
      <c r="A996" t="s">
        <v>7</v>
      </c>
      <c r="B996" t="s">
        <v>1004</v>
      </c>
      <c r="C996" t="s">
        <v>1009</v>
      </c>
      <c r="D996">
        <v>3332.0659179999998</v>
      </c>
      <c r="E996">
        <v>3326.6323240000002</v>
      </c>
      <c r="F996" t="s">
        <v>10</v>
      </c>
      <c r="G996">
        <v>-3.2613964631654198E-4</v>
      </c>
    </row>
    <row r="997" spans="1:7" x14ac:dyDescent="0.25">
      <c r="A997" t="s">
        <v>7</v>
      </c>
      <c r="B997" t="s">
        <v>1005</v>
      </c>
      <c r="C997" t="s">
        <v>1010</v>
      </c>
      <c r="D997">
        <v>3452.406982</v>
      </c>
      <c r="E997">
        <v>3266.686279</v>
      </c>
      <c r="F997" t="s">
        <v>10</v>
      </c>
      <c r="G997">
        <v>-9.7999999999999997E-3</v>
      </c>
    </row>
    <row r="998" spans="1:7" x14ac:dyDescent="0.25">
      <c r="A998" t="s">
        <v>7</v>
      </c>
      <c r="B998" t="s">
        <v>1006</v>
      </c>
      <c r="C998" t="s">
        <v>1011</v>
      </c>
      <c r="D998">
        <v>3607.716797</v>
      </c>
      <c r="E998">
        <v>3136.94751</v>
      </c>
      <c r="F998" t="s">
        <v>10</v>
      </c>
      <c r="G998">
        <v>-9.7999999999999997E-3</v>
      </c>
    </row>
    <row r="999" spans="1:7" x14ac:dyDescent="0.25">
      <c r="A999" t="s">
        <v>7</v>
      </c>
      <c r="B999" t="s">
        <v>1007</v>
      </c>
      <c r="C999" t="s">
        <v>1012</v>
      </c>
      <c r="D999">
        <v>3688.8410640000002</v>
      </c>
      <c r="E999">
        <v>3224.0891109999998</v>
      </c>
      <c r="F999" t="s">
        <v>10</v>
      </c>
      <c r="G999">
        <v>-9.7999999999999997E-3</v>
      </c>
    </row>
    <row r="1000" spans="1:7" x14ac:dyDescent="0.25">
      <c r="A1000" t="s">
        <v>7</v>
      </c>
      <c r="B1000" t="s">
        <v>1008</v>
      </c>
      <c r="C1000" t="s">
        <v>1013</v>
      </c>
      <c r="D1000">
        <v>3380.5134280000002</v>
      </c>
      <c r="E1000">
        <v>3451.4938959999999</v>
      </c>
      <c r="F1000" t="s">
        <v>10</v>
      </c>
      <c r="G1000">
        <v>-9.7999999999999997E-3</v>
      </c>
    </row>
    <row r="1001" spans="1:7" x14ac:dyDescent="0.25">
      <c r="A1001" t="s">
        <v>7</v>
      </c>
      <c r="B1001" t="s">
        <v>1009</v>
      </c>
      <c r="C1001" t="s">
        <v>1014</v>
      </c>
      <c r="D1001">
        <v>3326.6323240000002</v>
      </c>
      <c r="E1001">
        <v>3307.6372070000002</v>
      </c>
      <c r="F1001" t="s">
        <v>10</v>
      </c>
      <c r="G1001">
        <v>-9.7999999999999997E-3</v>
      </c>
    </row>
    <row r="1002" spans="1:7" x14ac:dyDescent="0.25">
      <c r="A1002" t="s">
        <v>7</v>
      </c>
      <c r="B1002" t="s">
        <v>1010</v>
      </c>
      <c r="C1002" t="s">
        <v>1015</v>
      </c>
      <c r="D1002">
        <v>3266.686279</v>
      </c>
      <c r="E1002">
        <v>3475.023193</v>
      </c>
      <c r="F1002" t="s">
        <v>10</v>
      </c>
      <c r="G1002">
        <v>-9.7999999999999997E-3</v>
      </c>
    </row>
    <row r="1003" spans="1:7" x14ac:dyDescent="0.25">
      <c r="A1003" t="s">
        <v>7</v>
      </c>
      <c r="B1003" t="s">
        <v>1011</v>
      </c>
      <c r="C1003" t="s">
        <v>1016</v>
      </c>
      <c r="D1003">
        <v>3136.94751</v>
      </c>
      <c r="E1003">
        <v>3327.6032709999999</v>
      </c>
      <c r="F1003" t="s">
        <v>10</v>
      </c>
      <c r="G1003">
        <v>1.2155495773660501E-2</v>
      </c>
    </row>
    <row r="1004" spans="1:7" x14ac:dyDescent="0.25">
      <c r="A1004" t="s">
        <v>7</v>
      </c>
      <c r="B1004" t="s">
        <v>1012</v>
      </c>
      <c r="C1004" t="s">
        <v>1017</v>
      </c>
      <c r="D1004">
        <v>3224.0891109999998</v>
      </c>
      <c r="E1004">
        <v>3241.084961</v>
      </c>
      <c r="F1004" t="s">
        <v>10</v>
      </c>
      <c r="G1004">
        <v>1.05430398570644E-3</v>
      </c>
    </row>
    <row r="1005" spans="1:7" x14ac:dyDescent="0.25">
      <c r="A1005" t="s">
        <v>7</v>
      </c>
      <c r="B1005" t="s">
        <v>1013</v>
      </c>
      <c r="C1005" t="s">
        <v>1018</v>
      </c>
      <c r="D1005">
        <v>3451.4938959999999</v>
      </c>
      <c r="E1005">
        <v>3338.6936040000001</v>
      </c>
      <c r="F1005" t="s">
        <v>10</v>
      </c>
      <c r="G1005">
        <v>-9.7999999999999997E-3</v>
      </c>
    </row>
    <row r="1006" spans="1:7" x14ac:dyDescent="0.25">
      <c r="A1006" t="s">
        <v>7</v>
      </c>
      <c r="B1006" t="s">
        <v>1014</v>
      </c>
      <c r="C1006" t="s">
        <v>1019</v>
      </c>
      <c r="D1006">
        <v>3307.6372070000002</v>
      </c>
      <c r="E1006">
        <v>3309.7939449999999</v>
      </c>
      <c r="F1006" t="s">
        <v>10</v>
      </c>
      <c r="G1006">
        <v>1.3040958636185E-4</v>
      </c>
    </row>
    <row r="1007" spans="1:7" x14ac:dyDescent="0.25">
      <c r="A1007" t="s">
        <v>7</v>
      </c>
      <c r="B1007" t="s">
        <v>1015</v>
      </c>
      <c r="C1007" t="s">
        <v>1020</v>
      </c>
      <c r="D1007">
        <v>3475.023193</v>
      </c>
      <c r="E1007">
        <v>3182.1835940000001</v>
      </c>
      <c r="F1007" t="s">
        <v>10</v>
      </c>
      <c r="G1007">
        <v>-9.7999999999999997E-3</v>
      </c>
    </row>
    <row r="1008" spans="1:7" x14ac:dyDescent="0.25">
      <c r="A1008" t="s">
        <v>7</v>
      </c>
      <c r="B1008" t="s">
        <v>1016</v>
      </c>
      <c r="C1008" t="s">
        <v>1021</v>
      </c>
      <c r="D1008">
        <v>3327.6032709999999</v>
      </c>
      <c r="E1008">
        <v>3076.163086</v>
      </c>
      <c r="F1008" t="s">
        <v>10</v>
      </c>
      <c r="G1008">
        <v>-9.7999999999999997E-3</v>
      </c>
    </row>
    <row r="1009" spans="1:7" x14ac:dyDescent="0.25">
      <c r="A1009" t="s">
        <v>7</v>
      </c>
      <c r="B1009" t="s">
        <v>1017</v>
      </c>
      <c r="C1009" t="s">
        <v>1022</v>
      </c>
      <c r="D1009">
        <v>3241.084961</v>
      </c>
      <c r="E1009">
        <v>3113.9562989999999</v>
      </c>
      <c r="F1009" t="s">
        <v>10</v>
      </c>
      <c r="G1009">
        <v>-9.7999999999999997E-3</v>
      </c>
    </row>
    <row r="1010" spans="1:7" x14ac:dyDescent="0.25">
      <c r="A1010" t="s">
        <v>7</v>
      </c>
      <c r="B1010" t="s">
        <v>1018</v>
      </c>
      <c r="C1010" t="s">
        <v>1023</v>
      </c>
      <c r="D1010">
        <v>3338.6936040000001</v>
      </c>
      <c r="E1010">
        <v>3247.5288089999999</v>
      </c>
      <c r="F1010" t="s">
        <v>10</v>
      </c>
      <c r="G1010">
        <v>-9.7999999999999997E-3</v>
      </c>
    </row>
    <row r="1011" spans="1:7" x14ac:dyDescent="0.25">
      <c r="A1011" t="s">
        <v>7</v>
      </c>
      <c r="B1011" t="s">
        <v>1019</v>
      </c>
      <c r="C1011" t="s">
        <v>1024</v>
      </c>
      <c r="D1011">
        <v>3309.7939449999999</v>
      </c>
      <c r="E1011">
        <v>3299.8713379999999</v>
      </c>
      <c r="F1011" t="s">
        <v>10</v>
      </c>
      <c r="G1011">
        <v>-9.7999999999999997E-3</v>
      </c>
    </row>
    <row r="1012" spans="1:7" x14ac:dyDescent="0.25">
      <c r="A1012" t="s">
        <v>7</v>
      </c>
      <c r="B1012" t="s">
        <v>1020</v>
      </c>
      <c r="C1012" t="s">
        <v>1025</v>
      </c>
      <c r="D1012">
        <v>3182.1835940000001</v>
      </c>
      <c r="E1012">
        <v>2883.461182</v>
      </c>
      <c r="F1012" t="s">
        <v>10</v>
      </c>
      <c r="G1012">
        <v>-1.9459597679391399E-2</v>
      </c>
    </row>
    <row r="1013" spans="1:7" x14ac:dyDescent="0.25">
      <c r="A1013" t="s">
        <v>7</v>
      </c>
      <c r="B1013" t="s">
        <v>1021</v>
      </c>
      <c r="C1013" t="s">
        <v>1026</v>
      </c>
      <c r="D1013">
        <v>3076.163086</v>
      </c>
      <c r="E1013">
        <v>2732.1701659999999</v>
      </c>
      <c r="F1013" t="s">
        <v>10</v>
      </c>
      <c r="G1013">
        <v>-1.3244133631346701E-2</v>
      </c>
    </row>
    <row r="1014" spans="1:7" x14ac:dyDescent="0.25">
      <c r="A1014" t="s">
        <v>7</v>
      </c>
      <c r="B1014" t="s">
        <v>1022</v>
      </c>
      <c r="C1014" t="s">
        <v>1027</v>
      </c>
      <c r="D1014">
        <v>3113.9562989999999</v>
      </c>
      <c r="E1014">
        <v>2788.4040530000002</v>
      </c>
      <c r="F1014" t="s">
        <v>10</v>
      </c>
      <c r="G1014">
        <v>-1.5508309784471999E-2</v>
      </c>
    </row>
    <row r="1015" spans="1:7" x14ac:dyDescent="0.25">
      <c r="A1015" t="s">
        <v>7</v>
      </c>
      <c r="B1015" t="s">
        <v>1023</v>
      </c>
      <c r="C1015" t="s">
        <v>1028</v>
      </c>
      <c r="D1015">
        <v>3247.5288089999999</v>
      </c>
      <c r="E1015">
        <v>2687.4672850000002</v>
      </c>
      <c r="F1015" t="s">
        <v>10</v>
      </c>
      <c r="G1015">
        <v>-2.3088320642577501E-2</v>
      </c>
    </row>
    <row r="1016" spans="1:7" x14ac:dyDescent="0.25">
      <c r="A1016" t="s">
        <v>7</v>
      </c>
      <c r="B1016" t="s">
        <v>1024</v>
      </c>
      <c r="C1016" t="s">
        <v>1029</v>
      </c>
      <c r="D1016">
        <v>3299.8713379999999</v>
      </c>
      <c r="E1016">
        <v>2623.2482909999999</v>
      </c>
      <c r="F1016" t="s">
        <v>10</v>
      </c>
      <c r="G1016">
        <v>-9.7999999999999997E-3</v>
      </c>
    </row>
    <row r="1017" spans="1:7" x14ac:dyDescent="0.25">
      <c r="A1017" t="s">
        <v>7</v>
      </c>
      <c r="B1017" t="s">
        <v>1025</v>
      </c>
      <c r="C1017" t="s">
        <v>1030</v>
      </c>
      <c r="D1017">
        <v>2883.461182</v>
      </c>
      <c r="E1017">
        <v>2661.881836</v>
      </c>
      <c r="F1017" t="s">
        <v>10</v>
      </c>
      <c r="G1017">
        <v>-9.7999999999999997E-3</v>
      </c>
    </row>
    <row r="1018" spans="1:7" x14ac:dyDescent="0.25">
      <c r="A1018" t="s">
        <v>7</v>
      </c>
      <c r="B1018" t="s">
        <v>1026</v>
      </c>
      <c r="C1018" t="s">
        <v>1031</v>
      </c>
      <c r="D1018">
        <v>2732.1701659999999</v>
      </c>
      <c r="E1018">
        <v>2602.2727049999999</v>
      </c>
      <c r="F1018" t="s">
        <v>10</v>
      </c>
      <c r="G1018">
        <v>-9.7999999999999997E-3</v>
      </c>
    </row>
    <row r="1019" spans="1:7" x14ac:dyDescent="0.25">
      <c r="A1019" t="s">
        <v>7</v>
      </c>
      <c r="B1019" t="s">
        <v>1027</v>
      </c>
      <c r="C1019" t="s">
        <v>1032</v>
      </c>
      <c r="D1019">
        <v>2788.4040530000002</v>
      </c>
      <c r="E1019">
        <v>2738.4875489999999</v>
      </c>
      <c r="F1019" t="s">
        <v>10</v>
      </c>
      <c r="G1019">
        <v>-9.7999999999999997E-3</v>
      </c>
    </row>
    <row r="1020" spans="1:7" x14ac:dyDescent="0.25">
      <c r="A1020" t="s">
        <v>7</v>
      </c>
      <c r="B1020" t="s">
        <v>1028</v>
      </c>
      <c r="C1020" t="s">
        <v>1033</v>
      </c>
      <c r="D1020">
        <v>2687.4672850000002</v>
      </c>
      <c r="E1020">
        <v>2676.266846</v>
      </c>
      <c r="F1020" t="s">
        <v>10</v>
      </c>
      <c r="G1020">
        <v>-9.7999999999999997E-3</v>
      </c>
    </row>
    <row r="1021" spans="1:7" x14ac:dyDescent="0.25">
      <c r="A1021" t="s">
        <v>7</v>
      </c>
      <c r="B1021" t="s">
        <v>1029</v>
      </c>
      <c r="C1021" t="s">
        <v>1034</v>
      </c>
      <c r="D1021">
        <v>2623.2482909999999</v>
      </c>
      <c r="E1021">
        <v>2726.2211910000001</v>
      </c>
      <c r="F1021" t="s">
        <v>10</v>
      </c>
      <c r="G1021">
        <v>7.8507932591273099E-3</v>
      </c>
    </row>
    <row r="1022" spans="1:7" x14ac:dyDescent="0.25">
      <c r="A1022" t="s">
        <v>7</v>
      </c>
      <c r="B1022" t="s">
        <v>1030</v>
      </c>
      <c r="C1022" t="s">
        <v>1035</v>
      </c>
      <c r="D1022">
        <v>2661.881836</v>
      </c>
      <c r="E1022">
        <v>2670.6547850000002</v>
      </c>
      <c r="F1022" t="s">
        <v>10</v>
      </c>
      <c r="G1022">
        <v>6.5915390242740602E-4</v>
      </c>
    </row>
    <row r="1023" spans="1:7" x14ac:dyDescent="0.25">
      <c r="A1023" t="s">
        <v>7</v>
      </c>
      <c r="B1023" t="s">
        <v>1031</v>
      </c>
      <c r="C1023" t="s">
        <v>1036</v>
      </c>
      <c r="D1023">
        <v>2602.2727049999999</v>
      </c>
      <c r="E1023">
        <v>2715.3657229999999</v>
      </c>
      <c r="F1023" t="s">
        <v>10</v>
      </c>
      <c r="G1023">
        <v>8.6918652132578801E-3</v>
      </c>
    </row>
    <row r="1024" spans="1:7" x14ac:dyDescent="0.25">
      <c r="A1024" t="s">
        <v>7</v>
      </c>
      <c r="B1024" t="s">
        <v>1032</v>
      </c>
      <c r="C1024" t="s">
        <v>1037</v>
      </c>
      <c r="D1024">
        <v>2738.4875489999999</v>
      </c>
      <c r="E1024">
        <v>2738.80249</v>
      </c>
      <c r="F1024" t="s">
        <v>10</v>
      </c>
      <c r="G1024" s="1">
        <v>2.3001090519114799E-5</v>
      </c>
    </row>
    <row r="1025" spans="1:7" x14ac:dyDescent="0.25">
      <c r="A1025" t="s">
        <v>7</v>
      </c>
      <c r="B1025" t="s">
        <v>1033</v>
      </c>
      <c r="C1025" t="s">
        <v>1038</v>
      </c>
      <c r="D1025">
        <v>2676.266846</v>
      </c>
      <c r="E1025">
        <v>2661.5742190000001</v>
      </c>
      <c r="F1025" t="s">
        <v>10</v>
      </c>
      <c r="G1025">
        <v>-1.0979941721401701E-3</v>
      </c>
    </row>
    <row r="1026" spans="1:7" x14ac:dyDescent="0.25">
      <c r="A1026" t="s">
        <v>7</v>
      </c>
      <c r="B1026" t="s">
        <v>1034</v>
      </c>
      <c r="C1026" t="s">
        <v>1039</v>
      </c>
      <c r="D1026">
        <v>2726.2211910000001</v>
      </c>
      <c r="E1026">
        <v>2514.0190429999998</v>
      </c>
      <c r="F1026" t="s">
        <v>10</v>
      </c>
      <c r="G1026">
        <v>-9.7999999999999997E-3</v>
      </c>
    </row>
    <row r="1027" spans="1:7" x14ac:dyDescent="0.25">
      <c r="A1027" t="s">
        <v>7</v>
      </c>
      <c r="B1027" t="s">
        <v>1035</v>
      </c>
      <c r="C1027" t="s">
        <v>1040</v>
      </c>
      <c r="D1027">
        <v>2670.6547850000002</v>
      </c>
      <c r="E1027">
        <v>2492.9567870000001</v>
      </c>
      <c r="F1027" t="s">
        <v>10</v>
      </c>
      <c r="G1027">
        <v>-9.7999999999999997E-3</v>
      </c>
    </row>
    <row r="1028" spans="1:7" x14ac:dyDescent="0.25">
      <c r="A1028" t="s">
        <v>7</v>
      </c>
      <c r="B1028" t="s">
        <v>1036</v>
      </c>
      <c r="C1028" t="s">
        <v>1041</v>
      </c>
      <c r="D1028">
        <v>2715.3657229999999</v>
      </c>
      <c r="E1028">
        <v>2333.201172</v>
      </c>
      <c r="F1028" t="s">
        <v>10</v>
      </c>
      <c r="G1028">
        <v>-9.7999999999999997E-3</v>
      </c>
    </row>
    <row r="1029" spans="1:7" x14ac:dyDescent="0.25">
      <c r="A1029" t="s">
        <v>7</v>
      </c>
      <c r="B1029" t="s">
        <v>1037</v>
      </c>
      <c r="C1029" t="s">
        <v>1042</v>
      </c>
      <c r="D1029">
        <v>2738.80249</v>
      </c>
      <c r="E1029">
        <v>2305.4392090000001</v>
      </c>
      <c r="F1029" t="s">
        <v>10</v>
      </c>
      <c r="G1029">
        <v>-9.7999999999999997E-3</v>
      </c>
    </row>
    <row r="1030" spans="1:7" x14ac:dyDescent="0.25">
      <c r="A1030" t="s">
        <v>7</v>
      </c>
      <c r="B1030" t="s">
        <v>1038</v>
      </c>
      <c r="C1030" t="s">
        <v>1043</v>
      </c>
      <c r="D1030">
        <v>2661.5742190000001</v>
      </c>
      <c r="E1030">
        <v>2236.6437989999999</v>
      </c>
      <c r="F1030" t="s">
        <v>10</v>
      </c>
      <c r="G1030">
        <v>-9.7999999999999997E-3</v>
      </c>
    </row>
    <row r="1031" spans="1:7" x14ac:dyDescent="0.25">
      <c r="A1031" t="s">
        <v>7</v>
      </c>
      <c r="B1031" t="s">
        <v>1039</v>
      </c>
      <c r="C1031" t="s">
        <v>1044</v>
      </c>
      <c r="D1031">
        <v>2514.0190429999998</v>
      </c>
      <c r="E1031">
        <v>2147.7758789999998</v>
      </c>
      <c r="F1031" t="s">
        <v>10</v>
      </c>
      <c r="G1031">
        <v>-9.7999999999999997E-3</v>
      </c>
    </row>
    <row r="1032" spans="1:7" x14ac:dyDescent="0.25">
      <c r="A1032" t="s">
        <v>7</v>
      </c>
      <c r="B1032" t="s">
        <v>1040</v>
      </c>
      <c r="C1032" t="s">
        <v>1045</v>
      </c>
      <c r="D1032">
        <v>2492.9567870000001</v>
      </c>
      <c r="E1032">
        <v>2171.0043949999999</v>
      </c>
      <c r="F1032" t="s">
        <v>10</v>
      </c>
      <c r="G1032">
        <v>-9.7999999999999997E-3</v>
      </c>
    </row>
    <row r="1033" spans="1:7" x14ac:dyDescent="0.25">
      <c r="A1033" t="s">
        <v>7</v>
      </c>
      <c r="B1033" t="s">
        <v>1041</v>
      </c>
      <c r="C1033" t="s">
        <v>1046</v>
      </c>
      <c r="D1033">
        <v>2333.201172</v>
      </c>
      <c r="E1033">
        <v>2241.6696780000002</v>
      </c>
      <c r="F1033" t="s">
        <v>10</v>
      </c>
      <c r="G1033">
        <v>-9.7999999999999997E-3</v>
      </c>
    </row>
    <row r="1034" spans="1:7" x14ac:dyDescent="0.25">
      <c r="A1034" t="s">
        <v>7</v>
      </c>
      <c r="B1034" t="s">
        <v>1042</v>
      </c>
      <c r="C1034" t="s">
        <v>1047</v>
      </c>
      <c r="D1034">
        <v>2305.4392090000001</v>
      </c>
      <c r="E1034">
        <v>2202.4829100000002</v>
      </c>
      <c r="F1034" t="s">
        <v>10</v>
      </c>
      <c r="G1034">
        <v>-9.7999999999999997E-3</v>
      </c>
    </row>
    <row r="1035" spans="1:7" x14ac:dyDescent="0.25">
      <c r="A1035" t="s">
        <v>7</v>
      </c>
      <c r="B1035" t="s">
        <v>1043</v>
      </c>
      <c r="C1035" t="s">
        <v>1048</v>
      </c>
      <c r="D1035">
        <v>2236.6437989999999</v>
      </c>
      <c r="E1035">
        <v>2140.85376</v>
      </c>
      <c r="F1035" t="s">
        <v>10</v>
      </c>
      <c r="G1035">
        <v>-9.7999999999999997E-3</v>
      </c>
    </row>
    <row r="1036" spans="1:7" x14ac:dyDescent="0.25">
      <c r="A1036" t="s">
        <v>7</v>
      </c>
      <c r="B1036" t="s">
        <v>1044</v>
      </c>
      <c r="C1036" t="s">
        <v>1049</v>
      </c>
      <c r="D1036">
        <v>2147.7758789999998</v>
      </c>
      <c r="E1036">
        <v>1864.052612</v>
      </c>
      <c r="F1036" t="s">
        <v>10</v>
      </c>
      <c r="G1036">
        <v>-9.7999999999999997E-3</v>
      </c>
    </row>
    <row r="1037" spans="1:7" x14ac:dyDescent="0.25">
      <c r="A1037" t="s">
        <v>7</v>
      </c>
      <c r="B1037" t="s">
        <v>1045</v>
      </c>
      <c r="C1037" t="s">
        <v>1050</v>
      </c>
      <c r="D1037">
        <v>2171.0043949999999</v>
      </c>
      <c r="E1037">
        <v>1922.8165280000001</v>
      </c>
      <c r="F1037" t="s">
        <v>10</v>
      </c>
      <c r="G1037">
        <v>-1.36986131347744E-2</v>
      </c>
    </row>
    <row r="1038" spans="1:7" x14ac:dyDescent="0.25">
      <c r="A1038" t="s">
        <v>7</v>
      </c>
      <c r="B1038" t="s">
        <v>1046</v>
      </c>
      <c r="C1038" t="s">
        <v>1051</v>
      </c>
      <c r="D1038">
        <v>2241.6696780000002</v>
      </c>
      <c r="E1038">
        <v>1907.93103</v>
      </c>
      <c r="F1038" t="s">
        <v>10</v>
      </c>
      <c r="G1038">
        <v>-9.7999999999999997E-3</v>
      </c>
    </row>
    <row r="1039" spans="1:7" x14ac:dyDescent="0.25">
      <c r="A1039" t="s">
        <v>7</v>
      </c>
      <c r="B1039" t="s">
        <v>1047</v>
      </c>
      <c r="C1039" t="s">
        <v>1052</v>
      </c>
      <c r="D1039">
        <v>2202.4829100000002</v>
      </c>
      <c r="E1039">
        <v>1863.6323239999999</v>
      </c>
      <c r="F1039" t="s">
        <v>10</v>
      </c>
      <c r="G1039">
        <v>-1.6358427325095501E-2</v>
      </c>
    </row>
    <row r="1040" spans="1:7" x14ac:dyDescent="0.25">
      <c r="A1040" t="s">
        <v>7</v>
      </c>
      <c r="B1040" t="s">
        <v>1048</v>
      </c>
      <c r="C1040" t="s">
        <v>1053</v>
      </c>
      <c r="D1040">
        <v>2140.85376</v>
      </c>
      <c r="E1040">
        <v>1911.567139</v>
      </c>
      <c r="F1040" t="s">
        <v>10</v>
      </c>
      <c r="G1040">
        <v>-9.7999999999999997E-3</v>
      </c>
    </row>
    <row r="1041" spans="1:7" x14ac:dyDescent="0.25">
      <c r="A1041" t="s">
        <v>7</v>
      </c>
      <c r="B1041" t="s">
        <v>1049</v>
      </c>
      <c r="C1041" t="s">
        <v>1054</v>
      </c>
      <c r="D1041">
        <v>1864.052612</v>
      </c>
      <c r="E1041">
        <v>1926.5601810000001</v>
      </c>
      <c r="F1041" t="s">
        <v>10</v>
      </c>
      <c r="G1041">
        <v>-9.7999999999999997E-3</v>
      </c>
    </row>
    <row r="1042" spans="1:7" x14ac:dyDescent="0.25">
      <c r="A1042" t="s">
        <v>7</v>
      </c>
      <c r="B1042" t="s">
        <v>1050</v>
      </c>
      <c r="C1042" t="s">
        <v>1055</v>
      </c>
      <c r="D1042">
        <v>1922.8165280000001</v>
      </c>
      <c r="E1042">
        <v>1931.4700929999999</v>
      </c>
      <c r="F1042" t="s">
        <v>10</v>
      </c>
      <c r="G1042">
        <v>-9.7999999999999997E-3</v>
      </c>
    </row>
    <row r="1043" spans="1:7" x14ac:dyDescent="0.25">
      <c r="A1043" t="s">
        <v>7</v>
      </c>
      <c r="B1043" t="s">
        <v>1051</v>
      </c>
      <c r="C1043" t="s">
        <v>1056</v>
      </c>
      <c r="D1043">
        <v>1907.93103</v>
      </c>
      <c r="E1043">
        <v>2057.1677249999998</v>
      </c>
      <c r="F1043" t="s">
        <v>10</v>
      </c>
      <c r="G1043">
        <v>1.5643824923797098E-2</v>
      </c>
    </row>
    <row r="1044" spans="1:7" x14ac:dyDescent="0.25">
      <c r="A1044" t="s">
        <v>7</v>
      </c>
      <c r="B1044" t="s">
        <v>1052</v>
      </c>
      <c r="C1044" t="s">
        <v>1057</v>
      </c>
      <c r="D1044">
        <v>1863.6323239999999</v>
      </c>
      <c r="E1044">
        <v>1982.7963870000001</v>
      </c>
      <c r="F1044" t="s">
        <v>10</v>
      </c>
      <c r="G1044">
        <v>1.278836618848E-2</v>
      </c>
    </row>
    <row r="1045" spans="1:7" x14ac:dyDescent="0.25">
      <c r="A1045" t="s">
        <v>7</v>
      </c>
      <c r="B1045" t="s">
        <v>1053</v>
      </c>
      <c r="C1045" t="s">
        <v>1058</v>
      </c>
      <c r="D1045">
        <v>1911.567139</v>
      </c>
      <c r="E1045">
        <v>1964.982788</v>
      </c>
      <c r="F1045" t="s">
        <v>10</v>
      </c>
      <c r="G1045">
        <v>5.5886762133757302E-3</v>
      </c>
    </row>
    <row r="1046" spans="1:7" x14ac:dyDescent="0.25">
      <c r="A1046" t="s">
        <v>7</v>
      </c>
      <c r="B1046" t="s">
        <v>1054</v>
      </c>
      <c r="C1046" t="s">
        <v>1059</v>
      </c>
      <c r="D1046">
        <v>1926.5601810000001</v>
      </c>
      <c r="E1046">
        <v>2081.6765140000002</v>
      </c>
      <c r="F1046" t="s">
        <v>10</v>
      </c>
      <c r="G1046">
        <v>1.6102931486883E-2</v>
      </c>
    </row>
    <row r="1047" spans="1:7" x14ac:dyDescent="0.25">
      <c r="A1047" t="s">
        <v>7</v>
      </c>
      <c r="B1047" t="s">
        <v>1055</v>
      </c>
      <c r="C1047" t="s">
        <v>1060</v>
      </c>
      <c r="D1047">
        <v>1931.4700929999999</v>
      </c>
      <c r="E1047">
        <v>2066.7946780000002</v>
      </c>
      <c r="F1047" t="s">
        <v>10</v>
      </c>
      <c r="G1047">
        <v>1.4012599572775199E-2</v>
      </c>
    </row>
    <row r="1048" spans="1:7" x14ac:dyDescent="0.25">
      <c r="A1048" t="s">
        <v>7</v>
      </c>
      <c r="B1048" t="s">
        <v>1056</v>
      </c>
      <c r="C1048" t="s">
        <v>1061</v>
      </c>
      <c r="D1048">
        <v>2057.1677249999998</v>
      </c>
      <c r="E1048">
        <v>2009.6705320000001</v>
      </c>
      <c r="F1048" t="s">
        <v>10</v>
      </c>
      <c r="G1048">
        <v>-9.7999999999999997E-3</v>
      </c>
    </row>
    <row r="1049" spans="1:7" x14ac:dyDescent="0.25">
      <c r="A1049" t="s">
        <v>7</v>
      </c>
      <c r="B1049" t="s">
        <v>1057</v>
      </c>
      <c r="C1049" t="s">
        <v>1062</v>
      </c>
      <c r="D1049">
        <v>1982.7963870000001</v>
      </c>
      <c r="E1049">
        <v>2003.200073</v>
      </c>
      <c r="F1049" t="s">
        <v>10</v>
      </c>
      <c r="G1049">
        <v>2.0580717348260801E-3</v>
      </c>
    </row>
    <row r="1050" spans="1:7" x14ac:dyDescent="0.25">
      <c r="A1050" t="s">
        <v>7</v>
      </c>
      <c r="B1050" t="s">
        <v>1058</v>
      </c>
      <c r="C1050" t="s">
        <v>1063</v>
      </c>
      <c r="D1050">
        <v>1964.982788</v>
      </c>
      <c r="E1050">
        <v>1896.2899170000001</v>
      </c>
      <c r="F1050" t="s">
        <v>10</v>
      </c>
      <c r="G1050">
        <v>-9.7999999999999997E-3</v>
      </c>
    </row>
    <row r="1051" spans="1:7" x14ac:dyDescent="0.25">
      <c r="A1051" t="s">
        <v>7</v>
      </c>
      <c r="B1051" t="s">
        <v>1059</v>
      </c>
      <c r="C1051" t="s">
        <v>1064</v>
      </c>
      <c r="D1051">
        <v>2081.6765140000002</v>
      </c>
      <c r="E1051">
        <v>1822.2094729999999</v>
      </c>
      <c r="F1051" t="s">
        <v>10</v>
      </c>
      <c r="G1051">
        <v>-9.7999999999999997E-3</v>
      </c>
    </row>
    <row r="1052" spans="1:7" x14ac:dyDescent="0.25">
      <c r="A1052" t="s">
        <v>7</v>
      </c>
      <c r="B1052" t="s">
        <v>1060</v>
      </c>
      <c r="C1052" t="s">
        <v>1065</v>
      </c>
      <c r="D1052">
        <v>2066.7946780000002</v>
      </c>
      <c r="E1052">
        <v>1905.30188</v>
      </c>
      <c r="F1052" t="s">
        <v>10</v>
      </c>
      <c r="G1052">
        <v>-9.7999999999999997E-3</v>
      </c>
    </row>
    <row r="1053" spans="1:7" x14ac:dyDescent="0.25">
      <c r="A1053" t="s">
        <v>7</v>
      </c>
      <c r="B1053" t="s">
        <v>1061</v>
      </c>
      <c r="C1053" t="s">
        <v>1066</v>
      </c>
      <c r="D1053">
        <v>2009.6705320000001</v>
      </c>
      <c r="E1053">
        <v>1794.5952150000001</v>
      </c>
      <c r="F1053" t="s">
        <v>10</v>
      </c>
      <c r="G1053">
        <v>-9.7999999999999997E-3</v>
      </c>
    </row>
    <row r="1054" spans="1:7" x14ac:dyDescent="0.25">
      <c r="A1054" t="s">
        <v>7</v>
      </c>
      <c r="B1054" t="s">
        <v>1062</v>
      </c>
      <c r="C1054" t="s">
        <v>1067</v>
      </c>
      <c r="D1054">
        <v>2003.200073</v>
      </c>
      <c r="E1054">
        <v>1816.2617190000001</v>
      </c>
      <c r="F1054" t="s">
        <v>10</v>
      </c>
      <c r="G1054">
        <v>-9.7999999999999997E-3</v>
      </c>
    </row>
    <row r="1055" spans="1:7" x14ac:dyDescent="0.25">
      <c r="A1055" t="s">
        <v>7</v>
      </c>
      <c r="B1055" t="s">
        <v>1063</v>
      </c>
      <c r="C1055" t="s">
        <v>1068</v>
      </c>
      <c r="D1055">
        <v>1896.2899170000001</v>
      </c>
      <c r="E1055">
        <v>1816.290894</v>
      </c>
      <c r="F1055" t="s">
        <v>10</v>
      </c>
      <c r="G1055">
        <v>-9.7999999999999997E-3</v>
      </c>
    </row>
    <row r="1056" spans="1:7" x14ac:dyDescent="0.25">
      <c r="A1056" t="s">
        <v>7</v>
      </c>
      <c r="B1056" t="s">
        <v>1064</v>
      </c>
      <c r="C1056" t="s">
        <v>1069</v>
      </c>
      <c r="D1056">
        <v>1822.2094729999999</v>
      </c>
      <c r="E1056">
        <v>1552.4182129999999</v>
      </c>
      <c r="F1056" t="s">
        <v>10</v>
      </c>
      <c r="G1056">
        <v>-2.64012752750078E-2</v>
      </c>
    </row>
    <row r="1057" spans="1:7" x14ac:dyDescent="0.25">
      <c r="A1057" t="s">
        <v>7</v>
      </c>
      <c r="B1057" t="s">
        <v>1065</v>
      </c>
      <c r="C1057" t="s">
        <v>1070</v>
      </c>
      <c r="D1057">
        <v>1905.30188</v>
      </c>
      <c r="E1057">
        <v>1472.078125</v>
      </c>
      <c r="F1057" t="s">
        <v>10</v>
      </c>
      <c r="G1057">
        <v>-9.7999999999999997E-3</v>
      </c>
    </row>
    <row r="1058" spans="1:7" x14ac:dyDescent="0.25">
      <c r="A1058" t="s">
        <v>7</v>
      </c>
      <c r="B1058" t="s">
        <v>1066</v>
      </c>
      <c r="C1058" t="s">
        <v>1071</v>
      </c>
      <c r="D1058">
        <v>1794.5952150000001</v>
      </c>
      <c r="E1058">
        <v>1658.8548579999999</v>
      </c>
      <c r="F1058" t="s">
        <v>10</v>
      </c>
      <c r="G1058">
        <v>-2.3733109729148501E-2</v>
      </c>
    </row>
    <row r="1059" spans="1:7" x14ac:dyDescent="0.25">
      <c r="A1059" t="s">
        <v>7</v>
      </c>
      <c r="B1059" t="s">
        <v>1067</v>
      </c>
      <c r="C1059" t="s">
        <v>1072</v>
      </c>
      <c r="D1059">
        <v>1816.2617190000001</v>
      </c>
      <c r="E1059">
        <v>1521.4989009999999</v>
      </c>
      <c r="F1059" t="s">
        <v>10</v>
      </c>
      <c r="G1059">
        <v>-2.58334424853888E-2</v>
      </c>
    </row>
    <row r="1060" spans="1:7" x14ac:dyDescent="0.25">
      <c r="A1060" t="s">
        <v>7</v>
      </c>
      <c r="B1060" t="s">
        <v>1068</v>
      </c>
      <c r="C1060" t="s">
        <v>1073</v>
      </c>
      <c r="D1060">
        <v>1816.290894</v>
      </c>
      <c r="E1060">
        <v>1566.1804199999999</v>
      </c>
      <c r="F1060" t="s">
        <v>10</v>
      </c>
      <c r="G1060">
        <v>-9.7999999999999997E-3</v>
      </c>
    </row>
    <row r="1061" spans="1:7" x14ac:dyDescent="0.25">
      <c r="A1061" t="s">
        <v>7</v>
      </c>
      <c r="B1061" t="s">
        <v>1069</v>
      </c>
      <c r="C1061" t="s">
        <v>1074</v>
      </c>
      <c r="D1061">
        <v>1552.4182129999999</v>
      </c>
      <c r="E1061">
        <v>1623.846313</v>
      </c>
      <c r="F1061" t="s">
        <v>10</v>
      </c>
      <c r="G1061">
        <v>-9.7999999999999997E-3</v>
      </c>
    </row>
    <row r="1062" spans="1:7" x14ac:dyDescent="0.25">
      <c r="A1062" t="s">
        <v>7</v>
      </c>
      <c r="B1062" t="s">
        <v>1070</v>
      </c>
      <c r="C1062" t="s">
        <v>1075</v>
      </c>
      <c r="D1062">
        <v>1472.078125</v>
      </c>
      <c r="E1062">
        <v>1588.683716</v>
      </c>
      <c r="F1062" t="s">
        <v>10</v>
      </c>
      <c r="G1062">
        <v>-9.7999999999999997E-3</v>
      </c>
    </row>
    <row r="1063" spans="1:7" x14ac:dyDescent="0.25">
      <c r="A1063" t="s">
        <v>7</v>
      </c>
      <c r="B1063" t="s">
        <v>1071</v>
      </c>
      <c r="C1063" t="s">
        <v>1076</v>
      </c>
      <c r="D1063">
        <v>1658.8548579999999</v>
      </c>
      <c r="E1063">
        <v>1577.273193</v>
      </c>
      <c r="F1063" t="s">
        <v>10</v>
      </c>
      <c r="G1063">
        <v>-9.7999999999999997E-3</v>
      </c>
    </row>
    <row r="1064" spans="1:7" x14ac:dyDescent="0.25">
      <c r="A1064" t="s">
        <v>7</v>
      </c>
      <c r="B1064" t="s">
        <v>1072</v>
      </c>
      <c r="C1064" t="s">
        <v>1077</v>
      </c>
      <c r="D1064">
        <v>1521.4989009999999</v>
      </c>
      <c r="E1064">
        <v>1583.555908</v>
      </c>
      <c r="F1064" t="s">
        <v>10</v>
      </c>
      <c r="G1064">
        <v>8.15735153790954E-3</v>
      </c>
    </row>
    <row r="1065" spans="1:7" x14ac:dyDescent="0.25">
      <c r="A1065" t="s">
        <v>7</v>
      </c>
      <c r="B1065" t="s">
        <v>1073</v>
      </c>
      <c r="C1065" t="s">
        <v>1078</v>
      </c>
      <c r="D1065">
        <v>1566.1804199999999</v>
      </c>
      <c r="E1065">
        <v>1579.592529</v>
      </c>
      <c r="F1065" t="s">
        <v>10</v>
      </c>
      <c r="G1065">
        <v>1.7127157035969199E-3</v>
      </c>
    </row>
    <row r="1066" spans="1:7" x14ac:dyDescent="0.25">
      <c r="A1066" t="s">
        <v>7</v>
      </c>
      <c r="B1066" t="s">
        <v>1074</v>
      </c>
      <c r="C1066" t="s">
        <v>1079</v>
      </c>
      <c r="D1066">
        <v>1623.846313</v>
      </c>
      <c r="E1066">
        <v>1756.9217530000001</v>
      </c>
      <c r="F1066" t="s">
        <v>10</v>
      </c>
      <c r="G1066">
        <v>-9.7999999999999997E-3</v>
      </c>
    </row>
    <row r="1067" spans="1:7" x14ac:dyDescent="0.25">
      <c r="A1067" t="s">
        <v>7</v>
      </c>
      <c r="B1067" t="s">
        <v>1075</v>
      </c>
      <c r="C1067" t="s">
        <v>1080</v>
      </c>
      <c r="D1067">
        <v>1588.683716</v>
      </c>
      <c r="E1067">
        <v>1795.896606</v>
      </c>
      <c r="F1067" t="s">
        <v>10</v>
      </c>
      <c r="G1067">
        <v>2.6086109892499199E-2</v>
      </c>
    </row>
    <row r="1068" spans="1:7" x14ac:dyDescent="0.25">
      <c r="A1068" t="s">
        <v>7</v>
      </c>
      <c r="B1068" t="s">
        <v>1076</v>
      </c>
      <c r="C1068" t="s">
        <v>1081</v>
      </c>
      <c r="D1068">
        <v>1577.273193</v>
      </c>
      <c r="E1068">
        <v>1770.3350829999999</v>
      </c>
      <c r="F1068" t="s">
        <v>10</v>
      </c>
      <c r="G1068">
        <v>2.44804629732903E-2</v>
      </c>
    </row>
    <row r="1069" spans="1:7" x14ac:dyDescent="0.25">
      <c r="A1069" t="s">
        <v>7</v>
      </c>
      <c r="B1069" t="s">
        <v>1077</v>
      </c>
      <c r="C1069" t="s">
        <v>1082</v>
      </c>
      <c r="D1069">
        <v>1583.555908</v>
      </c>
      <c r="E1069">
        <v>1785.971558</v>
      </c>
      <c r="F1069" t="s">
        <v>10</v>
      </c>
      <c r="G1069">
        <v>2.5564698913049001E-2</v>
      </c>
    </row>
    <row r="1070" spans="1:7" x14ac:dyDescent="0.25">
      <c r="A1070" t="s">
        <v>7</v>
      </c>
      <c r="B1070" t="s">
        <v>1078</v>
      </c>
      <c r="C1070" t="s">
        <v>1083</v>
      </c>
      <c r="D1070">
        <v>1579.592529</v>
      </c>
      <c r="E1070">
        <v>1800.1972659999999</v>
      </c>
      <c r="F1070" t="s">
        <v>10</v>
      </c>
      <c r="G1070">
        <v>2.7931853683767299E-2</v>
      </c>
    </row>
    <row r="1071" spans="1:7" x14ac:dyDescent="0.25">
      <c r="A1071" t="s">
        <v>7</v>
      </c>
      <c r="B1071" t="s">
        <v>1079</v>
      </c>
      <c r="C1071" t="s">
        <v>1084</v>
      </c>
      <c r="D1071">
        <v>1756.9217530000001</v>
      </c>
      <c r="E1071">
        <v>1798.4311520000001</v>
      </c>
      <c r="F1071" t="s">
        <v>10</v>
      </c>
      <c r="G1071">
        <v>4.7252416254874603E-3</v>
      </c>
    </row>
    <row r="1072" spans="1:7" x14ac:dyDescent="0.25">
      <c r="A1072" t="s">
        <v>7</v>
      </c>
      <c r="B1072" t="s">
        <v>1080</v>
      </c>
      <c r="C1072" t="s">
        <v>1085</v>
      </c>
      <c r="D1072">
        <v>1795.896606</v>
      </c>
      <c r="E1072">
        <v>1793.8823239999999</v>
      </c>
      <c r="F1072" t="s">
        <v>10</v>
      </c>
      <c r="G1072">
        <v>-2.24320486298652E-4</v>
      </c>
    </row>
    <row r="1073" spans="1:7" x14ac:dyDescent="0.25">
      <c r="A1073" t="s">
        <v>7</v>
      </c>
      <c r="B1073" t="s">
        <v>1081</v>
      </c>
      <c r="C1073" t="s">
        <v>1086</v>
      </c>
      <c r="D1073">
        <v>1770.3350829999999</v>
      </c>
      <c r="E1073">
        <v>1838.9398189999999</v>
      </c>
      <c r="F1073" t="s">
        <v>10</v>
      </c>
      <c r="G1073">
        <v>7.7504803083654396E-3</v>
      </c>
    </row>
    <row r="1074" spans="1:7" x14ac:dyDescent="0.25">
      <c r="A1074" t="s">
        <v>7</v>
      </c>
      <c r="B1074" t="s">
        <v>1082</v>
      </c>
      <c r="C1074" t="s">
        <v>1087</v>
      </c>
      <c r="D1074">
        <v>1785.971558</v>
      </c>
      <c r="E1074">
        <v>1842.951538</v>
      </c>
      <c r="F1074" t="s">
        <v>10</v>
      </c>
      <c r="G1074">
        <v>6.3808384567790597E-3</v>
      </c>
    </row>
    <row r="1075" spans="1:7" x14ac:dyDescent="0.25">
      <c r="A1075" t="s">
        <v>7</v>
      </c>
      <c r="B1075" t="s">
        <v>1083</v>
      </c>
      <c r="C1075" t="s">
        <v>1088</v>
      </c>
      <c r="D1075">
        <v>1800.1972659999999</v>
      </c>
      <c r="E1075">
        <v>1820.4144289999999</v>
      </c>
      <c r="F1075" t="s">
        <v>10</v>
      </c>
      <c r="G1075">
        <v>2.2461052887744999E-3</v>
      </c>
    </row>
    <row r="1076" spans="1:7" x14ac:dyDescent="0.25">
      <c r="A1076" t="s">
        <v>7</v>
      </c>
      <c r="B1076" t="s">
        <v>1084</v>
      </c>
      <c r="C1076" t="s">
        <v>1089</v>
      </c>
      <c r="D1076">
        <v>1798.4311520000001</v>
      </c>
      <c r="E1076">
        <v>1817.094482</v>
      </c>
      <c r="F1076" t="s">
        <v>10</v>
      </c>
      <c r="G1076">
        <v>2.0755123129672999E-3</v>
      </c>
    </row>
    <row r="1077" spans="1:7" x14ac:dyDescent="0.25">
      <c r="A1077" t="s">
        <v>7</v>
      </c>
      <c r="B1077" t="s">
        <v>1085</v>
      </c>
      <c r="C1077" t="s">
        <v>1090</v>
      </c>
      <c r="D1077">
        <v>1793.8823239999999</v>
      </c>
      <c r="E1077">
        <v>1811.4038089999999</v>
      </c>
      <c r="F1077" t="s">
        <v>10</v>
      </c>
      <c r="G1077">
        <v>1.9534709457341101E-3</v>
      </c>
    </row>
    <row r="1078" spans="1:7" x14ac:dyDescent="0.25">
      <c r="A1078" t="s">
        <v>7</v>
      </c>
      <c r="B1078" t="s">
        <v>1086</v>
      </c>
      <c r="C1078" t="s">
        <v>1091</v>
      </c>
      <c r="D1078">
        <v>1838.9398189999999</v>
      </c>
      <c r="E1078">
        <v>2207.2609859999998</v>
      </c>
      <c r="F1078" t="s">
        <v>10</v>
      </c>
      <c r="G1078">
        <v>4.0057990282715103E-2</v>
      </c>
    </row>
    <row r="1079" spans="1:7" x14ac:dyDescent="0.25">
      <c r="A1079" t="s">
        <v>7</v>
      </c>
      <c r="B1079" t="s">
        <v>1087</v>
      </c>
      <c r="C1079" t="s">
        <v>1092</v>
      </c>
      <c r="D1079">
        <v>1842.951538</v>
      </c>
      <c r="E1079">
        <v>2345.2836910000001</v>
      </c>
      <c r="F1079" t="s">
        <v>10</v>
      </c>
      <c r="G1079">
        <v>5.4513875448416703E-2</v>
      </c>
    </row>
    <row r="1080" spans="1:7" x14ac:dyDescent="0.25">
      <c r="A1080" t="s">
        <v>7</v>
      </c>
      <c r="B1080" t="s">
        <v>1088</v>
      </c>
      <c r="C1080" t="s">
        <v>1093</v>
      </c>
      <c r="D1080">
        <v>1820.4144289999999</v>
      </c>
      <c r="E1080">
        <v>2495.8110350000002</v>
      </c>
      <c r="F1080" t="s">
        <v>10</v>
      </c>
      <c r="G1080">
        <v>7.4202510729495005E-2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2A03-49BD-476E-9B15-F4946FE8535F}">
  <dimension ref="A1:G1080"/>
  <sheetViews>
    <sheetView workbookViewId="0">
      <selection activeCell="G1080" sqref="A1:G108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1094</v>
      </c>
      <c r="B2" t="s">
        <v>8</v>
      </c>
      <c r="C2" t="s">
        <v>9</v>
      </c>
      <c r="D2">
        <v>35896.066409999999</v>
      </c>
      <c r="E2">
        <v>32480.443360000001</v>
      </c>
      <c r="F2" t="s">
        <v>10</v>
      </c>
      <c r="G2">
        <v>-0.02</v>
      </c>
    </row>
    <row r="3" spans="1:7" x14ac:dyDescent="0.25">
      <c r="A3" t="s">
        <v>1094</v>
      </c>
      <c r="B3" t="s">
        <v>11</v>
      </c>
      <c r="C3" t="s">
        <v>12</v>
      </c>
      <c r="D3">
        <v>35491.3125</v>
      </c>
      <c r="E3">
        <v>30381.123049999998</v>
      </c>
      <c r="F3" t="s">
        <v>10</v>
      </c>
      <c r="G3">
        <v>-1.9800000000000002E-2</v>
      </c>
    </row>
    <row r="4" spans="1:7" x14ac:dyDescent="0.25">
      <c r="A4" t="s">
        <v>1094</v>
      </c>
      <c r="B4" t="s">
        <v>13</v>
      </c>
      <c r="C4" t="s">
        <v>14</v>
      </c>
      <c r="D4">
        <v>30853.878909999999</v>
      </c>
      <c r="E4">
        <v>33400.035159999999</v>
      </c>
      <c r="F4" t="s">
        <v>10</v>
      </c>
      <c r="G4">
        <v>1.6504610376070199E-2</v>
      </c>
    </row>
    <row r="5" spans="1:7" x14ac:dyDescent="0.25">
      <c r="A5" t="s">
        <v>1094</v>
      </c>
      <c r="B5" t="s">
        <v>15</v>
      </c>
      <c r="C5" t="s">
        <v>16</v>
      </c>
      <c r="D5">
        <v>32965.417970000002</v>
      </c>
      <c r="E5">
        <v>34251.816409999999</v>
      </c>
      <c r="F5" t="s">
        <v>10</v>
      </c>
      <c r="G5">
        <v>-1.9800000000000002E-2</v>
      </c>
    </row>
    <row r="6" spans="1:7" x14ac:dyDescent="0.25">
      <c r="A6" t="s">
        <v>1094</v>
      </c>
      <c r="B6" t="s">
        <v>17</v>
      </c>
      <c r="C6" t="s">
        <v>18</v>
      </c>
      <c r="D6">
        <v>32258.166020000001</v>
      </c>
      <c r="E6">
        <v>33529.75</v>
      </c>
      <c r="F6" t="s">
        <v>10</v>
      </c>
      <c r="G6">
        <v>7.8837958686902403E-3</v>
      </c>
    </row>
    <row r="7" spans="1:7" x14ac:dyDescent="0.25">
      <c r="A7" t="s">
        <v>1094</v>
      </c>
      <c r="B7" t="s">
        <v>9</v>
      </c>
      <c r="C7" t="s">
        <v>19</v>
      </c>
      <c r="D7">
        <v>32480.443360000001</v>
      </c>
      <c r="E7">
        <v>35352.984380000002</v>
      </c>
      <c r="F7" t="s">
        <v>10</v>
      </c>
      <c r="G7">
        <v>-1.9800000000000002E-2</v>
      </c>
    </row>
    <row r="8" spans="1:7" x14ac:dyDescent="0.25">
      <c r="A8" t="s">
        <v>1094</v>
      </c>
      <c r="B8" t="s">
        <v>12</v>
      </c>
      <c r="C8" t="s">
        <v>20</v>
      </c>
      <c r="D8">
        <v>30381.123049999998</v>
      </c>
      <c r="E8">
        <v>37645.363279999998</v>
      </c>
      <c r="F8" t="s">
        <v>10</v>
      </c>
      <c r="G8">
        <v>4.7820748548661599E-2</v>
      </c>
    </row>
    <row r="9" spans="1:7" x14ac:dyDescent="0.25">
      <c r="A9" t="s">
        <v>1094</v>
      </c>
      <c r="B9" t="s">
        <v>14</v>
      </c>
      <c r="C9" t="s">
        <v>21</v>
      </c>
      <c r="D9">
        <v>33400.035159999999</v>
      </c>
      <c r="E9">
        <v>36946.984380000002</v>
      </c>
      <c r="F9" t="s">
        <v>10</v>
      </c>
      <c r="G9">
        <v>2.1239194527841902E-2</v>
      </c>
    </row>
    <row r="10" spans="1:7" x14ac:dyDescent="0.25">
      <c r="A10" t="s">
        <v>1094</v>
      </c>
      <c r="B10" t="s">
        <v>16</v>
      </c>
      <c r="C10" t="s">
        <v>22</v>
      </c>
      <c r="D10">
        <v>34251.816409999999</v>
      </c>
      <c r="E10">
        <v>38293.144529999998</v>
      </c>
      <c r="F10" t="s">
        <v>10</v>
      </c>
      <c r="G10">
        <v>2.3597744841468302E-2</v>
      </c>
    </row>
    <row r="11" spans="1:7" x14ac:dyDescent="0.25">
      <c r="A11" t="s">
        <v>1094</v>
      </c>
      <c r="B11" t="s">
        <v>18</v>
      </c>
      <c r="C11" t="s">
        <v>23</v>
      </c>
      <c r="D11">
        <v>33529.75</v>
      </c>
      <c r="E11">
        <v>45595.296880000002</v>
      </c>
      <c r="F11" t="s">
        <v>10</v>
      </c>
      <c r="G11">
        <v>7.1969202752779196E-2</v>
      </c>
    </row>
    <row r="12" spans="1:7" x14ac:dyDescent="0.25">
      <c r="A12" t="s">
        <v>1094</v>
      </c>
      <c r="B12" t="s">
        <v>19</v>
      </c>
      <c r="C12" t="s">
        <v>24</v>
      </c>
      <c r="D12">
        <v>35352.984380000002</v>
      </c>
      <c r="E12">
        <v>46451.699220000002</v>
      </c>
      <c r="F12" t="s">
        <v>10</v>
      </c>
      <c r="G12">
        <v>6.2787993911364304E-2</v>
      </c>
    </row>
    <row r="13" spans="1:7" x14ac:dyDescent="0.25">
      <c r="A13" t="s">
        <v>1094</v>
      </c>
      <c r="B13" t="s">
        <v>20</v>
      </c>
      <c r="C13" t="s">
        <v>25</v>
      </c>
      <c r="D13">
        <v>37645.363279999998</v>
      </c>
      <c r="E13">
        <v>44818.578130000002</v>
      </c>
      <c r="F13" t="s">
        <v>10</v>
      </c>
      <c r="G13">
        <v>3.8109420257930897E-2</v>
      </c>
    </row>
    <row r="14" spans="1:7" x14ac:dyDescent="0.25">
      <c r="A14" t="s">
        <v>1094</v>
      </c>
      <c r="B14" t="s">
        <v>21</v>
      </c>
      <c r="C14" t="s">
        <v>26</v>
      </c>
      <c r="D14">
        <v>36946.984380000002</v>
      </c>
      <c r="E14">
        <v>47976.234380000002</v>
      </c>
      <c r="F14" t="s">
        <v>10</v>
      </c>
      <c r="G14">
        <v>5.9703113447983097E-2</v>
      </c>
    </row>
    <row r="15" spans="1:7" x14ac:dyDescent="0.25">
      <c r="A15" t="s">
        <v>1094</v>
      </c>
      <c r="B15" t="s">
        <v>22</v>
      </c>
      <c r="C15" t="s">
        <v>27</v>
      </c>
      <c r="D15">
        <v>38293.144529999998</v>
      </c>
      <c r="E15">
        <v>47327.898439999997</v>
      </c>
      <c r="F15" t="s">
        <v>10</v>
      </c>
      <c r="G15">
        <v>4.7187317839212199E-2</v>
      </c>
    </row>
    <row r="16" spans="1:7" x14ac:dyDescent="0.25">
      <c r="A16" t="s">
        <v>1094</v>
      </c>
      <c r="B16" t="s">
        <v>23</v>
      </c>
      <c r="C16" t="s">
        <v>28</v>
      </c>
      <c r="D16">
        <v>45595.296880000002</v>
      </c>
      <c r="E16">
        <v>49146.125</v>
      </c>
      <c r="F16" t="s">
        <v>10</v>
      </c>
      <c r="G16">
        <v>1.5575413970196199E-2</v>
      </c>
    </row>
    <row r="17" spans="1:7" x14ac:dyDescent="0.25">
      <c r="A17" t="s">
        <v>1094</v>
      </c>
      <c r="B17" t="s">
        <v>24</v>
      </c>
      <c r="C17" t="s">
        <v>29</v>
      </c>
      <c r="D17">
        <v>46451.699220000002</v>
      </c>
      <c r="E17">
        <v>52130.652340000001</v>
      </c>
      <c r="F17" t="s">
        <v>10</v>
      </c>
      <c r="G17">
        <v>2.4451002720498501E-2</v>
      </c>
    </row>
    <row r="18" spans="1:7" x14ac:dyDescent="0.25">
      <c r="A18" t="s">
        <v>1094</v>
      </c>
      <c r="B18" t="s">
        <v>25</v>
      </c>
      <c r="C18" t="s">
        <v>30</v>
      </c>
      <c r="D18">
        <v>44818.578130000002</v>
      </c>
      <c r="E18">
        <v>51563.1875</v>
      </c>
      <c r="F18" t="s">
        <v>10</v>
      </c>
      <c r="G18">
        <v>3.00973821634265E-2</v>
      </c>
    </row>
    <row r="19" spans="1:7" x14ac:dyDescent="0.25">
      <c r="A19" t="s">
        <v>1094</v>
      </c>
      <c r="B19" t="s">
        <v>26</v>
      </c>
      <c r="C19" t="s">
        <v>31</v>
      </c>
      <c r="D19">
        <v>47976.234380000002</v>
      </c>
      <c r="E19">
        <v>55920.390630000002</v>
      </c>
      <c r="F19" t="s">
        <v>10</v>
      </c>
      <c r="G19">
        <v>3.3117047857810597E-2</v>
      </c>
    </row>
    <row r="20" spans="1:7" x14ac:dyDescent="0.25">
      <c r="A20" t="s">
        <v>1094</v>
      </c>
      <c r="B20" t="s">
        <v>27</v>
      </c>
      <c r="C20" t="s">
        <v>32</v>
      </c>
      <c r="D20">
        <v>47327.898439999997</v>
      </c>
      <c r="E20">
        <v>54087.6875</v>
      </c>
      <c r="F20" t="s">
        <v>10</v>
      </c>
      <c r="G20">
        <v>2.8565768955787101E-2</v>
      </c>
    </row>
    <row r="21" spans="1:7" x14ac:dyDescent="0.25">
      <c r="A21" t="s">
        <v>1094</v>
      </c>
      <c r="B21" t="s">
        <v>28</v>
      </c>
      <c r="C21" t="s">
        <v>33</v>
      </c>
      <c r="D21">
        <v>49146.125</v>
      </c>
      <c r="E21">
        <v>48893.058590000001</v>
      </c>
      <c r="F21" t="s">
        <v>10</v>
      </c>
      <c r="G21">
        <v>-1.0298529538188301E-3</v>
      </c>
    </row>
    <row r="22" spans="1:7" x14ac:dyDescent="0.25">
      <c r="A22" t="s">
        <v>1094</v>
      </c>
      <c r="B22" t="s">
        <v>29</v>
      </c>
      <c r="C22" t="s">
        <v>34</v>
      </c>
      <c r="D22">
        <v>52130.652340000001</v>
      </c>
      <c r="E22">
        <v>49694.164060000003</v>
      </c>
      <c r="F22" t="s">
        <v>10</v>
      </c>
      <c r="G22">
        <v>-1.9800000000000002E-2</v>
      </c>
    </row>
    <row r="23" spans="1:7" x14ac:dyDescent="0.25">
      <c r="A23" t="s">
        <v>1094</v>
      </c>
      <c r="B23" t="s">
        <v>30</v>
      </c>
      <c r="C23" t="s">
        <v>35</v>
      </c>
      <c r="D23">
        <v>51563.1875</v>
      </c>
      <c r="E23">
        <v>47078.089840000001</v>
      </c>
      <c r="F23" t="s">
        <v>10</v>
      </c>
      <c r="G23">
        <v>-1.9800000000000002E-2</v>
      </c>
    </row>
    <row r="24" spans="1:7" x14ac:dyDescent="0.25">
      <c r="A24" t="s">
        <v>1094</v>
      </c>
      <c r="B24" t="s">
        <v>31</v>
      </c>
      <c r="C24" t="s">
        <v>36</v>
      </c>
      <c r="D24">
        <v>55920.390630000002</v>
      </c>
      <c r="E24">
        <v>46294.660159999999</v>
      </c>
      <c r="F24" t="s">
        <v>10</v>
      </c>
      <c r="G24">
        <v>-1.9800000000000002E-2</v>
      </c>
    </row>
    <row r="25" spans="1:7" x14ac:dyDescent="0.25">
      <c r="A25" t="s">
        <v>1094</v>
      </c>
      <c r="B25" t="s">
        <v>32</v>
      </c>
      <c r="C25" t="s">
        <v>37</v>
      </c>
      <c r="D25">
        <v>54087.6875</v>
      </c>
      <c r="E25">
        <v>49597.683590000001</v>
      </c>
      <c r="F25" t="s">
        <v>10</v>
      </c>
      <c r="G25">
        <v>-1.9800000000000002E-2</v>
      </c>
    </row>
    <row r="26" spans="1:7" x14ac:dyDescent="0.25">
      <c r="A26" t="s">
        <v>1094</v>
      </c>
      <c r="B26" t="s">
        <v>33</v>
      </c>
      <c r="C26" t="s">
        <v>38</v>
      </c>
      <c r="D26">
        <v>48893.058590000001</v>
      </c>
      <c r="E26">
        <v>48462.753909999999</v>
      </c>
      <c r="F26" t="s">
        <v>10</v>
      </c>
      <c r="G26">
        <v>-1.76018720206639E-3</v>
      </c>
    </row>
    <row r="27" spans="1:7" x14ac:dyDescent="0.25">
      <c r="A27" t="s">
        <v>1094</v>
      </c>
      <c r="B27" t="s">
        <v>34</v>
      </c>
      <c r="C27" t="s">
        <v>39</v>
      </c>
      <c r="D27">
        <v>49694.164060000003</v>
      </c>
      <c r="E27">
        <v>50356.402340000001</v>
      </c>
      <c r="F27" t="s">
        <v>10</v>
      </c>
      <c r="G27">
        <v>-1.9800000000000002E-2</v>
      </c>
    </row>
    <row r="28" spans="1:7" x14ac:dyDescent="0.25">
      <c r="A28" t="s">
        <v>1094</v>
      </c>
      <c r="B28" t="s">
        <v>35</v>
      </c>
      <c r="C28" t="s">
        <v>40</v>
      </c>
      <c r="D28">
        <v>47078.089840000001</v>
      </c>
      <c r="E28">
        <v>48373.851560000003</v>
      </c>
      <c r="F28" t="s">
        <v>10</v>
      </c>
      <c r="G28">
        <v>5.5047336219621002E-3</v>
      </c>
    </row>
    <row r="29" spans="1:7" x14ac:dyDescent="0.25">
      <c r="A29" t="s">
        <v>1094</v>
      </c>
      <c r="B29" t="s">
        <v>36</v>
      </c>
      <c r="C29" t="s">
        <v>41</v>
      </c>
      <c r="D29">
        <v>46294.660159999999</v>
      </c>
      <c r="E29">
        <v>48761.929689999997</v>
      </c>
      <c r="F29" t="s">
        <v>10</v>
      </c>
      <c r="G29">
        <v>1.0658981063789199E-2</v>
      </c>
    </row>
    <row r="30" spans="1:7" x14ac:dyDescent="0.25">
      <c r="A30" t="s">
        <v>1094</v>
      </c>
      <c r="B30" t="s">
        <v>37</v>
      </c>
      <c r="C30" t="s">
        <v>43</v>
      </c>
      <c r="D30">
        <v>49597.683590000001</v>
      </c>
      <c r="E30">
        <v>52384.9375</v>
      </c>
      <c r="F30" t="s">
        <v>10</v>
      </c>
      <c r="G30">
        <v>1.12394519592522E-2</v>
      </c>
    </row>
    <row r="31" spans="1:7" x14ac:dyDescent="0.25">
      <c r="A31" t="s">
        <v>1094</v>
      </c>
      <c r="B31" t="s">
        <v>38</v>
      </c>
      <c r="C31" t="s">
        <v>44</v>
      </c>
      <c r="D31">
        <v>48462.753909999999</v>
      </c>
      <c r="E31">
        <v>54896.5625</v>
      </c>
      <c r="F31" t="s">
        <v>10</v>
      </c>
      <c r="G31">
        <v>2.6551559995736902E-2</v>
      </c>
    </row>
    <row r="32" spans="1:7" x14ac:dyDescent="0.25">
      <c r="A32" t="s">
        <v>1094</v>
      </c>
      <c r="B32" t="s">
        <v>39</v>
      </c>
      <c r="C32" t="s">
        <v>45</v>
      </c>
      <c r="D32">
        <v>50356.402340000001</v>
      </c>
      <c r="E32">
        <v>55876.359380000002</v>
      </c>
      <c r="F32" t="s">
        <v>10</v>
      </c>
      <c r="G32">
        <v>2.19235560266198E-2</v>
      </c>
    </row>
    <row r="33" spans="1:7" x14ac:dyDescent="0.25">
      <c r="A33" t="s">
        <v>1094</v>
      </c>
      <c r="B33" t="s">
        <v>40</v>
      </c>
      <c r="C33" t="s">
        <v>46</v>
      </c>
      <c r="D33">
        <v>48373.851560000003</v>
      </c>
      <c r="E33">
        <v>57780.34375</v>
      </c>
      <c r="F33" t="s">
        <v>10</v>
      </c>
      <c r="G33">
        <v>3.8890813473195299E-2</v>
      </c>
    </row>
    <row r="34" spans="1:7" x14ac:dyDescent="0.25">
      <c r="A34" t="s">
        <v>1094</v>
      </c>
      <c r="B34" t="s">
        <v>41</v>
      </c>
      <c r="C34" t="s">
        <v>47</v>
      </c>
      <c r="D34">
        <v>48761.929689999997</v>
      </c>
      <c r="E34">
        <v>57230.070310000003</v>
      </c>
      <c r="F34" t="s">
        <v>10</v>
      </c>
      <c r="G34">
        <v>3.4732590255699497E-2</v>
      </c>
    </row>
    <row r="35" spans="1:7" x14ac:dyDescent="0.25">
      <c r="A35" t="s">
        <v>1094</v>
      </c>
      <c r="B35" t="s">
        <v>43</v>
      </c>
      <c r="C35" t="s">
        <v>48</v>
      </c>
      <c r="D35">
        <v>52384.9375</v>
      </c>
      <c r="E35">
        <v>55621.476560000003</v>
      </c>
      <c r="F35" t="s">
        <v>10</v>
      </c>
      <c r="G35">
        <v>1.23567544964619E-2</v>
      </c>
    </row>
    <row r="36" spans="1:7" x14ac:dyDescent="0.25">
      <c r="A36" t="s">
        <v>1094</v>
      </c>
      <c r="B36" t="s">
        <v>44</v>
      </c>
      <c r="C36" t="s">
        <v>49</v>
      </c>
      <c r="D36">
        <v>54896.5625</v>
      </c>
      <c r="E36">
        <v>56908.226560000003</v>
      </c>
      <c r="F36" t="s">
        <v>10</v>
      </c>
      <c r="G36">
        <v>7.3289254131349403E-3</v>
      </c>
    </row>
    <row r="37" spans="1:7" x14ac:dyDescent="0.25">
      <c r="A37" t="s">
        <v>1094</v>
      </c>
      <c r="B37" t="s">
        <v>45</v>
      </c>
      <c r="C37" t="s">
        <v>50</v>
      </c>
      <c r="D37">
        <v>55876.359380000002</v>
      </c>
      <c r="E37">
        <v>58912.898439999997</v>
      </c>
      <c r="F37" t="s">
        <v>10</v>
      </c>
      <c r="G37">
        <v>1.0868779189242801E-2</v>
      </c>
    </row>
    <row r="38" spans="1:7" x14ac:dyDescent="0.25">
      <c r="A38" t="s">
        <v>1094</v>
      </c>
      <c r="B38" t="s">
        <v>46</v>
      </c>
      <c r="C38" t="s">
        <v>51</v>
      </c>
      <c r="D38">
        <v>57780.34375</v>
      </c>
      <c r="E38">
        <v>57647.238279999998</v>
      </c>
      <c r="F38" t="s">
        <v>10</v>
      </c>
      <c r="G38">
        <v>-4.6072924237319801E-4</v>
      </c>
    </row>
    <row r="39" spans="1:7" x14ac:dyDescent="0.25">
      <c r="A39" t="s">
        <v>1094</v>
      </c>
      <c r="B39" t="s">
        <v>47</v>
      </c>
      <c r="C39" t="s">
        <v>52</v>
      </c>
      <c r="D39">
        <v>57230.070310000003</v>
      </c>
      <c r="E39">
        <v>58038.558590000001</v>
      </c>
      <c r="F39" t="s">
        <v>10</v>
      </c>
      <c r="G39">
        <v>2.8253967734815999E-3</v>
      </c>
    </row>
    <row r="40" spans="1:7" x14ac:dyDescent="0.25">
      <c r="A40" t="s">
        <v>1094</v>
      </c>
      <c r="B40" t="s">
        <v>48</v>
      </c>
      <c r="C40" t="s">
        <v>53</v>
      </c>
      <c r="D40">
        <v>55621.476560000003</v>
      </c>
      <c r="E40">
        <v>54091.605470000002</v>
      </c>
      <c r="F40" t="s">
        <v>10</v>
      </c>
      <c r="G40">
        <v>-5.5010085478392401E-3</v>
      </c>
    </row>
    <row r="41" spans="1:7" x14ac:dyDescent="0.25">
      <c r="A41" t="s">
        <v>1094</v>
      </c>
      <c r="B41" t="s">
        <v>49</v>
      </c>
      <c r="C41" t="s">
        <v>54</v>
      </c>
      <c r="D41">
        <v>56908.226560000003</v>
      </c>
      <c r="E41">
        <v>54356.398439999997</v>
      </c>
      <c r="F41" t="s">
        <v>10</v>
      </c>
      <c r="G41">
        <v>-8.9682222562656698E-3</v>
      </c>
    </row>
    <row r="42" spans="1:7" x14ac:dyDescent="0.25">
      <c r="A42" t="s">
        <v>1094</v>
      </c>
      <c r="B42" t="s">
        <v>50</v>
      </c>
      <c r="C42" t="s">
        <v>55</v>
      </c>
      <c r="D42">
        <v>58912.898439999997</v>
      </c>
      <c r="E42">
        <v>52300.824220000002</v>
      </c>
      <c r="F42" t="s">
        <v>10</v>
      </c>
      <c r="G42">
        <v>-1.9800000000000002E-2</v>
      </c>
    </row>
    <row r="43" spans="1:7" x14ac:dyDescent="0.25">
      <c r="A43" t="s">
        <v>1094</v>
      </c>
      <c r="B43" t="s">
        <v>51</v>
      </c>
      <c r="C43" t="s">
        <v>56</v>
      </c>
      <c r="D43">
        <v>57647.238279999998</v>
      </c>
      <c r="E43">
        <v>51308.277340000001</v>
      </c>
      <c r="F43" t="s">
        <v>10</v>
      </c>
      <c r="G43">
        <v>-1.9800000000000002E-2</v>
      </c>
    </row>
    <row r="44" spans="1:7" x14ac:dyDescent="0.25">
      <c r="A44" t="s">
        <v>1094</v>
      </c>
      <c r="B44" t="s">
        <v>52</v>
      </c>
      <c r="C44" t="s">
        <v>57</v>
      </c>
      <c r="D44">
        <v>58038.558590000001</v>
      </c>
      <c r="E44">
        <v>55031.109380000002</v>
      </c>
      <c r="F44" t="s">
        <v>10</v>
      </c>
      <c r="G44">
        <v>-1.9800000000000002E-2</v>
      </c>
    </row>
    <row r="45" spans="1:7" x14ac:dyDescent="0.25">
      <c r="A45" t="s">
        <v>1094</v>
      </c>
      <c r="B45" t="s">
        <v>53</v>
      </c>
      <c r="C45" t="s">
        <v>58</v>
      </c>
      <c r="D45">
        <v>54091.605470000002</v>
      </c>
      <c r="E45">
        <v>57631.886720000002</v>
      </c>
      <c r="F45" t="s">
        <v>10</v>
      </c>
      <c r="G45">
        <v>1.3089947023160501E-2</v>
      </c>
    </row>
    <row r="46" spans="1:7" x14ac:dyDescent="0.25">
      <c r="A46" t="s">
        <v>1094</v>
      </c>
      <c r="B46" t="s">
        <v>54</v>
      </c>
      <c r="C46" t="s">
        <v>59</v>
      </c>
      <c r="D46">
        <v>54356.398439999997</v>
      </c>
      <c r="E46">
        <v>58750.394529999998</v>
      </c>
      <c r="F46" t="s">
        <v>10</v>
      </c>
      <c r="G46">
        <v>1.6167355513262E-2</v>
      </c>
    </row>
    <row r="47" spans="1:7" x14ac:dyDescent="0.25">
      <c r="A47" t="s">
        <v>1094</v>
      </c>
      <c r="B47" t="s">
        <v>55</v>
      </c>
      <c r="C47" t="s">
        <v>60</v>
      </c>
      <c r="D47">
        <v>52300.824220000002</v>
      </c>
      <c r="E47">
        <v>58759.320310000003</v>
      </c>
      <c r="F47" t="s">
        <v>10</v>
      </c>
      <c r="G47">
        <v>2.4697492578062401E-2</v>
      </c>
    </row>
    <row r="48" spans="1:7" x14ac:dyDescent="0.25">
      <c r="A48" t="s">
        <v>1094</v>
      </c>
      <c r="B48" t="s">
        <v>56</v>
      </c>
      <c r="C48" t="s">
        <v>61</v>
      </c>
      <c r="D48">
        <v>51308.277340000001</v>
      </c>
      <c r="E48">
        <v>58724.421880000002</v>
      </c>
      <c r="F48" t="s">
        <v>10</v>
      </c>
      <c r="G48">
        <v>2.8908179827812502E-2</v>
      </c>
    </row>
    <row r="49" spans="1:7" x14ac:dyDescent="0.25">
      <c r="A49" t="s">
        <v>1094</v>
      </c>
      <c r="B49" t="s">
        <v>57</v>
      </c>
      <c r="C49" t="s">
        <v>62</v>
      </c>
      <c r="D49">
        <v>55031.109380000002</v>
      </c>
      <c r="E49">
        <v>59083.101560000003</v>
      </c>
      <c r="F49" t="s">
        <v>10</v>
      </c>
      <c r="G49">
        <v>1.4726187517028699E-2</v>
      </c>
    </row>
    <row r="50" spans="1:7" x14ac:dyDescent="0.25">
      <c r="A50" t="s">
        <v>1094</v>
      </c>
      <c r="B50" t="s">
        <v>58</v>
      </c>
      <c r="C50" t="s">
        <v>63</v>
      </c>
      <c r="D50">
        <v>57631.886720000002</v>
      </c>
      <c r="E50">
        <v>57992.847659999999</v>
      </c>
      <c r="F50" t="s">
        <v>10</v>
      </c>
      <c r="G50">
        <v>1.25264314789379E-3</v>
      </c>
    </row>
    <row r="51" spans="1:7" x14ac:dyDescent="0.25">
      <c r="A51" t="s">
        <v>1094</v>
      </c>
      <c r="B51" t="s">
        <v>59</v>
      </c>
      <c r="C51" t="s">
        <v>64</v>
      </c>
      <c r="D51">
        <v>58750.394529999998</v>
      </c>
      <c r="E51">
        <v>55948.105470000002</v>
      </c>
      <c r="F51" t="s">
        <v>10</v>
      </c>
      <c r="G51">
        <v>-9.5396433757361301E-3</v>
      </c>
    </row>
    <row r="52" spans="1:7" x14ac:dyDescent="0.25">
      <c r="A52" t="s">
        <v>1094</v>
      </c>
      <c r="B52" t="s">
        <v>60</v>
      </c>
      <c r="C52" t="s">
        <v>65</v>
      </c>
      <c r="D52">
        <v>58759.320310000003</v>
      </c>
      <c r="E52">
        <v>58081.445310000003</v>
      </c>
      <c r="F52" t="s">
        <v>10</v>
      </c>
      <c r="G52">
        <v>-2.3072935371739999E-3</v>
      </c>
    </row>
    <row r="53" spans="1:7" x14ac:dyDescent="0.25">
      <c r="A53" t="s">
        <v>1094</v>
      </c>
      <c r="B53" t="s">
        <v>61</v>
      </c>
      <c r="C53" t="s">
        <v>66</v>
      </c>
      <c r="D53">
        <v>58724.421880000002</v>
      </c>
      <c r="E53">
        <v>58129.839840000001</v>
      </c>
      <c r="F53" t="s">
        <v>10</v>
      </c>
      <c r="G53">
        <v>-2.02499069710722E-3</v>
      </c>
    </row>
    <row r="54" spans="1:7" x14ac:dyDescent="0.25">
      <c r="A54" t="s">
        <v>1094</v>
      </c>
      <c r="B54" t="s">
        <v>62</v>
      </c>
      <c r="C54" t="s">
        <v>67</v>
      </c>
      <c r="D54">
        <v>59083.101560000003</v>
      </c>
      <c r="E54">
        <v>59858.179689999997</v>
      </c>
      <c r="F54" t="s">
        <v>10</v>
      </c>
      <c r="G54">
        <v>2.6236880242750502E-3</v>
      </c>
    </row>
    <row r="55" spans="1:7" x14ac:dyDescent="0.25">
      <c r="A55" t="s">
        <v>1094</v>
      </c>
      <c r="B55" t="s">
        <v>63</v>
      </c>
      <c r="C55" t="s">
        <v>68</v>
      </c>
      <c r="D55">
        <v>57992.847659999999</v>
      </c>
      <c r="E55">
        <v>63575.21875</v>
      </c>
      <c r="F55" t="s">
        <v>10</v>
      </c>
      <c r="G55">
        <v>1.9251929557687099E-2</v>
      </c>
    </row>
    <row r="56" spans="1:7" x14ac:dyDescent="0.25">
      <c r="A56" t="s">
        <v>1094</v>
      </c>
      <c r="B56" t="s">
        <v>64</v>
      </c>
      <c r="C56" t="s">
        <v>69</v>
      </c>
      <c r="D56">
        <v>55948.105470000002</v>
      </c>
      <c r="E56">
        <v>62957.636720000002</v>
      </c>
      <c r="F56" t="s">
        <v>10</v>
      </c>
      <c r="G56">
        <v>2.5057260442030799E-2</v>
      </c>
    </row>
    <row r="57" spans="1:7" x14ac:dyDescent="0.25">
      <c r="A57" t="s">
        <v>1094</v>
      </c>
      <c r="B57" t="s">
        <v>65</v>
      </c>
      <c r="C57" t="s">
        <v>70</v>
      </c>
      <c r="D57">
        <v>58081.445310000003</v>
      </c>
      <c r="E57">
        <v>63175.714840000001</v>
      </c>
      <c r="F57" t="s">
        <v>10</v>
      </c>
      <c r="G57">
        <v>1.7541813922880799E-2</v>
      </c>
    </row>
    <row r="58" spans="1:7" x14ac:dyDescent="0.25">
      <c r="A58" t="s">
        <v>1094</v>
      </c>
      <c r="B58" t="s">
        <v>66</v>
      </c>
      <c r="C58" t="s">
        <v>71</v>
      </c>
      <c r="D58">
        <v>58129.839840000001</v>
      </c>
      <c r="E58">
        <v>61360.46875</v>
      </c>
      <c r="F58" t="s">
        <v>10</v>
      </c>
      <c r="G58">
        <v>1.1115216965648499E-2</v>
      </c>
    </row>
    <row r="59" spans="1:7" x14ac:dyDescent="0.25">
      <c r="A59" t="s">
        <v>1094</v>
      </c>
      <c r="B59" t="s">
        <v>67</v>
      </c>
      <c r="C59" t="s">
        <v>72</v>
      </c>
      <c r="D59">
        <v>59858.179689999997</v>
      </c>
      <c r="E59">
        <v>55647.914060000003</v>
      </c>
      <c r="F59" t="s">
        <v>10</v>
      </c>
      <c r="G59">
        <v>-1.4067469648440901E-2</v>
      </c>
    </row>
    <row r="60" spans="1:7" x14ac:dyDescent="0.25">
      <c r="A60" t="s">
        <v>1094</v>
      </c>
      <c r="B60" t="s">
        <v>68</v>
      </c>
      <c r="C60" t="s">
        <v>73</v>
      </c>
      <c r="D60">
        <v>63575.21875</v>
      </c>
      <c r="E60">
        <v>56449.347659999999</v>
      </c>
      <c r="F60" t="s">
        <v>10</v>
      </c>
      <c r="G60">
        <v>-2.3071928859859401E-2</v>
      </c>
    </row>
    <row r="61" spans="1:7" x14ac:dyDescent="0.25">
      <c r="A61" t="s">
        <v>1094</v>
      </c>
      <c r="B61" t="s">
        <v>69</v>
      </c>
      <c r="C61" t="s">
        <v>74</v>
      </c>
      <c r="D61">
        <v>62957.636720000002</v>
      </c>
      <c r="E61">
        <v>53796.996090000001</v>
      </c>
      <c r="F61" t="s">
        <v>10</v>
      </c>
      <c r="G61">
        <v>-2.1338317393181799E-2</v>
      </c>
    </row>
    <row r="62" spans="1:7" x14ac:dyDescent="0.25">
      <c r="A62" t="s">
        <v>1094</v>
      </c>
      <c r="B62" t="s">
        <v>70</v>
      </c>
      <c r="C62" t="s">
        <v>75</v>
      </c>
      <c r="D62">
        <v>63175.714840000001</v>
      </c>
      <c r="E62">
        <v>51705.242189999997</v>
      </c>
      <c r="F62" t="s">
        <v>10</v>
      </c>
      <c r="G62">
        <v>-2.1954354557676099E-2</v>
      </c>
    </row>
    <row r="63" spans="1:7" x14ac:dyDescent="0.25">
      <c r="A63" t="s">
        <v>1094</v>
      </c>
      <c r="B63" t="s">
        <v>71</v>
      </c>
      <c r="C63" t="s">
        <v>76</v>
      </c>
      <c r="D63">
        <v>61360.46875</v>
      </c>
      <c r="E63">
        <v>51129.6875</v>
      </c>
      <c r="F63" t="s">
        <v>10</v>
      </c>
      <c r="G63">
        <v>-1.9800000000000002E-2</v>
      </c>
    </row>
    <row r="64" spans="1:7" x14ac:dyDescent="0.25">
      <c r="A64" t="s">
        <v>1094</v>
      </c>
      <c r="B64" t="s">
        <v>72</v>
      </c>
      <c r="C64" t="s">
        <v>77</v>
      </c>
      <c r="D64">
        <v>55647.914060000003</v>
      </c>
      <c r="E64">
        <v>54023.820310000003</v>
      </c>
      <c r="F64" t="s">
        <v>10</v>
      </c>
      <c r="G64">
        <v>-1.9800000000000002E-2</v>
      </c>
    </row>
    <row r="65" spans="1:7" x14ac:dyDescent="0.25">
      <c r="A65" t="s">
        <v>1094</v>
      </c>
      <c r="B65" t="s">
        <v>73</v>
      </c>
      <c r="C65" t="s">
        <v>78</v>
      </c>
      <c r="D65">
        <v>56449.347659999999</v>
      </c>
      <c r="E65">
        <v>55028.867189999997</v>
      </c>
      <c r="F65" t="s">
        <v>10</v>
      </c>
      <c r="G65">
        <v>-1.9800000000000002E-2</v>
      </c>
    </row>
    <row r="66" spans="1:7" x14ac:dyDescent="0.25">
      <c r="A66" t="s">
        <v>1094</v>
      </c>
      <c r="B66" t="s">
        <v>74</v>
      </c>
      <c r="C66" t="s">
        <v>79</v>
      </c>
      <c r="D66">
        <v>53796.996090000001</v>
      </c>
      <c r="E66">
        <v>54855.546880000002</v>
      </c>
      <c r="F66" t="s">
        <v>10</v>
      </c>
      <c r="G66">
        <v>-1.9800000000000002E-2</v>
      </c>
    </row>
    <row r="67" spans="1:7" x14ac:dyDescent="0.25">
      <c r="A67" t="s">
        <v>1094</v>
      </c>
      <c r="B67" t="s">
        <v>75</v>
      </c>
      <c r="C67" t="s">
        <v>80</v>
      </c>
      <c r="D67">
        <v>51705.242189999997</v>
      </c>
      <c r="E67">
        <v>53561.796880000002</v>
      </c>
      <c r="F67" t="s">
        <v>10</v>
      </c>
      <c r="G67">
        <v>7.1813015909596399E-3</v>
      </c>
    </row>
    <row r="68" spans="1:7" x14ac:dyDescent="0.25">
      <c r="A68" t="s">
        <v>1094</v>
      </c>
      <c r="B68" t="s">
        <v>76</v>
      </c>
      <c r="C68" t="s">
        <v>81</v>
      </c>
      <c r="D68">
        <v>51129.6875</v>
      </c>
      <c r="E68">
        <v>57714.140630000002</v>
      </c>
      <c r="F68" t="s">
        <v>10</v>
      </c>
      <c r="G68">
        <v>2.57558903719096E-2</v>
      </c>
    </row>
    <row r="69" spans="1:7" x14ac:dyDescent="0.25">
      <c r="A69" t="s">
        <v>1094</v>
      </c>
      <c r="B69" t="s">
        <v>77</v>
      </c>
      <c r="C69" t="s">
        <v>82</v>
      </c>
      <c r="D69">
        <v>54023.820310000003</v>
      </c>
      <c r="E69">
        <v>57179.683590000001</v>
      </c>
      <c r="F69" t="s">
        <v>10</v>
      </c>
      <c r="G69">
        <v>1.1683228849389E-2</v>
      </c>
    </row>
    <row r="70" spans="1:7" x14ac:dyDescent="0.25">
      <c r="A70" t="s">
        <v>1094</v>
      </c>
      <c r="B70" t="s">
        <v>78</v>
      </c>
      <c r="C70" t="s">
        <v>83</v>
      </c>
      <c r="D70">
        <v>55028.867189999997</v>
      </c>
      <c r="E70">
        <v>53278.554689999997</v>
      </c>
      <c r="F70" t="s">
        <v>10</v>
      </c>
      <c r="G70">
        <v>-6.3614338778104802E-3</v>
      </c>
    </row>
    <row r="71" spans="1:7" x14ac:dyDescent="0.25">
      <c r="A71" t="s">
        <v>1094</v>
      </c>
      <c r="B71" t="s">
        <v>79</v>
      </c>
      <c r="C71" t="s">
        <v>84</v>
      </c>
      <c r="D71">
        <v>54855.546880000002</v>
      </c>
      <c r="E71">
        <v>57468.679689999997</v>
      </c>
      <c r="F71" t="s">
        <v>10</v>
      </c>
      <c r="G71">
        <v>9.5273238847345294E-3</v>
      </c>
    </row>
    <row r="72" spans="1:7" x14ac:dyDescent="0.25">
      <c r="A72" t="s">
        <v>1094</v>
      </c>
      <c r="B72" t="s">
        <v>80</v>
      </c>
      <c r="C72" t="s">
        <v>85</v>
      </c>
      <c r="D72">
        <v>53561.796880000002</v>
      </c>
      <c r="E72">
        <v>56411.839840000001</v>
      </c>
      <c r="F72" t="s">
        <v>10</v>
      </c>
      <c r="G72">
        <v>1.0642073739181E-2</v>
      </c>
    </row>
    <row r="73" spans="1:7" x14ac:dyDescent="0.25">
      <c r="A73" t="s">
        <v>1094</v>
      </c>
      <c r="B73" t="s">
        <v>81</v>
      </c>
      <c r="C73" t="s">
        <v>86</v>
      </c>
      <c r="D73">
        <v>57714.140630000002</v>
      </c>
      <c r="E73">
        <v>57336.671880000002</v>
      </c>
      <c r="F73" t="s">
        <v>10</v>
      </c>
      <c r="G73">
        <v>-1.3080633130099499E-3</v>
      </c>
    </row>
    <row r="74" spans="1:7" x14ac:dyDescent="0.25">
      <c r="A74" t="s">
        <v>1094</v>
      </c>
      <c r="B74" t="s">
        <v>82</v>
      </c>
      <c r="C74" t="s">
        <v>87</v>
      </c>
      <c r="D74">
        <v>57179.683590000001</v>
      </c>
      <c r="E74">
        <v>55939.292970000002</v>
      </c>
      <c r="F74" t="s">
        <v>10</v>
      </c>
      <c r="G74">
        <v>-4.3385711221981104E-3</v>
      </c>
    </row>
    <row r="75" spans="1:7" x14ac:dyDescent="0.25">
      <c r="A75" t="s">
        <v>1094</v>
      </c>
      <c r="B75" t="s">
        <v>83</v>
      </c>
      <c r="C75" t="s">
        <v>88</v>
      </c>
      <c r="D75">
        <v>53278.554689999997</v>
      </c>
      <c r="E75">
        <v>56744.03125</v>
      </c>
      <c r="F75" t="s">
        <v>10</v>
      </c>
      <c r="G75">
        <v>1.3008898533992799E-2</v>
      </c>
    </row>
    <row r="76" spans="1:7" x14ac:dyDescent="0.25">
      <c r="A76" t="s">
        <v>1094</v>
      </c>
      <c r="B76" t="s">
        <v>84</v>
      </c>
      <c r="C76" t="s">
        <v>89</v>
      </c>
      <c r="D76">
        <v>57468.679689999997</v>
      </c>
      <c r="E76">
        <v>51991.929689999997</v>
      </c>
      <c r="F76" t="s">
        <v>10</v>
      </c>
      <c r="G76">
        <v>-1.9800000000000002E-2</v>
      </c>
    </row>
    <row r="77" spans="1:7" x14ac:dyDescent="0.25">
      <c r="A77" t="s">
        <v>1094</v>
      </c>
      <c r="B77" t="s">
        <v>85</v>
      </c>
      <c r="C77" t="s">
        <v>90</v>
      </c>
      <c r="D77">
        <v>56411.839840000001</v>
      </c>
      <c r="E77">
        <v>49695.535159999999</v>
      </c>
      <c r="F77" t="s">
        <v>10</v>
      </c>
      <c r="G77">
        <v>-1.9800000000000002E-2</v>
      </c>
    </row>
    <row r="78" spans="1:7" x14ac:dyDescent="0.25">
      <c r="A78" t="s">
        <v>1094</v>
      </c>
      <c r="B78" t="s">
        <v>86</v>
      </c>
      <c r="C78" t="s">
        <v>91</v>
      </c>
      <c r="D78">
        <v>57336.671880000002</v>
      </c>
      <c r="E78">
        <v>49864.144529999998</v>
      </c>
      <c r="F78" t="s">
        <v>10</v>
      </c>
      <c r="G78">
        <v>-1.9800000000000002E-2</v>
      </c>
    </row>
    <row r="79" spans="1:7" x14ac:dyDescent="0.25">
      <c r="A79" t="s">
        <v>1094</v>
      </c>
      <c r="B79" t="s">
        <v>87</v>
      </c>
      <c r="C79" t="s">
        <v>92</v>
      </c>
      <c r="D79">
        <v>55939.292970000002</v>
      </c>
      <c r="E79">
        <v>43533.945310000003</v>
      </c>
      <c r="F79" t="s">
        <v>10</v>
      </c>
      <c r="G79">
        <v>-1.9800000000000002E-2</v>
      </c>
    </row>
    <row r="80" spans="1:7" x14ac:dyDescent="0.25">
      <c r="A80" t="s">
        <v>1094</v>
      </c>
      <c r="B80" t="s">
        <v>88</v>
      </c>
      <c r="C80" t="s">
        <v>93</v>
      </c>
      <c r="D80">
        <v>56744.03125</v>
      </c>
      <c r="E80">
        <v>42856.464840000001</v>
      </c>
      <c r="F80" t="s">
        <v>10</v>
      </c>
      <c r="G80">
        <v>-1.9800000000000002E-2</v>
      </c>
    </row>
    <row r="81" spans="1:7" x14ac:dyDescent="0.25">
      <c r="A81" t="s">
        <v>1094</v>
      </c>
      <c r="B81" t="s">
        <v>89</v>
      </c>
      <c r="C81" t="s">
        <v>94</v>
      </c>
      <c r="D81">
        <v>51991.929689999997</v>
      </c>
      <c r="E81">
        <v>36642.152340000001</v>
      </c>
      <c r="F81" t="s">
        <v>10</v>
      </c>
      <c r="G81">
        <v>-1.9800000000000002E-2</v>
      </c>
    </row>
    <row r="82" spans="1:7" x14ac:dyDescent="0.25">
      <c r="A82" t="s">
        <v>1094</v>
      </c>
      <c r="B82" t="s">
        <v>90</v>
      </c>
      <c r="C82" t="s">
        <v>95</v>
      </c>
      <c r="D82">
        <v>49695.535159999999</v>
      </c>
      <c r="E82">
        <v>40549.984380000002</v>
      </c>
      <c r="F82" t="s">
        <v>10</v>
      </c>
      <c r="G82">
        <v>-1.9800000000000002E-2</v>
      </c>
    </row>
    <row r="83" spans="1:7" x14ac:dyDescent="0.25">
      <c r="A83" t="s">
        <v>1094</v>
      </c>
      <c r="B83" t="s">
        <v>91</v>
      </c>
      <c r="C83" t="s">
        <v>96</v>
      </c>
      <c r="D83">
        <v>49864.144529999998</v>
      </c>
      <c r="E83">
        <v>37290.53125</v>
      </c>
      <c r="F83" t="s">
        <v>10</v>
      </c>
      <c r="G83">
        <v>-1.9800000000000002E-2</v>
      </c>
    </row>
    <row r="84" spans="1:7" x14ac:dyDescent="0.25">
      <c r="A84" t="s">
        <v>1094</v>
      </c>
      <c r="B84" t="s">
        <v>92</v>
      </c>
      <c r="C84" t="s">
        <v>97</v>
      </c>
      <c r="D84">
        <v>43533.945310000003</v>
      </c>
      <c r="E84">
        <v>38818.398439999997</v>
      </c>
      <c r="F84" t="s">
        <v>10</v>
      </c>
      <c r="G84">
        <v>-1.9800000000000002E-2</v>
      </c>
    </row>
    <row r="85" spans="1:7" x14ac:dyDescent="0.25">
      <c r="A85" t="s">
        <v>1094</v>
      </c>
      <c r="B85" t="s">
        <v>93</v>
      </c>
      <c r="C85" t="s">
        <v>98</v>
      </c>
      <c r="D85">
        <v>42856.464840000001</v>
      </c>
      <c r="E85">
        <v>38337.90625</v>
      </c>
      <c r="F85" t="s">
        <v>10</v>
      </c>
      <c r="G85">
        <v>-1.9800000000000002E-2</v>
      </c>
    </row>
    <row r="86" spans="1:7" x14ac:dyDescent="0.25">
      <c r="A86" t="s">
        <v>1094</v>
      </c>
      <c r="B86" t="s">
        <v>94</v>
      </c>
      <c r="C86" t="s">
        <v>99</v>
      </c>
      <c r="D86">
        <v>36642.152340000001</v>
      </c>
      <c r="E86">
        <v>39256.765630000002</v>
      </c>
      <c r="F86" t="s">
        <v>10</v>
      </c>
      <c r="G86">
        <v>1.4271068280810499E-2</v>
      </c>
    </row>
    <row r="87" spans="1:7" x14ac:dyDescent="0.25">
      <c r="A87" t="s">
        <v>1094</v>
      </c>
      <c r="B87" t="s">
        <v>95</v>
      </c>
      <c r="C87" t="s">
        <v>100</v>
      </c>
      <c r="D87">
        <v>40549.984380000002</v>
      </c>
      <c r="E87">
        <v>38535.175779999998</v>
      </c>
      <c r="F87" t="s">
        <v>10</v>
      </c>
      <c r="G87">
        <v>-1.9800000000000002E-2</v>
      </c>
    </row>
    <row r="88" spans="1:7" x14ac:dyDescent="0.25">
      <c r="A88" t="s">
        <v>1094</v>
      </c>
      <c r="B88" t="s">
        <v>96</v>
      </c>
      <c r="C88" t="s">
        <v>101</v>
      </c>
      <c r="D88">
        <v>37290.53125</v>
      </c>
      <c r="E88">
        <v>35670.800779999998</v>
      </c>
      <c r="F88" t="s">
        <v>10</v>
      </c>
      <c r="G88">
        <v>-8.6870871275131108E-3</v>
      </c>
    </row>
    <row r="89" spans="1:7" x14ac:dyDescent="0.25">
      <c r="A89" t="s">
        <v>1094</v>
      </c>
      <c r="B89" t="s">
        <v>97</v>
      </c>
      <c r="C89" t="s">
        <v>102</v>
      </c>
      <c r="D89">
        <v>38818.398439999997</v>
      </c>
      <c r="E89">
        <v>36690.367189999997</v>
      </c>
      <c r="F89" t="s">
        <v>10</v>
      </c>
      <c r="G89">
        <v>-1.9800000000000002E-2</v>
      </c>
    </row>
    <row r="90" spans="1:7" x14ac:dyDescent="0.25">
      <c r="A90" t="s">
        <v>1094</v>
      </c>
      <c r="B90" t="s">
        <v>98</v>
      </c>
      <c r="C90" t="s">
        <v>103</v>
      </c>
      <c r="D90">
        <v>38337.90625</v>
      </c>
      <c r="E90">
        <v>37571.542970000002</v>
      </c>
      <c r="F90" t="s">
        <v>10</v>
      </c>
      <c r="G90">
        <v>-3.99794018485293E-3</v>
      </c>
    </row>
    <row r="91" spans="1:7" x14ac:dyDescent="0.25">
      <c r="A91" t="s">
        <v>1094</v>
      </c>
      <c r="B91" t="s">
        <v>99</v>
      </c>
      <c r="C91" t="s">
        <v>104</v>
      </c>
      <c r="D91">
        <v>39256.765630000002</v>
      </c>
      <c r="E91">
        <v>39244.746090000001</v>
      </c>
      <c r="F91" t="s">
        <v>10</v>
      </c>
      <c r="G91">
        <v>-1.9800000000000002E-2</v>
      </c>
    </row>
    <row r="92" spans="1:7" x14ac:dyDescent="0.25">
      <c r="A92" t="s">
        <v>1094</v>
      </c>
      <c r="B92" t="s">
        <v>100</v>
      </c>
      <c r="C92" t="s">
        <v>105</v>
      </c>
      <c r="D92">
        <v>38535.175779999998</v>
      </c>
      <c r="E92">
        <v>36835.96875</v>
      </c>
      <c r="F92" t="s">
        <v>10</v>
      </c>
      <c r="G92">
        <v>-8.8189919760630602E-3</v>
      </c>
    </row>
    <row r="93" spans="1:7" x14ac:dyDescent="0.25">
      <c r="A93" t="s">
        <v>1094</v>
      </c>
      <c r="B93" t="s">
        <v>101</v>
      </c>
      <c r="C93" t="s">
        <v>106</v>
      </c>
      <c r="D93">
        <v>35670.800779999998</v>
      </c>
      <c r="E93">
        <v>33559.117189999997</v>
      </c>
      <c r="F93" t="s">
        <v>10</v>
      </c>
      <c r="G93">
        <v>-1.1839844039520301E-2</v>
      </c>
    </row>
    <row r="94" spans="1:7" x14ac:dyDescent="0.25">
      <c r="A94" t="s">
        <v>1094</v>
      </c>
      <c r="B94" t="s">
        <v>102</v>
      </c>
      <c r="C94" t="s">
        <v>107</v>
      </c>
      <c r="D94">
        <v>36690.367189999997</v>
      </c>
      <c r="E94">
        <v>33389.230470000002</v>
      </c>
      <c r="F94" t="s">
        <v>10</v>
      </c>
      <c r="G94">
        <v>-1.9800000000000002E-2</v>
      </c>
    </row>
    <row r="95" spans="1:7" x14ac:dyDescent="0.25">
      <c r="A95" t="s">
        <v>1094</v>
      </c>
      <c r="B95" t="s">
        <v>103</v>
      </c>
      <c r="C95" t="s">
        <v>108</v>
      </c>
      <c r="D95">
        <v>37571.542970000002</v>
      </c>
      <c r="E95">
        <v>37387.15625</v>
      </c>
      <c r="F95" t="s">
        <v>10</v>
      </c>
      <c r="G95">
        <v>-1.9800000000000002E-2</v>
      </c>
    </row>
    <row r="96" spans="1:7" x14ac:dyDescent="0.25">
      <c r="A96" t="s">
        <v>1094</v>
      </c>
      <c r="B96" t="s">
        <v>104</v>
      </c>
      <c r="C96" t="s">
        <v>109</v>
      </c>
      <c r="D96">
        <v>39244.746090000001</v>
      </c>
      <c r="E96">
        <v>36676.847659999999</v>
      </c>
      <c r="F96" t="s">
        <v>10</v>
      </c>
      <c r="G96">
        <v>-1.9800000000000002E-2</v>
      </c>
    </row>
    <row r="97" spans="1:7" x14ac:dyDescent="0.25">
      <c r="A97" t="s">
        <v>1094</v>
      </c>
      <c r="B97" t="s">
        <v>105</v>
      </c>
      <c r="C97" t="s">
        <v>110</v>
      </c>
      <c r="D97">
        <v>36835.96875</v>
      </c>
      <c r="E97">
        <v>37333.367189999997</v>
      </c>
      <c r="F97" t="s">
        <v>10</v>
      </c>
      <c r="G97">
        <v>-1.9800000000000002E-2</v>
      </c>
    </row>
    <row r="98" spans="1:7" x14ac:dyDescent="0.25">
      <c r="A98" t="s">
        <v>1094</v>
      </c>
      <c r="B98" t="s">
        <v>106</v>
      </c>
      <c r="C98" t="s">
        <v>111</v>
      </c>
      <c r="D98">
        <v>33559.117189999997</v>
      </c>
      <c r="E98">
        <v>40520.253909999999</v>
      </c>
      <c r="F98" t="s">
        <v>10</v>
      </c>
      <c r="G98">
        <v>4.1485815497400998E-2</v>
      </c>
    </row>
    <row r="99" spans="1:7" x14ac:dyDescent="0.25">
      <c r="A99" t="s">
        <v>1094</v>
      </c>
      <c r="B99" t="s">
        <v>107</v>
      </c>
      <c r="C99" t="s">
        <v>112</v>
      </c>
      <c r="D99">
        <v>33389.230470000002</v>
      </c>
      <c r="E99">
        <v>40148.488279999998</v>
      </c>
      <c r="F99" t="s">
        <v>10</v>
      </c>
      <c r="G99">
        <v>4.0487652544571998E-2</v>
      </c>
    </row>
    <row r="100" spans="1:7" x14ac:dyDescent="0.25">
      <c r="A100" t="s">
        <v>1094</v>
      </c>
      <c r="B100" t="s">
        <v>108</v>
      </c>
      <c r="C100" t="s">
        <v>113</v>
      </c>
      <c r="D100">
        <v>37387.15625</v>
      </c>
      <c r="E100">
        <v>38348.378909999999</v>
      </c>
      <c r="F100" t="s">
        <v>10</v>
      </c>
      <c r="G100">
        <v>5.1419939701886196E-3</v>
      </c>
    </row>
    <row r="101" spans="1:7" x14ac:dyDescent="0.25">
      <c r="A101" t="s">
        <v>1094</v>
      </c>
      <c r="B101" t="s">
        <v>109</v>
      </c>
      <c r="C101" t="s">
        <v>114</v>
      </c>
      <c r="D101">
        <v>36676.847659999999</v>
      </c>
      <c r="E101">
        <v>38092.214840000001</v>
      </c>
      <c r="F101" t="s">
        <v>10</v>
      </c>
      <c r="G101">
        <v>7.7180416000888104E-3</v>
      </c>
    </row>
    <row r="102" spans="1:7" x14ac:dyDescent="0.25">
      <c r="A102" t="s">
        <v>1094</v>
      </c>
      <c r="B102" t="s">
        <v>110</v>
      </c>
      <c r="C102" t="s">
        <v>115</v>
      </c>
      <c r="D102">
        <v>37333.367189999997</v>
      </c>
      <c r="E102">
        <v>35825.082029999998</v>
      </c>
      <c r="F102" t="s">
        <v>10</v>
      </c>
      <c r="G102">
        <v>-8.0800917437953597E-3</v>
      </c>
    </row>
    <row r="103" spans="1:7" x14ac:dyDescent="0.25">
      <c r="A103" t="s">
        <v>1094</v>
      </c>
      <c r="B103" t="s">
        <v>111</v>
      </c>
      <c r="C103" t="s">
        <v>116</v>
      </c>
      <c r="D103">
        <v>40520.253909999999</v>
      </c>
      <c r="E103">
        <v>31633.148440000001</v>
      </c>
      <c r="F103" t="s">
        <v>10</v>
      </c>
      <c r="G103">
        <v>-1.9800000000000002E-2</v>
      </c>
    </row>
    <row r="104" spans="1:7" x14ac:dyDescent="0.25">
      <c r="A104" t="s">
        <v>1094</v>
      </c>
      <c r="B104" t="s">
        <v>112</v>
      </c>
      <c r="C104" t="s">
        <v>117</v>
      </c>
      <c r="D104">
        <v>40148.488279999998</v>
      </c>
      <c r="E104">
        <v>32523.818360000001</v>
      </c>
      <c r="F104" t="s">
        <v>10</v>
      </c>
      <c r="G104">
        <v>-1.9800000000000002E-2</v>
      </c>
    </row>
    <row r="105" spans="1:7" x14ac:dyDescent="0.25">
      <c r="A105" t="s">
        <v>1094</v>
      </c>
      <c r="B105" t="s">
        <v>113</v>
      </c>
      <c r="C105" t="s">
        <v>118</v>
      </c>
      <c r="D105">
        <v>38348.378909999999</v>
      </c>
      <c r="E105">
        <v>33679.632810000003</v>
      </c>
      <c r="F105" t="s">
        <v>10</v>
      </c>
      <c r="G105">
        <v>-1.9800000000000002E-2</v>
      </c>
    </row>
    <row r="106" spans="1:7" x14ac:dyDescent="0.25">
      <c r="A106" t="s">
        <v>1094</v>
      </c>
      <c r="B106" t="s">
        <v>114</v>
      </c>
      <c r="C106" t="s">
        <v>119</v>
      </c>
      <c r="D106">
        <v>38092.214840000001</v>
      </c>
      <c r="E106">
        <v>34662.191409999999</v>
      </c>
      <c r="F106" t="s">
        <v>10</v>
      </c>
      <c r="G106">
        <v>-1.9800000000000002E-2</v>
      </c>
    </row>
    <row r="107" spans="1:7" x14ac:dyDescent="0.25">
      <c r="A107" t="s">
        <v>1094</v>
      </c>
      <c r="B107" t="s">
        <v>115</v>
      </c>
      <c r="C107" t="s">
        <v>120</v>
      </c>
      <c r="D107">
        <v>35825.082029999998</v>
      </c>
      <c r="E107">
        <v>31586.25</v>
      </c>
      <c r="F107" t="s">
        <v>10</v>
      </c>
      <c r="G107">
        <v>-1.9800000000000002E-2</v>
      </c>
    </row>
    <row r="108" spans="1:7" x14ac:dyDescent="0.25">
      <c r="A108" t="s">
        <v>1094</v>
      </c>
      <c r="B108" t="s">
        <v>116</v>
      </c>
      <c r="C108" t="s">
        <v>121</v>
      </c>
      <c r="D108">
        <v>31633.148440000001</v>
      </c>
      <c r="E108">
        <v>34494.488279999998</v>
      </c>
      <c r="F108" t="s">
        <v>10</v>
      </c>
      <c r="G108">
        <v>1.8090768583640799E-2</v>
      </c>
    </row>
    <row r="109" spans="1:7" x14ac:dyDescent="0.25">
      <c r="A109" t="s">
        <v>1094</v>
      </c>
      <c r="B109" t="s">
        <v>117</v>
      </c>
      <c r="C109" t="s">
        <v>122</v>
      </c>
      <c r="D109">
        <v>32523.818360000001</v>
      </c>
      <c r="E109">
        <v>35865.320310000003</v>
      </c>
      <c r="F109" t="s">
        <v>10</v>
      </c>
      <c r="G109">
        <v>2.05480298347109E-2</v>
      </c>
    </row>
    <row r="110" spans="1:7" x14ac:dyDescent="0.25">
      <c r="A110" t="s">
        <v>1094</v>
      </c>
      <c r="B110" t="s">
        <v>118</v>
      </c>
      <c r="C110" t="s">
        <v>123</v>
      </c>
      <c r="D110">
        <v>33679.632810000003</v>
      </c>
      <c r="E110">
        <v>35047.964840000001</v>
      </c>
      <c r="F110" t="s">
        <v>10</v>
      </c>
      <c r="G110">
        <v>8.1255757016075198E-3</v>
      </c>
    </row>
    <row r="111" spans="1:7" x14ac:dyDescent="0.25">
      <c r="A111" t="s">
        <v>1094</v>
      </c>
      <c r="B111" t="s">
        <v>119</v>
      </c>
      <c r="C111" t="s">
        <v>124</v>
      </c>
      <c r="D111">
        <v>34662.191409999999</v>
      </c>
      <c r="E111">
        <v>33555.15625</v>
      </c>
      <c r="F111" t="s">
        <v>10</v>
      </c>
      <c r="G111">
        <v>-6.38756590375657E-3</v>
      </c>
    </row>
    <row r="112" spans="1:7" x14ac:dyDescent="0.25">
      <c r="A112" t="s">
        <v>1094</v>
      </c>
      <c r="B112" t="s">
        <v>120</v>
      </c>
      <c r="C112" t="s">
        <v>125</v>
      </c>
      <c r="D112">
        <v>31586.25</v>
      </c>
      <c r="E112">
        <v>33792.34375</v>
      </c>
      <c r="F112" t="s">
        <v>10</v>
      </c>
      <c r="G112">
        <v>1.39686968221932E-2</v>
      </c>
    </row>
    <row r="113" spans="1:7" x14ac:dyDescent="0.25">
      <c r="A113" t="s">
        <v>1094</v>
      </c>
      <c r="B113" t="s">
        <v>121</v>
      </c>
      <c r="C113" t="s">
        <v>126</v>
      </c>
      <c r="D113">
        <v>34494.488279999998</v>
      </c>
      <c r="E113">
        <v>34225.089840000001</v>
      </c>
      <c r="F113" t="s">
        <v>10</v>
      </c>
      <c r="G113">
        <v>-1.5619796288219999E-3</v>
      </c>
    </row>
    <row r="114" spans="1:7" x14ac:dyDescent="0.25">
      <c r="A114" t="s">
        <v>1094</v>
      </c>
      <c r="B114" t="s">
        <v>122</v>
      </c>
      <c r="C114" t="s">
        <v>127</v>
      </c>
      <c r="D114">
        <v>35865.320310000003</v>
      </c>
      <c r="E114">
        <v>33866.457029999998</v>
      </c>
      <c r="F114" t="s">
        <v>10</v>
      </c>
      <c r="G114">
        <v>-1.1146496184742999E-2</v>
      </c>
    </row>
    <row r="115" spans="1:7" x14ac:dyDescent="0.25">
      <c r="A115" t="s">
        <v>1094</v>
      </c>
      <c r="B115" t="s">
        <v>123</v>
      </c>
      <c r="C115" t="s">
        <v>128</v>
      </c>
      <c r="D115">
        <v>35047.964840000001</v>
      </c>
      <c r="E115">
        <v>32873.125</v>
      </c>
      <c r="F115" t="s">
        <v>10</v>
      </c>
      <c r="G115">
        <v>-1.24106483781784E-2</v>
      </c>
    </row>
    <row r="116" spans="1:7" x14ac:dyDescent="0.25">
      <c r="A116" t="s">
        <v>1094</v>
      </c>
      <c r="B116" t="s">
        <v>124</v>
      </c>
      <c r="C116" t="s">
        <v>129</v>
      </c>
      <c r="D116">
        <v>33555.15625</v>
      </c>
      <c r="E116">
        <v>33812.078130000002</v>
      </c>
      <c r="F116" t="s">
        <v>10</v>
      </c>
      <c r="G116">
        <v>1.5313406862768001E-3</v>
      </c>
    </row>
    <row r="117" spans="1:7" x14ac:dyDescent="0.25">
      <c r="A117" t="s">
        <v>1094</v>
      </c>
      <c r="B117" t="s">
        <v>125</v>
      </c>
      <c r="C117" t="s">
        <v>130</v>
      </c>
      <c r="D117">
        <v>33792.34375</v>
      </c>
      <c r="E117">
        <v>33087.09375</v>
      </c>
      <c r="F117" t="s">
        <v>10</v>
      </c>
      <c r="G117">
        <v>-4.1740224070725999E-3</v>
      </c>
    </row>
    <row r="118" spans="1:7" x14ac:dyDescent="0.25">
      <c r="A118" t="s">
        <v>1094</v>
      </c>
      <c r="B118" t="s">
        <v>126</v>
      </c>
      <c r="C118" t="s">
        <v>131</v>
      </c>
      <c r="D118">
        <v>34225.089840000001</v>
      </c>
      <c r="E118">
        <v>32730.027340000001</v>
      </c>
      <c r="F118" t="s">
        <v>10</v>
      </c>
      <c r="G118">
        <v>-8.7366461679973199E-3</v>
      </c>
    </row>
    <row r="119" spans="1:7" x14ac:dyDescent="0.25">
      <c r="A119" t="s">
        <v>1094</v>
      </c>
      <c r="B119" t="s">
        <v>127</v>
      </c>
      <c r="C119" t="s">
        <v>132</v>
      </c>
      <c r="D119">
        <v>33866.457029999998</v>
      </c>
      <c r="E119">
        <v>32819.589840000001</v>
      </c>
      <c r="F119" t="s">
        <v>10</v>
      </c>
      <c r="G119">
        <v>-6.1823248240738503E-3</v>
      </c>
    </row>
    <row r="120" spans="1:7" x14ac:dyDescent="0.25">
      <c r="A120" t="s">
        <v>1094</v>
      </c>
      <c r="B120" t="s">
        <v>128</v>
      </c>
      <c r="C120" t="s">
        <v>133</v>
      </c>
      <c r="D120">
        <v>32873.125</v>
      </c>
      <c r="E120">
        <v>31877.537110000001</v>
      </c>
      <c r="F120" t="s">
        <v>10</v>
      </c>
      <c r="G120">
        <v>-6.0571539213263E-3</v>
      </c>
    </row>
    <row r="121" spans="1:7" x14ac:dyDescent="0.25">
      <c r="A121" t="s">
        <v>1094</v>
      </c>
      <c r="B121" t="s">
        <v>129</v>
      </c>
      <c r="C121" t="s">
        <v>134</v>
      </c>
      <c r="D121">
        <v>33812.078130000002</v>
      </c>
      <c r="E121">
        <v>31388.738280000001</v>
      </c>
      <c r="F121" t="s">
        <v>10</v>
      </c>
      <c r="G121">
        <v>-1.43341668659512E-2</v>
      </c>
    </row>
    <row r="122" spans="1:7" x14ac:dyDescent="0.25">
      <c r="A122" t="s">
        <v>1094</v>
      </c>
      <c r="B122" t="s">
        <v>130</v>
      </c>
      <c r="C122" t="s">
        <v>135</v>
      </c>
      <c r="D122">
        <v>33087.09375</v>
      </c>
      <c r="E122">
        <v>30841.410159999999</v>
      </c>
      <c r="F122" t="s">
        <v>10</v>
      </c>
      <c r="G122">
        <v>-1.3574378015596999E-2</v>
      </c>
    </row>
    <row r="123" spans="1:7" x14ac:dyDescent="0.25">
      <c r="A123" t="s">
        <v>1094</v>
      </c>
      <c r="B123" t="s">
        <v>131</v>
      </c>
      <c r="C123" t="s">
        <v>136</v>
      </c>
      <c r="D123">
        <v>32730.027340000001</v>
      </c>
      <c r="E123">
        <v>29793.29492</v>
      </c>
      <c r="F123" t="s">
        <v>10</v>
      </c>
      <c r="G123">
        <v>-1.9800000000000002E-2</v>
      </c>
    </row>
    <row r="124" spans="1:7" x14ac:dyDescent="0.25">
      <c r="A124" t="s">
        <v>1094</v>
      </c>
      <c r="B124" t="s">
        <v>132</v>
      </c>
      <c r="C124" t="s">
        <v>137</v>
      </c>
      <c r="D124">
        <v>32819.589840000001</v>
      </c>
      <c r="E124">
        <v>32143.15625</v>
      </c>
      <c r="F124" t="s">
        <v>10</v>
      </c>
      <c r="G124">
        <v>-1.9800000000000002E-2</v>
      </c>
    </row>
    <row r="125" spans="1:7" x14ac:dyDescent="0.25">
      <c r="A125" t="s">
        <v>1094</v>
      </c>
      <c r="B125" t="s">
        <v>133</v>
      </c>
      <c r="C125" t="s">
        <v>138</v>
      </c>
      <c r="D125">
        <v>31877.537110000001</v>
      </c>
      <c r="E125">
        <v>32290.634770000001</v>
      </c>
      <c r="F125" t="s">
        <v>10</v>
      </c>
      <c r="G125">
        <v>2.5917790234202898E-3</v>
      </c>
    </row>
    <row r="126" spans="1:7" x14ac:dyDescent="0.25">
      <c r="A126" t="s">
        <v>1094</v>
      </c>
      <c r="B126" t="s">
        <v>134</v>
      </c>
      <c r="C126" t="s">
        <v>139</v>
      </c>
      <c r="D126">
        <v>31388.738280000001</v>
      </c>
      <c r="E126">
        <v>33637.128909999999</v>
      </c>
      <c r="F126" t="s">
        <v>10</v>
      </c>
      <c r="G126">
        <v>1.4326097531818301E-2</v>
      </c>
    </row>
    <row r="127" spans="1:7" x14ac:dyDescent="0.25">
      <c r="A127" t="s">
        <v>1094</v>
      </c>
      <c r="B127" t="s">
        <v>135</v>
      </c>
      <c r="C127" t="s">
        <v>140</v>
      </c>
      <c r="D127">
        <v>30841.410159999999</v>
      </c>
      <c r="E127">
        <v>37252.492189999997</v>
      </c>
      <c r="F127" t="s">
        <v>10</v>
      </c>
      <c r="G127">
        <v>4.1574506462190797E-2</v>
      </c>
    </row>
    <row r="128" spans="1:7" x14ac:dyDescent="0.25">
      <c r="A128" t="s">
        <v>1094</v>
      </c>
      <c r="B128" t="s">
        <v>136</v>
      </c>
      <c r="C128" t="s">
        <v>141</v>
      </c>
      <c r="D128">
        <v>29793.29492</v>
      </c>
      <c r="E128">
        <v>39466.328130000002</v>
      </c>
      <c r="F128" t="s">
        <v>10</v>
      </c>
      <c r="G128">
        <v>6.4934296364156499E-2</v>
      </c>
    </row>
    <row r="129" spans="1:7" x14ac:dyDescent="0.25">
      <c r="A129" t="s">
        <v>1094</v>
      </c>
      <c r="B129" t="s">
        <v>137</v>
      </c>
      <c r="C129" t="s">
        <v>142</v>
      </c>
      <c r="D129">
        <v>32143.15625</v>
      </c>
      <c r="E129">
        <v>40022.238279999998</v>
      </c>
      <c r="F129" t="s">
        <v>10</v>
      </c>
      <c r="G129">
        <v>4.9024943093446197E-2</v>
      </c>
    </row>
    <row r="130" spans="1:7" x14ac:dyDescent="0.25">
      <c r="A130" t="s">
        <v>1094</v>
      </c>
      <c r="B130" t="s">
        <v>138</v>
      </c>
      <c r="C130" t="s">
        <v>143</v>
      </c>
      <c r="D130">
        <v>32290.634770000001</v>
      </c>
      <c r="E130">
        <v>40021.289060000003</v>
      </c>
      <c r="F130" t="s">
        <v>10</v>
      </c>
      <c r="G130">
        <v>4.7881711493527199E-2</v>
      </c>
    </row>
    <row r="131" spans="1:7" x14ac:dyDescent="0.25">
      <c r="A131" t="s">
        <v>1094</v>
      </c>
      <c r="B131" t="s">
        <v>139</v>
      </c>
      <c r="C131" t="s">
        <v>144</v>
      </c>
      <c r="D131">
        <v>33637.128909999999</v>
      </c>
      <c r="E131">
        <v>42225.296880000002</v>
      </c>
      <c r="F131" t="s">
        <v>10</v>
      </c>
      <c r="G131">
        <v>5.1063620756567098E-2</v>
      </c>
    </row>
    <row r="132" spans="1:7" x14ac:dyDescent="0.25">
      <c r="A132" t="s">
        <v>1094</v>
      </c>
      <c r="B132" t="s">
        <v>140</v>
      </c>
      <c r="C132" t="s">
        <v>145</v>
      </c>
      <c r="D132">
        <v>37252.492189999997</v>
      </c>
      <c r="E132">
        <v>39148.566409999999</v>
      </c>
      <c r="F132" t="s">
        <v>10</v>
      </c>
      <c r="G132">
        <v>1.01795832092489E-2</v>
      </c>
    </row>
    <row r="133" spans="1:7" x14ac:dyDescent="0.25">
      <c r="A133" t="s">
        <v>1094</v>
      </c>
      <c r="B133" t="s">
        <v>141</v>
      </c>
      <c r="C133" t="s">
        <v>146</v>
      </c>
      <c r="D133">
        <v>39466.328130000002</v>
      </c>
      <c r="E133">
        <v>38203.429689999997</v>
      </c>
      <c r="F133" t="s">
        <v>10</v>
      </c>
      <c r="G133">
        <v>-6.3998780724676598E-3</v>
      </c>
    </row>
    <row r="134" spans="1:7" x14ac:dyDescent="0.25">
      <c r="A134" t="s">
        <v>1094</v>
      </c>
      <c r="B134" t="s">
        <v>142</v>
      </c>
      <c r="C134" t="s">
        <v>147</v>
      </c>
      <c r="D134">
        <v>40022.238279999998</v>
      </c>
      <c r="E134">
        <v>39723.925779999998</v>
      </c>
      <c r="F134" t="s">
        <v>10</v>
      </c>
      <c r="G134">
        <v>-1.49073371615536E-3</v>
      </c>
    </row>
    <row r="135" spans="1:7" x14ac:dyDescent="0.25">
      <c r="A135" t="s">
        <v>1094</v>
      </c>
      <c r="B135" t="s">
        <v>143</v>
      </c>
      <c r="C135" t="s">
        <v>148</v>
      </c>
      <c r="D135">
        <v>40021.289060000003</v>
      </c>
      <c r="E135">
        <v>40871.152340000001</v>
      </c>
      <c r="F135" t="s">
        <v>10</v>
      </c>
      <c r="G135">
        <v>4.2470560042475397E-3</v>
      </c>
    </row>
    <row r="136" spans="1:7" x14ac:dyDescent="0.25">
      <c r="A136" t="s">
        <v>1094</v>
      </c>
      <c r="B136" t="s">
        <v>144</v>
      </c>
      <c r="C136" t="s">
        <v>149</v>
      </c>
      <c r="D136">
        <v>42225.296880000002</v>
      </c>
      <c r="E136">
        <v>42843.234380000002</v>
      </c>
      <c r="F136" t="s">
        <v>10</v>
      </c>
      <c r="G136">
        <v>-1.9800000000000002E-2</v>
      </c>
    </row>
    <row r="137" spans="1:7" x14ac:dyDescent="0.25">
      <c r="A137" t="s">
        <v>1094</v>
      </c>
      <c r="B137" t="s">
        <v>145</v>
      </c>
      <c r="C137" t="s">
        <v>150</v>
      </c>
      <c r="D137">
        <v>39148.566409999999</v>
      </c>
      <c r="E137">
        <v>46264.507810000003</v>
      </c>
      <c r="F137" t="s">
        <v>10</v>
      </c>
      <c r="G137">
        <v>3.6353522248938903E-2</v>
      </c>
    </row>
    <row r="138" spans="1:7" x14ac:dyDescent="0.25">
      <c r="A138" t="s">
        <v>1094</v>
      </c>
      <c r="B138" t="s">
        <v>146</v>
      </c>
      <c r="C138" t="s">
        <v>151</v>
      </c>
      <c r="D138">
        <v>38203.429689999997</v>
      </c>
      <c r="E138">
        <v>45589.957029999998</v>
      </c>
      <c r="F138" t="s">
        <v>10</v>
      </c>
      <c r="G138">
        <v>3.8669446172438601E-2</v>
      </c>
    </row>
    <row r="139" spans="1:7" x14ac:dyDescent="0.25">
      <c r="A139" t="s">
        <v>1094</v>
      </c>
      <c r="B139" t="s">
        <v>147</v>
      </c>
      <c r="C139" t="s">
        <v>152</v>
      </c>
      <c r="D139">
        <v>39723.925779999998</v>
      </c>
      <c r="E139">
        <v>45521.933590000001</v>
      </c>
      <c r="F139" t="s">
        <v>10</v>
      </c>
      <c r="G139">
        <v>2.9191514666051199E-2</v>
      </c>
    </row>
    <row r="140" spans="1:7" x14ac:dyDescent="0.25">
      <c r="A140" t="s">
        <v>1094</v>
      </c>
      <c r="B140" t="s">
        <v>148</v>
      </c>
      <c r="C140" t="s">
        <v>153</v>
      </c>
      <c r="D140">
        <v>40871.152340000001</v>
      </c>
      <c r="E140">
        <v>44405.726560000003</v>
      </c>
      <c r="F140" t="s">
        <v>10</v>
      </c>
      <c r="G140">
        <v>1.7296180888644801E-2</v>
      </c>
    </row>
    <row r="141" spans="1:7" x14ac:dyDescent="0.25">
      <c r="A141" t="s">
        <v>1094</v>
      </c>
      <c r="B141" t="s">
        <v>149</v>
      </c>
      <c r="C141" t="s">
        <v>154</v>
      </c>
      <c r="D141">
        <v>42843.234380000002</v>
      </c>
      <c r="E141">
        <v>47816.59375</v>
      </c>
      <c r="F141" t="s">
        <v>10</v>
      </c>
      <c r="G141">
        <v>2.3216544884956902E-2</v>
      </c>
    </row>
    <row r="142" spans="1:7" x14ac:dyDescent="0.25">
      <c r="A142" t="s">
        <v>1094</v>
      </c>
      <c r="B142" t="s">
        <v>150</v>
      </c>
      <c r="C142" t="s">
        <v>155</v>
      </c>
      <c r="D142">
        <v>46264.507810000003</v>
      </c>
      <c r="E142">
        <v>45905.746090000001</v>
      </c>
      <c r="F142" t="s">
        <v>10</v>
      </c>
      <c r="G142">
        <v>-1.5509155375579499E-3</v>
      </c>
    </row>
    <row r="143" spans="1:7" x14ac:dyDescent="0.25">
      <c r="A143" t="s">
        <v>1094</v>
      </c>
      <c r="B143" t="s">
        <v>151</v>
      </c>
      <c r="C143" t="s">
        <v>156</v>
      </c>
      <c r="D143">
        <v>45589.957029999998</v>
      </c>
      <c r="E143">
        <v>44691.507810000003</v>
      </c>
      <c r="F143" t="s">
        <v>10</v>
      </c>
      <c r="G143">
        <v>-3.9414348182376198E-3</v>
      </c>
    </row>
    <row r="144" spans="1:7" x14ac:dyDescent="0.25">
      <c r="A144" t="s">
        <v>1094</v>
      </c>
      <c r="B144" t="s">
        <v>152</v>
      </c>
      <c r="C144" t="s">
        <v>157</v>
      </c>
      <c r="D144">
        <v>45521.933590000001</v>
      </c>
      <c r="E144">
        <v>44707.703130000002</v>
      </c>
      <c r="F144" t="s">
        <v>10</v>
      </c>
      <c r="G144">
        <v>-3.57731052170799E-3</v>
      </c>
    </row>
    <row r="145" spans="1:7" x14ac:dyDescent="0.25">
      <c r="A145" t="s">
        <v>1094</v>
      </c>
      <c r="B145" t="s">
        <v>153</v>
      </c>
      <c r="C145" t="s">
        <v>158</v>
      </c>
      <c r="D145">
        <v>44405.726560000003</v>
      </c>
      <c r="E145">
        <v>46762.519529999998</v>
      </c>
      <c r="F145" t="s">
        <v>10</v>
      </c>
      <c r="G145">
        <v>1.0614815486987001E-2</v>
      </c>
    </row>
    <row r="146" spans="1:7" x14ac:dyDescent="0.25">
      <c r="A146" t="s">
        <v>1094</v>
      </c>
      <c r="B146" t="s">
        <v>154</v>
      </c>
      <c r="C146" t="s">
        <v>159</v>
      </c>
      <c r="D146">
        <v>47816.59375</v>
      </c>
      <c r="E146">
        <v>49329.179689999997</v>
      </c>
      <c r="F146" t="s">
        <v>10</v>
      </c>
      <c r="G146">
        <v>6.3266151826216E-3</v>
      </c>
    </row>
    <row r="147" spans="1:7" x14ac:dyDescent="0.25">
      <c r="A147" t="s">
        <v>1094</v>
      </c>
      <c r="B147" t="s">
        <v>155</v>
      </c>
      <c r="C147" t="s">
        <v>160</v>
      </c>
      <c r="D147">
        <v>45905.746090000001</v>
      </c>
      <c r="E147">
        <v>49495.886720000002</v>
      </c>
      <c r="F147" t="s">
        <v>10</v>
      </c>
      <c r="G147">
        <v>1.5641356195197801E-2</v>
      </c>
    </row>
    <row r="148" spans="1:7" x14ac:dyDescent="0.25">
      <c r="A148" t="s">
        <v>1094</v>
      </c>
      <c r="B148" t="s">
        <v>156</v>
      </c>
      <c r="C148" t="s">
        <v>161</v>
      </c>
      <c r="D148">
        <v>44691.507810000003</v>
      </c>
      <c r="E148">
        <v>47679.199220000002</v>
      </c>
      <c r="F148" t="s">
        <v>10</v>
      </c>
      <c r="G148">
        <v>1.33702869131279E-2</v>
      </c>
    </row>
    <row r="149" spans="1:7" x14ac:dyDescent="0.25">
      <c r="A149" t="s">
        <v>1094</v>
      </c>
      <c r="B149" t="s">
        <v>157</v>
      </c>
      <c r="C149" t="s">
        <v>162</v>
      </c>
      <c r="D149">
        <v>44707.703130000002</v>
      </c>
      <c r="E149">
        <v>48978.21875</v>
      </c>
      <c r="F149" t="s">
        <v>10</v>
      </c>
      <c r="G149">
        <v>1.9104160227521799E-2</v>
      </c>
    </row>
    <row r="150" spans="1:7" x14ac:dyDescent="0.25">
      <c r="A150" t="s">
        <v>1094</v>
      </c>
      <c r="B150" t="s">
        <v>158</v>
      </c>
      <c r="C150" t="s">
        <v>163</v>
      </c>
      <c r="D150">
        <v>46762.519529999998</v>
      </c>
      <c r="E150">
        <v>46839.59375</v>
      </c>
      <c r="F150" t="s">
        <v>10</v>
      </c>
      <c r="G150">
        <v>3.2964100640709099E-4</v>
      </c>
    </row>
    <row r="151" spans="1:7" x14ac:dyDescent="0.25">
      <c r="A151" t="s">
        <v>1094</v>
      </c>
      <c r="B151" t="s">
        <v>159</v>
      </c>
      <c r="C151" t="s">
        <v>164</v>
      </c>
      <c r="D151">
        <v>49329.179689999997</v>
      </c>
      <c r="E151">
        <v>49072.464840000001</v>
      </c>
      <c r="F151" t="s">
        <v>10</v>
      </c>
      <c r="G151">
        <v>-1.0408235110061499E-3</v>
      </c>
    </row>
    <row r="152" spans="1:7" x14ac:dyDescent="0.25">
      <c r="A152" t="s">
        <v>1094</v>
      </c>
      <c r="B152" t="s">
        <v>160</v>
      </c>
      <c r="C152" t="s">
        <v>165</v>
      </c>
      <c r="D152">
        <v>49495.886720000002</v>
      </c>
      <c r="E152">
        <v>46994.871090000001</v>
      </c>
      <c r="F152" t="s">
        <v>10</v>
      </c>
      <c r="G152">
        <v>-1.0105953426588E-2</v>
      </c>
    </row>
    <row r="153" spans="1:7" x14ac:dyDescent="0.25">
      <c r="A153" t="s">
        <v>1094</v>
      </c>
      <c r="B153" t="s">
        <v>161</v>
      </c>
      <c r="C153" t="s">
        <v>166</v>
      </c>
      <c r="D153">
        <v>47679.199220000002</v>
      </c>
      <c r="E153">
        <v>47108.3125</v>
      </c>
      <c r="F153" t="s">
        <v>10</v>
      </c>
      <c r="G153">
        <v>-2.3946992790958199E-3</v>
      </c>
    </row>
    <row r="154" spans="1:7" x14ac:dyDescent="0.25">
      <c r="A154" t="s">
        <v>1094</v>
      </c>
      <c r="B154" t="s">
        <v>162</v>
      </c>
      <c r="C154" t="s">
        <v>167</v>
      </c>
      <c r="D154">
        <v>48978.21875</v>
      </c>
      <c r="E154">
        <v>48814.960939999997</v>
      </c>
      <c r="F154" t="s">
        <v>10</v>
      </c>
      <c r="G154">
        <v>-6.6665474640195102E-4</v>
      </c>
    </row>
    <row r="155" spans="1:7" x14ac:dyDescent="0.25">
      <c r="A155" t="s">
        <v>1094</v>
      </c>
      <c r="B155" t="s">
        <v>163</v>
      </c>
      <c r="C155" t="s">
        <v>168</v>
      </c>
      <c r="D155">
        <v>46839.59375</v>
      </c>
      <c r="E155">
        <v>49254.953130000002</v>
      </c>
      <c r="F155" t="s">
        <v>10</v>
      </c>
      <c r="G155">
        <v>1.03133233515715E-2</v>
      </c>
    </row>
    <row r="156" spans="1:7" x14ac:dyDescent="0.25">
      <c r="A156" t="s">
        <v>1094</v>
      </c>
      <c r="B156" t="s">
        <v>164</v>
      </c>
      <c r="C156" t="s">
        <v>169</v>
      </c>
      <c r="D156">
        <v>49072.464840000001</v>
      </c>
      <c r="E156">
        <v>50004.738279999998</v>
      </c>
      <c r="F156" t="s">
        <v>10</v>
      </c>
      <c r="G156">
        <v>3.79957861517517E-3</v>
      </c>
    </row>
    <row r="157" spans="1:7" x14ac:dyDescent="0.25">
      <c r="A157" t="s">
        <v>1094</v>
      </c>
      <c r="B157" t="s">
        <v>165</v>
      </c>
      <c r="C157" t="s">
        <v>170</v>
      </c>
      <c r="D157">
        <v>46994.871090000001</v>
      </c>
      <c r="E157">
        <v>46866.835939999997</v>
      </c>
      <c r="F157" t="s">
        <v>10</v>
      </c>
      <c r="G157">
        <v>-5.4488988704662204E-4</v>
      </c>
    </row>
    <row r="158" spans="1:7" x14ac:dyDescent="0.25">
      <c r="A158" t="s">
        <v>1094</v>
      </c>
      <c r="B158" t="s">
        <v>166</v>
      </c>
      <c r="C158" t="s">
        <v>171</v>
      </c>
      <c r="D158">
        <v>47108.3125</v>
      </c>
      <c r="E158">
        <v>46054.0625</v>
      </c>
      <c r="F158" t="s">
        <v>10</v>
      </c>
      <c r="G158">
        <v>-4.4758555085156098E-3</v>
      </c>
    </row>
    <row r="159" spans="1:7" x14ac:dyDescent="0.25">
      <c r="A159" t="s">
        <v>1094</v>
      </c>
      <c r="B159" t="s">
        <v>167</v>
      </c>
      <c r="C159" t="s">
        <v>172</v>
      </c>
      <c r="D159">
        <v>48814.960939999997</v>
      </c>
      <c r="E159">
        <v>46395.347659999999</v>
      </c>
      <c r="F159" t="s">
        <v>10</v>
      </c>
      <c r="G159">
        <v>-1.9800000000000002E-2</v>
      </c>
    </row>
    <row r="160" spans="1:7" x14ac:dyDescent="0.25">
      <c r="A160" t="s">
        <v>1094</v>
      </c>
      <c r="B160" t="s">
        <v>168</v>
      </c>
      <c r="C160" t="s">
        <v>173</v>
      </c>
      <c r="D160">
        <v>49254.953130000002</v>
      </c>
      <c r="E160">
        <v>44851.242189999997</v>
      </c>
      <c r="F160" t="s">
        <v>10</v>
      </c>
      <c r="G160">
        <v>-1.9800000000000002E-2</v>
      </c>
    </row>
    <row r="161" spans="1:7" x14ac:dyDescent="0.25">
      <c r="A161" t="s">
        <v>1094</v>
      </c>
      <c r="B161" t="s">
        <v>169</v>
      </c>
      <c r="C161" t="s">
        <v>174</v>
      </c>
      <c r="D161">
        <v>50004.738279999998</v>
      </c>
      <c r="E161">
        <v>44945.171880000002</v>
      </c>
      <c r="F161" t="s">
        <v>10</v>
      </c>
      <c r="G161">
        <v>-1.9800000000000002E-2</v>
      </c>
    </row>
    <row r="162" spans="1:7" x14ac:dyDescent="0.25">
      <c r="A162" t="s">
        <v>1094</v>
      </c>
      <c r="B162" t="s">
        <v>170</v>
      </c>
      <c r="C162" t="s">
        <v>175</v>
      </c>
      <c r="D162">
        <v>46866.835939999997</v>
      </c>
      <c r="E162">
        <v>47117.46875</v>
      </c>
      <c r="F162" t="s">
        <v>10</v>
      </c>
      <c r="G162">
        <v>1.06955293641272E-3</v>
      </c>
    </row>
    <row r="163" spans="1:7" x14ac:dyDescent="0.25">
      <c r="A163" t="s">
        <v>1094</v>
      </c>
      <c r="B163" t="s">
        <v>171</v>
      </c>
      <c r="C163" t="s">
        <v>176</v>
      </c>
      <c r="D163">
        <v>46054.0625</v>
      </c>
      <c r="E163">
        <v>48128.113279999998</v>
      </c>
      <c r="F163" t="s">
        <v>10</v>
      </c>
      <c r="G163">
        <v>9.0070263833944997E-3</v>
      </c>
    </row>
    <row r="164" spans="1:7" x14ac:dyDescent="0.25">
      <c r="A164" t="s">
        <v>1094</v>
      </c>
      <c r="B164" t="s">
        <v>172</v>
      </c>
      <c r="C164" t="s">
        <v>177</v>
      </c>
      <c r="D164">
        <v>46395.347659999999</v>
      </c>
      <c r="E164">
        <v>47745.042970000002</v>
      </c>
      <c r="F164" t="s">
        <v>10</v>
      </c>
      <c r="G164">
        <v>5.8182355691825099E-3</v>
      </c>
    </row>
    <row r="165" spans="1:7" x14ac:dyDescent="0.25">
      <c r="A165" t="s">
        <v>1094</v>
      </c>
      <c r="B165" t="s">
        <v>173</v>
      </c>
      <c r="C165" t="s">
        <v>178</v>
      </c>
      <c r="D165">
        <v>44851.242189999997</v>
      </c>
      <c r="E165">
        <v>47299.503909999999</v>
      </c>
      <c r="F165" t="s">
        <v>10</v>
      </c>
      <c r="G165">
        <v>1.09172526799976E-2</v>
      </c>
    </row>
    <row r="166" spans="1:7" x14ac:dyDescent="0.25">
      <c r="A166" t="s">
        <v>1094</v>
      </c>
      <c r="B166" t="s">
        <v>174</v>
      </c>
      <c r="C166" t="s">
        <v>179</v>
      </c>
      <c r="D166">
        <v>44945.171880000002</v>
      </c>
      <c r="E166">
        <v>43015.667970000002</v>
      </c>
      <c r="F166" t="s">
        <v>10</v>
      </c>
      <c r="G166">
        <v>-8.5860341802746609E-3</v>
      </c>
    </row>
    <row r="167" spans="1:7" x14ac:dyDescent="0.25">
      <c r="A167" t="s">
        <v>1094</v>
      </c>
      <c r="B167" t="s">
        <v>175</v>
      </c>
      <c r="C167" t="s">
        <v>180</v>
      </c>
      <c r="D167">
        <v>47117.46875</v>
      </c>
      <c r="E167">
        <v>40732.265630000002</v>
      </c>
      <c r="F167" t="s">
        <v>10</v>
      </c>
      <c r="G167">
        <v>-1.9800000000000002E-2</v>
      </c>
    </row>
    <row r="168" spans="1:7" x14ac:dyDescent="0.25">
      <c r="A168" t="s">
        <v>1094</v>
      </c>
      <c r="B168" t="s">
        <v>176</v>
      </c>
      <c r="C168" t="s">
        <v>181</v>
      </c>
      <c r="D168">
        <v>48128.113279999998</v>
      </c>
      <c r="E168">
        <v>43554.253909999999</v>
      </c>
      <c r="F168" t="s">
        <v>10</v>
      </c>
      <c r="G168">
        <v>-1.9800000000000002E-2</v>
      </c>
    </row>
    <row r="169" spans="1:7" x14ac:dyDescent="0.25">
      <c r="A169" t="s">
        <v>1094</v>
      </c>
      <c r="B169" t="s">
        <v>177</v>
      </c>
      <c r="C169" t="s">
        <v>182</v>
      </c>
      <c r="D169">
        <v>47745.042970000002</v>
      </c>
      <c r="E169">
        <v>44873.066409999999</v>
      </c>
      <c r="F169" t="s">
        <v>10</v>
      </c>
      <c r="G169">
        <v>-1.9800000000000002E-2</v>
      </c>
    </row>
    <row r="170" spans="1:7" x14ac:dyDescent="0.25">
      <c r="A170" t="s">
        <v>1094</v>
      </c>
      <c r="B170" t="s">
        <v>178</v>
      </c>
      <c r="C170" t="s">
        <v>183</v>
      </c>
      <c r="D170">
        <v>47299.503909999999</v>
      </c>
      <c r="E170">
        <v>42823.683590000001</v>
      </c>
      <c r="F170" t="s">
        <v>10</v>
      </c>
      <c r="G170">
        <v>-1.9800000000000002E-2</v>
      </c>
    </row>
    <row r="171" spans="1:7" x14ac:dyDescent="0.25">
      <c r="A171" t="s">
        <v>1094</v>
      </c>
      <c r="B171" t="s">
        <v>179</v>
      </c>
      <c r="C171" t="s">
        <v>184</v>
      </c>
      <c r="D171">
        <v>43015.667970000002</v>
      </c>
      <c r="E171">
        <v>42155.339840000001</v>
      </c>
      <c r="F171" t="s">
        <v>10</v>
      </c>
      <c r="G171">
        <v>-4.0000686754417501E-3</v>
      </c>
    </row>
    <row r="172" spans="1:7" x14ac:dyDescent="0.25">
      <c r="A172" t="s">
        <v>1094</v>
      </c>
      <c r="B172" t="s">
        <v>180</v>
      </c>
      <c r="C172" t="s">
        <v>185</v>
      </c>
      <c r="D172">
        <v>40732.265630000002</v>
      </c>
      <c r="E172">
        <v>41034.875</v>
      </c>
      <c r="F172" t="s">
        <v>10</v>
      </c>
      <c r="G172">
        <v>1.48584600104896E-3</v>
      </c>
    </row>
    <row r="173" spans="1:7" x14ac:dyDescent="0.25">
      <c r="A173" t="s">
        <v>1094</v>
      </c>
      <c r="B173" t="s">
        <v>181</v>
      </c>
      <c r="C173" t="s">
        <v>186</v>
      </c>
      <c r="D173">
        <v>43554.253909999999</v>
      </c>
      <c r="E173">
        <v>41525.109380000002</v>
      </c>
      <c r="F173" t="s">
        <v>10</v>
      </c>
      <c r="G173">
        <v>-9.3177788520634394E-3</v>
      </c>
    </row>
    <row r="174" spans="1:7" x14ac:dyDescent="0.25">
      <c r="A174" t="s">
        <v>1094</v>
      </c>
      <c r="B174" t="s">
        <v>182</v>
      </c>
      <c r="C174" t="s">
        <v>187</v>
      </c>
      <c r="D174">
        <v>44873.066409999999</v>
      </c>
      <c r="E174">
        <v>43824.136720000002</v>
      </c>
      <c r="F174" t="s">
        <v>10</v>
      </c>
      <c r="G174">
        <v>-4.6750969965638099E-3</v>
      </c>
    </row>
    <row r="175" spans="1:7" x14ac:dyDescent="0.25">
      <c r="A175" t="s">
        <v>1094</v>
      </c>
      <c r="B175" t="s">
        <v>183</v>
      </c>
      <c r="C175" t="s">
        <v>188</v>
      </c>
      <c r="D175">
        <v>42823.683590000001</v>
      </c>
      <c r="E175">
        <v>48147.867189999997</v>
      </c>
      <c r="F175" t="s">
        <v>10</v>
      </c>
      <c r="G175">
        <v>2.4865603113335501E-2</v>
      </c>
    </row>
    <row r="176" spans="1:7" x14ac:dyDescent="0.25">
      <c r="A176" t="s">
        <v>1094</v>
      </c>
      <c r="B176" t="s">
        <v>184</v>
      </c>
      <c r="C176" t="s">
        <v>189</v>
      </c>
      <c r="D176">
        <v>42155.339840000001</v>
      </c>
      <c r="E176">
        <v>49231.910159999999</v>
      </c>
      <c r="F176" t="s">
        <v>10</v>
      </c>
      <c r="G176">
        <v>3.3573779012855798E-2</v>
      </c>
    </row>
    <row r="177" spans="1:7" x14ac:dyDescent="0.25">
      <c r="A177" t="s">
        <v>1094</v>
      </c>
      <c r="B177" t="s">
        <v>185</v>
      </c>
      <c r="C177" t="s">
        <v>190</v>
      </c>
      <c r="D177">
        <v>41034.875</v>
      </c>
      <c r="E177">
        <v>51480.53125</v>
      </c>
      <c r="F177" t="s">
        <v>10</v>
      </c>
      <c r="G177">
        <v>5.0911115240389999E-2</v>
      </c>
    </row>
    <row r="178" spans="1:7" x14ac:dyDescent="0.25">
      <c r="A178" t="s">
        <v>1094</v>
      </c>
      <c r="B178" t="s">
        <v>186</v>
      </c>
      <c r="C178" t="s">
        <v>191</v>
      </c>
      <c r="D178">
        <v>41525.109380000002</v>
      </c>
      <c r="E178">
        <v>55324.113279999998</v>
      </c>
      <c r="F178" t="s">
        <v>10</v>
      </c>
      <c r="G178">
        <v>6.64610116916204E-2</v>
      </c>
    </row>
    <row r="179" spans="1:7" x14ac:dyDescent="0.25">
      <c r="A179" t="s">
        <v>1094</v>
      </c>
      <c r="B179" t="s">
        <v>187</v>
      </c>
      <c r="C179" t="s">
        <v>192</v>
      </c>
      <c r="D179">
        <v>43824.136720000002</v>
      </c>
      <c r="E179">
        <v>53789.144529999998</v>
      </c>
      <c r="F179" t="s">
        <v>10</v>
      </c>
      <c r="G179">
        <v>4.5477257766276799E-2</v>
      </c>
    </row>
    <row r="180" spans="1:7" x14ac:dyDescent="0.25">
      <c r="A180" t="s">
        <v>1094</v>
      </c>
      <c r="B180" t="s">
        <v>188</v>
      </c>
      <c r="C180" t="s">
        <v>193</v>
      </c>
      <c r="D180">
        <v>48147.867189999997</v>
      </c>
      <c r="E180">
        <v>53953.375</v>
      </c>
      <c r="F180" t="s">
        <v>10</v>
      </c>
      <c r="G180">
        <v>2.4115327007489001E-2</v>
      </c>
    </row>
    <row r="181" spans="1:7" x14ac:dyDescent="0.25">
      <c r="A181" t="s">
        <v>1094</v>
      </c>
      <c r="B181" t="s">
        <v>189</v>
      </c>
      <c r="C181" t="s">
        <v>194</v>
      </c>
      <c r="D181">
        <v>49231.910159999999</v>
      </c>
      <c r="E181">
        <v>57476.769529999998</v>
      </c>
      <c r="F181" t="s">
        <v>10</v>
      </c>
      <c r="G181">
        <v>3.34939649638002E-2</v>
      </c>
    </row>
    <row r="182" spans="1:7" x14ac:dyDescent="0.25">
      <c r="A182" t="s">
        <v>1094</v>
      </c>
      <c r="B182" t="s">
        <v>190</v>
      </c>
      <c r="C182" t="s">
        <v>195</v>
      </c>
      <c r="D182">
        <v>51480.53125</v>
      </c>
      <c r="E182">
        <v>55999.933590000001</v>
      </c>
      <c r="F182" t="s">
        <v>10</v>
      </c>
      <c r="G182">
        <v>1.7557714461231399E-2</v>
      </c>
    </row>
    <row r="183" spans="1:7" x14ac:dyDescent="0.25">
      <c r="A183" t="s">
        <v>1094</v>
      </c>
      <c r="B183" t="s">
        <v>191</v>
      </c>
      <c r="C183" t="s">
        <v>196</v>
      </c>
      <c r="D183">
        <v>55324.113279999998</v>
      </c>
      <c r="E183">
        <v>57367.496090000001</v>
      </c>
      <c r="F183" t="s">
        <v>10</v>
      </c>
      <c r="G183">
        <v>7.3869518691000802E-3</v>
      </c>
    </row>
    <row r="184" spans="1:7" x14ac:dyDescent="0.25">
      <c r="A184" t="s">
        <v>1094</v>
      </c>
      <c r="B184" t="s">
        <v>192</v>
      </c>
      <c r="C184" t="s">
        <v>197</v>
      </c>
      <c r="D184">
        <v>53789.144529999998</v>
      </c>
      <c r="E184">
        <v>57349.863279999998</v>
      </c>
      <c r="F184" t="s">
        <v>10</v>
      </c>
      <c r="G184">
        <v>1.32395440794343E-2</v>
      </c>
    </row>
    <row r="185" spans="1:7" x14ac:dyDescent="0.25">
      <c r="A185" t="s">
        <v>1094</v>
      </c>
      <c r="B185" t="s">
        <v>193</v>
      </c>
      <c r="C185" t="s">
        <v>198</v>
      </c>
      <c r="D185">
        <v>53953.375</v>
      </c>
      <c r="E185">
        <v>61680.117189999997</v>
      </c>
      <c r="F185" t="s">
        <v>10</v>
      </c>
      <c r="G185">
        <v>2.86422941660276E-2</v>
      </c>
    </row>
    <row r="186" spans="1:7" x14ac:dyDescent="0.25">
      <c r="A186" t="s">
        <v>1094</v>
      </c>
      <c r="B186" t="s">
        <v>194</v>
      </c>
      <c r="C186" t="s">
        <v>199</v>
      </c>
      <c r="D186">
        <v>57476.769529999998</v>
      </c>
      <c r="E186">
        <v>62018.605470000002</v>
      </c>
      <c r="F186" t="s">
        <v>10</v>
      </c>
      <c r="G186">
        <v>1.58040752016495E-2</v>
      </c>
    </row>
    <row r="187" spans="1:7" x14ac:dyDescent="0.25">
      <c r="A187" t="s">
        <v>1094</v>
      </c>
      <c r="B187" t="s">
        <v>195</v>
      </c>
      <c r="C187" t="s">
        <v>200</v>
      </c>
      <c r="D187">
        <v>55999.933590000001</v>
      </c>
      <c r="E187">
        <v>64283.5</v>
      </c>
      <c r="F187" t="s">
        <v>10</v>
      </c>
      <c r="G187">
        <v>2.9584200833692401E-2</v>
      </c>
    </row>
    <row r="188" spans="1:7" x14ac:dyDescent="0.25">
      <c r="A188" t="s">
        <v>1094</v>
      </c>
      <c r="B188" t="s">
        <v>196</v>
      </c>
      <c r="C188" t="s">
        <v>201</v>
      </c>
      <c r="D188">
        <v>57367.496090000001</v>
      </c>
      <c r="E188">
        <v>66032.1875</v>
      </c>
      <c r="F188" t="s">
        <v>10</v>
      </c>
      <c r="G188">
        <v>3.0207668106715099E-2</v>
      </c>
    </row>
    <row r="189" spans="1:7" x14ac:dyDescent="0.25">
      <c r="A189" t="s">
        <v>1094</v>
      </c>
      <c r="B189" t="s">
        <v>197</v>
      </c>
      <c r="C189" t="s">
        <v>202</v>
      </c>
      <c r="D189">
        <v>57349.863279999998</v>
      </c>
      <c r="E189">
        <v>62199.582029999998</v>
      </c>
      <c r="F189" t="s">
        <v>10</v>
      </c>
      <c r="G189">
        <v>1.6912747381182501E-2</v>
      </c>
    </row>
    <row r="190" spans="1:7" x14ac:dyDescent="0.25">
      <c r="A190" t="s">
        <v>1094</v>
      </c>
      <c r="B190" t="s">
        <v>198</v>
      </c>
      <c r="C190" t="s">
        <v>203</v>
      </c>
      <c r="D190">
        <v>61680.117189999997</v>
      </c>
      <c r="E190">
        <v>60690.296880000002</v>
      </c>
      <c r="F190" t="s">
        <v>10</v>
      </c>
      <c r="G190">
        <v>-3.2095279811189198E-3</v>
      </c>
    </row>
    <row r="191" spans="1:7" x14ac:dyDescent="0.25">
      <c r="A191" t="s">
        <v>1094</v>
      </c>
      <c r="B191" t="s">
        <v>199</v>
      </c>
      <c r="C191" t="s">
        <v>204</v>
      </c>
      <c r="D191">
        <v>62018.605470000002</v>
      </c>
      <c r="E191">
        <v>63081.25</v>
      </c>
      <c r="F191" t="s">
        <v>10</v>
      </c>
      <c r="G191">
        <v>3.4268572211415601E-3</v>
      </c>
    </row>
    <row r="192" spans="1:7" x14ac:dyDescent="0.25">
      <c r="A192" t="s">
        <v>1094</v>
      </c>
      <c r="B192" t="s">
        <v>200</v>
      </c>
      <c r="C192" t="s">
        <v>205</v>
      </c>
      <c r="D192">
        <v>64283.5</v>
      </c>
      <c r="E192">
        <v>60325.242189999997</v>
      </c>
      <c r="F192" t="s">
        <v>10</v>
      </c>
      <c r="G192">
        <v>-1.23150040368057E-2</v>
      </c>
    </row>
    <row r="193" spans="1:7" x14ac:dyDescent="0.25">
      <c r="A193" t="s">
        <v>1094</v>
      </c>
      <c r="B193" t="s">
        <v>201</v>
      </c>
      <c r="C193" t="s">
        <v>206</v>
      </c>
      <c r="D193">
        <v>66032.1875</v>
      </c>
      <c r="E193">
        <v>58430.214840000001</v>
      </c>
      <c r="F193" t="s">
        <v>10</v>
      </c>
      <c r="G193">
        <v>-1.9800000000000002E-2</v>
      </c>
    </row>
    <row r="194" spans="1:7" x14ac:dyDescent="0.25">
      <c r="A194" t="s">
        <v>1094</v>
      </c>
      <c r="B194" t="s">
        <v>202</v>
      </c>
      <c r="C194" t="s">
        <v>207</v>
      </c>
      <c r="D194">
        <v>62199.582029999998</v>
      </c>
      <c r="E194">
        <v>60589.085939999997</v>
      </c>
      <c r="F194" t="s">
        <v>10</v>
      </c>
      <c r="G194">
        <v>-5.1784788175046797E-3</v>
      </c>
    </row>
    <row r="195" spans="1:7" x14ac:dyDescent="0.25">
      <c r="A195" t="s">
        <v>1094</v>
      </c>
      <c r="B195" t="s">
        <v>203</v>
      </c>
      <c r="C195" t="s">
        <v>208</v>
      </c>
      <c r="D195">
        <v>60690.296880000002</v>
      </c>
      <c r="E195">
        <v>62259.351560000003</v>
      </c>
      <c r="F195" t="s">
        <v>10</v>
      </c>
      <c r="G195">
        <v>5.1706937044727801E-3</v>
      </c>
    </row>
    <row r="196" spans="1:7" x14ac:dyDescent="0.25">
      <c r="A196" t="s">
        <v>1094</v>
      </c>
      <c r="B196" t="s">
        <v>204</v>
      </c>
      <c r="C196" t="s">
        <v>209</v>
      </c>
      <c r="D196">
        <v>63081.25</v>
      </c>
      <c r="E196">
        <v>60922.828130000002</v>
      </c>
      <c r="F196" t="s">
        <v>10</v>
      </c>
      <c r="G196">
        <v>-6.8433072267908403E-3</v>
      </c>
    </row>
    <row r="197" spans="1:7" x14ac:dyDescent="0.25">
      <c r="A197" t="s">
        <v>1094</v>
      </c>
      <c r="B197" t="s">
        <v>205</v>
      </c>
      <c r="C197" t="s">
        <v>210</v>
      </c>
      <c r="D197">
        <v>60325.242189999997</v>
      </c>
      <c r="E197">
        <v>63228.136720000002</v>
      </c>
      <c r="F197" t="s">
        <v>10</v>
      </c>
      <c r="G197">
        <v>9.62414546420573E-3</v>
      </c>
    </row>
    <row r="198" spans="1:7" x14ac:dyDescent="0.25">
      <c r="A198" t="s">
        <v>1094</v>
      </c>
      <c r="B198" t="s">
        <v>206</v>
      </c>
      <c r="C198" t="s">
        <v>211</v>
      </c>
      <c r="D198">
        <v>58430.214840000001</v>
      </c>
      <c r="E198">
        <v>62907.65625</v>
      </c>
      <c r="F198" t="s">
        <v>10</v>
      </c>
      <c r="G198">
        <v>1.53257742497117E-2</v>
      </c>
    </row>
    <row r="199" spans="1:7" x14ac:dyDescent="0.25">
      <c r="A199" t="s">
        <v>1094</v>
      </c>
      <c r="B199" t="s">
        <v>207</v>
      </c>
      <c r="C199" t="s">
        <v>212</v>
      </c>
      <c r="D199">
        <v>60589.085939999997</v>
      </c>
      <c r="E199">
        <v>61406.96875</v>
      </c>
      <c r="F199" t="s">
        <v>10</v>
      </c>
      <c r="G199">
        <v>2.6997694297944399E-3</v>
      </c>
    </row>
    <row r="200" spans="1:7" x14ac:dyDescent="0.25">
      <c r="A200" t="s">
        <v>1094</v>
      </c>
      <c r="B200" t="s">
        <v>208</v>
      </c>
      <c r="C200" t="s">
        <v>213</v>
      </c>
      <c r="D200">
        <v>62259.351560000003</v>
      </c>
      <c r="E200">
        <v>60957.601560000003</v>
      </c>
      <c r="F200" t="s">
        <v>10</v>
      </c>
      <c r="G200">
        <v>-4.1817011176079697E-3</v>
      </c>
    </row>
    <row r="201" spans="1:7" x14ac:dyDescent="0.25">
      <c r="A201" t="s">
        <v>1094</v>
      </c>
      <c r="B201" t="s">
        <v>209</v>
      </c>
      <c r="C201" t="s">
        <v>214</v>
      </c>
      <c r="D201">
        <v>60922.828130000002</v>
      </c>
      <c r="E201">
        <v>67532.242190000004</v>
      </c>
      <c r="F201" t="s">
        <v>10</v>
      </c>
      <c r="G201">
        <v>2.1697660016361999E-2</v>
      </c>
    </row>
    <row r="202" spans="1:7" x14ac:dyDescent="0.25">
      <c r="A202" t="s">
        <v>1094</v>
      </c>
      <c r="B202" t="s">
        <v>210</v>
      </c>
      <c r="C202" t="s">
        <v>215</v>
      </c>
      <c r="D202">
        <v>63228.136720000002</v>
      </c>
      <c r="E202">
        <v>66942.382809999996</v>
      </c>
      <c r="F202" t="s">
        <v>10</v>
      </c>
      <c r="G202">
        <v>1.17487127809829E-2</v>
      </c>
    </row>
    <row r="203" spans="1:7" x14ac:dyDescent="0.25">
      <c r="A203" t="s">
        <v>1094</v>
      </c>
      <c r="B203" t="s">
        <v>211</v>
      </c>
      <c r="C203" t="s">
        <v>216</v>
      </c>
      <c r="D203">
        <v>62907.65625</v>
      </c>
      <c r="E203">
        <v>64897.5</v>
      </c>
      <c r="F203" t="s">
        <v>10</v>
      </c>
      <c r="G203">
        <v>6.3262371183952599E-3</v>
      </c>
    </row>
    <row r="204" spans="1:7" x14ac:dyDescent="0.25">
      <c r="A204" t="s">
        <v>1094</v>
      </c>
      <c r="B204" t="s">
        <v>212</v>
      </c>
      <c r="C204" t="s">
        <v>217</v>
      </c>
      <c r="D204">
        <v>61406.96875</v>
      </c>
      <c r="E204">
        <v>64783.433590000001</v>
      </c>
      <c r="F204" t="s">
        <v>10</v>
      </c>
      <c r="G204">
        <v>1.0997008674198699E-2</v>
      </c>
    </row>
    <row r="205" spans="1:7" x14ac:dyDescent="0.25">
      <c r="A205" t="s">
        <v>1094</v>
      </c>
      <c r="B205" t="s">
        <v>213</v>
      </c>
      <c r="C205" t="s">
        <v>218</v>
      </c>
      <c r="D205">
        <v>60957.601560000003</v>
      </c>
      <c r="E205">
        <v>64127.363279999998</v>
      </c>
      <c r="F205" t="s">
        <v>10</v>
      </c>
      <c r="G205">
        <v>1.03998898870062E-2</v>
      </c>
    </row>
    <row r="206" spans="1:7" x14ac:dyDescent="0.25">
      <c r="A206" t="s">
        <v>1094</v>
      </c>
      <c r="B206" t="s">
        <v>214</v>
      </c>
      <c r="C206" t="s">
        <v>219</v>
      </c>
      <c r="D206">
        <v>67532.242190000004</v>
      </c>
      <c r="E206">
        <v>63605.683590000001</v>
      </c>
      <c r="F206" t="s">
        <v>10</v>
      </c>
      <c r="G206">
        <v>-1.16286931180301E-2</v>
      </c>
    </row>
    <row r="207" spans="1:7" x14ac:dyDescent="0.25">
      <c r="A207" t="s">
        <v>1094</v>
      </c>
      <c r="B207" t="s">
        <v>215</v>
      </c>
      <c r="C207" t="s">
        <v>220</v>
      </c>
      <c r="D207">
        <v>66942.382809999996</v>
      </c>
      <c r="E207">
        <v>60073.589840000001</v>
      </c>
      <c r="F207" t="s">
        <v>10</v>
      </c>
      <c r="G207">
        <v>-1.9800000000000002E-2</v>
      </c>
    </row>
    <row r="208" spans="1:7" x14ac:dyDescent="0.25">
      <c r="A208" t="s">
        <v>1094</v>
      </c>
      <c r="B208" t="s">
        <v>216</v>
      </c>
      <c r="C208" t="s">
        <v>221</v>
      </c>
      <c r="D208">
        <v>64897.5</v>
      </c>
      <c r="E208">
        <v>60347.96875</v>
      </c>
      <c r="F208" t="s">
        <v>10</v>
      </c>
      <c r="G208">
        <v>-1.4020667205978599E-2</v>
      </c>
    </row>
    <row r="209" spans="1:7" x14ac:dyDescent="0.25">
      <c r="A209" t="s">
        <v>1094</v>
      </c>
      <c r="B209" t="s">
        <v>217</v>
      </c>
      <c r="C209" t="s">
        <v>222</v>
      </c>
      <c r="D209">
        <v>64783.433590000001</v>
      </c>
      <c r="E209">
        <v>56904.785159999999</v>
      </c>
      <c r="F209" t="s">
        <v>10</v>
      </c>
      <c r="G209">
        <v>-1.9800000000000002E-2</v>
      </c>
    </row>
    <row r="210" spans="1:7" x14ac:dyDescent="0.25">
      <c r="A210" t="s">
        <v>1094</v>
      </c>
      <c r="B210" t="s">
        <v>218</v>
      </c>
      <c r="C210" t="s">
        <v>223</v>
      </c>
      <c r="D210">
        <v>64127.363279999998</v>
      </c>
      <c r="E210">
        <v>58074.816409999999</v>
      </c>
      <c r="F210" t="s">
        <v>10</v>
      </c>
      <c r="G210">
        <v>-1.9800000000000002E-2</v>
      </c>
    </row>
    <row r="211" spans="1:7" x14ac:dyDescent="0.25">
      <c r="A211" t="s">
        <v>1094</v>
      </c>
      <c r="B211" t="s">
        <v>219</v>
      </c>
      <c r="C211" t="s">
        <v>224</v>
      </c>
      <c r="D211">
        <v>63605.683590000001</v>
      </c>
      <c r="E211">
        <v>56265.539060000003</v>
      </c>
      <c r="F211" t="s">
        <v>10</v>
      </c>
      <c r="G211">
        <v>-1.9800000000000002E-2</v>
      </c>
    </row>
    <row r="212" spans="1:7" x14ac:dyDescent="0.25">
      <c r="A212" t="s">
        <v>1094</v>
      </c>
      <c r="B212" t="s">
        <v>220</v>
      </c>
      <c r="C212" t="s">
        <v>225</v>
      </c>
      <c r="D212">
        <v>60073.589840000001</v>
      </c>
      <c r="E212">
        <v>57576.097659999999</v>
      </c>
      <c r="F212" t="s">
        <v>10</v>
      </c>
      <c r="G212">
        <v>-8.3147758828857107E-3</v>
      </c>
    </row>
    <row r="213" spans="1:7" x14ac:dyDescent="0.25">
      <c r="A213" t="s">
        <v>1094</v>
      </c>
      <c r="B213" t="s">
        <v>221</v>
      </c>
      <c r="C213" t="s">
        <v>226</v>
      </c>
      <c r="D213">
        <v>60347.96875</v>
      </c>
      <c r="E213">
        <v>57173.265630000002</v>
      </c>
      <c r="F213" t="s">
        <v>10</v>
      </c>
      <c r="G213">
        <v>-1.0521325525144501E-2</v>
      </c>
    </row>
    <row r="214" spans="1:7" x14ac:dyDescent="0.25">
      <c r="A214" t="s">
        <v>1094</v>
      </c>
      <c r="B214" t="s">
        <v>222</v>
      </c>
      <c r="C214" t="s">
        <v>227</v>
      </c>
      <c r="D214">
        <v>56904.785159999999</v>
      </c>
      <c r="E214">
        <v>53729.054689999997</v>
      </c>
      <c r="F214" t="s">
        <v>10</v>
      </c>
      <c r="G214">
        <v>-1.11615585967709E-2</v>
      </c>
    </row>
    <row r="215" spans="1:7" x14ac:dyDescent="0.25">
      <c r="A215" t="s">
        <v>1094</v>
      </c>
      <c r="B215" t="s">
        <v>223</v>
      </c>
      <c r="C215" t="s">
        <v>228</v>
      </c>
      <c r="D215">
        <v>58074.816409999999</v>
      </c>
      <c r="E215">
        <v>57798.5625</v>
      </c>
      <c r="F215" t="s">
        <v>10</v>
      </c>
      <c r="G215">
        <v>-9.5137247804516804E-4</v>
      </c>
    </row>
    <row r="216" spans="1:7" x14ac:dyDescent="0.25">
      <c r="A216" t="s">
        <v>1094</v>
      </c>
      <c r="B216" t="s">
        <v>224</v>
      </c>
      <c r="C216" t="s">
        <v>229</v>
      </c>
      <c r="D216">
        <v>56265.539060000003</v>
      </c>
      <c r="E216">
        <v>56960.632810000003</v>
      </c>
      <c r="F216" t="s">
        <v>10</v>
      </c>
      <c r="G216">
        <v>2.4707618965803201E-3</v>
      </c>
    </row>
    <row r="217" spans="1:7" x14ac:dyDescent="0.25">
      <c r="A217" t="s">
        <v>1094</v>
      </c>
      <c r="B217" t="s">
        <v>225</v>
      </c>
      <c r="C217" t="s">
        <v>230</v>
      </c>
      <c r="D217">
        <v>57576.097659999999</v>
      </c>
      <c r="E217">
        <v>57201.113279999998</v>
      </c>
      <c r="F217" t="s">
        <v>10</v>
      </c>
      <c r="G217">
        <v>-1.30256962607771E-3</v>
      </c>
    </row>
    <row r="218" spans="1:7" x14ac:dyDescent="0.25">
      <c r="A218" t="s">
        <v>1094</v>
      </c>
      <c r="B218" t="s">
        <v>226</v>
      </c>
      <c r="C218" t="s">
        <v>231</v>
      </c>
      <c r="D218">
        <v>57173.265630000002</v>
      </c>
      <c r="E218">
        <v>56487.664060000003</v>
      </c>
      <c r="F218" t="s">
        <v>10</v>
      </c>
      <c r="G218">
        <v>-2.3983292276390398E-3</v>
      </c>
    </row>
    <row r="219" spans="1:7" x14ac:dyDescent="0.25">
      <c r="A219" t="s">
        <v>1094</v>
      </c>
      <c r="B219" t="s">
        <v>227</v>
      </c>
      <c r="C219" t="s">
        <v>232</v>
      </c>
      <c r="D219">
        <v>53729.054689999997</v>
      </c>
      <c r="E219">
        <v>53624.363279999998</v>
      </c>
      <c r="F219" t="s">
        <v>10</v>
      </c>
      <c r="G219">
        <v>-3.8970129142988402E-4</v>
      </c>
    </row>
    <row r="220" spans="1:7" x14ac:dyDescent="0.25">
      <c r="A220" t="s">
        <v>1094</v>
      </c>
      <c r="B220" t="s">
        <v>228</v>
      </c>
      <c r="C220" t="s">
        <v>233</v>
      </c>
      <c r="D220">
        <v>57798.5625</v>
      </c>
      <c r="E220">
        <v>50475.796880000002</v>
      </c>
      <c r="F220" t="s">
        <v>10</v>
      </c>
      <c r="G220">
        <v>-2.87598600657239E-2</v>
      </c>
    </row>
    <row r="221" spans="1:7" x14ac:dyDescent="0.25">
      <c r="A221" t="s">
        <v>1094</v>
      </c>
      <c r="B221" t="s">
        <v>229</v>
      </c>
      <c r="C221" t="s">
        <v>234</v>
      </c>
      <c r="D221">
        <v>56960.632810000003</v>
      </c>
      <c r="E221">
        <v>50602.949220000002</v>
      </c>
      <c r="F221" t="s">
        <v>10</v>
      </c>
      <c r="G221">
        <v>-2.6243743155458101E-2</v>
      </c>
    </row>
    <row r="222" spans="1:7" x14ac:dyDescent="0.25">
      <c r="A222" t="s">
        <v>1094</v>
      </c>
      <c r="B222" t="s">
        <v>230</v>
      </c>
      <c r="C222" t="s">
        <v>235</v>
      </c>
      <c r="D222">
        <v>57201.113279999998</v>
      </c>
      <c r="E222">
        <v>50484.085939999997</v>
      </c>
      <c r="F222" t="s">
        <v>10</v>
      </c>
      <c r="G222">
        <v>-2.69733948671846E-2</v>
      </c>
    </row>
    <row r="223" spans="1:7" x14ac:dyDescent="0.25">
      <c r="A223" t="s">
        <v>1094</v>
      </c>
      <c r="B223" t="s">
        <v>231</v>
      </c>
      <c r="C223" t="s">
        <v>236</v>
      </c>
      <c r="D223">
        <v>56487.664060000003</v>
      </c>
      <c r="E223">
        <v>47559.648439999997</v>
      </c>
      <c r="F223" t="s">
        <v>10</v>
      </c>
      <c r="G223">
        <v>-2.4790564178765899E-2</v>
      </c>
    </row>
    <row r="224" spans="1:7" x14ac:dyDescent="0.25">
      <c r="A224" t="s">
        <v>1094</v>
      </c>
      <c r="B224" t="s">
        <v>232</v>
      </c>
      <c r="C224" t="s">
        <v>237</v>
      </c>
      <c r="D224">
        <v>53624.363279999998</v>
      </c>
      <c r="E224">
        <v>47156.640630000002</v>
      </c>
      <c r="F224" t="s">
        <v>10</v>
      </c>
      <c r="G224">
        <v>-1.9800000000000002E-2</v>
      </c>
    </row>
    <row r="225" spans="1:7" x14ac:dyDescent="0.25">
      <c r="A225" t="s">
        <v>1094</v>
      </c>
      <c r="B225" t="s">
        <v>233</v>
      </c>
      <c r="C225" t="s">
        <v>238</v>
      </c>
      <c r="D225">
        <v>50475.796880000002</v>
      </c>
      <c r="E225">
        <v>46716.175779999998</v>
      </c>
      <c r="F225" t="s">
        <v>10</v>
      </c>
      <c r="G225">
        <v>-1.48967280652865E-2</v>
      </c>
    </row>
    <row r="226" spans="1:7" x14ac:dyDescent="0.25">
      <c r="A226" t="s">
        <v>1094</v>
      </c>
      <c r="B226" t="s">
        <v>234</v>
      </c>
      <c r="C226" t="s">
        <v>239</v>
      </c>
      <c r="D226">
        <v>50602.949220000002</v>
      </c>
      <c r="E226">
        <v>48352.898439999997</v>
      </c>
      <c r="F226" t="s">
        <v>10</v>
      </c>
      <c r="G226">
        <v>-8.8929630176998002E-3</v>
      </c>
    </row>
    <row r="227" spans="1:7" x14ac:dyDescent="0.25">
      <c r="A227" t="s">
        <v>1094</v>
      </c>
      <c r="B227" t="s">
        <v>235</v>
      </c>
      <c r="C227" t="s">
        <v>240</v>
      </c>
      <c r="D227">
        <v>50484.085939999997</v>
      </c>
      <c r="E227">
        <v>48876.011720000002</v>
      </c>
      <c r="F227" t="s">
        <v>10</v>
      </c>
      <c r="G227">
        <v>-6.3706183446053796E-3</v>
      </c>
    </row>
    <row r="228" spans="1:7" x14ac:dyDescent="0.25">
      <c r="A228" t="s">
        <v>1094</v>
      </c>
      <c r="B228" t="s">
        <v>236</v>
      </c>
      <c r="C228" t="s">
        <v>241</v>
      </c>
      <c r="D228">
        <v>47559.648439999997</v>
      </c>
      <c r="E228">
        <v>47635.488279999998</v>
      </c>
      <c r="F228" t="s">
        <v>10</v>
      </c>
      <c r="G228">
        <v>3.1892514973351E-4</v>
      </c>
    </row>
    <row r="229" spans="1:7" x14ac:dyDescent="0.25">
      <c r="A229" t="s">
        <v>1094</v>
      </c>
      <c r="B229" t="s">
        <v>237</v>
      </c>
      <c r="C229" t="s">
        <v>242</v>
      </c>
      <c r="D229">
        <v>47156.640630000002</v>
      </c>
      <c r="E229">
        <v>46148.003909999999</v>
      </c>
      <c r="F229" t="s">
        <v>10</v>
      </c>
      <c r="G229">
        <v>-4.2778141382629796E-3</v>
      </c>
    </row>
    <row r="230" spans="1:7" x14ac:dyDescent="0.25">
      <c r="A230" t="s">
        <v>1094</v>
      </c>
      <c r="B230" t="s">
        <v>238</v>
      </c>
      <c r="C230" t="s">
        <v>243</v>
      </c>
      <c r="D230">
        <v>46716.175779999998</v>
      </c>
      <c r="E230">
        <v>46915.4375</v>
      </c>
      <c r="F230" t="s">
        <v>10</v>
      </c>
      <c r="G230">
        <v>8.5307376587665602E-4</v>
      </c>
    </row>
    <row r="231" spans="1:7" x14ac:dyDescent="0.25">
      <c r="A231" t="s">
        <v>1094</v>
      </c>
      <c r="B231" t="s">
        <v>239</v>
      </c>
      <c r="C231" t="s">
        <v>244</v>
      </c>
      <c r="D231">
        <v>48352.898439999997</v>
      </c>
      <c r="E231">
        <v>48900.71875</v>
      </c>
      <c r="F231" t="s">
        <v>10</v>
      </c>
      <c r="G231">
        <v>2.2659254260829001E-3</v>
      </c>
    </row>
    <row r="232" spans="1:7" x14ac:dyDescent="0.25">
      <c r="A232" t="s">
        <v>1094</v>
      </c>
      <c r="B232" t="s">
        <v>240</v>
      </c>
      <c r="C232" t="s">
        <v>245</v>
      </c>
      <c r="D232">
        <v>48876.011720000002</v>
      </c>
      <c r="E232">
        <v>48597.488279999998</v>
      </c>
      <c r="F232" t="s">
        <v>10</v>
      </c>
      <c r="G232">
        <v>-1.1397142696323199E-3</v>
      </c>
    </row>
    <row r="233" spans="1:7" x14ac:dyDescent="0.25">
      <c r="A233" t="s">
        <v>1094</v>
      </c>
      <c r="B233" t="s">
        <v>241</v>
      </c>
      <c r="C233" t="s">
        <v>246</v>
      </c>
      <c r="D233">
        <v>47635.488279999998</v>
      </c>
      <c r="E233">
        <v>50838.714840000001</v>
      </c>
      <c r="F233" t="s">
        <v>10</v>
      </c>
      <c r="G233">
        <v>1.344890826424E-2</v>
      </c>
    </row>
    <row r="234" spans="1:7" x14ac:dyDescent="0.25">
      <c r="A234" t="s">
        <v>1094</v>
      </c>
      <c r="B234" t="s">
        <v>242</v>
      </c>
      <c r="C234" t="s">
        <v>247</v>
      </c>
      <c r="D234">
        <v>46148.003909999999</v>
      </c>
      <c r="E234">
        <v>50704.328130000002</v>
      </c>
      <c r="F234" t="s">
        <v>10</v>
      </c>
      <c r="G234">
        <v>1.9746571179485702E-2</v>
      </c>
    </row>
    <row r="235" spans="1:7" x14ac:dyDescent="0.25">
      <c r="A235" t="s">
        <v>1094</v>
      </c>
      <c r="B235" t="s">
        <v>243</v>
      </c>
      <c r="C235" t="s">
        <v>248</v>
      </c>
      <c r="D235">
        <v>46915.4375</v>
      </c>
      <c r="E235">
        <v>47544.828130000002</v>
      </c>
      <c r="F235" t="s">
        <v>10</v>
      </c>
      <c r="G235">
        <v>2.6830854129837401E-3</v>
      </c>
    </row>
    <row r="236" spans="1:7" x14ac:dyDescent="0.25">
      <c r="A236" t="s">
        <v>1094</v>
      </c>
      <c r="B236" t="s">
        <v>244</v>
      </c>
      <c r="C236" t="s">
        <v>249</v>
      </c>
      <c r="D236">
        <v>48900.71875</v>
      </c>
      <c r="E236">
        <v>46466.515630000002</v>
      </c>
      <c r="F236" t="s">
        <v>10</v>
      </c>
      <c r="G236">
        <v>-9.9556946491711693E-3</v>
      </c>
    </row>
    <row r="237" spans="1:7" x14ac:dyDescent="0.25">
      <c r="A237" t="s">
        <v>1094</v>
      </c>
      <c r="B237" t="s">
        <v>245</v>
      </c>
      <c r="C237" t="s">
        <v>250</v>
      </c>
      <c r="D237">
        <v>48597.488279999998</v>
      </c>
      <c r="E237">
        <v>47123.457029999998</v>
      </c>
      <c r="F237" t="s">
        <v>10</v>
      </c>
      <c r="G237">
        <v>-6.06628573685619E-3</v>
      </c>
    </row>
    <row r="238" spans="1:7" x14ac:dyDescent="0.25">
      <c r="A238" t="s">
        <v>1094</v>
      </c>
      <c r="B238" t="s">
        <v>246</v>
      </c>
      <c r="C238" t="s">
        <v>251</v>
      </c>
      <c r="D238">
        <v>50838.714840000001</v>
      </c>
      <c r="E238">
        <v>46213.792970000002</v>
      </c>
      <c r="F238" t="s">
        <v>10</v>
      </c>
      <c r="G238">
        <v>-1.9800000000000002E-2</v>
      </c>
    </row>
    <row r="239" spans="1:7" x14ac:dyDescent="0.25">
      <c r="A239" t="s">
        <v>1094</v>
      </c>
      <c r="B239" t="s">
        <v>247</v>
      </c>
      <c r="C239" t="s">
        <v>252</v>
      </c>
      <c r="D239">
        <v>50704.328130000002</v>
      </c>
      <c r="E239">
        <v>46449.648439999997</v>
      </c>
      <c r="F239" t="s">
        <v>10</v>
      </c>
      <c r="G239">
        <v>-1.6782313648221501E-2</v>
      </c>
    </row>
    <row r="240" spans="1:7" x14ac:dyDescent="0.25">
      <c r="A240" t="s">
        <v>1094</v>
      </c>
      <c r="B240" t="s">
        <v>248</v>
      </c>
      <c r="C240" t="s">
        <v>253</v>
      </c>
      <c r="D240">
        <v>47544.828130000002</v>
      </c>
      <c r="E240">
        <v>45827.679689999997</v>
      </c>
      <c r="F240" t="s">
        <v>10</v>
      </c>
      <c r="G240">
        <v>-7.2232817218515098E-3</v>
      </c>
    </row>
    <row r="241" spans="1:7" x14ac:dyDescent="0.25">
      <c r="A241" t="s">
        <v>1094</v>
      </c>
      <c r="B241" t="s">
        <v>249</v>
      </c>
      <c r="C241" t="s">
        <v>254</v>
      </c>
      <c r="D241">
        <v>46466.515630000002</v>
      </c>
      <c r="E241">
        <v>43446.050779999998</v>
      </c>
      <c r="F241" t="s">
        <v>10</v>
      </c>
      <c r="G241">
        <v>-1.30006083264393E-2</v>
      </c>
    </row>
    <row r="242" spans="1:7" x14ac:dyDescent="0.25">
      <c r="A242" t="s">
        <v>1094</v>
      </c>
      <c r="B242" t="s">
        <v>250</v>
      </c>
      <c r="C242" t="s">
        <v>255</v>
      </c>
      <c r="D242">
        <v>47123.457029999998</v>
      </c>
      <c r="E242">
        <v>43085.882810000003</v>
      </c>
      <c r="F242" t="s">
        <v>10</v>
      </c>
      <c r="G242">
        <v>-1.7136154579786299E-2</v>
      </c>
    </row>
    <row r="243" spans="1:7" x14ac:dyDescent="0.25">
      <c r="A243" t="s">
        <v>1094</v>
      </c>
      <c r="B243" t="s">
        <v>251</v>
      </c>
      <c r="C243" t="s">
        <v>256</v>
      </c>
      <c r="D243">
        <v>46213.792970000002</v>
      </c>
      <c r="E243">
        <v>41562.625</v>
      </c>
      <c r="F243" t="s">
        <v>10</v>
      </c>
      <c r="G243">
        <v>-1.9800000000000002E-2</v>
      </c>
    </row>
    <row r="244" spans="1:7" x14ac:dyDescent="0.25">
      <c r="A244" t="s">
        <v>1094</v>
      </c>
      <c r="B244" t="s">
        <v>252</v>
      </c>
      <c r="C244" t="s">
        <v>257</v>
      </c>
      <c r="D244">
        <v>46449.648439999997</v>
      </c>
      <c r="E244">
        <v>41827.988279999998</v>
      </c>
      <c r="F244" t="s">
        <v>10</v>
      </c>
      <c r="G244">
        <v>-1.9800000000000002E-2</v>
      </c>
    </row>
    <row r="245" spans="1:7" x14ac:dyDescent="0.25">
      <c r="A245" t="s">
        <v>1094</v>
      </c>
      <c r="B245" t="s">
        <v>253</v>
      </c>
      <c r="C245" t="s">
        <v>258</v>
      </c>
      <c r="D245">
        <v>45827.679689999997</v>
      </c>
      <c r="E245">
        <v>42738.121090000001</v>
      </c>
      <c r="F245" t="s">
        <v>10</v>
      </c>
      <c r="G245">
        <v>-1.9800000000000002E-2</v>
      </c>
    </row>
    <row r="246" spans="1:7" x14ac:dyDescent="0.25">
      <c r="A246" t="s">
        <v>1094</v>
      </c>
      <c r="B246" t="s">
        <v>254</v>
      </c>
      <c r="C246" t="s">
        <v>259</v>
      </c>
      <c r="D246">
        <v>43446.050779999998</v>
      </c>
      <c r="E246">
        <v>43909.375</v>
      </c>
      <c r="F246" t="s">
        <v>10</v>
      </c>
      <c r="G246">
        <v>2.1328715115956601E-3</v>
      </c>
    </row>
    <row r="247" spans="1:7" x14ac:dyDescent="0.25">
      <c r="A247" t="s">
        <v>1094</v>
      </c>
      <c r="B247" t="s">
        <v>255</v>
      </c>
      <c r="C247" t="s">
        <v>260</v>
      </c>
      <c r="D247">
        <v>43085.882810000003</v>
      </c>
      <c r="E247">
        <v>42567.832029999998</v>
      </c>
      <c r="F247" t="s">
        <v>10</v>
      </c>
      <c r="G247">
        <v>-2.4047355941829102E-3</v>
      </c>
    </row>
    <row r="248" spans="1:7" x14ac:dyDescent="0.25">
      <c r="A248" t="s">
        <v>1094</v>
      </c>
      <c r="B248" t="s">
        <v>256</v>
      </c>
      <c r="C248" t="s">
        <v>261</v>
      </c>
      <c r="D248">
        <v>41562.625</v>
      </c>
      <c r="E248">
        <v>43071.789060000003</v>
      </c>
      <c r="F248" t="s">
        <v>10</v>
      </c>
      <c r="G248">
        <v>7.2621210041473603E-3</v>
      </c>
    </row>
    <row r="249" spans="1:7" x14ac:dyDescent="0.25">
      <c r="A249" t="s">
        <v>1094</v>
      </c>
      <c r="B249" t="s">
        <v>257</v>
      </c>
      <c r="C249" t="s">
        <v>262</v>
      </c>
      <c r="D249">
        <v>41827.988279999998</v>
      </c>
      <c r="E249">
        <v>42360.421880000002</v>
      </c>
      <c r="F249" t="s">
        <v>10</v>
      </c>
      <c r="G249">
        <v>2.5458245633801402E-3</v>
      </c>
    </row>
    <row r="250" spans="1:7" x14ac:dyDescent="0.25">
      <c r="A250" t="s">
        <v>1094</v>
      </c>
      <c r="B250" t="s">
        <v>258</v>
      </c>
      <c r="C250" t="s">
        <v>263</v>
      </c>
      <c r="D250">
        <v>42738.121090000001</v>
      </c>
      <c r="E250">
        <v>41666.792970000002</v>
      </c>
      <c r="F250" t="s">
        <v>10</v>
      </c>
      <c r="G250">
        <v>-5.0134544648977103E-3</v>
      </c>
    </row>
    <row r="251" spans="1:7" x14ac:dyDescent="0.25">
      <c r="A251" t="s">
        <v>1094</v>
      </c>
      <c r="B251" t="s">
        <v>259</v>
      </c>
      <c r="C251" t="s">
        <v>264</v>
      </c>
      <c r="D251">
        <v>43909.375</v>
      </c>
      <c r="E251">
        <v>40680.167970000002</v>
      </c>
      <c r="F251" t="s">
        <v>10</v>
      </c>
      <c r="G251">
        <v>-1.47085082855312E-2</v>
      </c>
    </row>
    <row r="252" spans="1:7" x14ac:dyDescent="0.25">
      <c r="A252" t="s">
        <v>1094</v>
      </c>
      <c r="B252" t="s">
        <v>260</v>
      </c>
      <c r="C252" t="s">
        <v>265</v>
      </c>
      <c r="D252">
        <v>42567.832029999998</v>
      </c>
      <c r="E252">
        <v>36443.867189999997</v>
      </c>
      <c r="F252" t="s">
        <v>10</v>
      </c>
      <c r="G252">
        <v>-1.9800000000000002E-2</v>
      </c>
    </row>
    <row r="253" spans="1:7" x14ac:dyDescent="0.25">
      <c r="A253" t="s">
        <v>1094</v>
      </c>
      <c r="B253" t="s">
        <v>261</v>
      </c>
      <c r="C253" t="s">
        <v>266</v>
      </c>
      <c r="D253">
        <v>43071.789060000003</v>
      </c>
      <c r="E253">
        <v>36679.453130000002</v>
      </c>
      <c r="F253" t="s">
        <v>10</v>
      </c>
      <c r="G253">
        <v>-1.9800000000000002E-2</v>
      </c>
    </row>
    <row r="254" spans="1:7" x14ac:dyDescent="0.25">
      <c r="A254" t="s">
        <v>1094</v>
      </c>
      <c r="B254" t="s">
        <v>262</v>
      </c>
      <c r="C254" t="s">
        <v>267</v>
      </c>
      <c r="D254">
        <v>42360.421880000002</v>
      </c>
      <c r="E254">
        <v>36968.320310000003</v>
      </c>
      <c r="F254" t="s">
        <v>10</v>
      </c>
      <c r="G254">
        <v>-1.9800000000000002E-2</v>
      </c>
    </row>
    <row r="255" spans="1:7" x14ac:dyDescent="0.25">
      <c r="A255" t="s">
        <v>1094</v>
      </c>
      <c r="B255" t="s">
        <v>263</v>
      </c>
      <c r="C255" t="s">
        <v>268</v>
      </c>
      <c r="D255">
        <v>41666.792970000002</v>
      </c>
      <c r="E255">
        <v>36818.4375</v>
      </c>
      <c r="F255" t="s">
        <v>10</v>
      </c>
      <c r="G255">
        <v>-1.9800000000000002E-2</v>
      </c>
    </row>
    <row r="256" spans="1:7" x14ac:dyDescent="0.25">
      <c r="A256" t="s">
        <v>1094</v>
      </c>
      <c r="B256" t="s">
        <v>264</v>
      </c>
      <c r="C256" t="s">
        <v>269</v>
      </c>
      <c r="D256">
        <v>40680.167970000002</v>
      </c>
      <c r="E256">
        <v>37172.183590000001</v>
      </c>
      <c r="F256" t="s">
        <v>10</v>
      </c>
      <c r="G256">
        <v>-1.9800000000000002E-2</v>
      </c>
    </row>
    <row r="257" spans="1:7" x14ac:dyDescent="0.25">
      <c r="A257" t="s">
        <v>1094</v>
      </c>
      <c r="B257" t="s">
        <v>265</v>
      </c>
      <c r="C257" t="s">
        <v>270</v>
      </c>
      <c r="D257">
        <v>36443.867189999997</v>
      </c>
      <c r="E257">
        <v>37728.078130000002</v>
      </c>
      <c r="F257" t="s">
        <v>10</v>
      </c>
      <c r="G257">
        <v>7.0476106901870396E-3</v>
      </c>
    </row>
    <row r="258" spans="1:7" x14ac:dyDescent="0.25">
      <c r="A258" t="s">
        <v>1094</v>
      </c>
      <c r="B258" t="s">
        <v>266</v>
      </c>
      <c r="C258" t="s">
        <v>271</v>
      </c>
      <c r="D258">
        <v>36679.453130000002</v>
      </c>
      <c r="E258">
        <v>38478.964840000001</v>
      </c>
      <c r="F258" t="s">
        <v>10</v>
      </c>
      <c r="G258">
        <v>9.81209672686305E-3</v>
      </c>
    </row>
    <row r="259" spans="1:7" x14ac:dyDescent="0.25">
      <c r="A259" t="s">
        <v>1094</v>
      </c>
      <c r="B259" t="s">
        <v>267</v>
      </c>
      <c r="C259" t="s">
        <v>272</v>
      </c>
      <c r="D259">
        <v>36968.320310000003</v>
      </c>
      <c r="E259">
        <v>38703.605470000002</v>
      </c>
      <c r="F259" t="s">
        <v>10</v>
      </c>
      <c r="G259">
        <v>9.3879578268564207E-3</v>
      </c>
    </row>
    <row r="260" spans="1:7" x14ac:dyDescent="0.25">
      <c r="A260" t="s">
        <v>1094</v>
      </c>
      <c r="B260" t="s">
        <v>268</v>
      </c>
      <c r="C260" t="s">
        <v>273</v>
      </c>
      <c r="D260">
        <v>36818.4375</v>
      </c>
      <c r="E260">
        <v>36904.605470000002</v>
      </c>
      <c r="F260" t="s">
        <v>42</v>
      </c>
      <c r="G260">
        <v>-6.6806967297296195E-4</v>
      </c>
    </row>
    <row r="261" spans="1:7" x14ac:dyDescent="0.25">
      <c r="A261" t="s">
        <v>1094</v>
      </c>
      <c r="B261" t="s">
        <v>269</v>
      </c>
      <c r="C261" t="s">
        <v>274</v>
      </c>
      <c r="D261">
        <v>37172.183590000001</v>
      </c>
      <c r="E261">
        <v>37306.101560000003</v>
      </c>
      <c r="F261" t="s">
        <v>42</v>
      </c>
      <c r="G261">
        <v>-7.2052786286156496E-4</v>
      </c>
    </row>
    <row r="262" spans="1:7" x14ac:dyDescent="0.25">
      <c r="A262" t="s">
        <v>1094</v>
      </c>
      <c r="B262" t="s">
        <v>270</v>
      </c>
      <c r="C262" t="s">
        <v>275</v>
      </c>
      <c r="D262">
        <v>37728.078130000002</v>
      </c>
      <c r="E262">
        <v>41585.84375</v>
      </c>
      <c r="F262" t="s">
        <v>42</v>
      </c>
      <c r="G262">
        <v>-1.9800000000000002E-2</v>
      </c>
    </row>
    <row r="263" spans="1:7" x14ac:dyDescent="0.25">
      <c r="A263" t="s">
        <v>1094</v>
      </c>
      <c r="B263" t="s">
        <v>271</v>
      </c>
      <c r="C263" t="s">
        <v>276</v>
      </c>
      <c r="D263">
        <v>38478.964840000001</v>
      </c>
      <c r="E263">
        <v>43850.121090000001</v>
      </c>
      <c r="F263" t="s">
        <v>42</v>
      </c>
      <c r="G263">
        <v>-2.0152475469555699E-2</v>
      </c>
    </row>
    <row r="264" spans="1:7" x14ac:dyDescent="0.25">
      <c r="A264" t="s">
        <v>1094</v>
      </c>
      <c r="B264" t="s">
        <v>272</v>
      </c>
      <c r="C264" t="s">
        <v>277</v>
      </c>
      <c r="D264">
        <v>38703.605470000002</v>
      </c>
      <c r="E264">
        <v>44056.691409999999</v>
      </c>
      <c r="F264" t="s">
        <v>42</v>
      </c>
      <c r="G264">
        <v>-1.9800000000000002E-2</v>
      </c>
    </row>
    <row r="265" spans="1:7" x14ac:dyDescent="0.25">
      <c r="A265" t="s">
        <v>1094</v>
      </c>
      <c r="B265" t="s">
        <v>273</v>
      </c>
      <c r="C265" t="s">
        <v>278</v>
      </c>
      <c r="D265">
        <v>36904.605470000002</v>
      </c>
      <c r="E265">
        <v>44389.816409999999</v>
      </c>
      <c r="F265" t="s">
        <v>42</v>
      </c>
      <c r="G265">
        <v>-1.9800000000000002E-2</v>
      </c>
    </row>
    <row r="266" spans="1:7" x14ac:dyDescent="0.25">
      <c r="A266" t="s">
        <v>1094</v>
      </c>
      <c r="B266" t="s">
        <v>274</v>
      </c>
      <c r="C266" t="s">
        <v>279</v>
      </c>
      <c r="D266">
        <v>37306.101560000003</v>
      </c>
      <c r="E266">
        <v>43508.59375</v>
      </c>
      <c r="F266" t="s">
        <v>42</v>
      </c>
      <c r="G266">
        <v>-1.9800000000000002E-2</v>
      </c>
    </row>
    <row r="267" spans="1:7" x14ac:dyDescent="0.25">
      <c r="A267" t="s">
        <v>1094</v>
      </c>
      <c r="B267" t="s">
        <v>275</v>
      </c>
      <c r="C267" t="s">
        <v>280</v>
      </c>
      <c r="D267">
        <v>41585.84375</v>
      </c>
      <c r="E267">
        <v>42382.144529999998</v>
      </c>
      <c r="F267" t="s">
        <v>42</v>
      </c>
      <c r="G267">
        <v>-1.9800000000000002E-2</v>
      </c>
    </row>
    <row r="268" spans="1:7" x14ac:dyDescent="0.25">
      <c r="A268" t="s">
        <v>1094</v>
      </c>
      <c r="B268" t="s">
        <v>276</v>
      </c>
      <c r="C268" t="s">
        <v>281</v>
      </c>
      <c r="D268">
        <v>43850.121090000001</v>
      </c>
      <c r="E268">
        <v>42542.898439999997</v>
      </c>
      <c r="F268" t="s">
        <v>42</v>
      </c>
      <c r="G268">
        <v>5.9622305138770197E-3</v>
      </c>
    </row>
    <row r="269" spans="1:7" x14ac:dyDescent="0.25">
      <c r="A269" t="s">
        <v>1094</v>
      </c>
      <c r="B269" t="s">
        <v>277</v>
      </c>
      <c r="C269" t="s">
        <v>282</v>
      </c>
      <c r="D269">
        <v>44056.691409999999</v>
      </c>
      <c r="E269">
        <v>44556.617189999997</v>
      </c>
      <c r="F269" t="s">
        <v>42</v>
      </c>
      <c r="G269">
        <v>-2.2694658359502799E-3</v>
      </c>
    </row>
    <row r="270" spans="1:7" x14ac:dyDescent="0.25">
      <c r="A270" t="s">
        <v>1094</v>
      </c>
      <c r="B270" t="s">
        <v>278</v>
      </c>
      <c r="C270" t="s">
        <v>283</v>
      </c>
      <c r="D270">
        <v>44389.816409999999</v>
      </c>
      <c r="E270">
        <v>43881.746090000001</v>
      </c>
      <c r="F270" t="s">
        <v>42</v>
      </c>
      <c r="G270">
        <v>2.2891300802295798E-3</v>
      </c>
    </row>
    <row r="271" spans="1:7" x14ac:dyDescent="0.25">
      <c r="A271" t="s">
        <v>1094</v>
      </c>
      <c r="B271" t="s">
        <v>279</v>
      </c>
      <c r="C271" t="s">
        <v>284</v>
      </c>
      <c r="D271">
        <v>43508.59375</v>
      </c>
      <c r="E271">
        <v>40526.511720000002</v>
      </c>
      <c r="F271" t="s">
        <v>42</v>
      </c>
      <c r="G271">
        <v>1.3708013856457899E-2</v>
      </c>
    </row>
    <row r="272" spans="1:7" x14ac:dyDescent="0.25">
      <c r="A272" t="s">
        <v>1094</v>
      </c>
      <c r="B272" t="s">
        <v>280</v>
      </c>
      <c r="C272" t="s">
        <v>285</v>
      </c>
      <c r="D272">
        <v>42382.144529999998</v>
      </c>
      <c r="E272">
        <v>39981.9375</v>
      </c>
      <c r="F272" t="s">
        <v>42</v>
      </c>
      <c r="G272">
        <v>1.13265010849133E-2</v>
      </c>
    </row>
    <row r="273" spans="1:7" x14ac:dyDescent="0.25">
      <c r="A273" t="s">
        <v>1094</v>
      </c>
      <c r="B273" t="s">
        <v>281</v>
      </c>
      <c r="C273" t="s">
        <v>286</v>
      </c>
      <c r="D273">
        <v>42542.898439999997</v>
      </c>
      <c r="E273">
        <v>38242.355470000002</v>
      </c>
      <c r="F273" t="s">
        <v>42</v>
      </c>
      <c r="G273">
        <v>2.0217442288588901E-2</v>
      </c>
    </row>
    <row r="274" spans="1:7" x14ac:dyDescent="0.25">
      <c r="A274" t="s">
        <v>1094</v>
      </c>
      <c r="B274" t="s">
        <v>282</v>
      </c>
      <c r="C274" t="s">
        <v>287</v>
      </c>
      <c r="D274">
        <v>44556.617189999997</v>
      </c>
      <c r="E274">
        <v>37259.472659999999</v>
      </c>
      <c r="F274" t="s">
        <v>42</v>
      </c>
      <c r="G274">
        <v>3.2754481781609397E-2</v>
      </c>
    </row>
    <row r="275" spans="1:7" x14ac:dyDescent="0.25">
      <c r="A275" t="s">
        <v>1094</v>
      </c>
      <c r="B275" t="s">
        <v>283</v>
      </c>
      <c r="C275" t="s">
        <v>288</v>
      </c>
      <c r="D275">
        <v>43881.746090000001</v>
      </c>
      <c r="E275">
        <v>38340.953130000002</v>
      </c>
      <c r="F275" t="s">
        <v>42</v>
      </c>
      <c r="G275">
        <v>2.5253293014530501E-2</v>
      </c>
    </row>
    <row r="276" spans="1:7" x14ac:dyDescent="0.25">
      <c r="A276" t="s">
        <v>1094</v>
      </c>
      <c r="B276" t="s">
        <v>284</v>
      </c>
      <c r="C276" t="s">
        <v>289</v>
      </c>
      <c r="D276">
        <v>40526.511720000002</v>
      </c>
      <c r="E276">
        <v>39226.78125</v>
      </c>
      <c r="F276" t="s">
        <v>42</v>
      </c>
      <c r="G276">
        <v>6.4142232570121704E-3</v>
      </c>
    </row>
    <row r="277" spans="1:7" x14ac:dyDescent="0.25">
      <c r="A277" t="s">
        <v>1094</v>
      </c>
      <c r="B277" t="s">
        <v>285</v>
      </c>
      <c r="C277" t="s">
        <v>290</v>
      </c>
      <c r="D277">
        <v>39981.9375</v>
      </c>
      <c r="E277">
        <v>43174.246090000001</v>
      </c>
      <c r="F277" t="s">
        <v>42</v>
      </c>
      <c r="G277">
        <v>-1.5968753840406E-2</v>
      </c>
    </row>
    <row r="278" spans="1:7" x14ac:dyDescent="0.25">
      <c r="A278" t="s">
        <v>1094</v>
      </c>
      <c r="B278" t="s">
        <v>286</v>
      </c>
      <c r="C278" t="s">
        <v>291</v>
      </c>
      <c r="D278">
        <v>38242.355470000002</v>
      </c>
      <c r="E278">
        <v>44428.316409999999</v>
      </c>
      <c r="F278" t="s">
        <v>42</v>
      </c>
      <c r="G278">
        <v>-1.9800000000000002E-2</v>
      </c>
    </row>
    <row r="279" spans="1:7" x14ac:dyDescent="0.25">
      <c r="A279" t="s">
        <v>1094</v>
      </c>
      <c r="B279" t="s">
        <v>287</v>
      </c>
      <c r="C279" t="s">
        <v>292</v>
      </c>
      <c r="D279">
        <v>37259.472659999999</v>
      </c>
      <c r="E279">
        <v>43903.792970000002</v>
      </c>
      <c r="F279" t="s">
        <v>42</v>
      </c>
      <c r="G279">
        <v>-1.9800000000000002E-2</v>
      </c>
    </row>
    <row r="280" spans="1:7" x14ac:dyDescent="0.25">
      <c r="A280" t="s">
        <v>1094</v>
      </c>
      <c r="B280" t="s">
        <v>288</v>
      </c>
      <c r="C280" t="s">
        <v>293</v>
      </c>
      <c r="D280">
        <v>38340.953130000002</v>
      </c>
      <c r="E280">
        <v>42459.03125</v>
      </c>
      <c r="F280" t="s">
        <v>42</v>
      </c>
      <c r="G280">
        <v>-1.9800000000000002E-2</v>
      </c>
    </row>
    <row r="281" spans="1:7" x14ac:dyDescent="0.25">
      <c r="A281" t="s">
        <v>1094</v>
      </c>
      <c r="B281" t="s">
        <v>289</v>
      </c>
      <c r="C281" t="s">
        <v>294</v>
      </c>
      <c r="D281">
        <v>39226.78125</v>
      </c>
      <c r="E281">
        <v>39154.929689999997</v>
      </c>
      <c r="F281" t="s">
        <v>42</v>
      </c>
      <c r="G281">
        <v>-1.9800000000000002E-2</v>
      </c>
    </row>
    <row r="282" spans="1:7" x14ac:dyDescent="0.25">
      <c r="A282" t="s">
        <v>1094</v>
      </c>
      <c r="B282" t="s">
        <v>290</v>
      </c>
      <c r="C282" t="s">
        <v>295</v>
      </c>
      <c r="D282">
        <v>43174.246090000001</v>
      </c>
      <c r="E282">
        <v>37993.128909999999</v>
      </c>
      <c r="F282" t="s">
        <v>42</v>
      </c>
      <c r="G282">
        <v>2.4000961912338001E-2</v>
      </c>
    </row>
    <row r="283" spans="1:7" x14ac:dyDescent="0.25">
      <c r="A283" t="s">
        <v>1094</v>
      </c>
      <c r="B283" t="s">
        <v>291</v>
      </c>
      <c r="C283" t="s">
        <v>296</v>
      </c>
      <c r="D283">
        <v>44428.316409999999</v>
      </c>
      <c r="E283">
        <v>38737.625</v>
      </c>
      <c r="F283" t="s">
        <v>42</v>
      </c>
      <c r="G283">
        <v>2.5617407409654298E-2</v>
      </c>
    </row>
    <row r="284" spans="1:7" x14ac:dyDescent="0.25">
      <c r="A284" t="s">
        <v>1094</v>
      </c>
      <c r="B284" t="s">
        <v>292</v>
      </c>
      <c r="C284" t="s">
        <v>297</v>
      </c>
      <c r="D284">
        <v>43903.792970000002</v>
      </c>
      <c r="E284">
        <v>41949.425779999998</v>
      </c>
      <c r="F284" t="s">
        <v>42</v>
      </c>
      <c r="G284">
        <v>8.9029537440441509E-3</v>
      </c>
    </row>
    <row r="285" spans="1:7" x14ac:dyDescent="0.25">
      <c r="A285" t="s">
        <v>1094</v>
      </c>
      <c r="B285" t="s">
        <v>293</v>
      </c>
      <c r="C285" t="s">
        <v>298</v>
      </c>
      <c r="D285">
        <v>42459.03125</v>
      </c>
      <c r="E285">
        <v>39427.808590000001</v>
      </c>
      <c r="F285" t="s">
        <v>42</v>
      </c>
      <c r="G285">
        <v>1.4278341124422099E-2</v>
      </c>
    </row>
    <row r="286" spans="1:7" x14ac:dyDescent="0.25">
      <c r="A286" t="s">
        <v>1094</v>
      </c>
      <c r="B286" t="s">
        <v>294</v>
      </c>
      <c r="C286" t="s">
        <v>299</v>
      </c>
      <c r="D286">
        <v>39154.929689999997</v>
      </c>
      <c r="E286">
        <v>38731.324220000002</v>
      </c>
      <c r="F286" t="s">
        <v>42</v>
      </c>
      <c r="G286">
        <v>2.1637401642847602E-3</v>
      </c>
    </row>
    <row r="287" spans="1:7" x14ac:dyDescent="0.25">
      <c r="A287" t="s">
        <v>1094</v>
      </c>
      <c r="B287" t="s">
        <v>295</v>
      </c>
      <c r="C287" t="s">
        <v>300</v>
      </c>
      <c r="D287">
        <v>37993.128909999999</v>
      </c>
      <c r="E287">
        <v>39677.152340000001</v>
      </c>
      <c r="F287" t="s">
        <v>42</v>
      </c>
      <c r="G287">
        <v>-1.9800000000000002E-2</v>
      </c>
    </row>
    <row r="288" spans="1:7" x14ac:dyDescent="0.25">
      <c r="A288" t="s">
        <v>1094</v>
      </c>
      <c r="B288" t="s">
        <v>296</v>
      </c>
      <c r="C288" t="s">
        <v>301</v>
      </c>
      <c r="D288">
        <v>38737.625</v>
      </c>
      <c r="E288">
        <v>39288.683590000001</v>
      </c>
      <c r="F288" t="s">
        <v>42</v>
      </c>
      <c r="G288">
        <v>-2.84508195843188E-3</v>
      </c>
    </row>
    <row r="289" spans="1:7" x14ac:dyDescent="0.25">
      <c r="A289" t="s">
        <v>1094</v>
      </c>
      <c r="B289" t="s">
        <v>297</v>
      </c>
      <c r="C289" t="s">
        <v>302</v>
      </c>
      <c r="D289">
        <v>41949.425779999998</v>
      </c>
      <c r="E289">
        <v>41120.4375</v>
      </c>
      <c r="F289" t="s">
        <v>42</v>
      </c>
      <c r="G289">
        <v>3.95232241960856E-3</v>
      </c>
    </row>
    <row r="290" spans="1:7" x14ac:dyDescent="0.25">
      <c r="A290" t="s">
        <v>1094</v>
      </c>
      <c r="B290" t="s">
        <v>298</v>
      </c>
      <c r="C290" t="s">
        <v>303</v>
      </c>
      <c r="D290">
        <v>39427.808590000001</v>
      </c>
      <c r="E290">
        <v>40928.8125</v>
      </c>
      <c r="F290" t="s">
        <v>42</v>
      </c>
      <c r="G290">
        <v>-7.6139352587843096E-3</v>
      </c>
    </row>
    <row r="291" spans="1:7" x14ac:dyDescent="0.25">
      <c r="A291" t="s">
        <v>1094</v>
      </c>
      <c r="B291" t="s">
        <v>299</v>
      </c>
      <c r="C291" t="s">
        <v>304</v>
      </c>
      <c r="D291">
        <v>38731.324220000002</v>
      </c>
      <c r="E291">
        <v>41764.140630000002</v>
      </c>
      <c r="F291" t="s">
        <v>42</v>
      </c>
      <c r="G291">
        <v>-1.5660793794568501E-2</v>
      </c>
    </row>
    <row r="292" spans="1:7" x14ac:dyDescent="0.25">
      <c r="A292" t="s">
        <v>1094</v>
      </c>
      <c r="B292" t="s">
        <v>300</v>
      </c>
      <c r="C292" t="s">
        <v>305</v>
      </c>
      <c r="D292">
        <v>39677.152340000001</v>
      </c>
      <c r="E292">
        <v>41006.855470000002</v>
      </c>
      <c r="F292" t="s">
        <v>42</v>
      </c>
      <c r="G292">
        <v>-6.7026137289569396E-3</v>
      </c>
    </row>
    <row r="293" spans="1:7" x14ac:dyDescent="0.25">
      <c r="A293" t="s">
        <v>1094</v>
      </c>
      <c r="B293" t="s">
        <v>301</v>
      </c>
      <c r="C293" t="s">
        <v>306</v>
      </c>
      <c r="D293">
        <v>39288.683590000001</v>
      </c>
      <c r="E293">
        <v>42368.578130000002</v>
      </c>
      <c r="F293" t="s">
        <v>42</v>
      </c>
      <c r="G293">
        <v>-1.9800000000000002E-2</v>
      </c>
    </row>
    <row r="294" spans="1:7" x14ac:dyDescent="0.25">
      <c r="A294" t="s">
        <v>1094</v>
      </c>
      <c r="B294" t="s">
        <v>302</v>
      </c>
      <c r="C294" t="s">
        <v>307</v>
      </c>
      <c r="D294">
        <v>41120.4375</v>
      </c>
      <c r="E294">
        <v>42887.820310000003</v>
      </c>
      <c r="F294" t="s">
        <v>42</v>
      </c>
      <c r="G294">
        <v>-8.5961284337016195E-3</v>
      </c>
    </row>
    <row r="295" spans="1:7" x14ac:dyDescent="0.25">
      <c r="A295" t="s">
        <v>1094</v>
      </c>
      <c r="B295" t="s">
        <v>303</v>
      </c>
      <c r="C295" t="s">
        <v>308</v>
      </c>
      <c r="D295">
        <v>40928.8125</v>
      </c>
      <c r="E295">
        <v>43997.898439999997</v>
      </c>
      <c r="F295" t="s">
        <v>42</v>
      </c>
      <c r="G295">
        <v>-1.4997190255641999E-2</v>
      </c>
    </row>
    <row r="296" spans="1:7" x14ac:dyDescent="0.25">
      <c r="A296" t="s">
        <v>1094</v>
      </c>
      <c r="B296" t="s">
        <v>304</v>
      </c>
      <c r="C296" t="s">
        <v>309</v>
      </c>
      <c r="D296">
        <v>41764.140630000002</v>
      </c>
      <c r="E296">
        <v>44319.269529999998</v>
      </c>
      <c r="F296" t="s">
        <v>42</v>
      </c>
      <c r="G296">
        <v>-1.2235994139741E-2</v>
      </c>
    </row>
    <row r="297" spans="1:7" x14ac:dyDescent="0.25">
      <c r="A297" t="s">
        <v>1094</v>
      </c>
      <c r="B297" t="s">
        <v>305</v>
      </c>
      <c r="C297" t="s">
        <v>310</v>
      </c>
      <c r="D297">
        <v>41006.855470000002</v>
      </c>
      <c r="E297">
        <v>47005.066409999999</v>
      </c>
      <c r="F297" t="s">
        <v>42</v>
      </c>
      <c r="G297">
        <v>-2.8204663675129599E-2</v>
      </c>
    </row>
    <row r="298" spans="1:7" x14ac:dyDescent="0.25">
      <c r="A298" t="s">
        <v>1094</v>
      </c>
      <c r="B298" t="s">
        <v>306</v>
      </c>
      <c r="C298" t="s">
        <v>311</v>
      </c>
      <c r="D298">
        <v>42368.578130000002</v>
      </c>
      <c r="E298">
        <v>47438.269529999998</v>
      </c>
      <c r="F298" t="s">
        <v>42</v>
      </c>
      <c r="G298">
        <v>-2.0863756335218701E-2</v>
      </c>
    </row>
    <row r="299" spans="1:7" x14ac:dyDescent="0.25">
      <c r="A299" t="s">
        <v>1094</v>
      </c>
      <c r="B299" t="s">
        <v>307</v>
      </c>
      <c r="C299" t="s">
        <v>312</v>
      </c>
      <c r="D299">
        <v>42887.820310000003</v>
      </c>
      <c r="E299">
        <v>47062.210939999997</v>
      </c>
      <c r="F299" t="s">
        <v>42</v>
      </c>
      <c r="G299">
        <v>-1.9800000000000002E-2</v>
      </c>
    </row>
    <row r="300" spans="1:7" x14ac:dyDescent="0.25">
      <c r="A300" t="s">
        <v>1094</v>
      </c>
      <c r="B300" t="s">
        <v>308</v>
      </c>
      <c r="C300" t="s">
        <v>313</v>
      </c>
      <c r="D300">
        <v>43997.898439999997</v>
      </c>
      <c r="E300">
        <v>45525.570310000003</v>
      </c>
      <c r="F300" t="s">
        <v>42</v>
      </c>
      <c r="G300">
        <v>-6.9442947239095696E-3</v>
      </c>
    </row>
    <row r="301" spans="1:7" x14ac:dyDescent="0.25">
      <c r="A301" t="s">
        <v>1094</v>
      </c>
      <c r="B301" t="s">
        <v>309</v>
      </c>
      <c r="C301" t="s">
        <v>314</v>
      </c>
      <c r="D301">
        <v>44319.269529999998</v>
      </c>
      <c r="E301">
        <v>46286.585939999997</v>
      </c>
      <c r="F301" t="s">
        <v>42</v>
      </c>
      <c r="G301">
        <v>-8.87792795713074E-3</v>
      </c>
    </row>
    <row r="302" spans="1:7" x14ac:dyDescent="0.25">
      <c r="A302" t="s">
        <v>1094</v>
      </c>
      <c r="B302" t="s">
        <v>310</v>
      </c>
      <c r="C302" t="s">
        <v>315</v>
      </c>
      <c r="D302">
        <v>47005.066409999999</v>
      </c>
      <c r="E302">
        <v>46588.601560000003</v>
      </c>
      <c r="F302" t="s">
        <v>42</v>
      </c>
      <c r="G302">
        <v>1.7719998366448201E-3</v>
      </c>
    </row>
    <row r="303" spans="1:7" x14ac:dyDescent="0.25">
      <c r="A303" t="s">
        <v>1094</v>
      </c>
      <c r="B303" t="s">
        <v>311</v>
      </c>
      <c r="C303" t="s">
        <v>316</v>
      </c>
      <c r="D303">
        <v>47438.269529999998</v>
      </c>
      <c r="E303">
        <v>45515.785159999999</v>
      </c>
      <c r="F303" t="s">
        <v>42</v>
      </c>
      <c r="G303">
        <v>8.1052044648644607E-3</v>
      </c>
    </row>
    <row r="304" spans="1:7" x14ac:dyDescent="0.25">
      <c r="A304" t="s">
        <v>1094</v>
      </c>
      <c r="B304" t="s">
        <v>312</v>
      </c>
      <c r="C304" t="s">
        <v>317</v>
      </c>
      <c r="D304">
        <v>47062.210939999997</v>
      </c>
      <c r="E304">
        <v>43174.179689999997</v>
      </c>
      <c r="F304" t="s">
        <v>42</v>
      </c>
      <c r="G304">
        <v>1.65229434501361E-2</v>
      </c>
    </row>
    <row r="305" spans="1:7" x14ac:dyDescent="0.25">
      <c r="A305" t="s">
        <v>1094</v>
      </c>
      <c r="B305" t="s">
        <v>313</v>
      </c>
      <c r="C305" t="s">
        <v>318</v>
      </c>
      <c r="D305">
        <v>45525.570310000003</v>
      </c>
      <c r="E305">
        <v>43477.964840000001</v>
      </c>
      <c r="F305" t="s">
        <v>42</v>
      </c>
      <c r="G305">
        <v>8.9954083213329098E-3</v>
      </c>
    </row>
    <row r="306" spans="1:7" x14ac:dyDescent="0.25">
      <c r="A306" t="s">
        <v>1094</v>
      </c>
      <c r="B306" t="s">
        <v>314</v>
      </c>
      <c r="C306" t="s">
        <v>319</v>
      </c>
      <c r="D306">
        <v>46286.585939999997</v>
      </c>
      <c r="E306">
        <v>42260.402340000001</v>
      </c>
      <c r="F306" t="s">
        <v>42</v>
      </c>
      <c r="G306">
        <v>1.7396762013163002E-2</v>
      </c>
    </row>
    <row r="307" spans="1:7" x14ac:dyDescent="0.25">
      <c r="A307" t="s">
        <v>1094</v>
      </c>
      <c r="B307" t="s">
        <v>315</v>
      </c>
      <c r="C307" t="s">
        <v>320</v>
      </c>
      <c r="D307">
        <v>46588.601560000003</v>
      </c>
      <c r="E307">
        <v>39531.652340000001</v>
      </c>
      <c r="F307" t="s">
        <v>42</v>
      </c>
      <c r="G307">
        <v>3.0294745854998702E-2</v>
      </c>
    </row>
    <row r="308" spans="1:7" x14ac:dyDescent="0.25">
      <c r="A308" t="s">
        <v>1094</v>
      </c>
      <c r="B308" t="s">
        <v>316</v>
      </c>
      <c r="C308" t="s">
        <v>321</v>
      </c>
      <c r="D308">
        <v>45515.785159999999</v>
      </c>
      <c r="E308">
        <v>40089.714840000001</v>
      </c>
      <c r="F308" t="s">
        <v>42</v>
      </c>
      <c r="G308">
        <v>2.38425869219916E-2</v>
      </c>
    </row>
    <row r="309" spans="1:7" x14ac:dyDescent="0.25">
      <c r="A309" t="s">
        <v>1094</v>
      </c>
      <c r="B309" t="s">
        <v>317</v>
      </c>
      <c r="C309" t="s">
        <v>322</v>
      </c>
      <c r="D309">
        <v>43174.179689999997</v>
      </c>
      <c r="E309">
        <v>41148.167970000002</v>
      </c>
      <c r="F309" t="s">
        <v>42</v>
      </c>
      <c r="G309">
        <v>9.3852934070650495E-3</v>
      </c>
    </row>
    <row r="310" spans="1:7" x14ac:dyDescent="0.25">
      <c r="A310" t="s">
        <v>1094</v>
      </c>
      <c r="B310" t="s">
        <v>318</v>
      </c>
      <c r="C310" t="s">
        <v>323</v>
      </c>
      <c r="D310">
        <v>43477.964840000001</v>
      </c>
      <c r="E310">
        <v>39945.40625</v>
      </c>
      <c r="F310" t="s">
        <v>42</v>
      </c>
      <c r="G310">
        <v>1.6249880154233998E-2</v>
      </c>
    </row>
    <row r="311" spans="1:7" x14ac:dyDescent="0.25">
      <c r="A311" t="s">
        <v>1094</v>
      </c>
      <c r="B311" t="s">
        <v>319</v>
      </c>
      <c r="C311" t="s">
        <v>324</v>
      </c>
      <c r="D311">
        <v>42260.402340000001</v>
      </c>
      <c r="E311">
        <v>40803.6875</v>
      </c>
      <c r="F311" t="s">
        <v>42</v>
      </c>
      <c r="G311">
        <v>6.8939941852905699E-3</v>
      </c>
    </row>
    <row r="312" spans="1:7" x14ac:dyDescent="0.25">
      <c r="A312" t="s">
        <v>1094</v>
      </c>
      <c r="B312" t="s">
        <v>320</v>
      </c>
      <c r="C312" t="s">
        <v>325</v>
      </c>
      <c r="D312">
        <v>39531.652340000001</v>
      </c>
      <c r="E312">
        <v>41497.179689999997</v>
      </c>
      <c r="F312" t="s">
        <v>42</v>
      </c>
      <c r="G312">
        <v>-9.9440687836424308E-3</v>
      </c>
    </row>
    <row r="313" spans="1:7" x14ac:dyDescent="0.25">
      <c r="A313" t="s">
        <v>1094</v>
      </c>
      <c r="B313" t="s">
        <v>321</v>
      </c>
      <c r="C313" t="s">
        <v>326</v>
      </c>
      <c r="D313">
        <v>40089.714840000001</v>
      </c>
      <c r="E313">
        <v>41364</v>
      </c>
      <c r="F313" t="s">
        <v>42</v>
      </c>
      <c r="G313">
        <v>-6.3571674933869298E-3</v>
      </c>
    </row>
    <row r="314" spans="1:7" x14ac:dyDescent="0.25">
      <c r="A314" t="s">
        <v>1094</v>
      </c>
      <c r="B314" t="s">
        <v>322</v>
      </c>
      <c r="C314" t="s">
        <v>327</v>
      </c>
      <c r="D314">
        <v>41148.167970000002</v>
      </c>
      <c r="E314">
        <v>40487.074220000002</v>
      </c>
      <c r="F314" t="s">
        <v>42</v>
      </c>
      <c r="G314">
        <v>3.2132354008177701E-3</v>
      </c>
    </row>
    <row r="315" spans="1:7" x14ac:dyDescent="0.25">
      <c r="A315" t="s">
        <v>1094</v>
      </c>
      <c r="B315" t="s">
        <v>323</v>
      </c>
      <c r="C315" t="s">
        <v>328</v>
      </c>
      <c r="D315">
        <v>39945.40625</v>
      </c>
      <c r="E315">
        <v>39711.542970000002</v>
      </c>
      <c r="F315" t="s">
        <v>42</v>
      </c>
      <c r="G315">
        <v>1.17091451535805E-3</v>
      </c>
    </row>
    <row r="316" spans="1:7" x14ac:dyDescent="0.25">
      <c r="A316" t="s">
        <v>1094</v>
      </c>
      <c r="B316" t="s">
        <v>324</v>
      </c>
      <c r="C316" t="s">
        <v>329</v>
      </c>
      <c r="D316">
        <v>40803.6875</v>
      </c>
      <c r="E316">
        <v>40432.878909999999</v>
      </c>
      <c r="F316" t="s">
        <v>42</v>
      </c>
      <c r="G316">
        <v>1.8175248989444901E-3</v>
      </c>
    </row>
    <row r="317" spans="1:7" x14ac:dyDescent="0.25">
      <c r="A317" t="s">
        <v>1094</v>
      </c>
      <c r="B317" t="s">
        <v>325</v>
      </c>
      <c r="C317" t="s">
        <v>330</v>
      </c>
      <c r="D317">
        <v>41497.179689999997</v>
      </c>
      <c r="E317">
        <v>38122.011720000002</v>
      </c>
      <c r="F317" t="s">
        <v>42</v>
      </c>
      <c r="G317">
        <v>1.6266975226816801E-2</v>
      </c>
    </row>
    <row r="318" spans="1:7" x14ac:dyDescent="0.25">
      <c r="A318" t="s">
        <v>1094</v>
      </c>
      <c r="B318" t="s">
        <v>326</v>
      </c>
      <c r="C318" t="s">
        <v>331</v>
      </c>
      <c r="D318">
        <v>41364</v>
      </c>
      <c r="E318">
        <v>39242.015630000002</v>
      </c>
      <c r="F318" t="s">
        <v>42</v>
      </c>
      <c r="G318">
        <v>1.0260054008316401E-2</v>
      </c>
    </row>
    <row r="319" spans="1:7" x14ac:dyDescent="0.25">
      <c r="A319" t="s">
        <v>1094</v>
      </c>
      <c r="B319" t="s">
        <v>327</v>
      </c>
      <c r="C319" t="s">
        <v>332</v>
      </c>
      <c r="D319">
        <v>40487.074220000002</v>
      </c>
      <c r="E319">
        <v>39743.878909999999</v>
      </c>
      <c r="F319" t="s">
        <v>42</v>
      </c>
      <c r="G319">
        <v>3.6712720013385102E-3</v>
      </c>
    </row>
    <row r="320" spans="1:7" x14ac:dyDescent="0.25">
      <c r="A320" t="s">
        <v>1094</v>
      </c>
      <c r="B320" t="s">
        <v>328</v>
      </c>
      <c r="C320" t="s">
        <v>333</v>
      </c>
      <c r="D320">
        <v>39711.542970000002</v>
      </c>
      <c r="E320">
        <v>38595.558590000001</v>
      </c>
      <c r="F320" t="s">
        <v>42</v>
      </c>
      <c r="G320">
        <v>5.6204533822474204E-3</v>
      </c>
    </row>
    <row r="321" spans="1:7" x14ac:dyDescent="0.25">
      <c r="A321" t="s">
        <v>1094</v>
      </c>
      <c r="B321" t="s">
        <v>329</v>
      </c>
      <c r="C321" t="s">
        <v>334</v>
      </c>
      <c r="D321">
        <v>40432.878909999999</v>
      </c>
      <c r="E321">
        <v>38521.089840000001</v>
      </c>
      <c r="F321" t="s">
        <v>42</v>
      </c>
      <c r="G321">
        <v>9.4566062152312801E-3</v>
      </c>
    </row>
    <row r="322" spans="1:7" x14ac:dyDescent="0.25">
      <c r="A322" t="s">
        <v>1094</v>
      </c>
      <c r="B322" t="s">
        <v>330</v>
      </c>
      <c r="C322" t="s">
        <v>335</v>
      </c>
      <c r="D322">
        <v>38122.011720000002</v>
      </c>
      <c r="E322">
        <v>37727.703130000002</v>
      </c>
      <c r="F322" t="s">
        <v>42</v>
      </c>
      <c r="G322">
        <v>2.06866622305314E-3</v>
      </c>
    </row>
    <row r="323" spans="1:7" x14ac:dyDescent="0.25">
      <c r="A323" t="s">
        <v>1094</v>
      </c>
      <c r="B323" t="s">
        <v>331</v>
      </c>
      <c r="C323" t="s">
        <v>336</v>
      </c>
      <c r="D323">
        <v>39242.015630000002</v>
      </c>
      <c r="E323">
        <v>39686.785159999999</v>
      </c>
      <c r="F323" t="s">
        <v>42</v>
      </c>
      <c r="G323">
        <v>-2.2668026749368899E-3</v>
      </c>
    </row>
    <row r="324" spans="1:7" x14ac:dyDescent="0.25">
      <c r="A324" t="s">
        <v>1094</v>
      </c>
      <c r="B324" t="s">
        <v>332</v>
      </c>
      <c r="C324" t="s">
        <v>337</v>
      </c>
      <c r="D324">
        <v>39743.878909999999</v>
      </c>
      <c r="E324">
        <v>36552.632810000003</v>
      </c>
      <c r="F324" t="s">
        <v>42</v>
      </c>
      <c r="G324">
        <v>1.60590570800931E-2</v>
      </c>
    </row>
    <row r="325" spans="1:7" x14ac:dyDescent="0.25">
      <c r="A325" t="s">
        <v>1094</v>
      </c>
      <c r="B325" t="s">
        <v>333</v>
      </c>
      <c r="C325" t="s">
        <v>338</v>
      </c>
      <c r="D325">
        <v>38595.558590000001</v>
      </c>
      <c r="E325">
        <v>36013.085939999997</v>
      </c>
      <c r="F325" t="s">
        <v>42</v>
      </c>
      <c r="G325">
        <v>1.3382227097338099E-2</v>
      </c>
    </row>
    <row r="326" spans="1:7" x14ac:dyDescent="0.25">
      <c r="A326" t="s">
        <v>1094</v>
      </c>
      <c r="B326" t="s">
        <v>334</v>
      </c>
      <c r="C326" t="s">
        <v>339</v>
      </c>
      <c r="D326">
        <v>38521.089840000001</v>
      </c>
      <c r="E326">
        <v>30192.335940000001</v>
      </c>
      <c r="F326" t="s">
        <v>42</v>
      </c>
      <c r="G326">
        <v>4.3242566264838501E-2</v>
      </c>
    </row>
    <row r="327" spans="1:7" x14ac:dyDescent="0.25">
      <c r="A327" t="s">
        <v>1094</v>
      </c>
      <c r="B327" t="s">
        <v>335</v>
      </c>
      <c r="C327" t="s">
        <v>340</v>
      </c>
      <c r="D327">
        <v>37727.703130000002</v>
      </c>
      <c r="E327">
        <v>31022.478520000001</v>
      </c>
      <c r="F327" t="s">
        <v>42</v>
      </c>
      <c r="G327">
        <v>3.5545363505938898E-2</v>
      </c>
    </row>
    <row r="328" spans="1:7" x14ac:dyDescent="0.25">
      <c r="A328" t="s">
        <v>1094</v>
      </c>
      <c r="B328" t="s">
        <v>336</v>
      </c>
      <c r="C328" t="s">
        <v>341</v>
      </c>
      <c r="D328">
        <v>39686.785159999999</v>
      </c>
      <c r="E328">
        <v>29044.328130000002</v>
      </c>
      <c r="F328" t="s">
        <v>42</v>
      </c>
      <c r="G328">
        <v>5.3632245530063398E-2</v>
      </c>
    </row>
    <row r="329" spans="1:7" x14ac:dyDescent="0.25">
      <c r="A329" t="s">
        <v>1094</v>
      </c>
      <c r="B329" t="s">
        <v>337</v>
      </c>
      <c r="C329" t="s">
        <v>342</v>
      </c>
      <c r="D329">
        <v>36552.632810000003</v>
      </c>
      <c r="E329">
        <v>29029.863280000001</v>
      </c>
      <c r="F329" t="s">
        <v>42</v>
      </c>
      <c r="G329">
        <v>4.1161300577735302E-2</v>
      </c>
    </row>
    <row r="330" spans="1:7" x14ac:dyDescent="0.25">
      <c r="A330" t="s">
        <v>1094</v>
      </c>
      <c r="B330" t="s">
        <v>338</v>
      </c>
      <c r="C330" t="s">
        <v>343</v>
      </c>
      <c r="D330">
        <v>36013.085939999997</v>
      </c>
      <c r="E330">
        <v>29276.287110000001</v>
      </c>
      <c r="F330" t="s">
        <v>42</v>
      </c>
      <c r="G330">
        <v>3.7413060581500297E-2</v>
      </c>
    </row>
    <row r="331" spans="1:7" x14ac:dyDescent="0.25">
      <c r="A331" t="s">
        <v>1094</v>
      </c>
      <c r="B331" t="s">
        <v>339</v>
      </c>
      <c r="C331" t="s">
        <v>344</v>
      </c>
      <c r="D331">
        <v>30192.335940000001</v>
      </c>
      <c r="E331">
        <v>29863.189450000002</v>
      </c>
      <c r="F331" t="s">
        <v>42</v>
      </c>
      <c r="G331">
        <v>2.1803313970412798E-3</v>
      </c>
    </row>
    <row r="332" spans="1:7" x14ac:dyDescent="0.25">
      <c r="A332" t="s">
        <v>1094</v>
      </c>
      <c r="B332" t="s">
        <v>340</v>
      </c>
      <c r="C332" t="s">
        <v>345</v>
      </c>
      <c r="D332">
        <v>31022.478520000001</v>
      </c>
      <c r="E332">
        <v>30434.693360000001</v>
      </c>
      <c r="F332" t="s">
        <v>42</v>
      </c>
      <c r="G332">
        <v>3.7894145667378399E-3</v>
      </c>
    </row>
    <row r="333" spans="1:7" x14ac:dyDescent="0.25">
      <c r="A333" t="s">
        <v>1094</v>
      </c>
      <c r="B333" t="s">
        <v>341</v>
      </c>
      <c r="C333" t="s">
        <v>346</v>
      </c>
      <c r="D333">
        <v>29044.328130000002</v>
      </c>
      <c r="E333">
        <v>28669.95117</v>
      </c>
      <c r="F333" t="s">
        <v>42</v>
      </c>
      <c r="G333">
        <v>2.5779694976886401E-3</v>
      </c>
    </row>
    <row r="334" spans="1:7" x14ac:dyDescent="0.25">
      <c r="A334" t="s">
        <v>1094</v>
      </c>
      <c r="B334" t="s">
        <v>342</v>
      </c>
      <c r="C334" t="s">
        <v>347</v>
      </c>
      <c r="D334">
        <v>29029.863280000001</v>
      </c>
      <c r="E334">
        <v>30332.662110000001</v>
      </c>
      <c r="F334" t="s">
        <v>42</v>
      </c>
      <c r="G334">
        <v>-8.9755767530435206E-3</v>
      </c>
    </row>
    <row r="335" spans="1:7" x14ac:dyDescent="0.25">
      <c r="A335" t="s">
        <v>1094</v>
      </c>
      <c r="B335" t="s">
        <v>343</v>
      </c>
      <c r="C335" t="s">
        <v>348</v>
      </c>
      <c r="D335">
        <v>29276.287110000001</v>
      </c>
      <c r="E335">
        <v>29183.304690000001</v>
      </c>
      <c r="F335" t="s">
        <v>42</v>
      </c>
      <c r="G335">
        <v>6.3520636787470198E-4</v>
      </c>
    </row>
    <row r="336" spans="1:7" x14ac:dyDescent="0.25">
      <c r="A336" t="s">
        <v>1094</v>
      </c>
      <c r="B336" t="s">
        <v>344</v>
      </c>
      <c r="C336" t="s">
        <v>349</v>
      </c>
      <c r="D336">
        <v>29863.189450000002</v>
      </c>
      <c r="E336">
        <v>29099.316409999999</v>
      </c>
      <c r="F336" t="s">
        <v>42</v>
      </c>
      <c r="G336">
        <v>5.1158168572647301E-3</v>
      </c>
    </row>
    <row r="337" spans="1:7" x14ac:dyDescent="0.25">
      <c r="A337" t="s">
        <v>1094</v>
      </c>
      <c r="B337" t="s">
        <v>345</v>
      </c>
      <c r="C337" t="s">
        <v>350</v>
      </c>
      <c r="D337">
        <v>30434.693360000001</v>
      </c>
      <c r="E337">
        <v>29649.568360000001</v>
      </c>
      <c r="F337" t="s">
        <v>42</v>
      </c>
      <c r="G337">
        <v>5.1594079868856604E-3</v>
      </c>
    </row>
    <row r="338" spans="1:7" x14ac:dyDescent="0.25">
      <c r="A338" t="s">
        <v>1094</v>
      </c>
      <c r="B338" t="s">
        <v>346</v>
      </c>
      <c r="C338" t="s">
        <v>351</v>
      </c>
      <c r="D338">
        <v>28669.95117</v>
      </c>
      <c r="E338">
        <v>29532.119139999999</v>
      </c>
      <c r="F338" t="s">
        <v>42</v>
      </c>
      <c r="G338">
        <v>-6.0144362638619598E-3</v>
      </c>
    </row>
    <row r="339" spans="1:7" x14ac:dyDescent="0.25">
      <c r="A339" t="s">
        <v>1094</v>
      </c>
      <c r="B339" t="s">
        <v>347</v>
      </c>
      <c r="C339" t="s">
        <v>352</v>
      </c>
      <c r="D339">
        <v>30332.662110000001</v>
      </c>
      <c r="E339">
        <v>29258.072270000001</v>
      </c>
      <c r="F339" t="s">
        <v>42</v>
      </c>
      <c r="G339">
        <v>7.0853645229228398E-3</v>
      </c>
    </row>
    <row r="340" spans="1:7" x14ac:dyDescent="0.25">
      <c r="A340" t="s">
        <v>1094</v>
      </c>
      <c r="B340" t="s">
        <v>348</v>
      </c>
      <c r="C340" t="s">
        <v>353</v>
      </c>
      <c r="D340">
        <v>29183.304690000001</v>
      </c>
      <c r="E340">
        <v>28593.925780000001</v>
      </c>
      <c r="F340" t="s">
        <v>42</v>
      </c>
      <c r="G340">
        <v>4.0391512630984297E-3</v>
      </c>
    </row>
    <row r="341" spans="1:7" x14ac:dyDescent="0.25">
      <c r="A341" t="s">
        <v>1094</v>
      </c>
      <c r="B341" t="s">
        <v>349</v>
      </c>
      <c r="C341" t="s">
        <v>354</v>
      </c>
      <c r="D341">
        <v>29099.316409999999</v>
      </c>
      <c r="E341">
        <v>31776.884770000001</v>
      </c>
      <c r="F341" t="s">
        <v>42</v>
      </c>
      <c r="G341">
        <v>-1.9800000000000002E-2</v>
      </c>
    </row>
    <row r="342" spans="1:7" x14ac:dyDescent="0.25">
      <c r="A342" t="s">
        <v>1094</v>
      </c>
      <c r="B342" t="s">
        <v>350</v>
      </c>
      <c r="C342" t="s">
        <v>355</v>
      </c>
      <c r="D342">
        <v>29649.568360000001</v>
      </c>
      <c r="E342">
        <v>29783.3125</v>
      </c>
      <c r="F342" t="s">
        <v>42</v>
      </c>
      <c r="G342">
        <v>-9.0216584859583999E-4</v>
      </c>
    </row>
    <row r="343" spans="1:7" x14ac:dyDescent="0.25">
      <c r="A343" t="s">
        <v>1094</v>
      </c>
      <c r="B343" t="s">
        <v>351</v>
      </c>
      <c r="C343" t="s">
        <v>356</v>
      </c>
      <c r="D343">
        <v>29532.119139999999</v>
      </c>
      <c r="E343">
        <v>30435.880860000001</v>
      </c>
      <c r="F343" t="s">
        <v>42</v>
      </c>
      <c r="G343">
        <v>-6.1205341595408497E-3</v>
      </c>
    </row>
    <row r="344" spans="1:7" x14ac:dyDescent="0.25">
      <c r="A344" t="s">
        <v>1094</v>
      </c>
      <c r="B344" t="s">
        <v>352</v>
      </c>
      <c r="C344" t="s">
        <v>357</v>
      </c>
      <c r="D344">
        <v>29258.072270000001</v>
      </c>
      <c r="E344">
        <v>29677.95508</v>
      </c>
      <c r="F344" t="s">
        <v>42</v>
      </c>
      <c r="G344">
        <v>-1.9800000000000002E-2</v>
      </c>
    </row>
    <row r="345" spans="1:7" x14ac:dyDescent="0.25">
      <c r="A345" t="s">
        <v>1094</v>
      </c>
      <c r="B345" t="s">
        <v>353</v>
      </c>
      <c r="C345" t="s">
        <v>358</v>
      </c>
      <c r="D345">
        <v>28593.925780000001</v>
      </c>
      <c r="E345">
        <v>31348.066409999999</v>
      </c>
      <c r="F345" t="s">
        <v>42</v>
      </c>
      <c r="G345">
        <v>-1.9800000000000002E-2</v>
      </c>
    </row>
    <row r="346" spans="1:7" x14ac:dyDescent="0.25">
      <c r="A346" t="s">
        <v>1094</v>
      </c>
      <c r="B346" t="s">
        <v>354</v>
      </c>
      <c r="C346" t="s">
        <v>359</v>
      </c>
      <c r="D346">
        <v>31776.884770000001</v>
      </c>
      <c r="E346">
        <v>31137.412110000001</v>
      </c>
      <c r="F346" t="s">
        <v>42</v>
      </c>
      <c r="G346">
        <v>4.0247662074396496E-3</v>
      </c>
    </row>
    <row r="347" spans="1:7" x14ac:dyDescent="0.25">
      <c r="A347" t="s">
        <v>1094</v>
      </c>
      <c r="B347" t="s">
        <v>355</v>
      </c>
      <c r="C347" t="s">
        <v>360</v>
      </c>
      <c r="D347">
        <v>29783.3125</v>
      </c>
      <c r="E347">
        <v>30186.021479999999</v>
      </c>
      <c r="F347" t="s">
        <v>42</v>
      </c>
      <c r="G347">
        <v>-2.7042591719775898E-3</v>
      </c>
    </row>
    <row r="348" spans="1:7" x14ac:dyDescent="0.25">
      <c r="A348" t="s">
        <v>1094</v>
      </c>
      <c r="B348" t="s">
        <v>356</v>
      </c>
      <c r="C348" t="s">
        <v>361</v>
      </c>
      <c r="D348">
        <v>30435.880860000001</v>
      </c>
      <c r="E348">
        <v>30086.427729999999</v>
      </c>
      <c r="F348" t="s">
        <v>42</v>
      </c>
      <c r="G348">
        <v>2.2963234191080398E-3</v>
      </c>
    </row>
    <row r="349" spans="1:7" x14ac:dyDescent="0.25">
      <c r="A349" t="s">
        <v>1094</v>
      </c>
      <c r="B349" t="s">
        <v>357</v>
      </c>
      <c r="C349" t="s">
        <v>362</v>
      </c>
      <c r="D349">
        <v>29677.95508</v>
      </c>
      <c r="E349">
        <v>29064.322270000001</v>
      </c>
      <c r="F349" t="s">
        <v>42</v>
      </c>
      <c r="G349">
        <v>4.1352768972517696E-3</v>
      </c>
    </row>
    <row r="350" spans="1:7" x14ac:dyDescent="0.25">
      <c r="A350" t="s">
        <v>1094</v>
      </c>
      <c r="B350" t="s">
        <v>358</v>
      </c>
      <c r="C350" t="s">
        <v>363</v>
      </c>
      <c r="D350">
        <v>31348.066409999999</v>
      </c>
      <c r="E350">
        <v>22476.378909999999</v>
      </c>
      <c r="F350" t="s">
        <v>42</v>
      </c>
      <c r="G350">
        <v>5.6601178420177999E-2</v>
      </c>
    </row>
    <row r="351" spans="1:7" x14ac:dyDescent="0.25">
      <c r="A351" t="s">
        <v>1094</v>
      </c>
      <c r="B351" t="s">
        <v>359</v>
      </c>
      <c r="C351" t="s">
        <v>364</v>
      </c>
      <c r="D351">
        <v>31137.412110000001</v>
      </c>
      <c r="E351">
        <v>22119.910159999999</v>
      </c>
      <c r="F351" t="s">
        <v>42</v>
      </c>
      <c r="G351">
        <v>5.7920689864293197E-2</v>
      </c>
    </row>
    <row r="352" spans="1:7" x14ac:dyDescent="0.25">
      <c r="A352" t="s">
        <v>1094</v>
      </c>
      <c r="B352" t="s">
        <v>360</v>
      </c>
      <c r="C352" t="s">
        <v>365</v>
      </c>
      <c r="D352">
        <v>30186.021479999999</v>
      </c>
      <c r="E352">
        <v>22525.789059999999</v>
      </c>
      <c r="F352" t="s">
        <v>42</v>
      </c>
      <c r="G352">
        <v>5.0753508043949E-2</v>
      </c>
    </row>
    <row r="353" spans="1:7" x14ac:dyDescent="0.25">
      <c r="A353" t="s">
        <v>1094</v>
      </c>
      <c r="B353" t="s">
        <v>361</v>
      </c>
      <c r="C353" t="s">
        <v>366</v>
      </c>
      <c r="D353">
        <v>30086.427729999999</v>
      </c>
      <c r="E353">
        <v>20380.550780000001</v>
      </c>
      <c r="F353" t="s">
        <v>42</v>
      </c>
      <c r="G353">
        <v>6.4519969184124795E-2</v>
      </c>
    </row>
    <row r="354" spans="1:7" x14ac:dyDescent="0.25">
      <c r="A354" t="s">
        <v>1094</v>
      </c>
      <c r="B354" t="s">
        <v>362</v>
      </c>
      <c r="C354" t="s">
        <v>367</v>
      </c>
      <c r="D354">
        <v>29064.322270000001</v>
      </c>
      <c r="E354">
        <v>20437.296880000002</v>
      </c>
      <c r="F354" t="s">
        <v>42</v>
      </c>
      <c r="G354">
        <v>5.9365054583810098E-2</v>
      </c>
    </row>
    <row r="355" spans="1:7" x14ac:dyDescent="0.25">
      <c r="A355" t="s">
        <v>1094</v>
      </c>
      <c r="B355" t="s">
        <v>363</v>
      </c>
      <c r="C355" t="s">
        <v>368</v>
      </c>
      <c r="D355">
        <v>22476.378909999999</v>
      </c>
      <c r="E355">
        <v>20682.472659999999</v>
      </c>
      <c r="F355" t="s">
        <v>42</v>
      </c>
      <c r="G355">
        <v>1.59625912802339E-2</v>
      </c>
    </row>
    <row r="356" spans="1:7" x14ac:dyDescent="0.25">
      <c r="A356" t="s">
        <v>1094</v>
      </c>
      <c r="B356" t="s">
        <v>364</v>
      </c>
      <c r="C356" t="s">
        <v>369</v>
      </c>
      <c r="D356">
        <v>22119.910159999999</v>
      </c>
      <c r="E356">
        <v>19963.396479999999</v>
      </c>
      <c r="F356" t="s">
        <v>42</v>
      </c>
      <c r="G356">
        <v>1.9498394563099701E-2</v>
      </c>
    </row>
    <row r="357" spans="1:7" x14ac:dyDescent="0.25">
      <c r="A357" t="s">
        <v>1094</v>
      </c>
      <c r="B357" t="s">
        <v>365</v>
      </c>
      <c r="C357" t="s">
        <v>370</v>
      </c>
      <c r="D357">
        <v>22525.789059999999</v>
      </c>
      <c r="E357">
        <v>21093.792969999999</v>
      </c>
      <c r="F357" t="s">
        <v>42</v>
      </c>
      <c r="G357">
        <v>1.27142812727733E-2</v>
      </c>
    </row>
    <row r="358" spans="1:7" x14ac:dyDescent="0.25">
      <c r="A358" t="s">
        <v>1094</v>
      </c>
      <c r="B358" t="s">
        <v>366</v>
      </c>
      <c r="C358" t="s">
        <v>371</v>
      </c>
      <c r="D358">
        <v>20380.550780000001</v>
      </c>
      <c r="E358">
        <v>21219.244139999999</v>
      </c>
      <c r="F358" t="s">
        <v>42</v>
      </c>
      <c r="G358">
        <v>-8.23033066233941E-3</v>
      </c>
    </row>
    <row r="359" spans="1:7" x14ac:dyDescent="0.25">
      <c r="A359" t="s">
        <v>1094</v>
      </c>
      <c r="B359" t="s">
        <v>367</v>
      </c>
      <c r="C359" t="s">
        <v>372</v>
      </c>
      <c r="D359">
        <v>20437.296880000002</v>
      </c>
      <c r="E359">
        <v>20720.191409999999</v>
      </c>
      <c r="F359" t="s">
        <v>42</v>
      </c>
      <c r="G359">
        <v>-2.7684143520647201E-3</v>
      </c>
    </row>
    <row r="360" spans="1:7" x14ac:dyDescent="0.25">
      <c r="A360" t="s">
        <v>1094</v>
      </c>
      <c r="B360" t="s">
        <v>368</v>
      </c>
      <c r="C360" t="s">
        <v>373</v>
      </c>
      <c r="D360">
        <v>20682.472659999999</v>
      </c>
      <c r="E360">
        <v>20255.181639999999</v>
      </c>
      <c r="F360" t="s">
        <v>42</v>
      </c>
      <c r="G360">
        <v>4.1319142737355902E-3</v>
      </c>
    </row>
    <row r="361" spans="1:7" x14ac:dyDescent="0.25">
      <c r="A361" t="s">
        <v>1094</v>
      </c>
      <c r="B361" t="s">
        <v>369</v>
      </c>
      <c r="C361" t="s">
        <v>374</v>
      </c>
      <c r="D361">
        <v>19963.396479999999</v>
      </c>
      <c r="E361">
        <v>20083.894530000001</v>
      </c>
      <c r="F361" t="s">
        <v>42</v>
      </c>
      <c r="G361">
        <v>-1.2071898699274001E-3</v>
      </c>
    </row>
    <row r="362" spans="1:7" x14ac:dyDescent="0.25">
      <c r="A362" t="s">
        <v>1094</v>
      </c>
      <c r="B362" t="s">
        <v>370</v>
      </c>
      <c r="C362" t="s">
        <v>375</v>
      </c>
      <c r="D362">
        <v>21093.792969999999</v>
      </c>
      <c r="E362">
        <v>19823.847659999999</v>
      </c>
      <c r="F362" t="s">
        <v>42</v>
      </c>
      <c r="G362">
        <v>1.2040938410708199E-2</v>
      </c>
    </row>
    <row r="363" spans="1:7" x14ac:dyDescent="0.25">
      <c r="A363" t="s">
        <v>1094</v>
      </c>
      <c r="B363" t="s">
        <v>371</v>
      </c>
      <c r="C363" t="s">
        <v>376</v>
      </c>
      <c r="D363">
        <v>21219.244139999999</v>
      </c>
      <c r="E363">
        <v>19215.355469999999</v>
      </c>
      <c r="F363" t="s">
        <v>42</v>
      </c>
      <c r="G363">
        <v>1.8887465140405301E-2</v>
      </c>
    </row>
    <row r="364" spans="1:7" x14ac:dyDescent="0.25">
      <c r="A364" t="s">
        <v>1094</v>
      </c>
      <c r="B364" t="s">
        <v>372</v>
      </c>
      <c r="C364" t="s">
        <v>377</v>
      </c>
      <c r="D364">
        <v>20720.191409999999</v>
      </c>
      <c r="E364">
        <v>20155.541020000001</v>
      </c>
      <c r="F364" t="s">
        <v>42</v>
      </c>
      <c r="G364">
        <v>5.4502429907813104E-3</v>
      </c>
    </row>
    <row r="365" spans="1:7" x14ac:dyDescent="0.25">
      <c r="A365" t="s">
        <v>1094</v>
      </c>
      <c r="B365" t="s">
        <v>373</v>
      </c>
      <c r="C365" t="s">
        <v>378</v>
      </c>
      <c r="D365">
        <v>20255.181639999999</v>
      </c>
      <c r="E365">
        <v>20544.660159999999</v>
      </c>
      <c r="F365" t="s">
        <v>42</v>
      </c>
      <c r="G365">
        <v>-2.8583157154052599E-3</v>
      </c>
    </row>
    <row r="366" spans="1:7" x14ac:dyDescent="0.25">
      <c r="A366" t="s">
        <v>1094</v>
      </c>
      <c r="B366" t="s">
        <v>374</v>
      </c>
      <c r="C366" t="s">
        <v>379</v>
      </c>
      <c r="D366">
        <v>20083.894530000001</v>
      </c>
      <c r="E366">
        <v>21613.29492</v>
      </c>
      <c r="F366" t="s">
        <v>42</v>
      </c>
      <c r="G366">
        <v>-1.5230117721595E-2</v>
      </c>
    </row>
    <row r="367" spans="1:7" x14ac:dyDescent="0.25">
      <c r="A367" t="s">
        <v>1094</v>
      </c>
      <c r="B367" t="s">
        <v>375</v>
      </c>
      <c r="C367" t="s">
        <v>380</v>
      </c>
      <c r="D367">
        <v>19823.847659999999</v>
      </c>
      <c r="E367">
        <v>21748.98633</v>
      </c>
      <c r="F367" t="s">
        <v>42</v>
      </c>
      <c r="G367">
        <v>-1.9800000000000002E-2</v>
      </c>
    </row>
    <row r="368" spans="1:7" x14ac:dyDescent="0.25">
      <c r="A368" t="s">
        <v>1094</v>
      </c>
      <c r="B368" t="s">
        <v>376</v>
      </c>
      <c r="C368" t="s">
        <v>381</v>
      </c>
      <c r="D368">
        <v>19215.355469999999</v>
      </c>
      <c r="E368">
        <v>19949.73242</v>
      </c>
      <c r="F368" t="s">
        <v>42</v>
      </c>
      <c r="G368">
        <v>-1.9800000000000002E-2</v>
      </c>
    </row>
    <row r="369" spans="1:7" x14ac:dyDescent="0.25">
      <c r="A369" t="s">
        <v>1094</v>
      </c>
      <c r="B369" t="s">
        <v>377</v>
      </c>
      <c r="C369" t="s">
        <v>382</v>
      </c>
      <c r="D369">
        <v>20155.541020000001</v>
      </c>
      <c r="E369">
        <v>19284.585940000001</v>
      </c>
      <c r="F369" t="s">
        <v>42</v>
      </c>
      <c r="G369">
        <v>-1.9800000000000002E-2</v>
      </c>
    </row>
    <row r="370" spans="1:7" x14ac:dyDescent="0.25">
      <c r="A370" t="s">
        <v>1094</v>
      </c>
      <c r="B370" t="s">
        <v>378</v>
      </c>
      <c r="C370" t="s">
        <v>383</v>
      </c>
      <c r="D370">
        <v>20544.660159999999</v>
      </c>
      <c r="E370">
        <v>20232.261719999999</v>
      </c>
      <c r="F370" t="s">
        <v>42</v>
      </c>
      <c r="G370">
        <v>3.0411643470086001E-3</v>
      </c>
    </row>
    <row r="371" spans="1:7" x14ac:dyDescent="0.25">
      <c r="A371" t="s">
        <v>1094</v>
      </c>
      <c r="B371" t="s">
        <v>379</v>
      </c>
      <c r="C371" t="s">
        <v>384</v>
      </c>
      <c r="D371">
        <v>21613.29492</v>
      </c>
      <c r="E371">
        <v>20559.17383</v>
      </c>
      <c r="F371" t="s">
        <v>42</v>
      </c>
      <c r="G371">
        <v>9.7543765899808493E-3</v>
      </c>
    </row>
    <row r="372" spans="1:7" x14ac:dyDescent="0.25">
      <c r="A372" t="s">
        <v>1094</v>
      </c>
      <c r="B372" t="s">
        <v>380</v>
      </c>
      <c r="C372" t="s">
        <v>385</v>
      </c>
      <c r="D372">
        <v>21748.98633</v>
      </c>
      <c r="E372">
        <v>20819.228520000001</v>
      </c>
      <c r="F372" t="s">
        <v>42</v>
      </c>
      <c r="G372">
        <v>8.5498955757539307E-3</v>
      </c>
    </row>
    <row r="373" spans="1:7" x14ac:dyDescent="0.25">
      <c r="A373" t="s">
        <v>1094</v>
      </c>
      <c r="B373" t="s">
        <v>381</v>
      </c>
      <c r="C373" t="s">
        <v>386</v>
      </c>
      <c r="D373">
        <v>19949.73242</v>
      </c>
      <c r="E373">
        <v>22436.863280000001</v>
      </c>
      <c r="F373" t="s">
        <v>42</v>
      </c>
      <c r="G373">
        <v>-1.9800000000000002E-2</v>
      </c>
    </row>
    <row r="374" spans="1:7" x14ac:dyDescent="0.25">
      <c r="A374" t="s">
        <v>1094</v>
      </c>
      <c r="B374" t="s">
        <v>382</v>
      </c>
      <c r="C374" t="s">
        <v>387</v>
      </c>
      <c r="D374">
        <v>19284.585940000001</v>
      </c>
      <c r="E374">
        <v>23394.005860000001</v>
      </c>
      <c r="F374" t="s">
        <v>42</v>
      </c>
      <c r="G374">
        <v>-1.9800000000000002E-2</v>
      </c>
    </row>
    <row r="375" spans="1:7" x14ac:dyDescent="0.25">
      <c r="A375" t="s">
        <v>1094</v>
      </c>
      <c r="B375" t="s">
        <v>383</v>
      </c>
      <c r="C375" t="s">
        <v>388</v>
      </c>
      <c r="D375">
        <v>20232.261719999999</v>
      </c>
      <c r="E375">
        <v>23261.460940000001</v>
      </c>
      <c r="F375" t="s">
        <v>42</v>
      </c>
      <c r="G375">
        <v>-1.9800000000000002E-2</v>
      </c>
    </row>
    <row r="376" spans="1:7" x14ac:dyDescent="0.25">
      <c r="A376" t="s">
        <v>1094</v>
      </c>
      <c r="B376" t="s">
        <v>384</v>
      </c>
      <c r="C376" t="s">
        <v>389</v>
      </c>
      <c r="D376">
        <v>20559.17383</v>
      </c>
      <c r="E376">
        <v>23154.408200000002</v>
      </c>
      <c r="F376" t="s">
        <v>42</v>
      </c>
      <c r="G376">
        <v>-1.9800000000000002E-2</v>
      </c>
    </row>
    <row r="377" spans="1:7" x14ac:dyDescent="0.25">
      <c r="A377" t="s">
        <v>1094</v>
      </c>
      <c r="B377" t="s">
        <v>385</v>
      </c>
      <c r="C377" t="s">
        <v>390</v>
      </c>
      <c r="D377">
        <v>20819.228520000001</v>
      </c>
      <c r="E377">
        <v>22685.195309999999</v>
      </c>
      <c r="F377" t="s">
        <v>42</v>
      </c>
      <c r="G377">
        <v>-1.9800000000000002E-2</v>
      </c>
    </row>
    <row r="378" spans="1:7" x14ac:dyDescent="0.25">
      <c r="A378" t="s">
        <v>1094</v>
      </c>
      <c r="B378" t="s">
        <v>386</v>
      </c>
      <c r="C378" t="s">
        <v>391</v>
      </c>
      <c r="D378">
        <v>22436.863280000001</v>
      </c>
      <c r="E378">
        <v>21318.869139999999</v>
      </c>
      <c r="F378" t="s">
        <v>42</v>
      </c>
      <c r="G378">
        <v>9.9656901773481996E-3</v>
      </c>
    </row>
    <row r="379" spans="1:7" x14ac:dyDescent="0.25">
      <c r="A379" t="s">
        <v>1094</v>
      </c>
      <c r="B379" t="s">
        <v>387</v>
      </c>
      <c r="C379" t="s">
        <v>392</v>
      </c>
      <c r="D379">
        <v>23394.005860000001</v>
      </c>
      <c r="E379">
        <v>21259.251950000002</v>
      </c>
      <c r="F379" t="s">
        <v>42</v>
      </c>
      <c r="G379">
        <v>1.8250434942825099E-2</v>
      </c>
    </row>
    <row r="380" spans="1:7" x14ac:dyDescent="0.25">
      <c r="A380" t="s">
        <v>1094</v>
      </c>
      <c r="B380" t="s">
        <v>388</v>
      </c>
      <c r="C380" t="s">
        <v>393</v>
      </c>
      <c r="D380">
        <v>23261.460940000001</v>
      </c>
      <c r="E380">
        <v>22948.035159999999</v>
      </c>
      <c r="F380" t="s">
        <v>42</v>
      </c>
      <c r="G380">
        <v>2.6948073537465499E-3</v>
      </c>
    </row>
    <row r="381" spans="1:7" x14ac:dyDescent="0.25">
      <c r="A381" t="s">
        <v>1094</v>
      </c>
      <c r="B381" t="s">
        <v>389</v>
      </c>
      <c r="C381" t="s">
        <v>394</v>
      </c>
      <c r="D381">
        <v>23154.408200000002</v>
      </c>
      <c r="E381">
        <v>23855.11133</v>
      </c>
      <c r="F381" t="s">
        <v>42</v>
      </c>
      <c r="G381">
        <v>-6.0524382566598898E-3</v>
      </c>
    </row>
    <row r="382" spans="1:7" x14ac:dyDescent="0.25">
      <c r="A382" t="s">
        <v>1094</v>
      </c>
      <c r="B382" t="s">
        <v>390</v>
      </c>
      <c r="C382" t="s">
        <v>395</v>
      </c>
      <c r="D382">
        <v>22685.195309999999</v>
      </c>
      <c r="E382">
        <v>23756.560549999998</v>
      </c>
      <c r="F382" t="s">
        <v>42</v>
      </c>
      <c r="G382">
        <v>-9.4455015736869003E-3</v>
      </c>
    </row>
    <row r="383" spans="1:7" x14ac:dyDescent="0.25">
      <c r="A383" t="s">
        <v>1094</v>
      </c>
      <c r="B383" t="s">
        <v>391</v>
      </c>
      <c r="C383" t="s">
        <v>396</v>
      </c>
      <c r="D383">
        <v>21318.869139999999</v>
      </c>
      <c r="E383">
        <v>23295.029299999998</v>
      </c>
      <c r="F383" t="s">
        <v>42</v>
      </c>
      <c r="G383">
        <v>-1.9800000000000002E-2</v>
      </c>
    </row>
    <row r="384" spans="1:7" x14ac:dyDescent="0.25">
      <c r="A384" t="s">
        <v>1094</v>
      </c>
      <c r="B384" t="s">
        <v>392</v>
      </c>
      <c r="C384" t="s">
        <v>397</v>
      </c>
      <c r="D384">
        <v>21259.251950000002</v>
      </c>
      <c r="E384">
        <v>22991.365229999999</v>
      </c>
      <c r="F384" t="s">
        <v>42</v>
      </c>
      <c r="G384">
        <v>-1.9800000000000002E-2</v>
      </c>
    </row>
    <row r="385" spans="1:7" x14ac:dyDescent="0.25">
      <c r="A385" t="s">
        <v>1094</v>
      </c>
      <c r="B385" t="s">
        <v>393</v>
      </c>
      <c r="C385" t="s">
        <v>398</v>
      </c>
      <c r="D385">
        <v>22948.035159999999</v>
      </c>
      <c r="E385">
        <v>22838.837889999999</v>
      </c>
      <c r="F385" t="s">
        <v>42</v>
      </c>
      <c r="G385">
        <v>9.5169167415551901E-4</v>
      </c>
    </row>
    <row r="386" spans="1:7" x14ac:dyDescent="0.25">
      <c r="A386" t="s">
        <v>1094</v>
      </c>
      <c r="B386" t="s">
        <v>394</v>
      </c>
      <c r="C386" t="s">
        <v>399</v>
      </c>
      <c r="D386">
        <v>23855.11133</v>
      </c>
      <c r="E386">
        <v>22625.621090000001</v>
      </c>
      <c r="F386" t="s">
        <v>42</v>
      </c>
      <c r="G386">
        <v>1.0307981572517701E-2</v>
      </c>
    </row>
    <row r="387" spans="1:7" x14ac:dyDescent="0.25">
      <c r="A387" t="s">
        <v>1094</v>
      </c>
      <c r="B387" t="s">
        <v>395</v>
      </c>
      <c r="C387" t="s">
        <v>400</v>
      </c>
      <c r="D387">
        <v>23756.560549999998</v>
      </c>
      <c r="E387">
        <v>23310.570309999999</v>
      </c>
      <c r="F387" t="s">
        <v>42</v>
      </c>
      <c r="G387">
        <v>3.75467011785087E-3</v>
      </c>
    </row>
    <row r="388" spans="1:7" x14ac:dyDescent="0.25">
      <c r="A388" t="s">
        <v>1094</v>
      </c>
      <c r="B388" t="s">
        <v>396</v>
      </c>
      <c r="C388" t="s">
        <v>401</v>
      </c>
      <c r="D388">
        <v>23295.029299999998</v>
      </c>
      <c r="E388">
        <v>23801.15625</v>
      </c>
      <c r="F388" t="s">
        <v>42</v>
      </c>
      <c r="G388">
        <v>-4.3453643563350301E-3</v>
      </c>
    </row>
    <row r="389" spans="1:7" x14ac:dyDescent="0.25">
      <c r="A389" t="s">
        <v>1094</v>
      </c>
      <c r="B389" t="s">
        <v>397</v>
      </c>
      <c r="C389" t="s">
        <v>402</v>
      </c>
      <c r="D389">
        <v>22991.365229999999</v>
      </c>
      <c r="E389">
        <v>23154.408200000002</v>
      </c>
      <c r="F389" t="s">
        <v>42</v>
      </c>
      <c r="G389">
        <v>-1.41829742052253E-3</v>
      </c>
    </row>
    <row r="390" spans="1:7" x14ac:dyDescent="0.25">
      <c r="A390" t="s">
        <v>1094</v>
      </c>
      <c r="B390" t="s">
        <v>398</v>
      </c>
      <c r="C390" t="s">
        <v>403</v>
      </c>
      <c r="D390">
        <v>22838.837889999999</v>
      </c>
      <c r="E390">
        <v>23962.390630000002</v>
      </c>
      <c r="F390" t="s">
        <v>42</v>
      </c>
      <c r="G390">
        <v>-9.8389659352322006E-3</v>
      </c>
    </row>
    <row r="391" spans="1:7" x14ac:dyDescent="0.25">
      <c r="A391" t="s">
        <v>1094</v>
      </c>
      <c r="B391" t="s">
        <v>399</v>
      </c>
      <c r="C391" t="s">
        <v>404</v>
      </c>
      <c r="D391">
        <v>22625.621090000001</v>
      </c>
      <c r="E391">
        <v>23943.380860000001</v>
      </c>
      <c r="F391" t="s">
        <v>42</v>
      </c>
      <c r="G391">
        <v>-1.16483853836164E-2</v>
      </c>
    </row>
    <row r="392" spans="1:7" x14ac:dyDescent="0.25">
      <c r="A392" t="s">
        <v>1094</v>
      </c>
      <c r="B392" t="s">
        <v>400</v>
      </c>
      <c r="C392" t="s">
        <v>405</v>
      </c>
      <c r="D392">
        <v>23310.570309999999</v>
      </c>
      <c r="E392">
        <v>24414.943360000001</v>
      </c>
      <c r="F392" t="s">
        <v>42</v>
      </c>
      <c r="G392">
        <v>-9.4752984188142004E-3</v>
      </c>
    </row>
    <row r="393" spans="1:7" x14ac:dyDescent="0.25">
      <c r="A393" t="s">
        <v>1094</v>
      </c>
      <c r="B393" t="s">
        <v>401</v>
      </c>
      <c r="C393" t="s">
        <v>406</v>
      </c>
      <c r="D393">
        <v>23801.15625</v>
      </c>
      <c r="E393">
        <v>24102.058590000001</v>
      </c>
      <c r="F393" t="s">
        <v>42</v>
      </c>
      <c r="G393">
        <v>-2.5284682545622101E-3</v>
      </c>
    </row>
    <row r="394" spans="1:7" x14ac:dyDescent="0.25">
      <c r="A394" t="s">
        <v>1094</v>
      </c>
      <c r="B394" t="s">
        <v>402</v>
      </c>
      <c r="C394" t="s">
        <v>407</v>
      </c>
      <c r="D394">
        <v>23154.408200000002</v>
      </c>
      <c r="E394">
        <v>23859.378909999999</v>
      </c>
      <c r="F394" t="s">
        <v>42</v>
      </c>
      <c r="G394">
        <v>-6.0893001791339002E-3</v>
      </c>
    </row>
    <row r="395" spans="1:7" x14ac:dyDescent="0.25">
      <c r="A395" t="s">
        <v>1094</v>
      </c>
      <c r="B395" t="s">
        <v>403</v>
      </c>
      <c r="C395" t="s">
        <v>408</v>
      </c>
      <c r="D395">
        <v>23962.390630000002</v>
      </c>
      <c r="E395">
        <v>23346.238280000001</v>
      </c>
      <c r="F395" t="s">
        <v>42</v>
      </c>
      <c r="G395">
        <v>5.1426617612067502E-3</v>
      </c>
    </row>
    <row r="396" spans="1:7" x14ac:dyDescent="0.25">
      <c r="A396" t="s">
        <v>1094</v>
      </c>
      <c r="B396" t="s">
        <v>404</v>
      </c>
      <c r="C396" t="s">
        <v>409</v>
      </c>
      <c r="D396">
        <v>23943.380860000001</v>
      </c>
      <c r="E396">
        <v>23192.935549999998</v>
      </c>
      <c r="F396" t="s">
        <v>42</v>
      </c>
      <c r="G396">
        <v>6.2684991262341103E-3</v>
      </c>
    </row>
    <row r="397" spans="1:7" x14ac:dyDescent="0.25">
      <c r="A397" t="s">
        <v>1094</v>
      </c>
      <c r="B397" t="s">
        <v>405</v>
      </c>
      <c r="C397" t="s">
        <v>410</v>
      </c>
      <c r="D397">
        <v>24414.943360000001</v>
      </c>
      <c r="E397">
        <v>20838.097659999999</v>
      </c>
      <c r="F397" t="s">
        <v>42</v>
      </c>
      <c r="G397">
        <v>2.9300462812951601E-2</v>
      </c>
    </row>
    <row r="398" spans="1:7" x14ac:dyDescent="0.25">
      <c r="A398" t="s">
        <v>1094</v>
      </c>
      <c r="B398" t="s">
        <v>406</v>
      </c>
      <c r="C398" t="s">
        <v>411</v>
      </c>
      <c r="D398">
        <v>24102.058590000001</v>
      </c>
      <c r="E398">
        <v>21400.435549999998</v>
      </c>
      <c r="F398" t="s">
        <v>42</v>
      </c>
      <c r="G398">
        <v>2.2418193283464199E-2</v>
      </c>
    </row>
    <row r="399" spans="1:7" x14ac:dyDescent="0.25">
      <c r="A399" t="s">
        <v>1094</v>
      </c>
      <c r="B399" t="s">
        <v>407</v>
      </c>
      <c r="C399" t="s">
        <v>412</v>
      </c>
      <c r="D399">
        <v>23859.378909999999</v>
      </c>
      <c r="E399">
        <v>21526.88867</v>
      </c>
      <c r="F399" t="s">
        <v>42</v>
      </c>
      <c r="G399">
        <v>1.9551977851547501E-2</v>
      </c>
    </row>
    <row r="400" spans="1:7" x14ac:dyDescent="0.25">
      <c r="A400" t="s">
        <v>1094</v>
      </c>
      <c r="B400" t="s">
        <v>408</v>
      </c>
      <c r="C400" t="s">
        <v>413</v>
      </c>
      <c r="D400">
        <v>23346.238280000001</v>
      </c>
      <c r="E400">
        <v>21367.939450000002</v>
      </c>
      <c r="F400" t="s">
        <v>42</v>
      </c>
      <c r="G400">
        <v>1.69474739893728E-2</v>
      </c>
    </row>
    <row r="401" spans="1:7" x14ac:dyDescent="0.25">
      <c r="A401" t="s">
        <v>1094</v>
      </c>
      <c r="B401" t="s">
        <v>409</v>
      </c>
      <c r="C401" t="s">
        <v>414</v>
      </c>
      <c r="D401">
        <v>23192.935549999998</v>
      </c>
      <c r="E401">
        <v>21557.501950000002</v>
      </c>
      <c r="F401" t="s">
        <v>42</v>
      </c>
      <c r="G401">
        <v>1.41028598684653E-2</v>
      </c>
    </row>
    <row r="402" spans="1:7" x14ac:dyDescent="0.25">
      <c r="A402" t="s">
        <v>1094</v>
      </c>
      <c r="B402" t="s">
        <v>410</v>
      </c>
      <c r="C402" t="s">
        <v>415</v>
      </c>
      <c r="D402">
        <v>20838.097659999999</v>
      </c>
      <c r="E402">
        <v>20238.54492</v>
      </c>
      <c r="F402" t="s">
        <v>42</v>
      </c>
      <c r="G402">
        <v>5.7543903458219898E-3</v>
      </c>
    </row>
    <row r="403" spans="1:7" x14ac:dyDescent="0.25">
      <c r="A403" t="s">
        <v>1094</v>
      </c>
      <c r="B403" t="s">
        <v>411</v>
      </c>
      <c r="C403" t="s">
        <v>416</v>
      </c>
      <c r="D403">
        <v>21400.435549999998</v>
      </c>
      <c r="E403">
        <v>20282.953130000002</v>
      </c>
      <c r="F403" t="s">
        <v>42</v>
      </c>
      <c r="G403">
        <v>1.04435483790889E-2</v>
      </c>
    </row>
    <row r="404" spans="1:7" x14ac:dyDescent="0.25">
      <c r="A404" t="s">
        <v>1094</v>
      </c>
      <c r="B404" t="s">
        <v>412</v>
      </c>
      <c r="C404" t="s">
        <v>417</v>
      </c>
      <c r="D404">
        <v>21526.88867</v>
      </c>
      <c r="E404">
        <v>19813.695309999999</v>
      </c>
      <c r="F404" t="s">
        <v>42</v>
      </c>
      <c r="G404">
        <v>1.5916776328086E-2</v>
      </c>
    </row>
    <row r="405" spans="1:7" x14ac:dyDescent="0.25">
      <c r="A405" t="s">
        <v>1094</v>
      </c>
      <c r="B405" t="s">
        <v>413</v>
      </c>
      <c r="C405" t="s">
        <v>418</v>
      </c>
      <c r="D405">
        <v>21367.939450000002</v>
      </c>
      <c r="E405">
        <v>20049.974610000001</v>
      </c>
      <c r="F405" t="s">
        <v>42</v>
      </c>
      <c r="G405">
        <v>1.23359095347867E-2</v>
      </c>
    </row>
    <row r="406" spans="1:7" x14ac:dyDescent="0.25">
      <c r="A406" t="s">
        <v>1094</v>
      </c>
      <c r="B406" t="s">
        <v>414</v>
      </c>
      <c r="C406" t="s">
        <v>419</v>
      </c>
      <c r="D406">
        <v>21557.501950000002</v>
      </c>
      <c r="E406">
        <v>20131.882809999999</v>
      </c>
      <c r="F406" t="s">
        <v>42</v>
      </c>
      <c r="G406">
        <v>1.3226199800946799E-2</v>
      </c>
    </row>
    <row r="407" spans="1:7" x14ac:dyDescent="0.25">
      <c r="A407" t="s">
        <v>1094</v>
      </c>
      <c r="B407" t="s">
        <v>415</v>
      </c>
      <c r="C407" t="s">
        <v>420</v>
      </c>
      <c r="D407">
        <v>20238.54492</v>
      </c>
      <c r="E407">
        <v>19951.632809999999</v>
      </c>
      <c r="F407" t="s">
        <v>42</v>
      </c>
      <c r="G407">
        <v>2.8353037348694998E-3</v>
      </c>
    </row>
    <row r="408" spans="1:7" x14ac:dyDescent="0.25">
      <c r="A408" t="s">
        <v>1094</v>
      </c>
      <c r="B408" t="s">
        <v>416</v>
      </c>
      <c r="C408" t="s">
        <v>421</v>
      </c>
      <c r="D408">
        <v>20282.953130000002</v>
      </c>
      <c r="E408">
        <v>18792.292969999999</v>
      </c>
      <c r="F408" t="s">
        <v>42</v>
      </c>
      <c r="G408">
        <v>1.4698650146710599E-2</v>
      </c>
    </row>
    <row r="409" spans="1:7" x14ac:dyDescent="0.25">
      <c r="A409" t="s">
        <v>1094</v>
      </c>
      <c r="B409" t="s">
        <v>417</v>
      </c>
      <c r="C409" t="s">
        <v>422</v>
      </c>
      <c r="D409">
        <v>19813.695309999999</v>
      </c>
      <c r="E409">
        <v>19295.570309999999</v>
      </c>
      <c r="F409" t="s">
        <v>42</v>
      </c>
      <c r="G409">
        <v>5.2299683819050299E-3</v>
      </c>
    </row>
    <row r="410" spans="1:7" x14ac:dyDescent="0.25">
      <c r="A410" t="s">
        <v>1094</v>
      </c>
      <c r="B410" t="s">
        <v>418</v>
      </c>
      <c r="C410" t="s">
        <v>423</v>
      </c>
      <c r="D410">
        <v>20049.974610000001</v>
      </c>
      <c r="E410">
        <v>19321.730469999999</v>
      </c>
      <c r="F410" t="s">
        <v>42</v>
      </c>
      <c r="G410">
        <v>7.2642898972728603E-3</v>
      </c>
    </row>
    <row r="411" spans="1:7" x14ac:dyDescent="0.25">
      <c r="A411" t="s">
        <v>1094</v>
      </c>
      <c r="B411" t="s">
        <v>419</v>
      </c>
      <c r="C411" t="s">
        <v>424</v>
      </c>
      <c r="D411">
        <v>20131.882809999999</v>
      </c>
      <c r="E411">
        <v>21364.160159999999</v>
      </c>
      <c r="F411" t="s">
        <v>42</v>
      </c>
      <c r="G411">
        <v>-1.22420477173441E-2</v>
      </c>
    </row>
    <row r="412" spans="1:7" x14ac:dyDescent="0.25">
      <c r="A412" t="s">
        <v>1094</v>
      </c>
      <c r="B412" t="s">
        <v>420</v>
      </c>
      <c r="C412" t="s">
        <v>425</v>
      </c>
      <c r="D412">
        <v>19951.632809999999</v>
      </c>
      <c r="E412">
        <v>22402.335940000001</v>
      </c>
      <c r="F412" t="s">
        <v>42</v>
      </c>
      <c r="G412">
        <v>-1.9800000000000002E-2</v>
      </c>
    </row>
    <row r="413" spans="1:7" x14ac:dyDescent="0.25">
      <c r="A413" t="s">
        <v>1094</v>
      </c>
      <c r="B413" t="s">
        <v>421</v>
      </c>
      <c r="C413" t="s">
        <v>426</v>
      </c>
      <c r="D413">
        <v>18792.292969999999</v>
      </c>
      <c r="E413">
        <v>20171.931639999999</v>
      </c>
      <c r="F413" t="s">
        <v>42</v>
      </c>
      <c r="G413">
        <v>-1.9800000000000002E-2</v>
      </c>
    </row>
    <row r="414" spans="1:7" x14ac:dyDescent="0.25">
      <c r="A414" t="s">
        <v>1094</v>
      </c>
      <c r="B414" t="s">
        <v>422</v>
      </c>
      <c r="C414" t="s">
        <v>427</v>
      </c>
      <c r="D414">
        <v>19295.570309999999</v>
      </c>
      <c r="E414">
        <v>20228.822270000001</v>
      </c>
      <c r="F414" t="s">
        <v>42</v>
      </c>
      <c r="G414">
        <v>-1.9800000000000002E-2</v>
      </c>
    </row>
    <row r="415" spans="1:7" x14ac:dyDescent="0.25">
      <c r="A415" t="s">
        <v>1094</v>
      </c>
      <c r="B415" t="s">
        <v>423</v>
      </c>
      <c r="C415" t="s">
        <v>428</v>
      </c>
      <c r="D415">
        <v>19321.730469999999</v>
      </c>
      <c r="E415">
        <v>19703.957030000001</v>
      </c>
      <c r="F415" t="s">
        <v>42</v>
      </c>
      <c r="G415">
        <v>-1.9800000000000002E-2</v>
      </c>
    </row>
    <row r="416" spans="1:7" x14ac:dyDescent="0.25">
      <c r="A416" t="s">
        <v>1094</v>
      </c>
      <c r="B416" t="s">
        <v>424</v>
      </c>
      <c r="C416" t="s">
        <v>429</v>
      </c>
      <c r="D416">
        <v>21364.160159999999</v>
      </c>
      <c r="E416">
        <v>19803.3125</v>
      </c>
      <c r="F416" t="s">
        <v>42</v>
      </c>
      <c r="G416">
        <v>1.4611832604797301E-2</v>
      </c>
    </row>
    <row r="417" spans="1:7" x14ac:dyDescent="0.25">
      <c r="A417" t="s">
        <v>1094</v>
      </c>
      <c r="B417" t="s">
        <v>425</v>
      </c>
      <c r="C417" t="s">
        <v>430</v>
      </c>
      <c r="D417">
        <v>22402.335940000001</v>
      </c>
      <c r="E417">
        <v>19539.615229999999</v>
      </c>
      <c r="F417" t="s">
        <v>42</v>
      </c>
      <c r="G417">
        <v>2.5557341142166599E-2</v>
      </c>
    </row>
    <row r="418" spans="1:7" x14ac:dyDescent="0.25">
      <c r="A418" t="s">
        <v>1094</v>
      </c>
      <c r="B418" t="s">
        <v>426</v>
      </c>
      <c r="C418" t="s">
        <v>431</v>
      </c>
      <c r="D418">
        <v>20171.931639999999</v>
      </c>
      <c r="E418">
        <v>18878.824219999999</v>
      </c>
      <c r="F418" t="s">
        <v>42</v>
      </c>
      <c r="G418">
        <v>1.2820858637413E-2</v>
      </c>
    </row>
    <row r="419" spans="1:7" x14ac:dyDescent="0.25">
      <c r="A419" t="s">
        <v>1094</v>
      </c>
      <c r="B419" t="s">
        <v>427</v>
      </c>
      <c r="C419" t="s">
        <v>432</v>
      </c>
      <c r="D419">
        <v>20228.822270000001</v>
      </c>
      <c r="E419">
        <v>18461.765630000002</v>
      </c>
      <c r="F419" t="s">
        <v>42</v>
      </c>
      <c r="G419">
        <v>1.74706823404207E-2</v>
      </c>
    </row>
    <row r="420" spans="1:7" x14ac:dyDescent="0.25">
      <c r="A420" t="s">
        <v>1094</v>
      </c>
      <c r="B420" t="s">
        <v>428</v>
      </c>
      <c r="C420" t="s">
        <v>433</v>
      </c>
      <c r="D420">
        <v>19703.957030000001</v>
      </c>
      <c r="E420">
        <v>19402.328130000002</v>
      </c>
      <c r="F420" t="s">
        <v>42</v>
      </c>
      <c r="G420">
        <v>3.0616073668934402E-3</v>
      </c>
    </row>
    <row r="421" spans="1:7" x14ac:dyDescent="0.25">
      <c r="A421" t="s">
        <v>1094</v>
      </c>
      <c r="B421" t="s">
        <v>429</v>
      </c>
      <c r="C421" t="s">
        <v>434</v>
      </c>
      <c r="D421">
        <v>19803.3125</v>
      </c>
      <c r="E421">
        <v>19291.648440000001</v>
      </c>
      <c r="F421" t="s">
        <v>42</v>
      </c>
      <c r="G421">
        <v>5.1674593328767497E-3</v>
      </c>
    </row>
    <row r="422" spans="1:7" x14ac:dyDescent="0.25">
      <c r="A422" t="s">
        <v>1094</v>
      </c>
      <c r="B422" t="s">
        <v>430</v>
      </c>
      <c r="C422" t="s">
        <v>435</v>
      </c>
      <c r="D422">
        <v>19539.615229999999</v>
      </c>
      <c r="E422">
        <v>19226.814450000002</v>
      </c>
      <c r="F422" t="s">
        <v>42</v>
      </c>
      <c r="G422">
        <v>3.2017086960826201E-3</v>
      </c>
    </row>
    <row r="423" spans="1:7" x14ac:dyDescent="0.25">
      <c r="A423" t="s">
        <v>1094</v>
      </c>
      <c r="B423" t="s">
        <v>431</v>
      </c>
      <c r="C423" t="s">
        <v>436</v>
      </c>
      <c r="D423">
        <v>18878.824219999999</v>
      </c>
      <c r="E423">
        <v>19079.480469999999</v>
      </c>
      <c r="F423" t="s">
        <v>42</v>
      </c>
      <c r="G423">
        <v>-2.1257282515234899E-3</v>
      </c>
    </row>
    <row r="424" spans="1:7" x14ac:dyDescent="0.25">
      <c r="A424" t="s">
        <v>1094</v>
      </c>
      <c r="B424" t="s">
        <v>432</v>
      </c>
      <c r="C424" t="s">
        <v>437</v>
      </c>
      <c r="D424">
        <v>18461.765630000002</v>
      </c>
      <c r="E424">
        <v>19413.277340000001</v>
      </c>
      <c r="F424" t="s">
        <v>42</v>
      </c>
      <c r="G424">
        <v>-1.9800000000000002E-2</v>
      </c>
    </row>
    <row r="425" spans="1:7" x14ac:dyDescent="0.25">
      <c r="A425" t="s">
        <v>1094</v>
      </c>
      <c r="B425" t="s">
        <v>433</v>
      </c>
      <c r="C425" t="s">
        <v>438</v>
      </c>
      <c r="D425">
        <v>19402.328130000002</v>
      </c>
      <c r="E425">
        <v>19593.570309999999</v>
      </c>
      <c r="F425" t="s">
        <v>42</v>
      </c>
      <c r="G425">
        <v>-1.9713322928942398E-3</v>
      </c>
    </row>
    <row r="426" spans="1:7" x14ac:dyDescent="0.25">
      <c r="A426" t="s">
        <v>1094</v>
      </c>
      <c r="B426" t="s">
        <v>434</v>
      </c>
      <c r="C426" t="s">
        <v>439</v>
      </c>
      <c r="D426">
        <v>19291.648440000001</v>
      </c>
      <c r="E426">
        <v>19423.074219999999</v>
      </c>
      <c r="F426" t="s">
        <v>42</v>
      </c>
      <c r="G426">
        <v>-1.36251477325799E-3</v>
      </c>
    </row>
    <row r="427" spans="1:7" x14ac:dyDescent="0.25">
      <c r="A427" t="s">
        <v>1094</v>
      </c>
      <c r="B427" t="s">
        <v>435</v>
      </c>
      <c r="C427" t="s">
        <v>440</v>
      </c>
      <c r="D427">
        <v>19226.814450000002</v>
      </c>
      <c r="E427">
        <v>19631.302729999999</v>
      </c>
      <c r="F427" t="s">
        <v>42</v>
      </c>
      <c r="G427">
        <v>-4.2075433874070303E-3</v>
      </c>
    </row>
    <row r="428" spans="1:7" x14ac:dyDescent="0.25">
      <c r="A428" t="s">
        <v>1094</v>
      </c>
      <c r="B428" t="s">
        <v>436</v>
      </c>
      <c r="C428" t="s">
        <v>441</v>
      </c>
      <c r="D428">
        <v>19079.480469999999</v>
      </c>
      <c r="E428">
        <v>20344.04492</v>
      </c>
      <c r="F428" t="s">
        <v>42</v>
      </c>
      <c r="G428">
        <v>-1.3255753499036399E-2</v>
      </c>
    </row>
    <row r="429" spans="1:7" x14ac:dyDescent="0.25">
      <c r="A429" t="s">
        <v>1094</v>
      </c>
      <c r="B429" t="s">
        <v>437</v>
      </c>
      <c r="C429" t="s">
        <v>442</v>
      </c>
      <c r="D429">
        <v>19413.277340000001</v>
      </c>
      <c r="E429">
        <v>20163.894530000001</v>
      </c>
      <c r="F429" t="s">
        <v>42</v>
      </c>
      <c r="G429">
        <v>-7.7330290692689402E-3</v>
      </c>
    </row>
    <row r="430" spans="1:7" x14ac:dyDescent="0.25">
      <c r="A430" t="s">
        <v>1094</v>
      </c>
      <c r="B430" t="s">
        <v>438</v>
      </c>
      <c r="C430" t="s">
        <v>443</v>
      </c>
      <c r="D430">
        <v>19593.570309999999</v>
      </c>
      <c r="E430">
        <v>19964.04883</v>
      </c>
      <c r="F430" t="s">
        <v>42</v>
      </c>
      <c r="G430">
        <v>-3.7816336087652001E-3</v>
      </c>
    </row>
    <row r="431" spans="1:7" x14ac:dyDescent="0.25">
      <c r="A431" t="s">
        <v>1094</v>
      </c>
      <c r="B431" t="s">
        <v>439</v>
      </c>
      <c r="C431" t="s">
        <v>444</v>
      </c>
      <c r="D431">
        <v>19423.074219999999</v>
      </c>
      <c r="E431">
        <v>19532.212889999999</v>
      </c>
      <c r="F431" t="s">
        <v>42</v>
      </c>
      <c r="G431">
        <v>-1.12380428313062E-3</v>
      </c>
    </row>
    <row r="432" spans="1:7" x14ac:dyDescent="0.25">
      <c r="A432" t="s">
        <v>1094</v>
      </c>
      <c r="B432" t="s">
        <v>440</v>
      </c>
      <c r="C432" t="s">
        <v>445</v>
      </c>
      <c r="D432">
        <v>19631.302729999999</v>
      </c>
      <c r="E432">
        <v>19131.91992</v>
      </c>
      <c r="F432" t="s">
        <v>42</v>
      </c>
      <c r="G432">
        <v>5.0876176366722297E-3</v>
      </c>
    </row>
    <row r="433" spans="1:7" x14ac:dyDescent="0.25">
      <c r="A433" t="s">
        <v>1094</v>
      </c>
      <c r="B433" t="s">
        <v>441</v>
      </c>
      <c r="C433" t="s">
        <v>446</v>
      </c>
      <c r="D433">
        <v>20344.04492</v>
      </c>
      <c r="E433">
        <v>19059.800780000001</v>
      </c>
      <c r="F433" t="s">
        <v>42</v>
      </c>
      <c r="G433">
        <v>1.2625258595821E-2</v>
      </c>
    </row>
    <row r="434" spans="1:7" x14ac:dyDescent="0.25">
      <c r="A434" t="s">
        <v>1094</v>
      </c>
      <c r="B434" t="s">
        <v>442</v>
      </c>
      <c r="C434" t="s">
        <v>447</v>
      </c>
      <c r="D434">
        <v>20163.894530000001</v>
      </c>
      <c r="E434">
        <v>19157.322270000001</v>
      </c>
      <c r="F434" t="s">
        <v>42</v>
      </c>
      <c r="G434">
        <v>9.9839072110044398E-3</v>
      </c>
    </row>
    <row r="435" spans="1:7" x14ac:dyDescent="0.25">
      <c r="A435" t="s">
        <v>1094</v>
      </c>
      <c r="B435" t="s">
        <v>443</v>
      </c>
      <c r="C435" t="s">
        <v>448</v>
      </c>
      <c r="D435">
        <v>19964.04883</v>
      </c>
      <c r="E435">
        <v>19375.775389999999</v>
      </c>
      <c r="F435" t="s">
        <v>42</v>
      </c>
      <c r="G435">
        <v>5.8933280018430099E-3</v>
      </c>
    </row>
    <row r="436" spans="1:7" x14ac:dyDescent="0.25">
      <c r="A436" t="s">
        <v>1094</v>
      </c>
      <c r="B436" t="s">
        <v>444</v>
      </c>
      <c r="C436" t="s">
        <v>449</v>
      </c>
      <c r="D436">
        <v>19532.212889999999</v>
      </c>
      <c r="E436">
        <v>19175.728520000001</v>
      </c>
      <c r="F436" t="s">
        <v>42</v>
      </c>
      <c r="G436">
        <v>3.6502199930711298E-3</v>
      </c>
    </row>
    <row r="437" spans="1:7" x14ac:dyDescent="0.25">
      <c r="A437" t="s">
        <v>1094</v>
      </c>
      <c r="B437" t="s">
        <v>445</v>
      </c>
      <c r="C437" t="s">
        <v>450</v>
      </c>
      <c r="D437">
        <v>19131.91992</v>
      </c>
      <c r="E437">
        <v>19550.466799999998</v>
      </c>
      <c r="F437" t="s">
        <v>42</v>
      </c>
      <c r="G437">
        <v>-4.3753777117001196E-3</v>
      </c>
    </row>
    <row r="438" spans="1:7" x14ac:dyDescent="0.25">
      <c r="A438" t="s">
        <v>1094</v>
      </c>
      <c r="B438" t="s">
        <v>446</v>
      </c>
      <c r="C438" t="s">
        <v>451</v>
      </c>
      <c r="D438">
        <v>19059.800780000001</v>
      </c>
      <c r="E438">
        <v>19329.371090000001</v>
      </c>
      <c r="F438" t="s">
        <v>42</v>
      </c>
      <c r="G438">
        <v>-2.8286791988179302E-3</v>
      </c>
    </row>
    <row r="439" spans="1:7" x14ac:dyDescent="0.25">
      <c r="A439" t="s">
        <v>1094</v>
      </c>
      <c r="B439" t="s">
        <v>447</v>
      </c>
      <c r="C439" t="s">
        <v>452</v>
      </c>
      <c r="D439">
        <v>19157.322270000001</v>
      </c>
      <c r="E439">
        <v>19125.728520000001</v>
      </c>
      <c r="F439" t="s">
        <v>42</v>
      </c>
      <c r="G439">
        <v>3.2983471859712998E-4</v>
      </c>
    </row>
    <row r="440" spans="1:7" x14ac:dyDescent="0.25">
      <c r="A440" t="s">
        <v>1094</v>
      </c>
      <c r="B440" t="s">
        <v>448</v>
      </c>
      <c r="C440" t="s">
        <v>453</v>
      </c>
      <c r="D440">
        <v>19375.775389999999</v>
      </c>
      <c r="E440">
        <v>19043.757809999999</v>
      </c>
      <c r="F440" t="s">
        <v>42</v>
      </c>
      <c r="G440">
        <v>3.4271410905326299E-3</v>
      </c>
    </row>
    <row r="441" spans="1:7" x14ac:dyDescent="0.25">
      <c r="A441" t="s">
        <v>1094</v>
      </c>
      <c r="B441" t="s">
        <v>449</v>
      </c>
      <c r="C441" t="s">
        <v>454</v>
      </c>
      <c r="D441">
        <v>19175.728520000001</v>
      </c>
      <c r="E441">
        <v>19163.689450000002</v>
      </c>
      <c r="F441" t="s">
        <v>42</v>
      </c>
      <c r="G441">
        <v>1.2556571175319101E-4</v>
      </c>
    </row>
    <row r="442" spans="1:7" x14ac:dyDescent="0.25">
      <c r="A442" t="s">
        <v>1094</v>
      </c>
      <c r="B442" t="s">
        <v>450</v>
      </c>
      <c r="C442" t="s">
        <v>455</v>
      </c>
      <c r="D442">
        <v>19550.466799999998</v>
      </c>
      <c r="E442">
        <v>19331.57617</v>
      </c>
      <c r="F442" t="s">
        <v>42</v>
      </c>
      <c r="G442">
        <v>2.2392368656895499E-3</v>
      </c>
    </row>
    <row r="443" spans="1:7" x14ac:dyDescent="0.25">
      <c r="A443" t="s">
        <v>1094</v>
      </c>
      <c r="B443" t="s">
        <v>451</v>
      </c>
      <c r="C443" t="s">
        <v>456</v>
      </c>
      <c r="D443">
        <v>19329.371090000001</v>
      </c>
      <c r="E443">
        <v>20083.60742</v>
      </c>
      <c r="F443" t="s">
        <v>42</v>
      </c>
      <c r="G443">
        <v>-7.8040441821741599E-3</v>
      </c>
    </row>
    <row r="444" spans="1:7" x14ac:dyDescent="0.25">
      <c r="A444" t="s">
        <v>1094</v>
      </c>
      <c r="B444" t="s">
        <v>452</v>
      </c>
      <c r="C444" t="s">
        <v>457</v>
      </c>
      <c r="D444">
        <v>19125.728520000001</v>
      </c>
      <c r="E444">
        <v>20775.833979999999</v>
      </c>
      <c r="F444" t="s">
        <v>42</v>
      </c>
      <c r="G444">
        <v>-1.7255347510286598E-2</v>
      </c>
    </row>
    <row r="445" spans="1:7" x14ac:dyDescent="0.25">
      <c r="A445" t="s">
        <v>1094</v>
      </c>
      <c r="B445" t="s">
        <v>453</v>
      </c>
      <c r="C445" t="s">
        <v>458</v>
      </c>
      <c r="D445">
        <v>19043.757809999999</v>
      </c>
      <c r="E445">
        <v>20300.710940000001</v>
      </c>
      <c r="F445" t="s">
        <v>42</v>
      </c>
      <c r="G445">
        <v>-1.9800000000000002E-2</v>
      </c>
    </row>
    <row r="446" spans="1:7" x14ac:dyDescent="0.25">
      <c r="A446" t="s">
        <v>1094</v>
      </c>
      <c r="B446" t="s">
        <v>454</v>
      </c>
      <c r="C446" t="s">
        <v>459</v>
      </c>
      <c r="D446">
        <v>19163.689450000002</v>
      </c>
      <c r="E446">
        <v>20598.970700000002</v>
      </c>
      <c r="F446" t="s">
        <v>42</v>
      </c>
      <c r="G446">
        <v>-1.49791745868643E-2</v>
      </c>
    </row>
    <row r="447" spans="1:7" x14ac:dyDescent="0.25">
      <c r="A447" t="s">
        <v>1094</v>
      </c>
      <c r="B447" t="s">
        <v>455</v>
      </c>
      <c r="C447" t="s">
        <v>460</v>
      </c>
      <c r="D447">
        <v>19331.57617</v>
      </c>
      <c r="E447">
        <v>20490.828130000002</v>
      </c>
      <c r="F447" t="s">
        <v>42</v>
      </c>
      <c r="G447">
        <v>-1.19933517040271E-2</v>
      </c>
    </row>
    <row r="448" spans="1:7" x14ac:dyDescent="0.25">
      <c r="A448" t="s">
        <v>1094</v>
      </c>
      <c r="B448" t="s">
        <v>456</v>
      </c>
      <c r="C448" t="s">
        <v>461</v>
      </c>
      <c r="D448">
        <v>20083.60742</v>
      </c>
      <c r="E448">
        <v>20483.427729999999</v>
      </c>
      <c r="F448" t="s">
        <v>42</v>
      </c>
      <c r="G448">
        <v>-3.9815587074445904E-3</v>
      </c>
    </row>
    <row r="449" spans="1:7" x14ac:dyDescent="0.25">
      <c r="A449" t="s">
        <v>1094</v>
      </c>
      <c r="B449" t="s">
        <v>457</v>
      </c>
      <c r="C449" t="s">
        <v>462</v>
      </c>
      <c r="D449">
        <v>20775.833979999999</v>
      </c>
      <c r="E449">
        <v>20147.26367</v>
      </c>
      <c r="F449" t="s">
        <v>42</v>
      </c>
      <c r="G449">
        <v>6.0509754805038998E-3</v>
      </c>
    </row>
    <row r="450" spans="1:7" x14ac:dyDescent="0.25">
      <c r="A450" t="s">
        <v>1094</v>
      </c>
      <c r="B450" t="s">
        <v>458</v>
      </c>
      <c r="C450" t="s">
        <v>463</v>
      </c>
      <c r="D450">
        <v>20300.710940000001</v>
      </c>
      <c r="E450">
        <v>20205.308590000001</v>
      </c>
      <c r="F450" t="s">
        <v>42</v>
      </c>
      <c r="G450">
        <v>9.3989171395984902E-4</v>
      </c>
    </row>
    <row r="451" spans="1:7" x14ac:dyDescent="0.25">
      <c r="A451" t="s">
        <v>1094</v>
      </c>
      <c r="B451" t="s">
        <v>459</v>
      </c>
      <c r="C451" t="s">
        <v>464</v>
      </c>
      <c r="D451">
        <v>20598.970700000002</v>
      </c>
      <c r="E451">
        <v>21146.386719999999</v>
      </c>
      <c r="F451" t="s">
        <v>42</v>
      </c>
      <c r="G451">
        <v>-5.3149842093808703E-3</v>
      </c>
    </row>
    <row r="452" spans="1:7" x14ac:dyDescent="0.25">
      <c r="A452" t="s">
        <v>1094</v>
      </c>
      <c r="B452" t="s">
        <v>460</v>
      </c>
      <c r="C452" t="s">
        <v>465</v>
      </c>
      <c r="D452">
        <v>20490.828130000002</v>
      </c>
      <c r="E452">
        <v>20588.865229999999</v>
      </c>
      <c r="F452" t="s">
        <v>42</v>
      </c>
      <c r="G452">
        <v>-9.5688763165666796E-4</v>
      </c>
    </row>
    <row r="453" spans="1:7" x14ac:dyDescent="0.25">
      <c r="A453" t="s">
        <v>1094</v>
      </c>
      <c r="B453" t="s">
        <v>461</v>
      </c>
      <c r="C453" t="s">
        <v>466</v>
      </c>
      <c r="D453">
        <v>20483.427729999999</v>
      </c>
      <c r="E453">
        <v>18552.529299999998</v>
      </c>
      <c r="F453" t="s">
        <v>42</v>
      </c>
      <c r="G453">
        <v>1.88532745149095E-2</v>
      </c>
    </row>
    <row r="454" spans="1:7" x14ac:dyDescent="0.25">
      <c r="A454" t="s">
        <v>1094</v>
      </c>
      <c r="B454" t="s">
        <v>462</v>
      </c>
      <c r="C454" t="s">
        <v>467</v>
      </c>
      <c r="D454">
        <v>20147.26367</v>
      </c>
      <c r="E454">
        <v>15896.70606</v>
      </c>
      <c r="F454" t="s">
        <v>42</v>
      </c>
      <c r="G454">
        <v>4.2194887401302297E-2</v>
      </c>
    </row>
    <row r="455" spans="1:7" x14ac:dyDescent="0.25">
      <c r="A455" t="s">
        <v>1094</v>
      </c>
      <c r="B455" t="s">
        <v>463</v>
      </c>
      <c r="C455" t="s">
        <v>468</v>
      </c>
      <c r="D455">
        <v>20205.308590000001</v>
      </c>
      <c r="E455">
        <v>17564.818360000001</v>
      </c>
      <c r="F455" t="s">
        <v>42</v>
      </c>
      <c r="G455">
        <v>2.6136598886758199E-2</v>
      </c>
    </row>
    <row r="456" spans="1:7" x14ac:dyDescent="0.25">
      <c r="A456" t="s">
        <v>1094</v>
      </c>
      <c r="B456" t="s">
        <v>464</v>
      </c>
      <c r="C456" t="s">
        <v>469</v>
      </c>
      <c r="D456">
        <v>21146.386719999999</v>
      </c>
      <c r="E456">
        <v>17036.421880000002</v>
      </c>
      <c r="F456" t="s">
        <v>42</v>
      </c>
      <c r="G456">
        <v>3.88715565871387E-2</v>
      </c>
    </row>
    <row r="457" spans="1:7" x14ac:dyDescent="0.25">
      <c r="A457" t="s">
        <v>1094</v>
      </c>
      <c r="B457" t="s">
        <v>465</v>
      </c>
      <c r="C457" t="s">
        <v>470</v>
      </c>
      <c r="D457">
        <v>20588.865229999999</v>
      </c>
      <c r="E457">
        <v>16590.210940000001</v>
      </c>
      <c r="F457" t="s">
        <v>42</v>
      </c>
      <c r="G457">
        <v>3.88428817744998E-2</v>
      </c>
    </row>
    <row r="458" spans="1:7" x14ac:dyDescent="0.25">
      <c r="A458" t="s">
        <v>1094</v>
      </c>
      <c r="B458" t="s">
        <v>466</v>
      </c>
      <c r="C458" t="s">
        <v>471</v>
      </c>
      <c r="D458">
        <v>18552.529299999998</v>
      </c>
      <c r="E458">
        <v>16877.039059999999</v>
      </c>
      <c r="F458" t="s">
        <v>42</v>
      </c>
      <c r="G458">
        <v>1.8062122020203401E-2</v>
      </c>
    </row>
    <row r="459" spans="1:7" x14ac:dyDescent="0.25">
      <c r="A459" t="s">
        <v>1094</v>
      </c>
      <c r="B459" t="s">
        <v>467</v>
      </c>
      <c r="C459" t="s">
        <v>472</v>
      </c>
      <c r="D459">
        <v>15896.70606</v>
      </c>
      <c r="E459">
        <v>16644.75</v>
      </c>
      <c r="F459" t="s">
        <v>42</v>
      </c>
      <c r="G459">
        <v>-1.9800000000000002E-2</v>
      </c>
    </row>
    <row r="460" spans="1:7" x14ac:dyDescent="0.25">
      <c r="A460" t="s">
        <v>1094</v>
      </c>
      <c r="B460" t="s">
        <v>468</v>
      </c>
      <c r="C460" t="s">
        <v>473</v>
      </c>
      <c r="D460">
        <v>17564.818360000001</v>
      </c>
      <c r="E460">
        <v>16676.371090000001</v>
      </c>
      <c r="F460" t="s">
        <v>42</v>
      </c>
      <c r="G460">
        <v>1.01162135786526E-2</v>
      </c>
    </row>
    <row r="461" spans="1:7" x14ac:dyDescent="0.25">
      <c r="A461" t="s">
        <v>1094</v>
      </c>
      <c r="B461" t="s">
        <v>469</v>
      </c>
      <c r="C461" t="s">
        <v>474</v>
      </c>
      <c r="D461">
        <v>17036.421880000002</v>
      </c>
      <c r="E461">
        <v>16681.84375</v>
      </c>
      <c r="F461" t="s">
        <v>42</v>
      </c>
      <c r="G461">
        <v>4.1625892161811298E-3</v>
      </c>
    </row>
    <row r="462" spans="1:7" x14ac:dyDescent="0.25">
      <c r="A462" t="s">
        <v>1094</v>
      </c>
      <c r="B462" t="s">
        <v>470</v>
      </c>
      <c r="C462" t="s">
        <v>475</v>
      </c>
      <c r="D462">
        <v>16590.210940000001</v>
      </c>
      <c r="E462">
        <v>15759.31738</v>
      </c>
      <c r="F462" t="s">
        <v>42</v>
      </c>
      <c r="G462">
        <v>1.0016672639124299E-2</v>
      </c>
    </row>
    <row r="463" spans="1:7" x14ac:dyDescent="0.25">
      <c r="A463" t="s">
        <v>1094</v>
      </c>
      <c r="B463" t="s">
        <v>471</v>
      </c>
      <c r="C463" t="s">
        <v>476</v>
      </c>
      <c r="D463">
        <v>16877.039059999999</v>
      </c>
      <c r="E463">
        <v>16206.29688</v>
      </c>
      <c r="F463" t="s">
        <v>42</v>
      </c>
      <c r="G463">
        <v>7.9485764963323994E-3</v>
      </c>
    </row>
    <row r="464" spans="1:7" x14ac:dyDescent="0.25">
      <c r="A464" t="s">
        <v>1094</v>
      </c>
      <c r="B464" t="s">
        <v>472</v>
      </c>
      <c r="C464" t="s">
        <v>477</v>
      </c>
      <c r="D464">
        <v>16644.75</v>
      </c>
      <c r="E464">
        <v>16582.699219999999</v>
      </c>
      <c r="F464" t="s">
        <v>42</v>
      </c>
      <c r="G464">
        <v>7.4558981060095697E-4</v>
      </c>
    </row>
    <row r="465" spans="1:7" x14ac:dyDescent="0.25">
      <c r="A465" t="s">
        <v>1094</v>
      </c>
      <c r="B465" t="s">
        <v>473</v>
      </c>
      <c r="C465" t="s">
        <v>478</v>
      </c>
      <c r="D465">
        <v>16676.371090000001</v>
      </c>
      <c r="E465">
        <v>16507.804690000001</v>
      </c>
      <c r="F465" t="s">
        <v>42</v>
      </c>
      <c r="G465">
        <v>2.0216196808079002E-3</v>
      </c>
    </row>
    <row r="466" spans="1:7" x14ac:dyDescent="0.25">
      <c r="A466" t="s">
        <v>1094</v>
      </c>
      <c r="B466" t="s">
        <v>474</v>
      </c>
      <c r="C466" t="s">
        <v>479</v>
      </c>
      <c r="D466">
        <v>16681.84375</v>
      </c>
      <c r="E466">
        <v>16202.31445</v>
      </c>
      <c r="F466" t="s">
        <v>42</v>
      </c>
      <c r="G466">
        <v>5.7491163109593298E-3</v>
      </c>
    </row>
    <row r="467" spans="1:7" x14ac:dyDescent="0.25">
      <c r="A467" t="s">
        <v>1094</v>
      </c>
      <c r="B467" t="s">
        <v>475</v>
      </c>
      <c r="C467" t="s">
        <v>480</v>
      </c>
      <c r="D467">
        <v>15759.31738</v>
      </c>
      <c r="E467">
        <v>16435.060549999998</v>
      </c>
      <c r="F467" t="s">
        <v>42</v>
      </c>
      <c r="G467">
        <v>-8.5757923862562306E-3</v>
      </c>
    </row>
    <row r="468" spans="1:7" x14ac:dyDescent="0.25">
      <c r="A468" t="s">
        <v>1094</v>
      </c>
      <c r="B468" t="s">
        <v>476</v>
      </c>
      <c r="C468" t="s">
        <v>481</v>
      </c>
      <c r="D468">
        <v>16206.29688</v>
      </c>
      <c r="E468">
        <v>17160.896479999999</v>
      </c>
      <c r="F468" t="s">
        <v>42</v>
      </c>
      <c r="G468">
        <v>-1.17806011708703E-2</v>
      </c>
    </row>
    <row r="469" spans="1:7" x14ac:dyDescent="0.25">
      <c r="A469" t="s">
        <v>1094</v>
      </c>
      <c r="B469" t="s">
        <v>477</v>
      </c>
      <c r="C469" t="s">
        <v>482</v>
      </c>
      <c r="D469">
        <v>16582.699219999999</v>
      </c>
      <c r="E469">
        <v>16977.71875</v>
      </c>
      <c r="F469" t="s">
        <v>42</v>
      </c>
      <c r="G469">
        <v>-4.7642368080050203E-3</v>
      </c>
    </row>
    <row r="470" spans="1:7" x14ac:dyDescent="0.25">
      <c r="A470" t="s">
        <v>1094</v>
      </c>
      <c r="B470" t="s">
        <v>478</v>
      </c>
      <c r="C470" t="s">
        <v>483</v>
      </c>
      <c r="D470">
        <v>16507.804690000001</v>
      </c>
      <c r="E470">
        <v>17093.033200000002</v>
      </c>
      <c r="F470" t="s">
        <v>42</v>
      </c>
      <c r="G470">
        <v>-7.0903251036707098E-3</v>
      </c>
    </row>
    <row r="471" spans="1:7" x14ac:dyDescent="0.25">
      <c r="A471" t="s">
        <v>1094</v>
      </c>
      <c r="B471" t="s">
        <v>479</v>
      </c>
      <c r="C471" t="s">
        <v>484</v>
      </c>
      <c r="D471">
        <v>16202.31445</v>
      </c>
      <c r="E471">
        <v>16965</v>
      </c>
      <c r="F471" t="s">
        <v>42</v>
      </c>
      <c r="G471">
        <v>-9.4145259599007491E-3</v>
      </c>
    </row>
    <row r="472" spans="1:7" x14ac:dyDescent="0.25">
      <c r="A472" t="s">
        <v>1094</v>
      </c>
      <c r="B472" t="s">
        <v>480</v>
      </c>
      <c r="C472" t="s">
        <v>485</v>
      </c>
      <c r="D472">
        <v>16435.060549999998</v>
      </c>
      <c r="E472">
        <v>17088.945309999999</v>
      </c>
      <c r="F472" t="s">
        <v>42</v>
      </c>
      <c r="G472">
        <v>-7.9571931969547906E-3</v>
      </c>
    </row>
    <row r="473" spans="1:7" x14ac:dyDescent="0.25">
      <c r="A473" t="s">
        <v>1094</v>
      </c>
      <c r="B473" t="s">
        <v>481</v>
      </c>
      <c r="C473" t="s">
        <v>486</v>
      </c>
      <c r="D473">
        <v>17160.896479999999</v>
      </c>
      <c r="E473">
        <v>16835.552729999999</v>
      </c>
      <c r="F473" t="s">
        <v>42</v>
      </c>
      <c r="G473">
        <v>3.79168711120854E-3</v>
      </c>
    </row>
    <row r="474" spans="1:7" x14ac:dyDescent="0.25">
      <c r="A474" t="s">
        <v>1094</v>
      </c>
      <c r="B474" t="s">
        <v>482</v>
      </c>
      <c r="C474" t="s">
        <v>487</v>
      </c>
      <c r="D474">
        <v>16977.71875</v>
      </c>
      <c r="E474">
        <v>17224.488280000001</v>
      </c>
      <c r="F474" t="s">
        <v>42</v>
      </c>
      <c r="G474">
        <v>-2.90698101003706E-3</v>
      </c>
    </row>
    <row r="475" spans="1:7" x14ac:dyDescent="0.25">
      <c r="A475" t="s">
        <v>1094</v>
      </c>
      <c r="B475" t="s">
        <v>483</v>
      </c>
      <c r="C475" t="s">
        <v>488</v>
      </c>
      <c r="D475">
        <v>17093.033200000002</v>
      </c>
      <c r="E475">
        <v>17127.292969999999</v>
      </c>
      <c r="F475" t="s">
        <v>42</v>
      </c>
      <c r="G475">
        <v>-4.0086238175675998E-4</v>
      </c>
    </row>
    <row r="476" spans="1:7" x14ac:dyDescent="0.25">
      <c r="A476" t="s">
        <v>1094</v>
      </c>
      <c r="B476" t="s">
        <v>484</v>
      </c>
      <c r="C476" t="s">
        <v>489</v>
      </c>
      <c r="D476">
        <v>16965</v>
      </c>
      <c r="E476">
        <v>17210.128909999999</v>
      </c>
      <c r="F476" t="s">
        <v>42</v>
      </c>
      <c r="G476">
        <v>-2.8898191570881099E-3</v>
      </c>
    </row>
    <row r="477" spans="1:7" x14ac:dyDescent="0.25">
      <c r="A477" t="s">
        <v>1094</v>
      </c>
      <c r="B477" t="s">
        <v>485</v>
      </c>
      <c r="C477" t="s">
        <v>490</v>
      </c>
      <c r="D477">
        <v>17088.945309999999</v>
      </c>
      <c r="E477">
        <v>17776.224610000001</v>
      </c>
      <c r="F477" t="s">
        <v>42</v>
      </c>
      <c r="G477">
        <v>-8.0435543274613198E-3</v>
      </c>
    </row>
    <row r="478" spans="1:7" x14ac:dyDescent="0.25">
      <c r="A478" t="s">
        <v>1094</v>
      </c>
      <c r="B478" t="s">
        <v>486</v>
      </c>
      <c r="C478" t="s">
        <v>491</v>
      </c>
      <c r="D478">
        <v>16835.552729999999</v>
      </c>
      <c r="E478">
        <v>17803.578130000002</v>
      </c>
      <c r="F478" t="s">
        <v>42</v>
      </c>
      <c r="G478">
        <v>-1.14997756892773E-2</v>
      </c>
    </row>
    <row r="479" spans="1:7" x14ac:dyDescent="0.25">
      <c r="A479" t="s">
        <v>1094</v>
      </c>
      <c r="B479" t="s">
        <v>487</v>
      </c>
      <c r="C479" t="s">
        <v>492</v>
      </c>
      <c r="D479">
        <v>17224.488280000001</v>
      </c>
      <c r="E479">
        <v>17358.210940000001</v>
      </c>
      <c r="F479" t="s">
        <v>42</v>
      </c>
      <c r="G479">
        <v>-1.55270400869057E-3</v>
      </c>
    </row>
    <row r="480" spans="1:7" x14ac:dyDescent="0.25">
      <c r="A480" t="s">
        <v>1094</v>
      </c>
      <c r="B480" t="s">
        <v>488</v>
      </c>
      <c r="C480" t="s">
        <v>493</v>
      </c>
      <c r="D480">
        <v>17127.292969999999</v>
      </c>
      <c r="E480">
        <v>16633.714840000001</v>
      </c>
      <c r="F480" t="s">
        <v>42</v>
      </c>
      <c r="G480">
        <v>5.7636443875228203E-3</v>
      </c>
    </row>
    <row r="481" spans="1:7" x14ac:dyDescent="0.25">
      <c r="A481" t="s">
        <v>1094</v>
      </c>
      <c r="B481" t="s">
        <v>489</v>
      </c>
      <c r="C481" t="s">
        <v>494</v>
      </c>
      <c r="D481">
        <v>17210.128909999999</v>
      </c>
      <c r="E481">
        <v>16440.421880000002</v>
      </c>
      <c r="F481" t="s">
        <v>42</v>
      </c>
      <c r="G481">
        <v>8.9448142314931395E-3</v>
      </c>
    </row>
    <row r="482" spans="1:7" x14ac:dyDescent="0.25">
      <c r="A482" t="s">
        <v>1094</v>
      </c>
      <c r="B482" t="s">
        <v>490</v>
      </c>
      <c r="C482" t="s">
        <v>495</v>
      </c>
      <c r="D482">
        <v>17776.224610000001</v>
      </c>
      <c r="E482">
        <v>16897.945309999999</v>
      </c>
      <c r="F482" t="s">
        <v>42</v>
      </c>
      <c r="G482">
        <v>9.8815054295153994E-3</v>
      </c>
    </row>
    <row r="483" spans="1:7" x14ac:dyDescent="0.25">
      <c r="A483" t="s">
        <v>1094</v>
      </c>
      <c r="B483" t="s">
        <v>491</v>
      </c>
      <c r="C483" t="s">
        <v>496</v>
      </c>
      <c r="D483">
        <v>17803.578130000002</v>
      </c>
      <c r="E483">
        <v>16824.9375</v>
      </c>
      <c r="F483" t="s">
        <v>42</v>
      </c>
      <c r="G483">
        <v>1.09937521868251E-2</v>
      </c>
    </row>
    <row r="484" spans="1:7" x14ac:dyDescent="0.25">
      <c r="A484" t="s">
        <v>1094</v>
      </c>
      <c r="B484" t="s">
        <v>492</v>
      </c>
      <c r="C484" t="s">
        <v>497</v>
      </c>
      <c r="D484">
        <v>17358.210940000001</v>
      </c>
      <c r="E484">
        <v>16819.382809999999</v>
      </c>
      <c r="F484" t="s">
        <v>42</v>
      </c>
      <c r="G484">
        <v>6.2083371594285003E-3</v>
      </c>
    </row>
    <row r="485" spans="1:7" x14ac:dyDescent="0.25">
      <c r="A485" t="s">
        <v>1094</v>
      </c>
      <c r="B485" t="s">
        <v>493</v>
      </c>
      <c r="C485" t="s">
        <v>498</v>
      </c>
      <c r="D485">
        <v>16633.714840000001</v>
      </c>
      <c r="E485">
        <v>16778.474610000001</v>
      </c>
      <c r="F485" t="s">
        <v>42</v>
      </c>
      <c r="G485">
        <v>-1.74055851494927E-3</v>
      </c>
    </row>
    <row r="486" spans="1:7" x14ac:dyDescent="0.25">
      <c r="A486" t="s">
        <v>1094</v>
      </c>
      <c r="B486" t="s">
        <v>494</v>
      </c>
      <c r="C486" t="s">
        <v>499</v>
      </c>
      <c r="D486">
        <v>16440.421880000002</v>
      </c>
      <c r="E486">
        <v>16700.908200000002</v>
      </c>
      <c r="F486" t="s">
        <v>42</v>
      </c>
      <c r="G486">
        <v>-3.1688520148851502E-3</v>
      </c>
    </row>
    <row r="487" spans="1:7" x14ac:dyDescent="0.25">
      <c r="A487" t="s">
        <v>1094</v>
      </c>
      <c r="B487" t="s">
        <v>495</v>
      </c>
      <c r="C487" t="s">
        <v>500</v>
      </c>
      <c r="D487">
        <v>16897.945309999999</v>
      </c>
      <c r="E487">
        <v>16540.712889999999</v>
      </c>
      <c r="F487" t="s">
        <v>42</v>
      </c>
      <c r="G487">
        <v>4.2281166549709903E-3</v>
      </c>
    </row>
    <row r="488" spans="1:7" x14ac:dyDescent="0.25">
      <c r="A488" t="s">
        <v>1094</v>
      </c>
      <c r="B488" t="s">
        <v>496</v>
      </c>
      <c r="C488" t="s">
        <v>501</v>
      </c>
      <c r="D488">
        <v>16824.9375</v>
      </c>
      <c r="E488">
        <v>16628.404299999998</v>
      </c>
      <c r="F488" t="s">
        <v>42</v>
      </c>
      <c r="G488">
        <v>2.33621313600721E-3</v>
      </c>
    </row>
    <row r="489" spans="1:7" x14ac:dyDescent="0.25">
      <c r="A489" t="s">
        <v>1094</v>
      </c>
      <c r="B489" t="s">
        <v>497</v>
      </c>
      <c r="C489" t="s">
        <v>502</v>
      </c>
      <c r="D489">
        <v>16819.382809999999</v>
      </c>
      <c r="E489">
        <v>16601.265630000002</v>
      </c>
      <c r="F489" t="s">
        <v>42</v>
      </c>
      <c r="G489">
        <v>2.59364071159989E-3</v>
      </c>
    </row>
    <row r="490" spans="1:7" x14ac:dyDescent="0.25">
      <c r="A490" t="s">
        <v>1094</v>
      </c>
      <c r="B490" t="s">
        <v>498</v>
      </c>
      <c r="C490" t="s">
        <v>503</v>
      </c>
      <c r="D490">
        <v>16778.474610000001</v>
      </c>
      <c r="E490">
        <v>16670.224610000001</v>
      </c>
      <c r="F490" t="s">
        <v>42</v>
      </c>
      <c r="G490">
        <v>1.2903437590862099E-3</v>
      </c>
    </row>
    <row r="491" spans="1:7" x14ac:dyDescent="0.25">
      <c r="A491" t="s">
        <v>1094</v>
      </c>
      <c r="B491" t="s">
        <v>499</v>
      </c>
      <c r="C491" t="s">
        <v>504</v>
      </c>
      <c r="D491">
        <v>16700.908200000002</v>
      </c>
      <c r="E491">
        <v>16845.36133</v>
      </c>
      <c r="F491" t="s">
        <v>42</v>
      </c>
      <c r="G491">
        <v>-1.7298835281305E-3</v>
      </c>
    </row>
    <row r="492" spans="1:7" x14ac:dyDescent="0.25">
      <c r="A492" t="s">
        <v>1094</v>
      </c>
      <c r="B492" t="s">
        <v>500</v>
      </c>
      <c r="C492" t="s">
        <v>505</v>
      </c>
      <c r="D492">
        <v>16540.712889999999</v>
      </c>
      <c r="E492">
        <v>16825.226559999999</v>
      </c>
      <c r="F492" t="s">
        <v>42</v>
      </c>
      <c r="G492">
        <v>-3.4401621247172201E-3</v>
      </c>
    </row>
    <row r="493" spans="1:7" x14ac:dyDescent="0.25">
      <c r="A493" t="s">
        <v>1094</v>
      </c>
      <c r="B493" t="s">
        <v>501</v>
      </c>
      <c r="C493" t="s">
        <v>506</v>
      </c>
      <c r="D493">
        <v>16628.404299999998</v>
      </c>
      <c r="E493">
        <v>16943.0625</v>
      </c>
      <c r="F493" t="s">
        <v>42</v>
      </c>
      <c r="G493">
        <v>-3.7845868349496601E-3</v>
      </c>
    </row>
    <row r="494" spans="1:7" x14ac:dyDescent="0.25">
      <c r="A494" t="s">
        <v>1094</v>
      </c>
      <c r="B494" t="s">
        <v>502</v>
      </c>
      <c r="C494" t="s">
        <v>507</v>
      </c>
      <c r="D494">
        <v>16601.265630000002</v>
      </c>
      <c r="E494">
        <v>17172.208979999999</v>
      </c>
      <c r="F494" t="s">
        <v>42</v>
      </c>
      <c r="G494">
        <v>-6.8783111206684204E-3</v>
      </c>
    </row>
    <row r="495" spans="1:7" x14ac:dyDescent="0.25">
      <c r="A495" t="s">
        <v>1094</v>
      </c>
      <c r="B495" t="s">
        <v>503</v>
      </c>
      <c r="C495" t="s">
        <v>508</v>
      </c>
      <c r="D495">
        <v>16670.224610000001</v>
      </c>
      <c r="E495">
        <v>17436.26367</v>
      </c>
      <c r="F495" t="s">
        <v>42</v>
      </c>
      <c r="G495">
        <v>-9.1905067618641804E-3</v>
      </c>
    </row>
    <row r="496" spans="1:7" x14ac:dyDescent="0.25">
      <c r="A496" t="s">
        <v>1094</v>
      </c>
      <c r="B496" t="s">
        <v>504</v>
      </c>
      <c r="C496" t="s">
        <v>509</v>
      </c>
      <c r="D496">
        <v>16845.36133</v>
      </c>
      <c r="E496">
        <v>17936.958979999999</v>
      </c>
      <c r="F496" t="s">
        <v>42</v>
      </c>
      <c r="G496">
        <v>-1.2960216508457601E-2</v>
      </c>
    </row>
    <row r="497" spans="1:7" x14ac:dyDescent="0.25">
      <c r="A497" t="s">
        <v>1094</v>
      </c>
      <c r="B497" t="s">
        <v>505</v>
      </c>
      <c r="C497" t="s">
        <v>510</v>
      </c>
      <c r="D497">
        <v>16825.226559999999</v>
      </c>
      <c r="E497">
        <v>18843.615229999999</v>
      </c>
      <c r="F497" t="s">
        <v>42</v>
      </c>
      <c r="G497">
        <v>-1.9800000000000002E-2</v>
      </c>
    </row>
    <row r="498" spans="1:7" x14ac:dyDescent="0.25">
      <c r="A498" t="s">
        <v>1094</v>
      </c>
      <c r="B498" t="s">
        <v>506</v>
      </c>
      <c r="C498" t="s">
        <v>511</v>
      </c>
      <c r="D498">
        <v>16943.0625</v>
      </c>
      <c r="E498">
        <v>19925.507809999999</v>
      </c>
      <c r="F498" t="s">
        <v>42</v>
      </c>
      <c r="G498">
        <v>-1.9800000000000002E-2</v>
      </c>
    </row>
    <row r="499" spans="1:7" x14ac:dyDescent="0.25">
      <c r="A499" t="s">
        <v>1094</v>
      </c>
      <c r="B499" t="s">
        <v>507</v>
      </c>
      <c r="C499" t="s">
        <v>512</v>
      </c>
      <c r="D499">
        <v>17172.208979999999</v>
      </c>
      <c r="E499">
        <v>21125.716799999998</v>
      </c>
      <c r="F499" t="s">
        <v>42</v>
      </c>
      <c r="G499">
        <v>-1.9800000000000002E-2</v>
      </c>
    </row>
    <row r="500" spans="1:7" x14ac:dyDescent="0.25">
      <c r="A500" t="s">
        <v>1094</v>
      </c>
      <c r="B500" t="s">
        <v>508</v>
      </c>
      <c r="C500" t="s">
        <v>513</v>
      </c>
      <c r="D500">
        <v>17436.26367</v>
      </c>
      <c r="E500">
        <v>20669.664059999999</v>
      </c>
      <c r="F500" t="s">
        <v>42</v>
      </c>
      <c r="G500">
        <v>-1.9800000000000002E-2</v>
      </c>
    </row>
    <row r="501" spans="1:7" x14ac:dyDescent="0.25">
      <c r="A501" t="s">
        <v>1094</v>
      </c>
      <c r="B501" t="s">
        <v>509</v>
      </c>
      <c r="C501" t="s">
        <v>514</v>
      </c>
      <c r="D501">
        <v>17936.958979999999</v>
      </c>
      <c r="E501">
        <v>21067.16992</v>
      </c>
      <c r="F501" t="s">
        <v>42</v>
      </c>
      <c r="G501">
        <v>-1.9800000000000002E-2</v>
      </c>
    </row>
    <row r="502" spans="1:7" x14ac:dyDescent="0.25">
      <c r="A502" t="s">
        <v>1094</v>
      </c>
      <c r="B502" t="s">
        <v>510</v>
      </c>
      <c r="C502" t="s">
        <v>515</v>
      </c>
      <c r="D502">
        <v>18843.615229999999</v>
      </c>
      <c r="E502">
        <v>22659.498049999998</v>
      </c>
      <c r="F502" t="s">
        <v>42</v>
      </c>
      <c r="G502">
        <v>-2.4566574370347E-2</v>
      </c>
    </row>
    <row r="503" spans="1:7" x14ac:dyDescent="0.25">
      <c r="A503" t="s">
        <v>1094</v>
      </c>
      <c r="B503" t="s">
        <v>511</v>
      </c>
      <c r="C503" t="s">
        <v>516</v>
      </c>
      <c r="D503">
        <v>19925.507809999999</v>
      </c>
      <c r="E503">
        <v>22914.806639999999</v>
      </c>
      <c r="F503" t="s">
        <v>42</v>
      </c>
      <c r="G503">
        <v>-1.9800000000000002E-2</v>
      </c>
    </row>
    <row r="504" spans="1:7" x14ac:dyDescent="0.25">
      <c r="A504" t="s">
        <v>1094</v>
      </c>
      <c r="B504" t="s">
        <v>512</v>
      </c>
      <c r="C504" t="s">
        <v>517</v>
      </c>
      <c r="D504">
        <v>21125.716799999998</v>
      </c>
      <c r="E504">
        <v>22631.296880000002</v>
      </c>
      <c r="F504" t="s">
        <v>42</v>
      </c>
      <c r="G504">
        <v>-1.4253528950080399E-2</v>
      </c>
    </row>
    <row r="505" spans="1:7" x14ac:dyDescent="0.25">
      <c r="A505" t="s">
        <v>1094</v>
      </c>
      <c r="B505" t="s">
        <v>513</v>
      </c>
      <c r="C505" t="s">
        <v>518</v>
      </c>
      <c r="D505">
        <v>20669.664059999999</v>
      </c>
      <c r="E505">
        <v>23058.88867</v>
      </c>
      <c r="F505" t="s">
        <v>42</v>
      </c>
      <c r="G505">
        <v>-1.9800000000000002E-2</v>
      </c>
    </row>
    <row r="506" spans="1:7" x14ac:dyDescent="0.25">
      <c r="A506" t="s">
        <v>1094</v>
      </c>
      <c r="B506" t="s">
        <v>514</v>
      </c>
      <c r="C506" t="s">
        <v>519</v>
      </c>
      <c r="D506">
        <v>21067.16992</v>
      </c>
      <c r="E506">
        <v>23009.40625</v>
      </c>
      <c r="F506" t="s">
        <v>42</v>
      </c>
      <c r="G506">
        <v>-1.9800000000000002E-2</v>
      </c>
    </row>
    <row r="507" spans="1:7" x14ac:dyDescent="0.25">
      <c r="A507" t="s">
        <v>1094</v>
      </c>
      <c r="B507" t="s">
        <v>515</v>
      </c>
      <c r="C507" t="s">
        <v>520</v>
      </c>
      <c r="D507">
        <v>22659.498049999998</v>
      </c>
      <c r="E507">
        <v>23074.90625</v>
      </c>
      <c r="F507" t="s">
        <v>42</v>
      </c>
      <c r="G507">
        <v>-3.66652605528481E-3</v>
      </c>
    </row>
    <row r="508" spans="1:7" x14ac:dyDescent="0.25">
      <c r="A508" t="s">
        <v>1094</v>
      </c>
      <c r="B508" t="s">
        <v>516</v>
      </c>
      <c r="C508" t="s">
        <v>521</v>
      </c>
      <c r="D508">
        <v>22914.806639999999</v>
      </c>
      <c r="E508">
        <v>22833.289059999999</v>
      </c>
      <c r="F508" t="s">
        <v>42</v>
      </c>
      <c r="G508">
        <v>7.11483900175731E-4</v>
      </c>
    </row>
    <row r="509" spans="1:7" x14ac:dyDescent="0.25">
      <c r="A509" t="s">
        <v>1094</v>
      </c>
      <c r="B509" t="s">
        <v>517</v>
      </c>
      <c r="C509" t="s">
        <v>522</v>
      </c>
      <c r="D509">
        <v>22631.296880000002</v>
      </c>
      <c r="E509">
        <v>23129.712889999999</v>
      </c>
      <c r="F509" t="s">
        <v>42</v>
      </c>
      <c r="G509">
        <v>-4.4046614972424597E-3</v>
      </c>
    </row>
    <row r="510" spans="1:7" x14ac:dyDescent="0.25">
      <c r="A510" t="s">
        <v>1094</v>
      </c>
      <c r="B510" t="s">
        <v>518</v>
      </c>
      <c r="C510" t="s">
        <v>523</v>
      </c>
      <c r="D510">
        <v>23058.88867</v>
      </c>
      <c r="E510">
        <v>23748.089840000001</v>
      </c>
      <c r="F510" t="s">
        <v>42</v>
      </c>
      <c r="G510">
        <v>-5.97774836301337E-3</v>
      </c>
    </row>
    <row r="511" spans="1:7" x14ac:dyDescent="0.25">
      <c r="A511" t="s">
        <v>1094</v>
      </c>
      <c r="B511" t="s">
        <v>519</v>
      </c>
      <c r="C511" t="s">
        <v>524</v>
      </c>
      <c r="D511">
        <v>23009.40625</v>
      </c>
      <c r="E511">
        <v>23491.226559999999</v>
      </c>
      <c r="F511" t="s">
        <v>42</v>
      </c>
      <c r="G511">
        <v>-4.1880290587680696E-3</v>
      </c>
    </row>
    <row r="512" spans="1:7" x14ac:dyDescent="0.25">
      <c r="A512" t="s">
        <v>1094</v>
      </c>
      <c r="B512" t="s">
        <v>520</v>
      </c>
      <c r="C512" t="s">
        <v>525</v>
      </c>
      <c r="D512">
        <v>23074.90625</v>
      </c>
      <c r="E512">
        <v>23436.41992</v>
      </c>
      <c r="F512" t="s">
        <v>42</v>
      </c>
      <c r="G512">
        <v>-3.1333923187661901E-3</v>
      </c>
    </row>
    <row r="513" spans="1:7" x14ac:dyDescent="0.25">
      <c r="A513" t="s">
        <v>1094</v>
      </c>
      <c r="B513" t="s">
        <v>521</v>
      </c>
      <c r="C513" t="s">
        <v>526</v>
      </c>
      <c r="D513">
        <v>22833.289059999999</v>
      </c>
      <c r="E513">
        <v>22766.908200000002</v>
      </c>
      <c r="F513" t="s">
        <v>42</v>
      </c>
      <c r="G513">
        <v>5.8143931717910297E-4</v>
      </c>
    </row>
    <row r="514" spans="1:7" x14ac:dyDescent="0.25">
      <c r="A514" t="s">
        <v>1094</v>
      </c>
      <c r="B514" t="s">
        <v>522</v>
      </c>
      <c r="C514" t="s">
        <v>527</v>
      </c>
      <c r="D514">
        <v>23129.712889999999</v>
      </c>
      <c r="E514">
        <v>23244.890630000002</v>
      </c>
      <c r="F514" t="s">
        <v>42</v>
      </c>
      <c r="G514">
        <v>-9.9592883446295803E-4</v>
      </c>
    </row>
    <row r="515" spans="1:7" x14ac:dyDescent="0.25">
      <c r="A515" t="s">
        <v>1094</v>
      </c>
      <c r="B515" t="s">
        <v>523</v>
      </c>
      <c r="C515" t="s">
        <v>528</v>
      </c>
      <c r="D515">
        <v>23748.089840000001</v>
      </c>
      <c r="E515">
        <v>22967.396479999999</v>
      </c>
      <c r="F515" t="s">
        <v>42</v>
      </c>
      <c r="G515">
        <v>6.5747886694031499E-3</v>
      </c>
    </row>
    <row r="516" spans="1:7" x14ac:dyDescent="0.25">
      <c r="A516" t="s">
        <v>1094</v>
      </c>
      <c r="B516" t="s">
        <v>524</v>
      </c>
      <c r="C516" t="s">
        <v>529</v>
      </c>
      <c r="D516">
        <v>23491.226559999999</v>
      </c>
      <c r="E516">
        <v>21806.785159999999</v>
      </c>
      <c r="F516" t="s">
        <v>42</v>
      </c>
      <c r="G516">
        <v>1.43410255373229E-2</v>
      </c>
    </row>
    <row r="517" spans="1:7" x14ac:dyDescent="0.25">
      <c r="A517" t="s">
        <v>1094</v>
      </c>
      <c r="B517" t="s">
        <v>525</v>
      </c>
      <c r="C517" t="s">
        <v>530</v>
      </c>
      <c r="D517">
        <v>23436.41992</v>
      </c>
      <c r="E517">
        <v>21629.589840000001</v>
      </c>
      <c r="F517" t="s">
        <v>42</v>
      </c>
      <c r="G517">
        <v>1.54189939092028E-2</v>
      </c>
    </row>
    <row r="518" spans="1:7" x14ac:dyDescent="0.25">
      <c r="A518" t="s">
        <v>1094</v>
      </c>
      <c r="B518" t="s">
        <v>526</v>
      </c>
      <c r="C518" t="s">
        <v>531</v>
      </c>
      <c r="D518">
        <v>22766.908200000002</v>
      </c>
      <c r="E518">
        <v>21789.101559999999</v>
      </c>
      <c r="F518" t="s">
        <v>42</v>
      </c>
      <c r="G518">
        <v>8.5897183000017696E-3</v>
      </c>
    </row>
    <row r="519" spans="1:7" x14ac:dyDescent="0.25">
      <c r="A519" t="s">
        <v>1094</v>
      </c>
      <c r="B519" t="s">
        <v>527</v>
      </c>
      <c r="C519" t="s">
        <v>532</v>
      </c>
      <c r="D519">
        <v>23244.890630000002</v>
      </c>
      <c r="E519">
        <v>22200.10742</v>
      </c>
      <c r="F519" t="s">
        <v>42</v>
      </c>
      <c r="G519">
        <v>8.9893579335804403E-3</v>
      </c>
    </row>
    <row r="520" spans="1:7" x14ac:dyDescent="0.25">
      <c r="A520" t="s">
        <v>1094</v>
      </c>
      <c r="B520" t="s">
        <v>528</v>
      </c>
      <c r="C520" t="s">
        <v>533</v>
      </c>
      <c r="D520">
        <v>22967.396479999999</v>
      </c>
      <c r="E520">
        <v>24331.146479999999</v>
      </c>
      <c r="F520" t="s">
        <v>42</v>
      </c>
      <c r="G520">
        <v>-1.1875529742237399E-2</v>
      </c>
    </row>
    <row r="521" spans="1:7" x14ac:dyDescent="0.25">
      <c r="A521" t="s">
        <v>1094</v>
      </c>
      <c r="B521" t="s">
        <v>529</v>
      </c>
      <c r="C521" t="s">
        <v>534</v>
      </c>
      <c r="D521">
        <v>21806.785159999999</v>
      </c>
      <c r="E521">
        <v>23506.734380000002</v>
      </c>
      <c r="F521" t="s">
        <v>42</v>
      </c>
      <c r="G521">
        <v>-1.9800000000000002E-2</v>
      </c>
    </row>
    <row r="522" spans="1:7" x14ac:dyDescent="0.25">
      <c r="A522" t="s">
        <v>1094</v>
      </c>
      <c r="B522" t="s">
        <v>530</v>
      </c>
      <c r="C522" t="s">
        <v>535</v>
      </c>
      <c r="D522">
        <v>21629.589840000001</v>
      </c>
      <c r="E522">
        <v>24579.630860000001</v>
      </c>
      <c r="F522" t="s">
        <v>42</v>
      </c>
      <c r="G522">
        <v>-1.9800000000000002E-2</v>
      </c>
    </row>
    <row r="523" spans="1:7" x14ac:dyDescent="0.25">
      <c r="A523" t="s">
        <v>1094</v>
      </c>
      <c r="B523" t="s">
        <v>531</v>
      </c>
      <c r="C523" t="s">
        <v>536</v>
      </c>
      <c r="D523">
        <v>21789.101559999999</v>
      </c>
      <c r="E523">
        <v>24456.849610000001</v>
      </c>
      <c r="F523" t="s">
        <v>42</v>
      </c>
      <c r="G523">
        <v>-1.9800000000000002E-2</v>
      </c>
    </row>
    <row r="524" spans="1:7" x14ac:dyDescent="0.25">
      <c r="A524" t="s">
        <v>1094</v>
      </c>
      <c r="B524" t="s">
        <v>532</v>
      </c>
      <c r="C524" t="s">
        <v>537</v>
      </c>
      <c r="D524">
        <v>22200.10742</v>
      </c>
      <c r="E524">
        <v>24190.23633</v>
      </c>
      <c r="F524" t="s">
        <v>42</v>
      </c>
      <c r="G524">
        <v>-1.9800000000000002E-2</v>
      </c>
    </row>
    <row r="525" spans="1:7" x14ac:dyDescent="0.25">
      <c r="A525" t="s">
        <v>1094</v>
      </c>
      <c r="B525" t="s">
        <v>533</v>
      </c>
      <c r="C525" t="s">
        <v>538</v>
      </c>
      <c r="D525">
        <v>24331.146479999999</v>
      </c>
      <c r="E525">
        <v>23942.640630000002</v>
      </c>
      <c r="F525" t="s">
        <v>42</v>
      </c>
      <c r="G525">
        <v>3.1934857678765399E-3</v>
      </c>
    </row>
    <row r="526" spans="1:7" x14ac:dyDescent="0.25">
      <c r="A526" t="s">
        <v>1094</v>
      </c>
      <c r="B526" t="s">
        <v>534</v>
      </c>
      <c r="C526" t="s">
        <v>539</v>
      </c>
      <c r="D526">
        <v>23506.734380000002</v>
      </c>
      <c r="E526">
        <v>23187.759770000001</v>
      </c>
      <c r="F526" t="s">
        <v>42</v>
      </c>
      <c r="G526">
        <v>2.7138998113782299E-3</v>
      </c>
    </row>
    <row r="527" spans="1:7" x14ac:dyDescent="0.25">
      <c r="A527" t="s">
        <v>1094</v>
      </c>
      <c r="B527" t="s">
        <v>535</v>
      </c>
      <c r="C527" t="s">
        <v>540</v>
      </c>
      <c r="D527">
        <v>24579.630860000001</v>
      </c>
      <c r="E527">
        <v>23491.095700000002</v>
      </c>
      <c r="F527" t="s">
        <v>42</v>
      </c>
      <c r="G527">
        <v>8.8572132445767608E-3</v>
      </c>
    </row>
    <row r="528" spans="1:7" x14ac:dyDescent="0.25">
      <c r="A528" t="s">
        <v>1094</v>
      </c>
      <c r="B528" t="s">
        <v>536</v>
      </c>
      <c r="C528" t="s">
        <v>541</v>
      </c>
      <c r="D528">
        <v>24456.849610000001</v>
      </c>
      <c r="E528">
        <v>23143.867190000001</v>
      </c>
      <c r="F528" t="s">
        <v>42</v>
      </c>
      <c r="G528">
        <v>1.0737134511904899E-2</v>
      </c>
    </row>
    <row r="529" spans="1:7" x14ac:dyDescent="0.25">
      <c r="A529" t="s">
        <v>1094</v>
      </c>
      <c r="B529" t="s">
        <v>537</v>
      </c>
      <c r="C529" t="s">
        <v>542</v>
      </c>
      <c r="D529">
        <v>24190.23633</v>
      </c>
      <c r="E529">
        <v>23633.621090000001</v>
      </c>
      <c r="F529" t="s">
        <v>42</v>
      </c>
      <c r="G529">
        <v>4.60198265454481E-3</v>
      </c>
    </row>
    <row r="530" spans="1:7" x14ac:dyDescent="0.25">
      <c r="A530" t="s">
        <v>1094</v>
      </c>
      <c r="B530" t="s">
        <v>538</v>
      </c>
      <c r="C530" t="s">
        <v>543</v>
      </c>
      <c r="D530">
        <v>23942.640630000002</v>
      </c>
      <c r="E530">
        <v>23465.501950000002</v>
      </c>
      <c r="F530" t="s">
        <v>42</v>
      </c>
      <c r="G530">
        <v>3.9856813404461899E-3</v>
      </c>
    </row>
    <row r="531" spans="1:7" x14ac:dyDescent="0.25">
      <c r="A531" t="s">
        <v>1094</v>
      </c>
      <c r="B531" t="s">
        <v>539</v>
      </c>
      <c r="C531" t="s">
        <v>544</v>
      </c>
      <c r="D531">
        <v>23187.759770000001</v>
      </c>
      <c r="E531">
        <v>22355.052729999999</v>
      </c>
      <c r="F531" t="s">
        <v>42</v>
      </c>
      <c r="G531">
        <v>7.1822983182475899E-3</v>
      </c>
    </row>
    <row r="532" spans="1:7" x14ac:dyDescent="0.25">
      <c r="A532" t="s">
        <v>1094</v>
      </c>
      <c r="B532" t="s">
        <v>540</v>
      </c>
      <c r="C532" t="s">
        <v>545</v>
      </c>
      <c r="D532">
        <v>23491.095700000002</v>
      </c>
      <c r="E532">
        <v>22407.855469999999</v>
      </c>
      <c r="F532" t="s">
        <v>10</v>
      </c>
      <c r="G532">
        <v>-9.4225602741893604E-3</v>
      </c>
    </row>
    <row r="533" spans="1:7" x14ac:dyDescent="0.25">
      <c r="A533" t="s">
        <v>1094</v>
      </c>
      <c r="B533" t="s">
        <v>541</v>
      </c>
      <c r="C533" t="s">
        <v>546</v>
      </c>
      <c r="D533">
        <v>23143.867190000001</v>
      </c>
      <c r="E533">
        <v>22196.01367</v>
      </c>
      <c r="F533" t="s">
        <v>10</v>
      </c>
      <c r="G533">
        <v>-8.1909692292872205E-3</v>
      </c>
    </row>
    <row r="534" spans="1:7" x14ac:dyDescent="0.25">
      <c r="A534" t="s">
        <v>1094</v>
      </c>
      <c r="B534" t="s">
        <v>542</v>
      </c>
      <c r="C534" t="s">
        <v>547</v>
      </c>
      <c r="D534">
        <v>23633.621090000001</v>
      </c>
      <c r="E534">
        <v>21701.066409999999</v>
      </c>
      <c r="F534" t="s">
        <v>10</v>
      </c>
      <c r="G534">
        <v>-1.6354283354552999E-2</v>
      </c>
    </row>
    <row r="535" spans="1:7" x14ac:dyDescent="0.25">
      <c r="A535" t="s">
        <v>1094</v>
      </c>
      <c r="B535" t="s">
        <v>543</v>
      </c>
      <c r="C535" t="s">
        <v>548</v>
      </c>
      <c r="D535">
        <v>23465.501950000002</v>
      </c>
      <c r="E535">
        <v>20358.806639999999</v>
      </c>
      <c r="F535" t="s">
        <v>10</v>
      </c>
      <c r="G535">
        <v>-1.9800000000000002E-2</v>
      </c>
    </row>
    <row r="536" spans="1:7" x14ac:dyDescent="0.25">
      <c r="A536" t="s">
        <v>1094</v>
      </c>
      <c r="B536" t="s">
        <v>544</v>
      </c>
      <c r="C536" t="s">
        <v>549</v>
      </c>
      <c r="D536">
        <v>22355.052729999999</v>
      </c>
      <c r="E536">
        <v>20217.025389999999</v>
      </c>
      <c r="F536" t="s">
        <v>10</v>
      </c>
      <c r="G536">
        <v>-1.9800000000000002E-2</v>
      </c>
    </row>
    <row r="537" spans="1:7" x14ac:dyDescent="0.25">
      <c r="A537" t="s">
        <v>1094</v>
      </c>
      <c r="B537" t="s">
        <v>545</v>
      </c>
      <c r="C537" t="s">
        <v>550</v>
      </c>
      <c r="D537">
        <v>22407.855469999999</v>
      </c>
      <c r="E537">
        <v>24187.654299999998</v>
      </c>
      <c r="F537" t="s">
        <v>10</v>
      </c>
      <c r="G537">
        <v>-1.9800000000000002E-2</v>
      </c>
    </row>
    <row r="538" spans="1:7" x14ac:dyDescent="0.25">
      <c r="A538" t="s">
        <v>1094</v>
      </c>
      <c r="B538" t="s">
        <v>546</v>
      </c>
      <c r="C538" t="s">
        <v>551</v>
      </c>
      <c r="D538">
        <v>22196.01367</v>
      </c>
      <c r="E538">
        <v>24734.13867</v>
      </c>
      <c r="F538" t="s">
        <v>10</v>
      </c>
      <c r="G538">
        <v>-1.9800000000000002E-2</v>
      </c>
    </row>
    <row r="539" spans="1:7" x14ac:dyDescent="0.25">
      <c r="A539" t="s">
        <v>1094</v>
      </c>
      <c r="B539" t="s">
        <v>547</v>
      </c>
      <c r="C539" t="s">
        <v>552</v>
      </c>
      <c r="D539">
        <v>21701.066409999999</v>
      </c>
      <c r="E539">
        <v>24382.072270000001</v>
      </c>
      <c r="F539" t="s">
        <v>10</v>
      </c>
      <c r="G539">
        <v>2.47085171700555E-2</v>
      </c>
    </row>
    <row r="540" spans="1:7" x14ac:dyDescent="0.25">
      <c r="A540" t="s">
        <v>1094</v>
      </c>
      <c r="B540" t="s">
        <v>548</v>
      </c>
      <c r="C540" t="s">
        <v>553</v>
      </c>
      <c r="D540">
        <v>20358.806639999999</v>
      </c>
      <c r="E540">
        <v>25030.488280000001</v>
      </c>
      <c r="F540" t="s">
        <v>10</v>
      </c>
      <c r="G540">
        <v>4.5893472270828503E-2</v>
      </c>
    </row>
    <row r="541" spans="1:7" x14ac:dyDescent="0.25">
      <c r="A541" t="s">
        <v>1094</v>
      </c>
      <c r="B541" t="s">
        <v>549</v>
      </c>
      <c r="C541" t="s">
        <v>554</v>
      </c>
      <c r="D541">
        <v>20217.025389999999</v>
      </c>
      <c r="E541">
        <v>27446.279299999998</v>
      </c>
      <c r="F541" t="s">
        <v>10</v>
      </c>
      <c r="G541">
        <v>7.1516494346154605E-2</v>
      </c>
    </row>
    <row r="542" spans="1:7" x14ac:dyDescent="0.25">
      <c r="A542" t="s">
        <v>1094</v>
      </c>
      <c r="B542" t="s">
        <v>550</v>
      </c>
      <c r="C542" t="s">
        <v>555</v>
      </c>
      <c r="D542">
        <v>24187.654299999998</v>
      </c>
      <c r="E542">
        <v>27798.537110000001</v>
      </c>
      <c r="F542" t="s">
        <v>10</v>
      </c>
      <c r="G542">
        <v>2.9857238450774402E-2</v>
      </c>
    </row>
    <row r="543" spans="1:7" x14ac:dyDescent="0.25">
      <c r="A543" t="s">
        <v>1094</v>
      </c>
      <c r="B543" t="s">
        <v>551</v>
      </c>
      <c r="C543" t="s">
        <v>556</v>
      </c>
      <c r="D543">
        <v>24734.13867</v>
      </c>
      <c r="E543">
        <v>28197.933590000001</v>
      </c>
      <c r="F543" t="s">
        <v>10</v>
      </c>
      <c r="G543">
        <v>2.8008211373062499E-2</v>
      </c>
    </row>
    <row r="544" spans="1:7" x14ac:dyDescent="0.25">
      <c r="A544" t="s">
        <v>1094</v>
      </c>
      <c r="B544" t="s">
        <v>552</v>
      </c>
      <c r="C544" t="s">
        <v>557</v>
      </c>
      <c r="D544">
        <v>24382.072270000001</v>
      </c>
      <c r="E544">
        <v>27314.896479999999</v>
      </c>
      <c r="F544" t="s">
        <v>10</v>
      </c>
      <c r="G544">
        <v>2.4057218578656898E-2</v>
      </c>
    </row>
    <row r="545" spans="1:7" x14ac:dyDescent="0.25">
      <c r="A545" t="s">
        <v>1094</v>
      </c>
      <c r="B545" t="s">
        <v>553</v>
      </c>
      <c r="C545" t="s">
        <v>558</v>
      </c>
      <c r="D545">
        <v>25030.488280000001</v>
      </c>
      <c r="E545">
        <v>28352.685549999998</v>
      </c>
      <c r="F545" t="s">
        <v>10</v>
      </c>
      <c r="G545">
        <v>2.6545205453738702E-2</v>
      </c>
    </row>
    <row r="546" spans="1:7" x14ac:dyDescent="0.25">
      <c r="A546" t="s">
        <v>1094</v>
      </c>
      <c r="B546" t="s">
        <v>554</v>
      </c>
      <c r="C546" t="s">
        <v>559</v>
      </c>
      <c r="D546">
        <v>27446.279299999998</v>
      </c>
      <c r="E546">
        <v>27492.777340000001</v>
      </c>
      <c r="F546" t="s">
        <v>10</v>
      </c>
      <c r="G546">
        <v>3.3882946021031101E-4</v>
      </c>
    </row>
    <row r="547" spans="1:7" x14ac:dyDescent="0.25">
      <c r="A547" t="s">
        <v>1094</v>
      </c>
      <c r="B547" t="s">
        <v>555</v>
      </c>
      <c r="C547" t="s">
        <v>560</v>
      </c>
      <c r="D547">
        <v>27798.537110000001</v>
      </c>
      <c r="E547">
        <v>27146.8125</v>
      </c>
      <c r="F547" t="s">
        <v>10</v>
      </c>
      <c r="G547">
        <v>-4.6889129987027602E-3</v>
      </c>
    </row>
    <row r="548" spans="1:7" x14ac:dyDescent="0.25">
      <c r="A548" t="s">
        <v>1094</v>
      </c>
      <c r="B548" t="s">
        <v>556</v>
      </c>
      <c r="C548" t="s">
        <v>561</v>
      </c>
      <c r="D548">
        <v>28197.933590000001</v>
      </c>
      <c r="E548">
        <v>27281.457030000001</v>
      </c>
      <c r="F548" t="s">
        <v>10</v>
      </c>
      <c r="G548">
        <v>-6.50031008176439E-3</v>
      </c>
    </row>
    <row r="549" spans="1:7" x14ac:dyDescent="0.25">
      <c r="A549" t="s">
        <v>1094</v>
      </c>
      <c r="B549" t="s">
        <v>557</v>
      </c>
      <c r="C549" t="s">
        <v>562</v>
      </c>
      <c r="D549">
        <v>27314.896479999999</v>
      </c>
      <c r="E549">
        <v>28359.404299999998</v>
      </c>
      <c r="F549" t="s">
        <v>10</v>
      </c>
      <c r="G549">
        <v>7.6478987995783803E-3</v>
      </c>
    </row>
    <row r="550" spans="1:7" x14ac:dyDescent="0.25">
      <c r="A550" t="s">
        <v>1094</v>
      </c>
      <c r="B550" t="s">
        <v>558</v>
      </c>
      <c r="C550" t="s">
        <v>563</v>
      </c>
      <c r="D550">
        <v>28352.685549999998</v>
      </c>
      <c r="E550">
        <v>28043.677729999999</v>
      </c>
      <c r="F550" t="s">
        <v>10</v>
      </c>
      <c r="G550">
        <v>-2.1797428638995202E-3</v>
      </c>
    </row>
    <row r="551" spans="1:7" x14ac:dyDescent="0.25">
      <c r="A551" t="s">
        <v>1094</v>
      </c>
      <c r="B551" t="s">
        <v>559</v>
      </c>
      <c r="C551" t="s">
        <v>564</v>
      </c>
      <c r="D551">
        <v>27492.777340000001</v>
      </c>
      <c r="E551">
        <v>28477.839840000001</v>
      </c>
      <c r="F551" t="s">
        <v>10</v>
      </c>
      <c r="G551">
        <v>7.1659729958733903E-3</v>
      </c>
    </row>
    <row r="552" spans="1:7" x14ac:dyDescent="0.25">
      <c r="A552" t="s">
        <v>1094</v>
      </c>
      <c r="B552" t="s">
        <v>560</v>
      </c>
      <c r="C552" t="s">
        <v>565</v>
      </c>
      <c r="D552">
        <v>27146.8125</v>
      </c>
      <c r="E552">
        <v>27813.068360000001</v>
      </c>
      <c r="F552" t="s">
        <v>10</v>
      </c>
      <c r="G552">
        <v>4.9085384149612403E-3</v>
      </c>
    </row>
    <row r="553" spans="1:7" x14ac:dyDescent="0.25">
      <c r="A553" t="s">
        <v>1094</v>
      </c>
      <c r="B553" t="s">
        <v>561</v>
      </c>
      <c r="C553" t="s">
        <v>566</v>
      </c>
      <c r="D553">
        <v>27281.457030000001</v>
      </c>
      <c r="E553">
        <v>28179.550780000001</v>
      </c>
      <c r="F553" t="s">
        <v>10</v>
      </c>
      <c r="G553">
        <v>6.5839133812568198E-3</v>
      </c>
    </row>
    <row r="554" spans="1:7" x14ac:dyDescent="0.25">
      <c r="A554" t="s">
        <v>1094</v>
      </c>
      <c r="B554" t="s">
        <v>562</v>
      </c>
      <c r="C554" t="s">
        <v>567</v>
      </c>
      <c r="D554">
        <v>28359.404299999998</v>
      </c>
      <c r="E554">
        <v>28182.400389999999</v>
      </c>
      <c r="F554" t="s">
        <v>10</v>
      </c>
      <c r="G554">
        <v>-1.24829074777145E-3</v>
      </c>
    </row>
    <row r="555" spans="1:7" x14ac:dyDescent="0.25">
      <c r="A555" t="s">
        <v>1094</v>
      </c>
      <c r="B555" t="s">
        <v>563</v>
      </c>
      <c r="C555" t="s">
        <v>568</v>
      </c>
      <c r="D555">
        <v>28043.677729999999</v>
      </c>
      <c r="E555">
        <v>28050.38867</v>
      </c>
      <c r="F555" t="s">
        <v>10</v>
      </c>
      <c r="G555" s="1">
        <v>4.7860627016275698E-5</v>
      </c>
    </row>
    <row r="556" spans="1:7" x14ac:dyDescent="0.25">
      <c r="A556" t="s">
        <v>1094</v>
      </c>
      <c r="B556" t="s">
        <v>564</v>
      </c>
      <c r="C556" t="s">
        <v>569</v>
      </c>
      <c r="D556">
        <v>28477.839840000001</v>
      </c>
      <c r="E556">
        <v>29656.613280000001</v>
      </c>
      <c r="F556" t="s">
        <v>10</v>
      </c>
      <c r="G556">
        <v>8.2785312834317906E-3</v>
      </c>
    </row>
    <row r="557" spans="1:7" x14ac:dyDescent="0.25">
      <c r="A557" t="s">
        <v>1094</v>
      </c>
      <c r="B557" t="s">
        <v>565</v>
      </c>
      <c r="C557" t="s">
        <v>570</v>
      </c>
      <c r="D557">
        <v>27813.068360000001</v>
      </c>
      <c r="E557">
        <v>30225.46875</v>
      </c>
      <c r="F557" t="s">
        <v>10</v>
      </c>
      <c r="G557">
        <v>1.7347243811973199E-2</v>
      </c>
    </row>
    <row r="558" spans="1:7" x14ac:dyDescent="0.25">
      <c r="A558" t="s">
        <v>1094</v>
      </c>
      <c r="B558" t="s">
        <v>566</v>
      </c>
      <c r="C558" t="s">
        <v>571</v>
      </c>
      <c r="D558">
        <v>28179.550780000001</v>
      </c>
      <c r="E558">
        <v>29911.029299999998</v>
      </c>
      <c r="F558" t="s">
        <v>10</v>
      </c>
      <c r="G558">
        <v>1.22889007956002E-2</v>
      </c>
    </row>
    <row r="559" spans="1:7" x14ac:dyDescent="0.25">
      <c r="A559" t="s">
        <v>1094</v>
      </c>
      <c r="B559" t="s">
        <v>567</v>
      </c>
      <c r="C559" t="s">
        <v>572</v>
      </c>
      <c r="D559">
        <v>28182.400389999999</v>
      </c>
      <c r="E559">
        <v>30404.1875</v>
      </c>
      <c r="F559" t="s">
        <v>10</v>
      </c>
      <c r="G559">
        <v>1.57671956913106E-2</v>
      </c>
    </row>
    <row r="560" spans="1:7" x14ac:dyDescent="0.25">
      <c r="A560" t="s">
        <v>1094</v>
      </c>
      <c r="B560" t="s">
        <v>568</v>
      </c>
      <c r="C560" t="s">
        <v>573</v>
      </c>
      <c r="D560">
        <v>28050.38867</v>
      </c>
      <c r="E560">
        <v>30495.443360000001</v>
      </c>
      <c r="F560" t="s">
        <v>10</v>
      </c>
      <c r="G560">
        <v>1.7433303465167201E-2</v>
      </c>
    </row>
    <row r="561" spans="1:7" x14ac:dyDescent="0.25">
      <c r="A561" t="s">
        <v>1094</v>
      </c>
      <c r="B561" t="s">
        <v>569</v>
      </c>
      <c r="C561" t="s">
        <v>574</v>
      </c>
      <c r="D561">
        <v>29656.613280000001</v>
      </c>
      <c r="E561">
        <v>29448.488280000001</v>
      </c>
      <c r="F561" t="s">
        <v>10</v>
      </c>
      <c r="G561">
        <v>-1.40356552540243E-3</v>
      </c>
    </row>
    <row r="562" spans="1:7" x14ac:dyDescent="0.25">
      <c r="A562" t="s">
        <v>1094</v>
      </c>
      <c r="B562" t="s">
        <v>570</v>
      </c>
      <c r="C562" t="s">
        <v>575</v>
      </c>
      <c r="D562">
        <v>30225.46875</v>
      </c>
      <c r="E562">
        <v>30395.097659999999</v>
      </c>
      <c r="F562" t="s">
        <v>10</v>
      </c>
      <c r="G562">
        <v>1.1224236844962E-3</v>
      </c>
    </row>
    <row r="563" spans="1:7" x14ac:dyDescent="0.25">
      <c r="A563" t="s">
        <v>1094</v>
      </c>
      <c r="B563" t="s">
        <v>571</v>
      </c>
      <c r="C563" t="s">
        <v>576</v>
      </c>
      <c r="D563">
        <v>29911.029299999998</v>
      </c>
      <c r="E563">
        <v>28837.519530000001</v>
      </c>
      <c r="F563" t="s">
        <v>10</v>
      </c>
      <c r="G563">
        <v>-7.1780195808908301E-3</v>
      </c>
    </row>
    <row r="564" spans="1:7" x14ac:dyDescent="0.25">
      <c r="A564" t="s">
        <v>1094</v>
      </c>
      <c r="B564" t="s">
        <v>572</v>
      </c>
      <c r="C564" t="s">
        <v>577</v>
      </c>
      <c r="D564">
        <v>30404.1875</v>
      </c>
      <c r="E564">
        <v>28265.95508</v>
      </c>
      <c r="F564" t="s">
        <v>10</v>
      </c>
      <c r="G564">
        <v>-1.4065381092653701E-2</v>
      </c>
    </row>
    <row r="565" spans="1:7" x14ac:dyDescent="0.25">
      <c r="A565" t="s">
        <v>1094</v>
      </c>
      <c r="B565" t="s">
        <v>573</v>
      </c>
      <c r="C565" t="s">
        <v>578</v>
      </c>
      <c r="D565">
        <v>30495.443360000001</v>
      </c>
      <c r="E565">
        <v>27715.097659999999</v>
      </c>
      <c r="F565" t="s">
        <v>10</v>
      </c>
      <c r="G565">
        <v>-1.8234499280288499E-2</v>
      </c>
    </row>
    <row r="566" spans="1:7" x14ac:dyDescent="0.25">
      <c r="A566" t="s">
        <v>1094</v>
      </c>
      <c r="B566" t="s">
        <v>574</v>
      </c>
      <c r="C566" t="s">
        <v>579</v>
      </c>
      <c r="D566">
        <v>29448.488280000001</v>
      </c>
      <c r="E566">
        <v>27525.240229999999</v>
      </c>
      <c r="F566" t="s">
        <v>10</v>
      </c>
      <c r="G566">
        <v>-1.30617777844045E-2</v>
      </c>
    </row>
    <row r="567" spans="1:7" x14ac:dyDescent="0.25">
      <c r="A567" t="s">
        <v>1094</v>
      </c>
      <c r="B567" t="s">
        <v>575</v>
      </c>
      <c r="C567" t="s">
        <v>580</v>
      </c>
      <c r="D567">
        <v>30395.097659999999</v>
      </c>
      <c r="E567">
        <v>28310.708979999999</v>
      </c>
      <c r="F567" t="s">
        <v>10</v>
      </c>
      <c r="G567">
        <v>-1.9800000000000002E-2</v>
      </c>
    </row>
    <row r="568" spans="1:7" x14ac:dyDescent="0.25">
      <c r="A568" t="s">
        <v>1094</v>
      </c>
      <c r="B568" t="s">
        <v>576</v>
      </c>
      <c r="C568" t="s">
        <v>581</v>
      </c>
      <c r="D568">
        <v>28837.519530000001</v>
      </c>
      <c r="E568">
        <v>28430.996090000001</v>
      </c>
      <c r="F568" t="s">
        <v>10</v>
      </c>
      <c r="G568">
        <v>-2.8194064304115302E-3</v>
      </c>
    </row>
    <row r="569" spans="1:7" x14ac:dyDescent="0.25">
      <c r="A569" t="s">
        <v>1094</v>
      </c>
      <c r="B569" t="s">
        <v>577</v>
      </c>
      <c r="C569" t="s">
        <v>582</v>
      </c>
      <c r="D569">
        <v>28265.95508</v>
      </c>
      <c r="E569">
        <v>29487.23633</v>
      </c>
      <c r="F569" t="s">
        <v>10</v>
      </c>
      <c r="G569">
        <v>8.6413584578582704E-3</v>
      </c>
    </row>
    <row r="570" spans="1:7" x14ac:dyDescent="0.25">
      <c r="A570" t="s">
        <v>1094</v>
      </c>
      <c r="B570" t="s">
        <v>578</v>
      </c>
      <c r="C570" t="s">
        <v>583</v>
      </c>
      <c r="D570">
        <v>27715.097659999999</v>
      </c>
      <c r="E570">
        <v>29341.341799999998</v>
      </c>
      <c r="F570" t="s">
        <v>10</v>
      </c>
      <c r="G570">
        <v>1.1735438640341401E-2</v>
      </c>
    </row>
    <row r="571" spans="1:7" x14ac:dyDescent="0.25">
      <c r="A571" t="s">
        <v>1094</v>
      </c>
      <c r="B571" t="s">
        <v>579</v>
      </c>
      <c r="C571" t="s">
        <v>584</v>
      </c>
      <c r="D571">
        <v>27525.240229999999</v>
      </c>
      <c r="E571">
        <v>28087.660159999999</v>
      </c>
      <c r="F571" t="s">
        <v>10</v>
      </c>
      <c r="G571">
        <v>4.0865759957074803E-3</v>
      </c>
    </row>
    <row r="572" spans="1:7" x14ac:dyDescent="0.25">
      <c r="A572" t="s">
        <v>1094</v>
      </c>
      <c r="B572" t="s">
        <v>580</v>
      </c>
      <c r="C572" t="s">
        <v>585</v>
      </c>
      <c r="D572">
        <v>28310.708979999999</v>
      </c>
      <c r="E572">
        <v>28701.566409999999</v>
      </c>
      <c r="F572" t="s">
        <v>10</v>
      </c>
      <c r="G572">
        <v>2.7611984586901001E-3</v>
      </c>
    </row>
    <row r="573" spans="1:7" x14ac:dyDescent="0.25">
      <c r="A573" t="s">
        <v>1094</v>
      </c>
      <c r="B573" t="s">
        <v>581</v>
      </c>
      <c r="C573" t="s">
        <v>586</v>
      </c>
      <c r="D573">
        <v>28430.996090000001</v>
      </c>
      <c r="E573">
        <v>29048.476559999999</v>
      </c>
      <c r="F573" t="s">
        <v>10</v>
      </c>
      <c r="G573">
        <v>4.3437132349871E-3</v>
      </c>
    </row>
    <row r="574" spans="1:7" x14ac:dyDescent="0.25">
      <c r="A574" t="s">
        <v>1094</v>
      </c>
      <c r="B574" t="s">
        <v>582</v>
      </c>
      <c r="C574" t="s">
        <v>587</v>
      </c>
      <c r="D574">
        <v>29487.23633</v>
      </c>
      <c r="E574">
        <v>28875.947270000001</v>
      </c>
      <c r="F574" t="s">
        <v>10</v>
      </c>
      <c r="G574">
        <v>-4.1461265013708996E-3</v>
      </c>
    </row>
    <row r="575" spans="1:7" x14ac:dyDescent="0.25">
      <c r="A575" t="s">
        <v>1094</v>
      </c>
      <c r="B575" t="s">
        <v>583</v>
      </c>
      <c r="C575" t="s">
        <v>588</v>
      </c>
      <c r="D575">
        <v>29341.341799999998</v>
      </c>
      <c r="E575">
        <v>29552.746090000001</v>
      </c>
      <c r="F575" t="s">
        <v>10</v>
      </c>
      <c r="G575">
        <v>1.4409994705831899E-3</v>
      </c>
    </row>
    <row r="576" spans="1:7" x14ac:dyDescent="0.25">
      <c r="A576" t="s">
        <v>1094</v>
      </c>
      <c r="B576" t="s">
        <v>584</v>
      </c>
      <c r="C576" t="s">
        <v>589</v>
      </c>
      <c r="D576">
        <v>28087.660159999999</v>
      </c>
      <c r="E576">
        <v>27695.291020000001</v>
      </c>
      <c r="F576" t="s">
        <v>10</v>
      </c>
      <c r="G576">
        <v>-2.7938898275248702E-3</v>
      </c>
    </row>
    <row r="577" spans="1:7" x14ac:dyDescent="0.25">
      <c r="A577" t="s">
        <v>1094</v>
      </c>
      <c r="B577" t="s">
        <v>585</v>
      </c>
      <c r="C577" t="s">
        <v>590</v>
      </c>
      <c r="D577">
        <v>28701.566409999999</v>
      </c>
      <c r="E577">
        <v>27647.140630000002</v>
      </c>
      <c r="F577" t="s">
        <v>10</v>
      </c>
      <c r="G577">
        <v>-7.3475138251173702E-3</v>
      </c>
    </row>
    <row r="578" spans="1:7" x14ac:dyDescent="0.25">
      <c r="A578" t="s">
        <v>1094</v>
      </c>
      <c r="B578" t="s">
        <v>586</v>
      </c>
      <c r="C578" t="s">
        <v>591</v>
      </c>
      <c r="D578">
        <v>29048.476559999999</v>
      </c>
      <c r="E578">
        <v>27623.148440000001</v>
      </c>
      <c r="F578" t="s">
        <v>10</v>
      </c>
      <c r="G578">
        <v>-9.8134448948189405E-3</v>
      </c>
    </row>
    <row r="579" spans="1:7" x14ac:dyDescent="0.25">
      <c r="A579" t="s">
        <v>1094</v>
      </c>
      <c r="B579" t="s">
        <v>587</v>
      </c>
      <c r="C579" t="s">
        <v>592</v>
      </c>
      <c r="D579">
        <v>28875.947270000001</v>
      </c>
      <c r="E579">
        <v>26989.292969999999</v>
      </c>
      <c r="F579" t="s">
        <v>10</v>
      </c>
      <c r="G579">
        <v>-1.30673067266617E-2</v>
      </c>
    </row>
    <row r="580" spans="1:7" x14ac:dyDescent="0.25">
      <c r="A580" t="s">
        <v>1094</v>
      </c>
      <c r="B580" t="s">
        <v>588</v>
      </c>
      <c r="C580" t="s">
        <v>593</v>
      </c>
      <c r="D580">
        <v>29552.746090000001</v>
      </c>
      <c r="E580">
        <v>26808.835940000001</v>
      </c>
      <c r="F580" t="s">
        <v>10</v>
      </c>
      <c r="G580">
        <v>-1.9800000000000002E-2</v>
      </c>
    </row>
    <row r="581" spans="1:7" x14ac:dyDescent="0.25">
      <c r="A581" t="s">
        <v>1094</v>
      </c>
      <c r="B581" t="s">
        <v>589</v>
      </c>
      <c r="C581" t="s">
        <v>594</v>
      </c>
      <c r="D581">
        <v>27695.291020000001</v>
      </c>
      <c r="E581">
        <v>27172.140630000002</v>
      </c>
      <c r="F581" t="s">
        <v>10</v>
      </c>
      <c r="G581">
        <v>-3.7779013740798601E-3</v>
      </c>
    </row>
    <row r="582" spans="1:7" x14ac:dyDescent="0.25">
      <c r="A582" t="s">
        <v>1094</v>
      </c>
      <c r="B582" t="s">
        <v>590</v>
      </c>
      <c r="C582" t="s">
        <v>595</v>
      </c>
      <c r="D582">
        <v>27647.140630000002</v>
      </c>
      <c r="E582">
        <v>27038.707030000001</v>
      </c>
      <c r="F582" t="s">
        <v>10</v>
      </c>
      <c r="G582">
        <v>-4.4014215295724796E-3</v>
      </c>
    </row>
    <row r="583" spans="1:7" x14ac:dyDescent="0.25">
      <c r="A583" t="s">
        <v>1094</v>
      </c>
      <c r="B583" t="s">
        <v>591</v>
      </c>
      <c r="C583" t="s">
        <v>596</v>
      </c>
      <c r="D583">
        <v>27623.148440000001</v>
      </c>
      <c r="E583">
        <v>27409.0625</v>
      </c>
      <c r="F583" t="s">
        <v>10</v>
      </c>
      <c r="G583">
        <v>-1.5500473486215001E-3</v>
      </c>
    </row>
    <row r="584" spans="1:7" x14ac:dyDescent="0.25">
      <c r="A584" t="s">
        <v>1094</v>
      </c>
      <c r="B584" t="s">
        <v>592</v>
      </c>
      <c r="C584" t="s">
        <v>597</v>
      </c>
      <c r="D584">
        <v>26989.292969999999</v>
      </c>
      <c r="E584">
        <v>26824.636719999999</v>
      </c>
      <c r="F584" t="s">
        <v>10</v>
      </c>
      <c r="G584">
        <v>-1.2201597884244199E-3</v>
      </c>
    </row>
    <row r="585" spans="1:7" x14ac:dyDescent="0.25">
      <c r="A585" t="s">
        <v>1094</v>
      </c>
      <c r="B585" t="s">
        <v>593</v>
      </c>
      <c r="C585" t="s">
        <v>598</v>
      </c>
      <c r="D585">
        <v>26808.835940000001</v>
      </c>
      <c r="E585">
        <v>26890.761719999999</v>
      </c>
      <c r="F585" t="s">
        <v>10</v>
      </c>
      <c r="G585">
        <v>6.1118491070148002E-4</v>
      </c>
    </row>
    <row r="586" spans="1:7" x14ac:dyDescent="0.25">
      <c r="A586" t="s">
        <v>1094</v>
      </c>
      <c r="B586" t="s">
        <v>594</v>
      </c>
      <c r="C586" t="s">
        <v>599</v>
      </c>
      <c r="D586">
        <v>27172.140630000002</v>
      </c>
      <c r="E586">
        <v>26855.414059999999</v>
      </c>
      <c r="F586" t="s">
        <v>10</v>
      </c>
      <c r="G586">
        <v>-2.3312596111792002E-3</v>
      </c>
    </row>
    <row r="587" spans="1:7" x14ac:dyDescent="0.25">
      <c r="A587" t="s">
        <v>1094</v>
      </c>
      <c r="B587" t="s">
        <v>595</v>
      </c>
      <c r="C587" t="s">
        <v>600</v>
      </c>
      <c r="D587">
        <v>27038.707030000001</v>
      </c>
      <c r="E587">
        <v>27224.001950000002</v>
      </c>
      <c r="F587" t="s">
        <v>10</v>
      </c>
      <c r="G587">
        <v>1.3705900936343701E-3</v>
      </c>
    </row>
    <row r="588" spans="1:7" x14ac:dyDescent="0.25">
      <c r="A588" t="s">
        <v>1094</v>
      </c>
      <c r="B588" t="s">
        <v>596</v>
      </c>
      <c r="C588" t="s">
        <v>601</v>
      </c>
      <c r="D588">
        <v>27409.0625</v>
      </c>
      <c r="E588">
        <v>26323.14258</v>
      </c>
      <c r="F588" t="s">
        <v>10</v>
      </c>
      <c r="G588">
        <v>-7.9238019906737005E-3</v>
      </c>
    </row>
    <row r="589" spans="1:7" x14ac:dyDescent="0.25">
      <c r="A589" t="s">
        <v>1094</v>
      </c>
      <c r="B589" t="s">
        <v>597</v>
      </c>
      <c r="C589" t="s">
        <v>602</v>
      </c>
      <c r="D589">
        <v>26824.636719999999</v>
      </c>
      <c r="E589">
        <v>26479.757809999999</v>
      </c>
      <c r="F589" t="s">
        <v>10</v>
      </c>
      <c r="G589">
        <v>-2.5713594081433599E-3</v>
      </c>
    </row>
    <row r="590" spans="1:7" x14ac:dyDescent="0.25">
      <c r="A590" t="s">
        <v>1094</v>
      </c>
      <c r="B590" t="s">
        <v>598</v>
      </c>
      <c r="C590" t="s">
        <v>603</v>
      </c>
      <c r="D590">
        <v>26890.761719999999</v>
      </c>
      <c r="E590">
        <v>26717.257809999999</v>
      </c>
      <c r="F590" t="s">
        <v>10</v>
      </c>
      <c r="G590">
        <v>-1.29043507065072E-3</v>
      </c>
    </row>
    <row r="591" spans="1:7" x14ac:dyDescent="0.25">
      <c r="A591" t="s">
        <v>1094</v>
      </c>
      <c r="B591" t="s">
        <v>599</v>
      </c>
      <c r="C591" t="s">
        <v>604</v>
      </c>
      <c r="D591">
        <v>26855.414059999999</v>
      </c>
      <c r="E591">
        <v>27700.890630000002</v>
      </c>
      <c r="F591" t="s">
        <v>10</v>
      </c>
      <c r="G591">
        <v>6.2965074238740103E-3</v>
      </c>
    </row>
    <row r="592" spans="1:7" x14ac:dyDescent="0.25">
      <c r="A592" t="s">
        <v>1094</v>
      </c>
      <c r="B592" t="s">
        <v>600</v>
      </c>
      <c r="C592" t="s">
        <v>605</v>
      </c>
      <c r="D592">
        <v>27224.001950000002</v>
      </c>
      <c r="E592">
        <v>27222.164059999999</v>
      </c>
      <c r="F592" t="s">
        <v>10</v>
      </c>
      <c r="G592" s="1">
        <v>-1.35019825768306E-5</v>
      </c>
    </row>
    <row r="593" spans="1:7" x14ac:dyDescent="0.25">
      <c r="A593" t="s">
        <v>1094</v>
      </c>
      <c r="B593" t="s">
        <v>601</v>
      </c>
      <c r="C593" t="s">
        <v>606</v>
      </c>
      <c r="D593">
        <v>26323.14258</v>
      </c>
      <c r="E593">
        <v>26827.380860000001</v>
      </c>
      <c r="F593" t="s">
        <v>10</v>
      </c>
      <c r="G593">
        <v>3.8311404382477899E-3</v>
      </c>
    </row>
    <row r="594" spans="1:7" x14ac:dyDescent="0.25">
      <c r="A594" t="s">
        <v>1094</v>
      </c>
      <c r="B594" t="s">
        <v>602</v>
      </c>
      <c r="C594" t="s">
        <v>607</v>
      </c>
      <c r="D594">
        <v>26479.757809999999</v>
      </c>
      <c r="E594">
        <v>27251.152340000001</v>
      </c>
      <c r="F594" t="s">
        <v>10</v>
      </c>
      <c r="G594">
        <v>5.8262959618813901E-3</v>
      </c>
    </row>
    <row r="595" spans="1:7" x14ac:dyDescent="0.25">
      <c r="A595" t="s">
        <v>1094</v>
      </c>
      <c r="B595" t="s">
        <v>603</v>
      </c>
      <c r="C595" t="s">
        <v>608</v>
      </c>
      <c r="D595">
        <v>26717.257809999999</v>
      </c>
      <c r="E595">
        <v>25737.60742</v>
      </c>
      <c r="F595" t="s">
        <v>10</v>
      </c>
      <c r="G595">
        <v>-7.3334651105797597E-3</v>
      </c>
    </row>
    <row r="596" spans="1:7" x14ac:dyDescent="0.25">
      <c r="A596" t="s">
        <v>1094</v>
      </c>
      <c r="B596" t="s">
        <v>604</v>
      </c>
      <c r="C596" t="s">
        <v>609</v>
      </c>
      <c r="D596">
        <v>27700.890630000002</v>
      </c>
      <c r="E596">
        <v>27242.45117</v>
      </c>
      <c r="F596" t="s">
        <v>10</v>
      </c>
      <c r="G596">
        <v>-3.3099257790903799E-3</v>
      </c>
    </row>
    <row r="597" spans="1:7" x14ac:dyDescent="0.25">
      <c r="A597" t="s">
        <v>1094</v>
      </c>
      <c r="B597" t="s">
        <v>605</v>
      </c>
      <c r="C597" t="s">
        <v>610</v>
      </c>
      <c r="D597">
        <v>27222.164059999999</v>
      </c>
      <c r="E597">
        <v>26348.277340000001</v>
      </c>
      <c r="F597" t="s">
        <v>10</v>
      </c>
      <c r="G597">
        <v>-6.4204059462273201E-3</v>
      </c>
    </row>
    <row r="598" spans="1:7" x14ac:dyDescent="0.25">
      <c r="A598" t="s">
        <v>1094</v>
      </c>
      <c r="B598" t="s">
        <v>606</v>
      </c>
      <c r="C598" t="s">
        <v>611</v>
      </c>
      <c r="D598">
        <v>26827.380860000001</v>
      </c>
      <c r="E598">
        <v>26509.472659999999</v>
      </c>
      <c r="F598" t="s">
        <v>10</v>
      </c>
      <c r="G598">
        <v>-2.3700278581723702E-3</v>
      </c>
    </row>
    <row r="599" spans="1:7" x14ac:dyDescent="0.25">
      <c r="A599" t="s">
        <v>1094</v>
      </c>
      <c r="B599" t="s">
        <v>607</v>
      </c>
      <c r="C599" t="s">
        <v>612</v>
      </c>
      <c r="D599">
        <v>27251.152340000001</v>
      </c>
      <c r="E599">
        <v>26483.761719999999</v>
      </c>
      <c r="F599" t="s">
        <v>10</v>
      </c>
      <c r="G599">
        <v>-5.6319865701503101E-3</v>
      </c>
    </row>
    <row r="600" spans="1:7" x14ac:dyDescent="0.25">
      <c r="A600" t="s">
        <v>1094</v>
      </c>
      <c r="B600" t="s">
        <v>608</v>
      </c>
      <c r="C600" t="s">
        <v>613</v>
      </c>
      <c r="D600">
        <v>25737.60742</v>
      </c>
      <c r="E600">
        <v>25906.537110000001</v>
      </c>
      <c r="F600" t="s">
        <v>10</v>
      </c>
      <c r="G600">
        <v>1.31270702239968E-3</v>
      </c>
    </row>
    <row r="601" spans="1:7" x14ac:dyDescent="0.25">
      <c r="A601" t="s">
        <v>1094</v>
      </c>
      <c r="B601" t="s">
        <v>609</v>
      </c>
      <c r="C601" t="s">
        <v>614</v>
      </c>
      <c r="D601">
        <v>27242.45117</v>
      </c>
      <c r="E601">
        <v>25931.490229999999</v>
      </c>
      <c r="F601" t="s">
        <v>10</v>
      </c>
      <c r="G601">
        <v>-9.6243978327740197E-3</v>
      </c>
    </row>
    <row r="602" spans="1:7" x14ac:dyDescent="0.25">
      <c r="A602" t="s">
        <v>1094</v>
      </c>
      <c r="B602" t="s">
        <v>610</v>
      </c>
      <c r="C602" t="s">
        <v>615</v>
      </c>
      <c r="D602">
        <v>26348.277340000001</v>
      </c>
      <c r="E602">
        <v>25125.64258</v>
      </c>
      <c r="F602" t="s">
        <v>10</v>
      </c>
      <c r="G602">
        <v>-9.2805669548945199E-3</v>
      </c>
    </row>
    <row r="603" spans="1:7" x14ac:dyDescent="0.25">
      <c r="A603" t="s">
        <v>1094</v>
      </c>
      <c r="B603" t="s">
        <v>611</v>
      </c>
      <c r="C603" t="s">
        <v>616</v>
      </c>
      <c r="D603">
        <v>26509.472659999999</v>
      </c>
      <c r="E603">
        <v>25572.802729999999</v>
      </c>
      <c r="F603" t="s">
        <v>10</v>
      </c>
      <c r="G603">
        <v>-7.06668097108801E-3</v>
      </c>
    </row>
    <row r="604" spans="1:7" x14ac:dyDescent="0.25">
      <c r="A604" t="s">
        <v>1094</v>
      </c>
      <c r="B604" t="s">
        <v>612</v>
      </c>
      <c r="C604" t="s">
        <v>617</v>
      </c>
      <c r="D604">
        <v>26483.761719999999</v>
      </c>
      <c r="E604">
        <v>26330.708979999999</v>
      </c>
      <c r="F604" t="s">
        <v>10</v>
      </c>
      <c r="G604">
        <v>-1.15582326723938E-3</v>
      </c>
    </row>
    <row r="605" spans="1:7" x14ac:dyDescent="0.25">
      <c r="A605" t="s">
        <v>1094</v>
      </c>
      <c r="B605" t="s">
        <v>613</v>
      </c>
      <c r="C605" t="s">
        <v>618</v>
      </c>
      <c r="D605">
        <v>25906.537110000001</v>
      </c>
      <c r="E605">
        <v>28319.751950000002</v>
      </c>
      <c r="F605" t="s">
        <v>10</v>
      </c>
      <c r="G605">
        <v>1.86301614125686E-2</v>
      </c>
    </row>
    <row r="606" spans="1:7" x14ac:dyDescent="0.25">
      <c r="A606" t="s">
        <v>1094</v>
      </c>
      <c r="B606" t="s">
        <v>614</v>
      </c>
      <c r="C606" t="s">
        <v>619</v>
      </c>
      <c r="D606">
        <v>25931.490229999999</v>
      </c>
      <c r="E606">
        <v>29995.529299999998</v>
      </c>
      <c r="F606" t="s">
        <v>10</v>
      </c>
      <c r="G606">
        <v>3.1344431299195702E-2</v>
      </c>
    </row>
    <row r="607" spans="1:7" x14ac:dyDescent="0.25">
      <c r="A607" t="s">
        <v>1094</v>
      </c>
      <c r="B607" t="s">
        <v>615</v>
      </c>
      <c r="C607" t="s">
        <v>620</v>
      </c>
      <c r="D607">
        <v>25125.64258</v>
      </c>
      <c r="E607">
        <v>29889.978520000001</v>
      </c>
      <c r="F607" t="s">
        <v>10</v>
      </c>
      <c r="G607">
        <v>3.7924092288030897E-2</v>
      </c>
    </row>
    <row r="608" spans="1:7" x14ac:dyDescent="0.25">
      <c r="A608" t="s">
        <v>1094</v>
      </c>
      <c r="B608" t="s">
        <v>616</v>
      </c>
      <c r="C608" t="s">
        <v>621</v>
      </c>
      <c r="D608">
        <v>25572.802729999999</v>
      </c>
      <c r="E608">
        <v>30706.09375</v>
      </c>
      <c r="F608" t="s">
        <v>10</v>
      </c>
      <c r="G608">
        <v>4.0146487455424797E-2</v>
      </c>
    </row>
    <row r="609" spans="1:7" x14ac:dyDescent="0.25">
      <c r="A609" t="s">
        <v>1094</v>
      </c>
      <c r="B609" t="s">
        <v>617</v>
      </c>
      <c r="C609" t="s">
        <v>622</v>
      </c>
      <c r="D609">
        <v>26330.708979999999</v>
      </c>
      <c r="E609">
        <v>30272.605469999999</v>
      </c>
      <c r="F609" t="s">
        <v>10</v>
      </c>
      <c r="G609">
        <v>2.9941438287849599E-2</v>
      </c>
    </row>
    <row r="610" spans="1:7" x14ac:dyDescent="0.25">
      <c r="A610" t="s">
        <v>1094</v>
      </c>
      <c r="B610" t="s">
        <v>618</v>
      </c>
      <c r="C610" t="s">
        <v>623</v>
      </c>
      <c r="D610">
        <v>28319.751950000002</v>
      </c>
      <c r="E610">
        <v>30698.126950000002</v>
      </c>
      <c r="F610" t="s">
        <v>10</v>
      </c>
      <c r="G610">
        <v>1.67965807341755E-2</v>
      </c>
    </row>
    <row r="611" spans="1:7" x14ac:dyDescent="0.25">
      <c r="A611" t="s">
        <v>1094</v>
      </c>
      <c r="B611" t="s">
        <v>619</v>
      </c>
      <c r="C611" t="s">
        <v>624</v>
      </c>
      <c r="D611">
        <v>29995.529299999998</v>
      </c>
      <c r="E611">
        <v>30078.208979999999</v>
      </c>
      <c r="F611" t="s">
        <v>10</v>
      </c>
      <c r="G611">
        <v>5.5128002025289205E-4</v>
      </c>
    </row>
    <row r="612" spans="1:7" x14ac:dyDescent="0.25">
      <c r="A612" t="s">
        <v>1094</v>
      </c>
      <c r="B612" t="s">
        <v>620</v>
      </c>
      <c r="C612" t="s">
        <v>625</v>
      </c>
      <c r="D612">
        <v>29889.978520000001</v>
      </c>
      <c r="E612">
        <v>30448.591799999998</v>
      </c>
      <c r="F612" t="s">
        <v>10</v>
      </c>
      <c r="G612">
        <v>3.7377964632943298E-3</v>
      </c>
    </row>
    <row r="613" spans="1:7" x14ac:dyDescent="0.25">
      <c r="A613" t="s">
        <v>1094</v>
      </c>
      <c r="B613" t="s">
        <v>621</v>
      </c>
      <c r="C613" t="s">
        <v>626</v>
      </c>
      <c r="D613">
        <v>30706.09375</v>
      </c>
      <c r="E613">
        <v>30470.753909999999</v>
      </c>
      <c r="F613" t="s">
        <v>10</v>
      </c>
      <c r="G613">
        <v>-1.53285430518169E-3</v>
      </c>
    </row>
    <row r="614" spans="1:7" x14ac:dyDescent="0.25">
      <c r="A614" t="s">
        <v>1094</v>
      </c>
      <c r="B614" t="s">
        <v>622</v>
      </c>
      <c r="C614" t="s">
        <v>627</v>
      </c>
      <c r="D614">
        <v>30272.605469999999</v>
      </c>
      <c r="E614">
        <v>31161.806639999999</v>
      </c>
      <c r="F614" t="s">
        <v>10</v>
      </c>
      <c r="G614">
        <v>5.8746259609612599E-3</v>
      </c>
    </row>
    <row r="615" spans="1:7" x14ac:dyDescent="0.25">
      <c r="A615" t="s">
        <v>1094</v>
      </c>
      <c r="B615" t="s">
        <v>623</v>
      </c>
      <c r="C615" t="s">
        <v>628</v>
      </c>
      <c r="D615">
        <v>30698.126950000002</v>
      </c>
      <c r="E615">
        <v>30503.099610000001</v>
      </c>
      <c r="F615" t="s">
        <v>10</v>
      </c>
      <c r="G615">
        <v>-1.27061393887421E-3</v>
      </c>
    </row>
    <row r="616" spans="1:7" x14ac:dyDescent="0.25">
      <c r="A616" t="s">
        <v>1094</v>
      </c>
      <c r="B616" t="s">
        <v>624</v>
      </c>
      <c r="C616" t="s">
        <v>629</v>
      </c>
      <c r="D616">
        <v>30078.208979999999</v>
      </c>
      <c r="E616">
        <v>29904.53125</v>
      </c>
      <c r="F616" t="s">
        <v>10</v>
      </c>
      <c r="G616">
        <v>-1.15484090236545E-3</v>
      </c>
    </row>
    <row r="617" spans="1:7" x14ac:dyDescent="0.25">
      <c r="A617" t="s">
        <v>1094</v>
      </c>
      <c r="B617" t="s">
        <v>625</v>
      </c>
      <c r="C617" t="s">
        <v>630</v>
      </c>
      <c r="D617">
        <v>30448.591799999998</v>
      </c>
      <c r="E617">
        <v>30353.064450000002</v>
      </c>
      <c r="F617" t="s">
        <v>10</v>
      </c>
      <c r="G617">
        <v>-6.2746645642900703E-4</v>
      </c>
    </row>
    <row r="618" spans="1:7" x14ac:dyDescent="0.25">
      <c r="A618" t="s">
        <v>1094</v>
      </c>
      <c r="B618" t="s">
        <v>626</v>
      </c>
      <c r="C618" t="s">
        <v>631</v>
      </c>
      <c r="D618">
        <v>30470.753909999999</v>
      </c>
      <c r="E618">
        <v>30421.541020000001</v>
      </c>
      <c r="F618" t="s">
        <v>10</v>
      </c>
      <c r="G618">
        <v>-3.2301721280252201E-4</v>
      </c>
    </row>
    <row r="619" spans="1:7" x14ac:dyDescent="0.25">
      <c r="A619" t="s">
        <v>1094</v>
      </c>
      <c r="B619" t="s">
        <v>627</v>
      </c>
      <c r="C619" t="s">
        <v>632</v>
      </c>
      <c r="D619">
        <v>31161.806639999999</v>
      </c>
      <c r="E619">
        <v>30627.95508</v>
      </c>
      <c r="F619" t="s">
        <v>10</v>
      </c>
      <c r="G619">
        <v>-3.4263197006988298E-3</v>
      </c>
    </row>
    <row r="620" spans="1:7" x14ac:dyDescent="0.25">
      <c r="A620" t="s">
        <v>1094</v>
      </c>
      <c r="B620" t="s">
        <v>628</v>
      </c>
      <c r="C620" t="s">
        <v>633</v>
      </c>
      <c r="D620">
        <v>30503.099610000001</v>
      </c>
      <c r="E620">
        <v>30385.67383</v>
      </c>
      <c r="F620" t="s">
        <v>10</v>
      </c>
      <c r="G620">
        <v>-7.6992686973690401E-4</v>
      </c>
    </row>
    <row r="621" spans="1:7" x14ac:dyDescent="0.25">
      <c r="A621" t="s">
        <v>1094</v>
      </c>
      <c r="B621" t="s">
        <v>629</v>
      </c>
      <c r="C621" t="s">
        <v>634</v>
      </c>
      <c r="D621">
        <v>29904.53125</v>
      </c>
      <c r="E621">
        <v>31475.214840000001</v>
      </c>
      <c r="F621" t="s">
        <v>10</v>
      </c>
      <c r="G621">
        <v>1.05046528024076E-2</v>
      </c>
    </row>
    <row r="622" spans="1:7" x14ac:dyDescent="0.25">
      <c r="A622" t="s">
        <v>1094</v>
      </c>
      <c r="B622" t="s">
        <v>630</v>
      </c>
      <c r="C622" t="s">
        <v>635</v>
      </c>
      <c r="D622">
        <v>30353.064450000002</v>
      </c>
      <c r="E622">
        <v>30331.931639999999</v>
      </c>
      <c r="F622" t="s">
        <v>10</v>
      </c>
      <c r="G622">
        <v>-1.39246632146908E-4</v>
      </c>
    </row>
    <row r="623" spans="1:7" x14ac:dyDescent="0.25">
      <c r="A623" t="s">
        <v>1094</v>
      </c>
      <c r="B623" t="s">
        <v>631</v>
      </c>
      <c r="C623" t="s">
        <v>636</v>
      </c>
      <c r="D623">
        <v>30421.541020000001</v>
      </c>
      <c r="E623">
        <v>30146.507809999999</v>
      </c>
      <c r="F623" t="s">
        <v>10</v>
      </c>
      <c r="G623">
        <v>-1.80814778461871E-3</v>
      </c>
    </row>
    <row r="624" spans="1:7" x14ac:dyDescent="0.25">
      <c r="A624" t="s">
        <v>1094</v>
      </c>
      <c r="B624" t="s">
        <v>632</v>
      </c>
      <c r="C624" t="s">
        <v>637</v>
      </c>
      <c r="D624">
        <v>30627.95508</v>
      </c>
      <c r="E624">
        <v>29864.45117</v>
      </c>
      <c r="F624" t="s">
        <v>10</v>
      </c>
      <c r="G624">
        <v>-4.9856669046675298E-3</v>
      </c>
    </row>
    <row r="625" spans="1:7" x14ac:dyDescent="0.25">
      <c r="A625" t="s">
        <v>1094</v>
      </c>
      <c r="B625" t="s">
        <v>633</v>
      </c>
      <c r="C625" t="s">
        <v>638</v>
      </c>
      <c r="D625">
        <v>30385.67383</v>
      </c>
      <c r="E625">
        <v>29917.746090000001</v>
      </c>
      <c r="F625" t="s">
        <v>10</v>
      </c>
      <c r="G625">
        <v>-3.07992340481197E-3</v>
      </c>
    </row>
    <row r="626" spans="1:7" x14ac:dyDescent="0.25">
      <c r="A626" t="s">
        <v>1094</v>
      </c>
      <c r="B626" t="s">
        <v>634</v>
      </c>
      <c r="C626" t="s">
        <v>639</v>
      </c>
      <c r="D626">
        <v>31475.214840000001</v>
      </c>
      <c r="E626">
        <v>29811.373049999998</v>
      </c>
      <c r="F626" t="s">
        <v>10</v>
      </c>
      <c r="G626">
        <v>-1.0572393538585301E-2</v>
      </c>
    </row>
    <row r="627" spans="1:7" x14ac:dyDescent="0.25">
      <c r="A627" t="s">
        <v>1094</v>
      </c>
      <c r="B627" t="s">
        <v>635</v>
      </c>
      <c r="C627" t="s">
        <v>640</v>
      </c>
      <c r="D627">
        <v>30331.931639999999</v>
      </c>
      <c r="E627">
        <v>29912.289059999999</v>
      </c>
      <c r="F627" t="s">
        <v>10</v>
      </c>
      <c r="G627">
        <v>-2.7670020160971099E-3</v>
      </c>
    </row>
    <row r="628" spans="1:7" x14ac:dyDescent="0.25">
      <c r="A628" t="s">
        <v>1094</v>
      </c>
      <c r="B628" t="s">
        <v>636</v>
      </c>
      <c r="C628" t="s">
        <v>641</v>
      </c>
      <c r="D628">
        <v>30146.507809999999</v>
      </c>
      <c r="E628">
        <v>29181.916020000001</v>
      </c>
      <c r="F628" t="s">
        <v>10</v>
      </c>
      <c r="G628">
        <v>-6.3993600590780903E-3</v>
      </c>
    </row>
    <row r="629" spans="1:7" x14ac:dyDescent="0.25">
      <c r="A629" t="s">
        <v>1094</v>
      </c>
      <c r="B629" t="s">
        <v>637</v>
      </c>
      <c r="C629" t="s">
        <v>642</v>
      </c>
      <c r="D629">
        <v>29864.45117</v>
      </c>
      <c r="E629">
        <v>29227.777340000001</v>
      </c>
      <c r="F629" t="s">
        <v>10</v>
      </c>
      <c r="G629">
        <v>-4.2637571095869497E-3</v>
      </c>
    </row>
    <row r="630" spans="1:7" x14ac:dyDescent="0.25">
      <c r="A630" t="s">
        <v>1094</v>
      </c>
      <c r="B630" t="s">
        <v>638</v>
      </c>
      <c r="C630" t="s">
        <v>643</v>
      </c>
      <c r="D630">
        <v>29917.746090000001</v>
      </c>
      <c r="E630">
        <v>29354.056639999999</v>
      </c>
      <c r="F630" t="s">
        <v>10</v>
      </c>
      <c r="G630">
        <v>-3.7682614746731499E-3</v>
      </c>
    </row>
    <row r="631" spans="1:7" x14ac:dyDescent="0.25">
      <c r="A631" t="s">
        <v>1094</v>
      </c>
      <c r="B631" t="s">
        <v>639</v>
      </c>
      <c r="C631" t="s">
        <v>644</v>
      </c>
      <c r="D631">
        <v>29811.373049999998</v>
      </c>
      <c r="E631">
        <v>29218.058590000001</v>
      </c>
      <c r="F631" t="s">
        <v>10</v>
      </c>
      <c r="G631">
        <v>-3.9804571161810099E-3</v>
      </c>
    </row>
    <row r="632" spans="1:7" x14ac:dyDescent="0.25">
      <c r="A632" t="s">
        <v>1094</v>
      </c>
      <c r="B632" t="s">
        <v>640</v>
      </c>
      <c r="C632" t="s">
        <v>645</v>
      </c>
      <c r="D632">
        <v>29912.289059999999</v>
      </c>
      <c r="E632">
        <v>29318.287110000001</v>
      </c>
      <c r="F632" t="s">
        <v>10</v>
      </c>
      <c r="G632">
        <v>-3.97162483157681E-3</v>
      </c>
    </row>
    <row r="633" spans="1:7" x14ac:dyDescent="0.25">
      <c r="A633" t="s">
        <v>1094</v>
      </c>
      <c r="B633" t="s">
        <v>641</v>
      </c>
      <c r="C633" t="s">
        <v>646</v>
      </c>
      <c r="D633">
        <v>29181.916020000001</v>
      </c>
      <c r="E633">
        <v>29232.677729999999</v>
      </c>
      <c r="F633" t="s">
        <v>10</v>
      </c>
      <c r="G633">
        <v>3.4789840369089502E-4</v>
      </c>
    </row>
    <row r="634" spans="1:7" x14ac:dyDescent="0.25">
      <c r="A634" t="s">
        <v>1094</v>
      </c>
      <c r="B634" t="s">
        <v>642</v>
      </c>
      <c r="C634" t="s">
        <v>647</v>
      </c>
      <c r="D634">
        <v>29227.777340000001</v>
      </c>
      <c r="E634">
        <v>29700.38867</v>
      </c>
      <c r="F634" t="s">
        <v>10</v>
      </c>
      <c r="G634">
        <v>3.23398748048625E-3</v>
      </c>
    </row>
    <row r="635" spans="1:7" x14ac:dyDescent="0.25">
      <c r="A635" t="s">
        <v>1094</v>
      </c>
      <c r="B635" t="s">
        <v>643</v>
      </c>
      <c r="C635" t="s">
        <v>648</v>
      </c>
      <c r="D635">
        <v>29354.056639999999</v>
      </c>
      <c r="E635">
        <v>29165.494139999999</v>
      </c>
      <c r="F635" t="s">
        <v>10</v>
      </c>
      <c r="G635">
        <v>-1.28474576657354E-3</v>
      </c>
    </row>
    <row r="636" spans="1:7" x14ac:dyDescent="0.25">
      <c r="A636" t="s">
        <v>1094</v>
      </c>
      <c r="B636" t="s">
        <v>644</v>
      </c>
      <c r="C636" t="s">
        <v>649</v>
      </c>
      <c r="D636">
        <v>29218.058590000001</v>
      </c>
      <c r="E636">
        <v>29177.583979999999</v>
      </c>
      <c r="F636" t="s">
        <v>10</v>
      </c>
      <c r="G636">
        <v>-2.7705201476906901E-4</v>
      </c>
    </row>
    <row r="637" spans="1:7" x14ac:dyDescent="0.25">
      <c r="A637" t="s">
        <v>1094</v>
      </c>
      <c r="B637" t="s">
        <v>645</v>
      </c>
      <c r="C637" t="s">
        <v>650</v>
      </c>
      <c r="D637">
        <v>29318.287110000001</v>
      </c>
      <c r="E637">
        <v>29079.79492</v>
      </c>
      <c r="F637" t="s">
        <v>10</v>
      </c>
      <c r="G637">
        <v>-1.6269176238379499E-3</v>
      </c>
    </row>
    <row r="638" spans="1:7" x14ac:dyDescent="0.25">
      <c r="A638" t="s">
        <v>1094</v>
      </c>
      <c r="B638" t="s">
        <v>646</v>
      </c>
      <c r="C638" t="s">
        <v>651</v>
      </c>
      <c r="D638">
        <v>29232.677729999999</v>
      </c>
      <c r="E638">
        <v>29183.363280000001</v>
      </c>
      <c r="F638" t="s">
        <v>10</v>
      </c>
      <c r="G638">
        <v>-3.3739262927247402E-4</v>
      </c>
    </row>
    <row r="639" spans="1:7" x14ac:dyDescent="0.25">
      <c r="A639" t="s">
        <v>1094</v>
      </c>
      <c r="B639" t="s">
        <v>647</v>
      </c>
      <c r="C639" t="s">
        <v>652</v>
      </c>
      <c r="D639">
        <v>29700.38867</v>
      </c>
      <c r="E639">
        <v>29771.79883</v>
      </c>
      <c r="F639" t="s">
        <v>10</v>
      </c>
      <c r="G639">
        <v>4.8087020539317002E-4</v>
      </c>
    </row>
    <row r="640" spans="1:7" x14ac:dyDescent="0.25">
      <c r="A640" t="s">
        <v>1094</v>
      </c>
      <c r="B640" t="s">
        <v>648</v>
      </c>
      <c r="C640" t="s">
        <v>653</v>
      </c>
      <c r="D640">
        <v>29165.494139999999</v>
      </c>
      <c r="E640">
        <v>29566.615229999999</v>
      </c>
      <c r="F640" t="s">
        <v>10</v>
      </c>
      <c r="G640">
        <v>2.7506551959966198E-3</v>
      </c>
    </row>
    <row r="641" spans="1:7" x14ac:dyDescent="0.25">
      <c r="A641" t="s">
        <v>1094</v>
      </c>
      <c r="B641" t="s">
        <v>649</v>
      </c>
      <c r="C641" t="s">
        <v>654</v>
      </c>
      <c r="D641">
        <v>29177.583979999999</v>
      </c>
      <c r="E641">
        <v>29429.730469999999</v>
      </c>
      <c r="F641" t="s">
        <v>10</v>
      </c>
      <c r="G641">
        <v>1.7283575649912201E-3</v>
      </c>
    </row>
    <row r="642" spans="1:7" x14ac:dyDescent="0.25">
      <c r="A642" t="s">
        <v>1094</v>
      </c>
      <c r="B642" t="s">
        <v>650</v>
      </c>
      <c r="C642" t="s">
        <v>655</v>
      </c>
      <c r="D642">
        <v>29079.79492</v>
      </c>
      <c r="E642">
        <v>29405.365229999999</v>
      </c>
      <c r="F642" t="s">
        <v>10</v>
      </c>
      <c r="G642">
        <v>2.2391513481828801E-3</v>
      </c>
    </row>
    <row r="643" spans="1:7" x14ac:dyDescent="0.25">
      <c r="A643" t="s">
        <v>1094</v>
      </c>
      <c r="B643" t="s">
        <v>651</v>
      </c>
      <c r="C643" t="s">
        <v>656</v>
      </c>
      <c r="D643">
        <v>29183.363280000001</v>
      </c>
      <c r="E643">
        <v>29410.04883</v>
      </c>
      <c r="F643" t="s">
        <v>10</v>
      </c>
      <c r="G643">
        <v>1.5535258758564701E-3</v>
      </c>
    </row>
    <row r="644" spans="1:7" x14ac:dyDescent="0.25">
      <c r="A644" t="s">
        <v>1094</v>
      </c>
      <c r="B644" t="s">
        <v>652</v>
      </c>
      <c r="C644" t="s">
        <v>657</v>
      </c>
      <c r="D644">
        <v>29771.79883</v>
      </c>
      <c r="E644">
        <v>29172.265630000002</v>
      </c>
      <c r="F644" t="s">
        <v>10</v>
      </c>
      <c r="G644">
        <v>-4.0275241910869598E-3</v>
      </c>
    </row>
    <row r="645" spans="1:7" x14ac:dyDescent="0.25">
      <c r="A645" t="s">
        <v>1094</v>
      </c>
      <c r="B645" t="s">
        <v>653</v>
      </c>
      <c r="C645" t="s">
        <v>658</v>
      </c>
      <c r="D645">
        <v>29566.615229999999</v>
      </c>
      <c r="E645">
        <v>28703.302729999999</v>
      </c>
      <c r="F645" t="s">
        <v>10</v>
      </c>
      <c r="G645">
        <v>-5.8397790432503198E-3</v>
      </c>
    </row>
    <row r="646" spans="1:7" x14ac:dyDescent="0.25">
      <c r="A646" t="s">
        <v>1094</v>
      </c>
      <c r="B646" t="s">
        <v>654</v>
      </c>
      <c r="C646" t="s">
        <v>659</v>
      </c>
      <c r="D646">
        <v>29429.730469999999</v>
      </c>
      <c r="E646">
        <v>26629.466799999998</v>
      </c>
      <c r="F646" t="s">
        <v>10</v>
      </c>
      <c r="G646">
        <v>-1.9800000000000002E-2</v>
      </c>
    </row>
    <row r="647" spans="1:7" x14ac:dyDescent="0.25">
      <c r="A647" t="s">
        <v>1094</v>
      </c>
      <c r="B647" t="s">
        <v>655</v>
      </c>
      <c r="C647" t="s">
        <v>660</v>
      </c>
      <c r="D647">
        <v>29405.365229999999</v>
      </c>
      <c r="E647">
        <v>26050.291020000001</v>
      </c>
      <c r="F647" t="s">
        <v>10</v>
      </c>
      <c r="G647">
        <v>-1.9800000000000002E-2</v>
      </c>
    </row>
    <row r="648" spans="1:7" x14ac:dyDescent="0.25">
      <c r="A648" t="s">
        <v>1094</v>
      </c>
      <c r="B648" t="s">
        <v>656</v>
      </c>
      <c r="C648" t="s">
        <v>661</v>
      </c>
      <c r="D648">
        <v>29410.04883</v>
      </c>
      <c r="E648">
        <v>26126.5625</v>
      </c>
      <c r="F648" t="s">
        <v>10</v>
      </c>
      <c r="G648">
        <v>-1.9800000000000002E-2</v>
      </c>
    </row>
    <row r="649" spans="1:7" x14ac:dyDescent="0.25">
      <c r="A649" t="s">
        <v>1094</v>
      </c>
      <c r="B649" t="s">
        <v>657</v>
      </c>
      <c r="C649" t="s">
        <v>662</v>
      </c>
      <c r="D649">
        <v>29172.265630000002</v>
      </c>
      <c r="E649">
        <v>26043.416020000001</v>
      </c>
      <c r="F649" t="s">
        <v>10</v>
      </c>
      <c r="G649">
        <v>-1.9800000000000002E-2</v>
      </c>
    </row>
    <row r="650" spans="1:7" x14ac:dyDescent="0.25">
      <c r="A650" t="s">
        <v>1094</v>
      </c>
      <c r="B650" t="s">
        <v>658</v>
      </c>
      <c r="C650" t="s">
        <v>663</v>
      </c>
      <c r="D650">
        <v>28703.302729999999</v>
      </c>
      <c r="E650">
        <v>26429.160159999999</v>
      </c>
      <c r="F650" t="s">
        <v>10</v>
      </c>
      <c r="G650">
        <v>-1.9800000000000002E-2</v>
      </c>
    </row>
    <row r="651" spans="1:7" x14ac:dyDescent="0.25">
      <c r="A651" t="s">
        <v>1094</v>
      </c>
      <c r="B651" t="s">
        <v>659</v>
      </c>
      <c r="C651" t="s">
        <v>664</v>
      </c>
      <c r="D651">
        <v>26629.466799999998</v>
      </c>
      <c r="E651">
        <v>26165.746090000001</v>
      </c>
      <c r="F651" t="s">
        <v>10</v>
      </c>
      <c r="G651">
        <v>-3.4827637630355898E-3</v>
      </c>
    </row>
    <row r="652" spans="1:7" x14ac:dyDescent="0.25">
      <c r="A652" t="s">
        <v>1094</v>
      </c>
      <c r="B652" t="s">
        <v>660</v>
      </c>
      <c r="C652" t="s">
        <v>665</v>
      </c>
      <c r="D652">
        <v>26050.291020000001</v>
      </c>
      <c r="E652">
        <v>26052.421880000002</v>
      </c>
      <c r="F652" t="s">
        <v>10</v>
      </c>
      <c r="G652" s="1">
        <v>1.6359586911064901E-5</v>
      </c>
    </row>
    <row r="653" spans="1:7" x14ac:dyDescent="0.25">
      <c r="A653" t="s">
        <v>1094</v>
      </c>
      <c r="B653" t="s">
        <v>661</v>
      </c>
      <c r="C653" t="s">
        <v>666</v>
      </c>
      <c r="D653">
        <v>26126.5625</v>
      </c>
      <c r="E653">
        <v>26106.5625</v>
      </c>
      <c r="F653" t="s">
        <v>10</v>
      </c>
      <c r="G653">
        <v>-1.5310089109502999E-4</v>
      </c>
    </row>
    <row r="654" spans="1:7" x14ac:dyDescent="0.25">
      <c r="A654" t="s">
        <v>1094</v>
      </c>
      <c r="B654" t="s">
        <v>662</v>
      </c>
      <c r="C654" t="s">
        <v>667</v>
      </c>
      <c r="D654">
        <v>26043.416020000001</v>
      </c>
      <c r="E654">
        <v>27722.23242</v>
      </c>
      <c r="F654" t="s">
        <v>10</v>
      </c>
      <c r="G654">
        <v>1.2892443899915E-2</v>
      </c>
    </row>
    <row r="655" spans="1:7" x14ac:dyDescent="0.25">
      <c r="A655" t="s">
        <v>1094</v>
      </c>
      <c r="B655" t="s">
        <v>663</v>
      </c>
      <c r="C655" t="s">
        <v>668</v>
      </c>
      <c r="D655">
        <v>26429.160159999999</v>
      </c>
      <c r="E655">
        <v>27307.57617</v>
      </c>
      <c r="F655" t="s">
        <v>10</v>
      </c>
      <c r="G655">
        <v>6.6473244301532104E-3</v>
      </c>
    </row>
    <row r="656" spans="1:7" x14ac:dyDescent="0.25">
      <c r="A656" t="s">
        <v>1094</v>
      </c>
      <c r="B656" t="s">
        <v>664</v>
      </c>
      <c r="C656" t="s">
        <v>669</v>
      </c>
      <c r="D656">
        <v>26165.746090000001</v>
      </c>
      <c r="E656">
        <v>25939.052729999999</v>
      </c>
      <c r="F656" t="s">
        <v>10</v>
      </c>
      <c r="G656">
        <v>-1.7327490622301601E-3</v>
      </c>
    </row>
    <row r="657" spans="1:7" x14ac:dyDescent="0.25">
      <c r="A657" t="s">
        <v>1094</v>
      </c>
      <c r="B657" t="s">
        <v>665</v>
      </c>
      <c r="C657" t="s">
        <v>670</v>
      </c>
      <c r="D657">
        <v>26052.421880000002</v>
      </c>
      <c r="E657">
        <v>25798.027340000001</v>
      </c>
      <c r="F657" t="s">
        <v>10</v>
      </c>
      <c r="G657">
        <v>-1.95294350115906E-3</v>
      </c>
    </row>
    <row r="658" spans="1:7" x14ac:dyDescent="0.25">
      <c r="A658" t="s">
        <v>1094</v>
      </c>
      <c r="B658" t="s">
        <v>666</v>
      </c>
      <c r="C658" t="s">
        <v>671</v>
      </c>
      <c r="D658">
        <v>26106.5625</v>
      </c>
      <c r="E658">
        <v>25785.337889999999</v>
      </c>
      <c r="F658" t="s">
        <v>10</v>
      </c>
      <c r="G658">
        <v>-2.46087251050383E-3</v>
      </c>
    </row>
    <row r="659" spans="1:7" x14ac:dyDescent="0.25">
      <c r="A659" t="s">
        <v>1094</v>
      </c>
      <c r="B659" t="s">
        <v>667</v>
      </c>
      <c r="C659" t="s">
        <v>672</v>
      </c>
      <c r="D659">
        <v>27722.23242</v>
      </c>
      <c r="E659">
        <v>25751.996090000001</v>
      </c>
      <c r="F659" t="s">
        <v>10</v>
      </c>
      <c r="G659">
        <v>-1.4214124606924399E-2</v>
      </c>
    </row>
    <row r="660" spans="1:7" x14ac:dyDescent="0.25">
      <c r="A660" t="s">
        <v>1094</v>
      </c>
      <c r="B660" t="s">
        <v>668</v>
      </c>
      <c r="C660" t="s">
        <v>673</v>
      </c>
      <c r="D660">
        <v>27307.57617</v>
      </c>
      <c r="E660">
        <v>26272.833979999999</v>
      </c>
      <c r="F660" t="s">
        <v>10</v>
      </c>
      <c r="G660">
        <v>-7.5784257347363097E-3</v>
      </c>
    </row>
    <row r="661" spans="1:7" x14ac:dyDescent="0.25">
      <c r="A661" t="s">
        <v>1094</v>
      </c>
      <c r="B661" t="s">
        <v>669</v>
      </c>
      <c r="C661" t="s">
        <v>674</v>
      </c>
      <c r="D661">
        <v>25939.052729999999</v>
      </c>
      <c r="E661">
        <v>25907.078130000002</v>
      </c>
      <c r="F661" t="s">
        <v>10</v>
      </c>
      <c r="G661">
        <v>-2.4653637380533299E-4</v>
      </c>
    </row>
    <row r="662" spans="1:7" x14ac:dyDescent="0.25">
      <c r="A662" t="s">
        <v>1094</v>
      </c>
      <c r="B662" t="s">
        <v>670</v>
      </c>
      <c r="C662" t="s">
        <v>675</v>
      </c>
      <c r="D662">
        <v>25798.027340000001</v>
      </c>
      <c r="E662">
        <v>25155.38867</v>
      </c>
      <c r="F662" t="s">
        <v>10</v>
      </c>
      <c r="G662">
        <v>-4.9820760442685803E-3</v>
      </c>
    </row>
    <row r="663" spans="1:7" x14ac:dyDescent="0.25">
      <c r="A663" t="s">
        <v>1094</v>
      </c>
      <c r="B663" t="s">
        <v>671</v>
      </c>
      <c r="C663" t="s">
        <v>676</v>
      </c>
      <c r="D663">
        <v>25785.337889999999</v>
      </c>
      <c r="E663">
        <v>25841.21875</v>
      </c>
      <c r="F663" t="s">
        <v>10</v>
      </c>
      <c r="G663">
        <v>4.3343127973260098E-4</v>
      </c>
    </row>
    <row r="664" spans="1:7" x14ac:dyDescent="0.25">
      <c r="A664" t="s">
        <v>1094</v>
      </c>
      <c r="B664" t="s">
        <v>672</v>
      </c>
      <c r="C664" t="s">
        <v>677</v>
      </c>
      <c r="D664">
        <v>25751.996090000001</v>
      </c>
      <c r="E664">
        <v>26227.814450000002</v>
      </c>
      <c r="F664" t="s">
        <v>10</v>
      </c>
      <c r="G664">
        <v>3.6953901230574499E-3</v>
      </c>
    </row>
    <row r="665" spans="1:7" x14ac:dyDescent="0.25">
      <c r="A665" t="s">
        <v>1094</v>
      </c>
      <c r="B665" t="s">
        <v>673</v>
      </c>
      <c r="C665" t="s">
        <v>678</v>
      </c>
      <c r="D665">
        <v>26272.833979999999</v>
      </c>
      <c r="E665">
        <v>26534.623049999998</v>
      </c>
      <c r="F665" t="s">
        <v>10</v>
      </c>
      <c r="G665">
        <v>1.99284987831372E-3</v>
      </c>
    </row>
    <row r="666" spans="1:7" x14ac:dyDescent="0.25">
      <c r="A666" t="s">
        <v>1094</v>
      </c>
      <c r="B666" t="s">
        <v>674</v>
      </c>
      <c r="C666" t="s">
        <v>679</v>
      </c>
      <c r="D666">
        <v>25907.078130000002</v>
      </c>
      <c r="E666">
        <v>26604.796880000002</v>
      </c>
      <c r="F666" t="s">
        <v>10</v>
      </c>
      <c r="G666">
        <v>5.3863175654073597E-3</v>
      </c>
    </row>
    <row r="667" spans="1:7" x14ac:dyDescent="0.25">
      <c r="A667" t="s">
        <v>1094</v>
      </c>
      <c r="B667" t="s">
        <v>675</v>
      </c>
      <c r="C667" t="s">
        <v>680</v>
      </c>
      <c r="D667">
        <v>25155.38867</v>
      </c>
      <c r="E667">
        <v>26767.300780000001</v>
      </c>
      <c r="F667" t="s">
        <v>10</v>
      </c>
      <c r="G667">
        <v>1.2815640665670499E-2</v>
      </c>
    </row>
    <row r="668" spans="1:7" x14ac:dyDescent="0.25">
      <c r="A668" t="s">
        <v>1094</v>
      </c>
      <c r="B668" t="s">
        <v>676</v>
      </c>
      <c r="C668" t="s">
        <v>681</v>
      </c>
      <c r="D668">
        <v>25841.21875</v>
      </c>
      <c r="E668">
        <v>27219.345700000002</v>
      </c>
      <c r="F668" t="s">
        <v>10</v>
      </c>
      <c r="G668">
        <v>1.06661141901443E-2</v>
      </c>
    </row>
    <row r="669" spans="1:7" x14ac:dyDescent="0.25">
      <c r="A669" t="s">
        <v>1094</v>
      </c>
      <c r="B669" t="s">
        <v>677</v>
      </c>
      <c r="C669" t="s">
        <v>682</v>
      </c>
      <c r="D669">
        <v>26227.814450000002</v>
      </c>
      <c r="E669">
        <v>27126.771479999999</v>
      </c>
      <c r="F669" t="s">
        <v>10</v>
      </c>
      <c r="G669">
        <v>6.8549900085174403E-3</v>
      </c>
    </row>
    <row r="670" spans="1:7" x14ac:dyDescent="0.25">
      <c r="A670" t="s">
        <v>1094</v>
      </c>
      <c r="B670" t="s">
        <v>678</v>
      </c>
      <c r="C670" t="s">
        <v>683</v>
      </c>
      <c r="D670">
        <v>26534.623049999998</v>
      </c>
      <c r="E670">
        <v>26568.09375</v>
      </c>
      <c r="F670" t="s">
        <v>10</v>
      </c>
      <c r="G670">
        <v>2.5227944589174502E-4</v>
      </c>
    </row>
    <row r="671" spans="1:7" x14ac:dyDescent="0.25">
      <c r="A671" t="s">
        <v>1094</v>
      </c>
      <c r="B671" t="s">
        <v>679</v>
      </c>
      <c r="C671" t="s">
        <v>684</v>
      </c>
      <c r="D671">
        <v>26604.796880000002</v>
      </c>
      <c r="E671">
        <v>26583.63867</v>
      </c>
      <c r="F671" t="s">
        <v>10</v>
      </c>
      <c r="G671">
        <v>-1.5905560260756499E-4</v>
      </c>
    </row>
    <row r="672" spans="1:7" x14ac:dyDescent="0.25">
      <c r="A672" t="s">
        <v>1094</v>
      </c>
      <c r="B672" t="s">
        <v>680</v>
      </c>
      <c r="C672" t="s">
        <v>685</v>
      </c>
      <c r="D672">
        <v>26767.300780000001</v>
      </c>
      <c r="E672">
        <v>26298.689450000002</v>
      </c>
      <c r="F672" t="s">
        <v>10</v>
      </c>
      <c r="G672">
        <v>-3.5013715716164899E-3</v>
      </c>
    </row>
    <row r="673" spans="1:7" x14ac:dyDescent="0.25">
      <c r="A673" t="s">
        <v>1094</v>
      </c>
      <c r="B673" t="s">
        <v>681</v>
      </c>
      <c r="C673" t="s">
        <v>686</v>
      </c>
      <c r="D673">
        <v>27219.345700000002</v>
      </c>
      <c r="E673">
        <v>26216.746090000001</v>
      </c>
      <c r="F673" t="s">
        <v>10</v>
      </c>
      <c r="G673">
        <v>-7.3668163889773503E-3</v>
      </c>
    </row>
    <row r="674" spans="1:7" x14ac:dyDescent="0.25">
      <c r="A674" t="s">
        <v>1094</v>
      </c>
      <c r="B674" t="s">
        <v>682</v>
      </c>
      <c r="C674" t="s">
        <v>687</v>
      </c>
      <c r="D674">
        <v>27126.771479999999</v>
      </c>
      <c r="E674">
        <v>26361.318360000001</v>
      </c>
      <c r="F674" t="s">
        <v>10</v>
      </c>
      <c r="G674">
        <v>-5.6435254048890398E-3</v>
      </c>
    </row>
    <row r="675" spans="1:7" x14ac:dyDescent="0.25">
      <c r="A675" t="s">
        <v>1094</v>
      </c>
      <c r="B675" t="s">
        <v>683</v>
      </c>
      <c r="C675" t="s">
        <v>688</v>
      </c>
      <c r="D675">
        <v>26568.09375</v>
      </c>
      <c r="E675">
        <v>27027.998049999998</v>
      </c>
      <c r="F675" t="s">
        <v>10</v>
      </c>
      <c r="G675">
        <v>3.4620797737887998E-3</v>
      </c>
    </row>
    <row r="676" spans="1:7" x14ac:dyDescent="0.25">
      <c r="A676" t="s">
        <v>1094</v>
      </c>
      <c r="B676" t="s">
        <v>684</v>
      </c>
      <c r="C676" t="s">
        <v>689</v>
      </c>
      <c r="D676">
        <v>26583.63867</v>
      </c>
      <c r="E676">
        <v>26909.355469999999</v>
      </c>
      <c r="F676" t="s">
        <v>10</v>
      </c>
      <c r="G676">
        <v>2.45050577193989E-3</v>
      </c>
    </row>
    <row r="677" spans="1:7" x14ac:dyDescent="0.25">
      <c r="A677" t="s">
        <v>1094</v>
      </c>
      <c r="B677" t="s">
        <v>685</v>
      </c>
      <c r="C677" t="s">
        <v>690</v>
      </c>
      <c r="D677">
        <v>26298.689450000002</v>
      </c>
      <c r="E677">
        <v>27505.953130000002</v>
      </c>
      <c r="F677" t="s">
        <v>10</v>
      </c>
      <c r="G677">
        <v>9.1811699004643692E-3</v>
      </c>
    </row>
    <row r="678" spans="1:7" x14ac:dyDescent="0.25">
      <c r="A678" t="s">
        <v>1094</v>
      </c>
      <c r="B678" t="s">
        <v>686</v>
      </c>
      <c r="C678" t="s">
        <v>691</v>
      </c>
      <c r="D678">
        <v>26216.746090000001</v>
      </c>
      <c r="E678">
        <v>27428.927729999999</v>
      </c>
      <c r="F678" t="s">
        <v>10</v>
      </c>
      <c r="G678">
        <v>9.2473843690492694E-3</v>
      </c>
    </row>
    <row r="679" spans="1:7" x14ac:dyDescent="0.25">
      <c r="A679" t="s">
        <v>1094</v>
      </c>
      <c r="B679" t="s">
        <v>687</v>
      </c>
      <c r="C679" t="s">
        <v>692</v>
      </c>
      <c r="D679">
        <v>26361.318360000001</v>
      </c>
      <c r="E679">
        <v>27789.29883</v>
      </c>
      <c r="F679" t="s">
        <v>10</v>
      </c>
      <c r="G679">
        <v>1.08339078531579E-2</v>
      </c>
    </row>
    <row r="680" spans="1:7" x14ac:dyDescent="0.25">
      <c r="A680" t="s">
        <v>1094</v>
      </c>
      <c r="B680" t="s">
        <v>688</v>
      </c>
      <c r="C680" t="s">
        <v>693</v>
      </c>
      <c r="D680">
        <v>27027.998049999998</v>
      </c>
      <c r="E680">
        <v>27413.445309999999</v>
      </c>
      <c r="F680" t="s">
        <v>10</v>
      </c>
      <c r="G680">
        <v>2.85220725032574E-3</v>
      </c>
    </row>
    <row r="681" spans="1:7" x14ac:dyDescent="0.25">
      <c r="A681" t="s">
        <v>1094</v>
      </c>
      <c r="B681" t="s">
        <v>689</v>
      </c>
      <c r="C681" t="s">
        <v>694</v>
      </c>
      <c r="D681">
        <v>26909.355469999999</v>
      </c>
      <c r="E681">
        <v>27945.056639999999</v>
      </c>
      <c r="F681" t="s">
        <v>10</v>
      </c>
      <c r="G681">
        <v>7.6977032850501E-3</v>
      </c>
    </row>
    <row r="682" spans="1:7" x14ac:dyDescent="0.25">
      <c r="A682" t="s">
        <v>1094</v>
      </c>
      <c r="B682" t="s">
        <v>690</v>
      </c>
      <c r="C682" t="s">
        <v>695</v>
      </c>
      <c r="D682">
        <v>27505.953130000002</v>
      </c>
      <c r="E682">
        <v>27599.98242</v>
      </c>
      <c r="F682" t="s">
        <v>10</v>
      </c>
      <c r="G682">
        <v>6.8370137588465E-4</v>
      </c>
    </row>
    <row r="683" spans="1:7" x14ac:dyDescent="0.25">
      <c r="A683" t="s">
        <v>1094</v>
      </c>
      <c r="B683" t="s">
        <v>691</v>
      </c>
      <c r="C683" t="s">
        <v>696</v>
      </c>
      <c r="D683">
        <v>27428.927729999999</v>
      </c>
      <c r="E683">
        <v>27395.791020000001</v>
      </c>
      <c r="F683" t="s">
        <v>10</v>
      </c>
      <c r="G683">
        <v>-2.4161870508525901E-4</v>
      </c>
    </row>
    <row r="684" spans="1:7" x14ac:dyDescent="0.25">
      <c r="A684" t="s">
        <v>1094</v>
      </c>
      <c r="B684" t="s">
        <v>692</v>
      </c>
      <c r="C684" t="s">
        <v>697</v>
      </c>
      <c r="D684">
        <v>27789.29883</v>
      </c>
      <c r="E684">
        <v>26871.269530000001</v>
      </c>
      <c r="F684" t="s">
        <v>10</v>
      </c>
      <c r="G684">
        <v>-6.60707062539438E-3</v>
      </c>
    </row>
    <row r="685" spans="1:7" x14ac:dyDescent="0.25">
      <c r="A685" t="s">
        <v>1094</v>
      </c>
      <c r="B685" t="s">
        <v>693</v>
      </c>
      <c r="C685" t="s">
        <v>698</v>
      </c>
      <c r="D685">
        <v>27413.445309999999</v>
      </c>
      <c r="E685">
        <v>26757.484380000002</v>
      </c>
      <c r="F685" t="s">
        <v>10</v>
      </c>
      <c r="G685">
        <v>-4.7856876257776496E-3</v>
      </c>
    </row>
    <row r="686" spans="1:7" x14ac:dyDescent="0.25">
      <c r="A686" t="s">
        <v>1094</v>
      </c>
      <c r="B686" t="s">
        <v>694</v>
      </c>
      <c r="C686" t="s">
        <v>699</v>
      </c>
      <c r="D686">
        <v>27945.056639999999</v>
      </c>
      <c r="E686">
        <v>26863.9375</v>
      </c>
      <c r="F686" t="s">
        <v>10</v>
      </c>
      <c r="G686">
        <v>-7.7374625067140202E-3</v>
      </c>
    </row>
    <row r="687" spans="1:7" x14ac:dyDescent="0.25">
      <c r="A687" t="s">
        <v>1094</v>
      </c>
      <c r="B687" t="s">
        <v>695</v>
      </c>
      <c r="C687" t="s">
        <v>700</v>
      </c>
      <c r="D687">
        <v>27599.98242</v>
      </c>
      <c r="E687">
        <v>28520.291020000001</v>
      </c>
      <c r="F687" t="s">
        <v>10</v>
      </c>
      <c r="G687">
        <v>6.6689071463546202E-3</v>
      </c>
    </row>
    <row r="688" spans="1:7" x14ac:dyDescent="0.25">
      <c r="A688" t="s">
        <v>1094</v>
      </c>
      <c r="B688" t="s">
        <v>696</v>
      </c>
      <c r="C688" t="s">
        <v>701</v>
      </c>
      <c r="D688">
        <v>27395.791020000001</v>
      </c>
      <c r="E688">
        <v>28409.25</v>
      </c>
      <c r="F688" t="s">
        <v>10</v>
      </c>
      <c r="G688">
        <v>7.3986473269571501E-3</v>
      </c>
    </row>
    <row r="689" spans="1:7" x14ac:dyDescent="0.25">
      <c r="A689" t="s">
        <v>1094</v>
      </c>
      <c r="B689" t="s">
        <v>697</v>
      </c>
      <c r="C689" t="s">
        <v>702</v>
      </c>
      <c r="D689">
        <v>26871.269530000001</v>
      </c>
      <c r="E689">
        <v>28327.51367</v>
      </c>
      <c r="F689" t="s">
        <v>10</v>
      </c>
      <c r="G689">
        <v>1.08386701891713E-2</v>
      </c>
    </row>
    <row r="690" spans="1:7" x14ac:dyDescent="0.25">
      <c r="A690" t="s">
        <v>1094</v>
      </c>
      <c r="B690" t="s">
        <v>698</v>
      </c>
      <c r="C690" t="s">
        <v>703</v>
      </c>
      <c r="D690">
        <v>26757.484380000002</v>
      </c>
      <c r="E690">
        <v>28736.435549999998</v>
      </c>
      <c r="F690" t="s">
        <v>10</v>
      </c>
      <c r="G690">
        <v>1.4791758013538599E-2</v>
      </c>
    </row>
    <row r="691" spans="1:7" x14ac:dyDescent="0.25">
      <c r="A691" t="s">
        <v>1094</v>
      </c>
      <c r="B691" t="s">
        <v>699</v>
      </c>
      <c r="C691" t="s">
        <v>704</v>
      </c>
      <c r="D691">
        <v>26863.9375</v>
      </c>
      <c r="E691">
        <v>29684.841799999998</v>
      </c>
      <c r="F691" t="s">
        <v>10</v>
      </c>
      <c r="G691">
        <v>2.1001420956998501E-2</v>
      </c>
    </row>
    <row r="692" spans="1:7" x14ac:dyDescent="0.25">
      <c r="A692" t="s">
        <v>1094</v>
      </c>
      <c r="B692" t="s">
        <v>700</v>
      </c>
      <c r="C692" t="s">
        <v>705</v>
      </c>
      <c r="D692">
        <v>28520.291020000001</v>
      </c>
      <c r="E692">
        <v>33084.976560000003</v>
      </c>
      <c r="F692" t="s">
        <v>10</v>
      </c>
      <c r="G692">
        <v>3.2010090898434297E-2</v>
      </c>
    </row>
    <row r="693" spans="1:7" x14ac:dyDescent="0.25">
      <c r="A693" t="s">
        <v>1094</v>
      </c>
      <c r="B693" t="s">
        <v>701</v>
      </c>
      <c r="C693" t="s">
        <v>706</v>
      </c>
      <c r="D693">
        <v>28409.25</v>
      </c>
      <c r="E693">
        <v>33925.296880000002</v>
      </c>
      <c r="F693" t="s">
        <v>10</v>
      </c>
      <c r="G693">
        <v>3.8832752571785603E-2</v>
      </c>
    </row>
    <row r="694" spans="1:7" x14ac:dyDescent="0.25">
      <c r="A694" t="s">
        <v>1094</v>
      </c>
      <c r="B694" t="s">
        <v>702</v>
      </c>
      <c r="C694" t="s">
        <v>707</v>
      </c>
      <c r="D694">
        <v>28327.51367</v>
      </c>
      <c r="E694">
        <v>34504.804689999997</v>
      </c>
      <c r="F694" t="s">
        <v>10</v>
      </c>
      <c r="G694">
        <v>4.3613365380118001E-2</v>
      </c>
    </row>
    <row r="695" spans="1:7" x14ac:dyDescent="0.25">
      <c r="A695" t="s">
        <v>1094</v>
      </c>
      <c r="B695" t="s">
        <v>703</v>
      </c>
      <c r="C695" t="s">
        <v>708</v>
      </c>
      <c r="D695">
        <v>28736.435549999998</v>
      </c>
      <c r="E695">
        <v>34156.726560000003</v>
      </c>
      <c r="F695" t="s">
        <v>10</v>
      </c>
      <c r="G695">
        <v>3.77241707696764E-2</v>
      </c>
    </row>
    <row r="696" spans="1:7" x14ac:dyDescent="0.25">
      <c r="A696" t="s">
        <v>1094</v>
      </c>
      <c r="B696" t="s">
        <v>704</v>
      </c>
      <c r="C696" t="s">
        <v>709</v>
      </c>
      <c r="D696">
        <v>29684.841799999998</v>
      </c>
      <c r="E696">
        <v>33908.242189999997</v>
      </c>
      <c r="F696" t="s">
        <v>10</v>
      </c>
      <c r="G696">
        <v>2.8454929411144698E-2</v>
      </c>
    </row>
    <row r="697" spans="1:7" x14ac:dyDescent="0.25">
      <c r="A697" t="s">
        <v>1094</v>
      </c>
      <c r="B697" t="s">
        <v>705</v>
      </c>
      <c r="C697" t="s">
        <v>710</v>
      </c>
      <c r="D697">
        <v>33084.976560000003</v>
      </c>
      <c r="E697">
        <v>34494.203130000002</v>
      </c>
      <c r="F697" t="s">
        <v>10</v>
      </c>
      <c r="G697">
        <v>8.5188306991504092E-3</v>
      </c>
    </row>
    <row r="698" spans="1:7" x14ac:dyDescent="0.25">
      <c r="A698" t="s">
        <v>1094</v>
      </c>
      <c r="B698" t="s">
        <v>706</v>
      </c>
      <c r="C698" t="s">
        <v>711</v>
      </c>
      <c r="D698">
        <v>33925.296880000002</v>
      </c>
      <c r="E698">
        <v>34658.476560000003</v>
      </c>
      <c r="F698" t="s">
        <v>10</v>
      </c>
      <c r="G698">
        <v>4.3223184315432303E-3</v>
      </c>
    </row>
    <row r="699" spans="1:7" x14ac:dyDescent="0.25">
      <c r="A699" t="s">
        <v>1094</v>
      </c>
      <c r="B699" t="s">
        <v>707</v>
      </c>
      <c r="C699" t="s">
        <v>712</v>
      </c>
      <c r="D699">
        <v>34504.804689999997</v>
      </c>
      <c r="E699">
        <v>35440.871090000001</v>
      </c>
      <c r="F699" t="s">
        <v>10</v>
      </c>
      <c r="G699">
        <v>5.4257162642122603E-3</v>
      </c>
    </row>
    <row r="700" spans="1:7" x14ac:dyDescent="0.25">
      <c r="A700" t="s">
        <v>1094</v>
      </c>
      <c r="B700" t="s">
        <v>708</v>
      </c>
      <c r="C700" t="s">
        <v>713</v>
      </c>
      <c r="D700">
        <v>34156.726560000003</v>
      </c>
      <c r="E700">
        <v>34946.625</v>
      </c>
      <c r="F700" t="s">
        <v>10</v>
      </c>
      <c r="G700">
        <v>4.6251413384854299E-3</v>
      </c>
    </row>
    <row r="701" spans="1:7" x14ac:dyDescent="0.25">
      <c r="A701" t="s">
        <v>1094</v>
      </c>
      <c r="B701" t="s">
        <v>709</v>
      </c>
      <c r="C701" t="s">
        <v>714</v>
      </c>
      <c r="D701">
        <v>33908.242189999997</v>
      </c>
      <c r="E701">
        <v>34733.101560000003</v>
      </c>
      <c r="F701" t="s">
        <v>10</v>
      </c>
      <c r="G701">
        <v>4.8652440629509703E-3</v>
      </c>
    </row>
    <row r="702" spans="1:7" x14ac:dyDescent="0.25">
      <c r="A702" t="s">
        <v>1094</v>
      </c>
      <c r="B702" t="s">
        <v>710</v>
      </c>
      <c r="C702" t="s">
        <v>715</v>
      </c>
      <c r="D702">
        <v>34494.203130000002</v>
      </c>
      <c r="E702">
        <v>35054.539060000003</v>
      </c>
      <c r="F702" t="s">
        <v>10</v>
      </c>
      <c r="G702">
        <v>3.2488701239929202E-3</v>
      </c>
    </row>
    <row r="703" spans="1:7" x14ac:dyDescent="0.25">
      <c r="A703" t="s">
        <v>1094</v>
      </c>
      <c r="B703" t="s">
        <v>711</v>
      </c>
      <c r="C703" t="s">
        <v>716</v>
      </c>
      <c r="D703">
        <v>34658.476560000003</v>
      </c>
      <c r="E703">
        <v>35420.207029999998</v>
      </c>
      <c r="F703" t="s">
        <v>10</v>
      </c>
      <c r="G703">
        <v>4.3956373482331402E-3</v>
      </c>
    </row>
    <row r="704" spans="1:7" x14ac:dyDescent="0.25">
      <c r="A704" t="s">
        <v>1094</v>
      </c>
      <c r="B704" t="s">
        <v>712</v>
      </c>
      <c r="C704" t="s">
        <v>717</v>
      </c>
      <c r="D704">
        <v>35440.871090000001</v>
      </c>
      <c r="E704">
        <v>35638.472659999999</v>
      </c>
      <c r="F704" t="s">
        <v>10</v>
      </c>
      <c r="G704">
        <v>1.1151056050411399E-3</v>
      </c>
    </row>
    <row r="705" spans="1:7" x14ac:dyDescent="0.25">
      <c r="A705" t="s">
        <v>1094</v>
      </c>
      <c r="B705" t="s">
        <v>713</v>
      </c>
      <c r="C705" t="s">
        <v>718</v>
      </c>
      <c r="D705">
        <v>34946.625</v>
      </c>
      <c r="E705">
        <v>36703.761720000002</v>
      </c>
      <c r="F705" t="s">
        <v>10</v>
      </c>
      <c r="G705">
        <v>1.00561168353167E-2</v>
      </c>
    </row>
    <row r="706" spans="1:7" x14ac:dyDescent="0.25">
      <c r="A706" t="s">
        <v>1094</v>
      </c>
      <c r="B706" t="s">
        <v>714</v>
      </c>
      <c r="C706" t="s">
        <v>719</v>
      </c>
      <c r="D706">
        <v>34733.101560000003</v>
      </c>
      <c r="E706">
        <v>37322.191409999999</v>
      </c>
      <c r="F706" t="s">
        <v>10</v>
      </c>
      <c r="G706">
        <v>1.49084863355922E-2</v>
      </c>
    </row>
    <row r="707" spans="1:7" x14ac:dyDescent="0.25">
      <c r="A707" t="s">
        <v>1094</v>
      </c>
      <c r="B707" t="s">
        <v>715</v>
      </c>
      <c r="C707" t="s">
        <v>720</v>
      </c>
      <c r="D707">
        <v>35054.539060000003</v>
      </c>
      <c r="E707">
        <v>36480.585939999997</v>
      </c>
      <c r="F707" t="s">
        <v>10</v>
      </c>
      <c r="G707">
        <v>8.1361610692364007E-3</v>
      </c>
    </row>
    <row r="708" spans="1:7" x14ac:dyDescent="0.25">
      <c r="A708" t="s">
        <v>1094</v>
      </c>
      <c r="B708" t="s">
        <v>716</v>
      </c>
      <c r="C708" t="s">
        <v>721</v>
      </c>
      <c r="D708">
        <v>35420.207029999998</v>
      </c>
      <c r="E708">
        <v>35553.878909999999</v>
      </c>
      <c r="F708" t="s">
        <v>10</v>
      </c>
      <c r="G708">
        <v>7.5477751943564303E-4</v>
      </c>
    </row>
    <row r="709" spans="1:7" x14ac:dyDescent="0.25">
      <c r="A709" t="s">
        <v>1094</v>
      </c>
      <c r="B709" t="s">
        <v>717</v>
      </c>
      <c r="C709" t="s">
        <v>722</v>
      </c>
      <c r="D709">
        <v>35638.472659999999</v>
      </c>
      <c r="E709">
        <v>37883.722659999999</v>
      </c>
      <c r="F709" t="s">
        <v>10</v>
      </c>
      <c r="G709">
        <v>1.26001471579337E-2</v>
      </c>
    </row>
    <row r="710" spans="1:7" x14ac:dyDescent="0.25">
      <c r="A710" t="s">
        <v>1094</v>
      </c>
      <c r="B710" t="s">
        <v>718</v>
      </c>
      <c r="C710" t="s">
        <v>723</v>
      </c>
      <c r="D710">
        <v>36703.761720000002</v>
      </c>
      <c r="E710">
        <v>36161.789060000003</v>
      </c>
      <c r="F710" t="s">
        <v>10</v>
      </c>
      <c r="G710">
        <v>-2.9532267789580601E-3</v>
      </c>
    </row>
    <row r="711" spans="1:7" x14ac:dyDescent="0.25">
      <c r="A711" t="s">
        <v>1094</v>
      </c>
      <c r="B711" t="s">
        <v>719</v>
      </c>
      <c r="C711" t="s">
        <v>724</v>
      </c>
      <c r="D711">
        <v>37322.191409999999</v>
      </c>
      <c r="E711">
        <v>36629.777340000001</v>
      </c>
      <c r="F711" t="s">
        <v>10</v>
      </c>
      <c r="G711">
        <v>-3.71046845772553E-3</v>
      </c>
    </row>
    <row r="712" spans="1:7" x14ac:dyDescent="0.25">
      <c r="A712" t="s">
        <v>1094</v>
      </c>
      <c r="B712" t="s">
        <v>720</v>
      </c>
      <c r="C712" t="s">
        <v>725</v>
      </c>
      <c r="D712">
        <v>36480.585939999997</v>
      </c>
      <c r="E712">
        <v>37476.816409999999</v>
      </c>
      <c r="F712" t="s">
        <v>10</v>
      </c>
      <c r="G712">
        <v>5.4617021318600096E-3</v>
      </c>
    </row>
    <row r="713" spans="1:7" x14ac:dyDescent="0.25">
      <c r="A713" t="s">
        <v>1094</v>
      </c>
      <c r="B713" t="s">
        <v>721</v>
      </c>
      <c r="C713" t="s">
        <v>726</v>
      </c>
      <c r="D713">
        <v>35553.878909999999</v>
      </c>
      <c r="E713">
        <v>35775.078130000002</v>
      </c>
      <c r="F713" t="s">
        <v>10</v>
      </c>
      <c r="G713">
        <v>1.24430428848531E-3</v>
      </c>
    </row>
    <row r="714" spans="1:7" x14ac:dyDescent="0.25">
      <c r="A714" t="s">
        <v>1094</v>
      </c>
      <c r="B714" t="s">
        <v>722</v>
      </c>
      <c r="C714" t="s">
        <v>727</v>
      </c>
      <c r="D714">
        <v>37883.722659999999</v>
      </c>
      <c r="E714">
        <v>37437.117189999997</v>
      </c>
      <c r="F714" t="s">
        <v>10</v>
      </c>
      <c r="G714">
        <v>-2.3577697155488602E-3</v>
      </c>
    </row>
    <row r="715" spans="1:7" x14ac:dyDescent="0.25">
      <c r="A715" t="s">
        <v>1094</v>
      </c>
      <c r="B715" t="s">
        <v>723</v>
      </c>
      <c r="C715" t="s">
        <v>728</v>
      </c>
      <c r="D715">
        <v>36161.789060000003</v>
      </c>
      <c r="E715">
        <v>37739.359380000002</v>
      </c>
      <c r="F715" t="s">
        <v>10</v>
      </c>
      <c r="G715">
        <v>8.7250678741722498E-3</v>
      </c>
    </row>
    <row r="716" spans="1:7" x14ac:dyDescent="0.25">
      <c r="A716" t="s">
        <v>1094</v>
      </c>
      <c r="B716" t="s">
        <v>724</v>
      </c>
      <c r="C716" t="s">
        <v>729</v>
      </c>
      <c r="D716">
        <v>36629.777340000001</v>
      </c>
      <c r="E716">
        <v>37247.75</v>
      </c>
      <c r="F716" t="s">
        <v>10</v>
      </c>
      <c r="G716">
        <v>3.3741546079515301E-3</v>
      </c>
    </row>
    <row r="717" spans="1:7" x14ac:dyDescent="0.25">
      <c r="A717" t="s">
        <v>1094</v>
      </c>
      <c r="B717" t="s">
        <v>725</v>
      </c>
      <c r="C717" t="s">
        <v>730</v>
      </c>
      <c r="D717">
        <v>37476.816409999999</v>
      </c>
      <c r="E717">
        <v>37838.476560000003</v>
      </c>
      <c r="F717" t="s">
        <v>10</v>
      </c>
      <c r="G717">
        <v>1.9300473447018799E-3</v>
      </c>
    </row>
    <row r="718" spans="1:7" x14ac:dyDescent="0.25">
      <c r="A718" t="s">
        <v>1094</v>
      </c>
      <c r="B718" t="s">
        <v>726</v>
      </c>
      <c r="C718" t="s">
        <v>731</v>
      </c>
      <c r="D718">
        <v>35775.078130000002</v>
      </c>
      <c r="E718">
        <v>37864.253909999999</v>
      </c>
      <c r="F718" t="s">
        <v>10</v>
      </c>
      <c r="G718">
        <v>1.16795036612265E-2</v>
      </c>
    </row>
    <row r="719" spans="1:7" x14ac:dyDescent="0.25">
      <c r="A719" t="s">
        <v>1094</v>
      </c>
      <c r="B719" t="s">
        <v>727</v>
      </c>
      <c r="C719" t="s">
        <v>732</v>
      </c>
      <c r="D719">
        <v>37437.117189999997</v>
      </c>
      <c r="E719">
        <v>37729.589840000001</v>
      </c>
      <c r="F719" t="s">
        <v>10</v>
      </c>
      <c r="G719">
        <v>1.5624742071653199E-3</v>
      </c>
    </row>
    <row r="720" spans="1:7" x14ac:dyDescent="0.25">
      <c r="A720" t="s">
        <v>1094</v>
      </c>
      <c r="B720" t="s">
        <v>728</v>
      </c>
      <c r="C720" t="s">
        <v>733</v>
      </c>
      <c r="D720">
        <v>37739.359380000002</v>
      </c>
      <c r="E720">
        <v>38699.976560000003</v>
      </c>
      <c r="F720" t="s">
        <v>10</v>
      </c>
      <c r="G720">
        <v>5.0907974898433501E-3</v>
      </c>
    </row>
    <row r="721" spans="1:7" x14ac:dyDescent="0.25">
      <c r="A721" t="s">
        <v>1094</v>
      </c>
      <c r="B721" t="s">
        <v>729</v>
      </c>
      <c r="C721" t="s">
        <v>734</v>
      </c>
      <c r="D721">
        <v>37247.75</v>
      </c>
      <c r="E721">
        <v>41982.203130000002</v>
      </c>
      <c r="F721" t="s">
        <v>10</v>
      </c>
      <c r="G721">
        <v>2.5421418099079801E-2</v>
      </c>
    </row>
    <row r="722" spans="1:7" x14ac:dyDescent="0.25">
      <c r="A722" t="s">
        <v>1094</v>
      </c>
      <c r="B722" t="s">
        <v>730</v>
      </c>
      <c r="C722" t="s">
        <v>735</v>
      </c>
      <c r="D722">
        <v>37838.476560000003</v>
      </c>
      <c r="E722">
        <v>44088.191409999999</v>
      </c>
      <c r="F722" t="s">
        <v>10</v>
      </c>
      <c r="G722">
        <v>3.3033649439294398E-2</v>
      </c>
    </row>
    <row r="723" spans="1:7" x14ac:dyDescent="0.25">
      <c r="A723" t="s">
        <v>1094</v>
      </c>
      <c r="B723" t="s">
        <v>731</v>
      </c>
      <c r="C723" t="s">
        <v>736</v>
      </c>
      <c r="D723">
        <v>37864.253909999999</v>
      </c>
      <c r="E723">
        <v>43774.945310000003</v>
      </c>
      <c r="F723" t="s">
        <v>10</v>
      </c>
      <c r="G723">
        <v>3.1220429770248199E-2</v>
      </c>
    </row>
    <row r="724" spans="1:7" x14ac:dyDescent="0.25">
      <c r="A724" t="s">
        <v>1094</v>
      </c>
      <c r="B724" t="s">
        <v>732</v>
      </c>
      <c r="C724" t="s">
        <v>737</v>
      </c>
      <c r="D724">
        <v>37729.589840000001</v>
      </c>
      <c r="E724">
        <v>43284.339840000001</v>
      </c>
      <c r="F724" t="s">
        <v>10</v>
      </c>
      <c r="G724">
        <v>2.94450590295629E-2</v>
      </c>
    </row>
    <row r="725" spans="1:7" x14ac:dyDescent="0.25">
      <c r="A725" t="s">
        <v>1094</v>
      </c>
      <c r="B725" t="s">
        <v>733</v>
      </c>
      <c r="C725" t="s">
        <v>738</v>
      </c>
      <c r="D725">
        <v>38699.976560000003</v>
      </c>
      <c r="E725">
        <v>44190.289060000003</v>
      </c>
      <c r="F725" t="s">
        <v>10</v>
      </c>
      <c r="G725">
        <v>2.8373725195868602E-2</v>
      </c>
    </row>
    <row r="726" spans="1:7" x14ac:dyDescent="0.25">
      <c r="A726" t="s">
        <v>1094</v>
      </c>
      <c r="B726" t="s">
        <v>734</v>
      </c>
      <c r="C726" t="s">
        <v>739</v>
      </c>
      <c r="D726">
        <v>41982.203130000002</v>
      </c>
      <c r="E726">
        <v>41236.894529999998</v>
      </c>
      <c r="F726" t="s">
        <v>10</v>
      </c>
      <c r="G726">
        <v>-3.55059308198818E-3</v>
      </c>
    </row>
    <row r="727" spans="1:7" x14ac:dyDescent="0.25">
      <c r="A727" t="s">
        <v>1094</v>
      </c>
      <c r="B727" t="s">
        <v>735</v>
      </c>
      <c r="C727" t="s">
        <v>740</v>
      </c>
      <c r="D727">
        <v>44088.191409999999</v>
      </c>
      <c r="E727">
        <v>41476.441409999999</v>
      </c>
      <c r="F727" t="s">
        <v>10</v>
      </c>
      <c r="G727">
        <v>-1.1847843680916299E-2</v>
      </c>
    </row>
    <row r="728" spans="1:7" x14ac:dyDescent="0.25">
      <c r="A728" t="s">
        <v>1094</v>
      </c>
      <c r="B728" t="s">
        <v>736</v>
      </c>
      <c r="C728" t="s">
        <v>741</v>
      </c>
      <c r="D728">
        <v>43774.945310000003</v>
      </c>
      <c r="E728">
        <v>42886.320310000003</v>
      </c>
      <c r="F728" t="s">
        <v>10</v>
      </c>
      <c r="G728">
        <v>-4.0599708061634099E-3</v>
      </c>
    </row>
    <row r="729" spans="1:7" x14ac:dyDescent="0.25">
      <c r="A729" t="s">
        <v>1094</v>
      </c>
      <c r="B729" t="s">
        <v>737</v>
      </c>
      <c r="C729" t="s">
        <v>742</v>
      </c>
      <c r="D729">
        <v>43284.339840000001</v>
      </c>
      <c r="E729">
        <v>43030.347659999999</v>
      </c>
      <c r="F729" t="s">
        <v>10</v>
      </c>
      <c r="G729">
        <v>-1.1735984928446599E-3</v>
      </c>
    </row>
    <row r="730" spans="1:7" x14ac:dyDescent="0.25">
      <c r="A730" t="s">
        <v>1094</v>
      </c>
      <c r="B730" t="s">
        <v>738</v>
      </c>
      <c r="C730" t="s">
        <v>743</v>
      </c>
      <c r="D730">
        <v>44190.289060000003</v>
      </c>
      <c r="E730">
        <v>41935.683590000001</v>
      </c>
      <c r="F730" t="s">
        <v>10</v>
      </c>
      <c r="G730">
        <v>-1.02040765876809E-2</v>
      </c>
    </row>
    <row r="731" spans="1:7" x14ac:dyDescent="0.25">
      <c r="A731" t="s">
        <v>1094</v>
      </c>
      <c r="B731" t="s">
        <v>739</v>
      </c>
      <c r="C731" t="s">
        <v>744</v>
      </c>
      <c r="D731">
        <v>41236.894529999998</v>
      </c>
      <c r="E731">
        <v>42650.855470000002</v>
      </c>
      <c r="F731" t="s">
        <v>10</v>
      </c>
      <c r="G731">
        <v>6.8577469575035101E-3</v>
      </c>
    </row>
    <row r="732" spans="1:7" x14ac:dyDescent="0.25">
      <c r="A732" t="s">
        <v>1094</v>
      </c>
      <c r="B732" t="s">
        <v>740</v>
      </c>
      <c r="C732" t="s">
        <v>745</v>
      </c>
      <c r="D732">
        <v>41476.441409999999</v>
      </c>
      <c r="E732">
        <v>42267.773439999997</v>
      </c>
      <c r="F732" t="s">
        <v>10</v>
      </c>
      <c r="G732">
        <v>3.8158144869641902E-3</v>
      </c>
    </row>
    <row r="733" spans="1:7" x14ac:dyDescent="0.25">
      <c r="A733" t="s">
        <v>1094</v>
      </c>
      <c r="B733" t="s">
        <v>741</v>
      </c>
      <c r="C733" t="s">
        <v>746</v>
      </c>
      <c r="D733">
        <v>42886.320310000003</v>
      </c>
      <c r="E733">
        <v>43672.105470000002</v>
      </c>
      <c r="F733" t="s">
        <v>10</v>
      </c>
      <c r="G733">
        <v>3.6645025934611301E-3</v>
      </c>
    </row>
    <row r="734" spans="1:7" x14ac:dyDescent="0.25">
      <c r="A734" t="s">
        <v>1094</v>
      </c>
      <c r="B734" t="s">
        <v>742</v>
      </c>
      <c r="C734" t="s">
        <v>747</v>
      </c>
      <c r="D734">
        <v>43030.347659999999</v>
      </c>
      <c r="E734">
        <v>43875.601560000003</v>
      </c>
      <c r="F734" t="s">
        <v>10</v>
      </c>
      <c r="G734">
        <v>3.9286408126594403E-3</v>
      </c>
    </row>
    <row r="735" spans="1:7" x14ac:dyDescent="0.25">
      <c r="A735" t="s">
        <v>1094</v>
      </c>
      <c r="B735" t="s">
        <v>743</v>
      </c>
      <c r="C735" t="s">
        <v>748</v>
      </c>
      <c r="D735">
        <v>41935.683590000001</v>
      </c>
      <c r="E735">
        <v>44013.089840000001</v>
      </c>
      <c r="F735" t="s">
        <v>10</v>
      </c>
      <c r="G735">
        <v>9.9075826225252205E-3</v>
      </c>
    </row>
    <row r="736" spans="1:7" x14ac:dyDescent="0.25">
      <c r="A736" t="s">
        <v>1094</v>
      </c>
      <c r="B736" t="s">
        <v>744</v>
      </c>
      <c r="C736" t="s">
        <v>749</v>
      </c>
      <c r="D736">
        <v>42650.855470000002</v>
      </c>
      <c r="E736">
        <v>42520.277340000001</v>
      </c>
      <c r="F736" t="s">
        <v>10</v>
      </c>
      <c r="G736">
        <v>-6.1231189180647701E-4</v>
      </c>
    </row>
    <row r="737" spans="1:7" x14ac:dyDescent="0.25">
      <c r="A737" t="s">
        <v>1094</v>
      </c>
      <c r="B737" t="s">
        <v>745</v>
      </c>
      <c r="C737" t="s">
        <v>750</v>
      </c>
      <c r="D737">
        <v>42267.773439999997</v>
      </c>
      <c r="E737">
        <v>43474.082029999998</v>
      </c>
      <c r="F737" t="s">
        <v>10</v>
      </c>
      <c r="G737">
        <v>5.7079353456475799E-3</v>
      </c>
    </row>
    <row r="738" spans="1:7" x14ac:dyDescent="0.25">
      <c r="A738" t="s">
        <v>1094</v>
      </c>
      <c r="B738" t="s">
        <v>746</v>
      </c>
      <c r="C738" t="s">
        <v>751</v>
      </c>
      <c r="D738">
        <v>43672.105470000002</v>
      </c>
      <c r="E738">
        <v>42585.640630000002</v>
      </c>
      <c r="F738" t="s">
        <v>10</v>
      </c>
      <c r="G738">
        <v>-4.9755551206311002E-3</v>
      </c>
    </row>
    <row r="739" spans="1:7" x14ac:dyDescent="0.25">
      <c r="A739" t="s">
        <v>1094</v>
      </c>
      <c r="B739" t="s">
        <v>747</v>
      </c>
      <c r="C739" t="s">
        <v>752</v>
      </c>
      <c r="D739">
        <v>43875.601560000003</v>
      </c>
      <c r="E739">
        <v>42071.996090000001</v>
      </c>
      <c r="F739" t="s">
        <v>10</v>
      </c>
      <c r="G739">
        <v>-8.2214506735984703E-3</v>
      </c>
    </row>
    <row r="740" spans="1:7" x14ac:dyDescent="0.25">
      <c r="A740" t="s">
        <v>1094</v>
      </c>
      <c r="B740" t="s">
        <v>748</v>
      </c>
      <c r="C740" t="s">
        <v>753</v>
      </c>
      <c r="D740">
        <v>44013.089840000001</v>
      </c>
      <c r="E740">
        <v>44974.050779999998</v>
      </c>
      <c r="F740" t="s">
        <v>10</v>
      </c>
      <c r="G740">
        <v>4.3667051938110204E-3</v>
      </c>
    </row>
    <row r="741" spans="1:7" x14ac:dyDescent="0.25">
      <c r="A741" t="s">
        <v>1094</v>
      </c>
      <c r="B741" t="s">
        <v>749</v>
      </c>
      <c r="C741" t="s">
        <v>754</v>
      </c>
      <c r="D741">
        <v>42520.277340000001</v>
      </c>
      <c r="E741">
        <v>42862.351560000003</v>
      </c>
      <c r="F741" t="s">
        <v>10</v>
      </c>
      <c r="G741">
        <v>1.60899336222439E-3</v>
      </c>
    </row>
    <row r="742" spans="1:7" x14ac:dyDescent="0.25">
      <c r="A742" t="s">
        <v>1094</v>
      </c>
      <c r="B742" t="s">
        <v>750</v>
      </c>
      <c r="C742" t="s">
        <v>755</v>
      </c>
      <c r="D742">
        <v>43474.082029999998</v>
      </c>
      <c r="E742">
        <v>44195.296880000002</v>
      </c>
      <c r="F742" t="s">
        <v>10</v>
      </c>
      <c r="G742">
        <v>3.3179072050437599E-3</v>
      </c>
    </row>
    <row r="743" spans="1:7" x14ac:dyDescent="0.25">
      <c r="A743" t="s">
        <v>1094</v>
      </c>
      <c r="B743" t="s">
        <v>751</v>
      </c>
      <c r="C743" t="s">
        <v>756</v>
      </c>
      <c r="D743">
        <v>42585.640630000002</v>
      </c>
      <c r="E743">
        <v>44186.808590000001</v>
      </c>
      <c r="F743" t="s">
        <v>10</v>
      </c>
      <c r="G743">
        <v>7.5197551865500596E-3</v>
      </c>
    </row>
    <row r="744" spans="1:7" x14ac:dyDescent="0.25">
      <c r="A744" t="s">
        <v>1094</v>
      </c>
      <c r="B744" t="s">
        <v>752</v>
      </c>
      <c r="C744" t="s">
        <v>757</v>
      </c>
      <c r="D744">
        <v>42071.996090000001</v>
      </c>
      <c r="E744">
        <v>46988.894529999998</v>
      </c>
      <c r="F744" t="s">
        <v>10</v>
      </c>
      <c r="G744">
        <v>2.3373735011202299E-2</v>
      </c>
    </row>
    <row r="745" spans="1:7" x14ac:dyDescent="0.25">
      <c r="A745" t="s">
        <v>1094</v>
      </c>
      <c r="B745" t="s">
        <v>753</v>
      </c>
      <c r="C745" t="s">
        <v>758</v>
      </c>
      <c r="D745">
        <v>44974.050779999998</v>
      </c>
      <c r="E745">
        <v>46123.367189999997</v>
      </c>
      <c r="F745" t="s">
        <v>10</v>
      </c>
      <c r="G745">
        <v>5.1110201997241504E-3</v>
      </c>
    </row>
    <row r="746" spans="1:7" x14ac:dyDescent="0.25">
      <c r="A746" t="s">
        <v>1094</v>
      </c>
      <c r="B746" t="s">
        <v>754</v>
      </c>
      <c r="C746" t="s">
        <v>759</v>
      </c>
      <c r="D746">
        <v>42862.351560000003</v>
      </c>
      <c r="E746">
        <v>46666.472659999999</v>
      </c>
      <c r="F746" t="s">
        <v>10</v>
      </c>
      <c r="G746">
        <v>1.7750407812669199E-2</v>
      </c>
    </row>
    <row r="747" spans="1:7" x14ac:dyDescent="0.25">
      <c r="A747" t="s">
        <v>1094</v>
      </c>
      <c r="B747" t="s">
        <v>755</v>
      </c>
      <c r="C747" t="s">
        <v>760</v>
      </c>
      <c r="D747">
        <v>44195.296880000002</v>
      </c>
      <c r="E747">
        <v>46343.757810000003</v>
      </c>
      <c r="F747" t="s">
        <v>10</v>
      </c>
      <c r="G747">
        <v>9.72257720469011E-3</v>
      </c>
    </row>
    <row r="748" spans="1:7" x14ac:dyDescent="0.25">
      <c r="A748" t="s">
        <v>1094</v>
      </c>
      <c r="B748" t="s">
        <v>756</v>
      </c>
      <c r="C748" t="s">
        <v>761</v>
      </c>
      <c r="D748">
        <v>44186.808590000001</v>
      </c>
      <c r="E748">
        <v>42777.535159999999</v>
      </c>
      <c r="F748" t="s">
        <v>10</v>
      </c>
      <c r="G748">
        <v>-6.3787065641076196E-3</v>
      </c>
    </row>
    <row r="749" spans="1:7" x14ac:dyDescent="0.25">
      <c r="A749" t="s">
        <v>1094</v>
      </c>
      <c r="B749" t="s">
        <v>757</v>
      </c>
      <c r="C749" t="s">
        <v>762</v>
      </c>
      <c r="D749">
        <v>46988.894529999998</v>
      </c>
      <c r="E749">
        <v>43131.472659999999</v>
      </c>
      <c r="F749" t="s">
        <v>10</v>
      </c>
      <c r="G749">
        <v>-1.9800000000000002E-2</v>
      </c>
    </row>
    <row r="750" spans="1:7" x14ac:dyDescent="0.25">
      <c r="A750" t="s">
        <v>1094</v>
      </c>
      <c r="B750" t="s">
        <v>758</v>
      </c>
      <c r="C750" t="s">
        <v>763</v>
      </c>
      <c r="D750">
        <v>46123.367189999997</v>
      </c>
      <c r="E750">
        <v>42741.628909999999</v>
      </c>
      <c r="F750" t="s">
        <v>10</v>
      </c>
      <c r="G750">
        <v>-1.9800000000000002E-2</v>
      </c>
    </row>
    <row r="751" spans="1:7" x14ac:dyDescent="0.25">
      <c r="A751" t="s">
        <v>1094</v>
      </c>
      <c r="B751" t="s">
        <v>759</v>
      </c>
      <c r="C751" t="s">
        <v>764</v>
      </c>
      <c r="D751">
        <v>46666.472659999999</v>
      </c>
      <c r="E751">
        <v>41292.171880000002</v>
      </c>
      <c r="F751" t="s">
        <v>10</v>
      </c>
      <c r="G751">
        <v>-1.9800000000000002E-2</v>
      </c>
    </row>
    <row r="752" spans="1:7" x14ac:dyDescent="0.25">
      <c r="A752" t="s">
        <v>1094</v>
      </c>
      <c r="B752" t="s">
        <v>760</v>
      </c>
      <c r="C752" t="s">
        <v>765</v>
      </c>
      <c r="D752">
        <v>46343.757810000003</v>
      </c>
      <c r="E752">
        <v>41629.019529999998</v>
      </c>
      <c r="F752" t="s">
        <v>10</v>
      </c>
      <c r="G752">
        <v>-1.9800000000000002E-2</v>
      </c>
    </row>
    <row r="753" spans="1:7" x14ac:dyDescent="0.25">
      <c r="A753" t="s">
        <v>1094</v>
      </c>
      <c r="B753" t="s">
        <v>761</v>
      </c>
      <c r="C753" t="s">
        <v>766</v>
      </c>
      <c r="D753">
        <v>42777.535159999999</v>
      </c>
      <c r="E753">
        <v>39530.753909999999</v>
      </c>
      <c r="F753" t="s">
        <v>10</v>
      </c>
      <c r="G753">
        <v>-1.51798425872651E-2</v>
      </c>
    </row>
    <row r="754" spans="1:7" x14ac:dyDescent="0.25">
      <c r="A754" t="s">
        <v>1094</v>
      </c>
      <c r="B754" t="s">
        <v>762</v>
      </c>
      <c r="C754" t="s">
        <v>767</v>
      </c>
      <c r="D754">
        <v>43131.472659999999</v>
      </c>
      <c r="E754">
        <v>39881.03125</v>
      </c>
      <c r="F754" t="s">
        <v>10</v>
      </c>
      <c r="G754">
        <v>-1.9800000000000002E-2</v>
      </c>
    </row>
    <row r="755" spans="1:7" x14ac:dyDescent="0.25">
      <c r="A755" t="s">
        <v>1094</v>
      </c>
      <c r="B755" t="s">
        <v>763</v>
      </c>
      <c r="C755" t="s">
        <v>768</v>
      </c>
      <c r="D755">
        <v>42741.628909999999</v>
      </c>
      <c r="E755">
        <v>40081.738279999998</v>
      </c>
      <c r="F755" t="s">
        <v>10</v>
      </c>
      <c r="G755">
        <v>-1.24463699574991E-2</v>
      </c>
    </row>
    <row r="756" spans="1:7" x14ac:dyDescent="0.25">
      <c r="A756" t="s">
        <v>1094</v>
      </c>
      <c r="B756" t="s">
        <v>764</v>
      </c>
      <c r="C756" t="s">
        <v>769</v>
      </c>
      <c r="D756">
        <v>41292.171880000002</v>
      </c>
      <c r="E756">
        <v>39945.671880000002</v>
      </c>
      <c r="F756" t="s">
        <v>10</v>
      </c>
      <c r="G756">
        <v>-6.5218172776820198E-3</v>
      </c>
    </row>
    <row r="757" spans="1:7" x14ac:dyDescent="0.25">
      <c r="A757" t="s">
        <v>1094</v>
      </c>
      <c r="B757" t="s">
        <v>765</v>
      </c>
      <c r="C757" t="s">
        <v>770</v>
      </c>
      <c r="D757">
        <v>41629.019529999998</v>
      </c>
      <c r="E757">
        <v>41815.484380000002</v>
      </c>
      <c r="F757" t="s">
        <v>10</v>
      </c>
      <c r="G757">
        <v>8.9584070009445101E-4</v>
      </c>
    </row>
    <row r="758" spans="1:7" x14ac:dyDescent="0.25">
      <c r="A758" t="s">
        <v>1094</v>
      </c>
      <c r="B758" t="s">
        <v>766</v>
      </c>
      <c r="C758" t="s">
        <v>771</v>
      </c>
      <c r="D758">
        <v>39530.753909999999</v>
      </c>
      <c r="E758">
        <v>43303.996090000001</v>
      </c>
      <c r="F758" t="s">
        <v>10</v>
      </c>
      <c r="G758">
        <v>1.9090160479056699E-2</v>
      </c>
    </row>
    <row r="759" spans="1:7" x14ac:dyDescent="0.25">
      <c r="A759" t="s">
        <v>1094</v>
      </c>
      <c r="B759" t="s">
        <v>767</v>
      </c>
      <c r="C759" t="s">
        <v>772</v>
      </c>
      <c r="D759">
        <v>39881.03125</v>
      </c>
      <c r="E759">
        <v>42944.636720000002</v>
      </c>
      <c r="F759" t="s">
        <v>10</v>
      </c>
      <c r="G759">
        <v>1.53637224212952E-2</v>
      </c>
    </row>
    <row r="760" spans="1:7" x14ac:dyDescent="0.25">
      <c r="A760" t="s">
        <v>1094</v>
      </c>
      <c r="B760" t="s">
        <v>768</v>
      </c>
      <c r="C760" t="s">
        <v>773</v>
      </c>
      <c r="D760">
        <v>40081.738279999998</v>
      </c>
      <c r="E760">
        <v>42552.59375</v>
      </c>
      <c r="F760" t="s">
        <v>10</v>
      </c>
      <c r="G760">
        <v>1.23290833982263E-2</v>
      </c>
    </row>
    <row r="761" spans="1:7" x14ac:dyDescent="0.25">
      <c r="A761" t="s">
        <v>1094</v>
      </c>
      <c r="B761" t="s">
        <v>769</v>
      </c>
      <c r="C761" t="s">
        <v>774</v>
      </c>
      <c r="D761">
        <v>39945.671880000002</v>
      </c>
      <c r="E761">
        <v>43078.039060000003</v>
      </c>
      <c r="F761" t="s">
        <v>10</v>
      </c>
      <c r="G761">
        <v>1.56831367834286E-2</v>
      </c>
    </row>
    <row r="762" spans="1:7" x14ac:dyDescent="0.25">
      <c r="A762" t="s">
        <v>1094</v>
      </c>
      <c r="B762" t="s">
        <v>770</v>
      </c>
      <c r="C762" t="s">
        <v>775</v>
      </c>
      <c r="D762">
        <v>41815.484380000002</v>
      </c>
      <c r="E762">
        <v>43182.84375</v>
      </c>
      <c r="F762" t="s">
        <v>10</v>
      </c>
      <c r="G762">
        <v>6.5399666667689902E-3</v>
      </c>
    </row>
    <row r="763" spans="1:7" x14ac:dyDescent="0.25">
      <c r="A763" t="s">
        <v>1094</v>
      </c>
      <c r="B763" t="s">
        <v>771</v>
      </c>
      <c r="C763" t="s">
        <v>776</v>
      </c>
      <c r="D763">
        <v>43303.996090000001</v>
      </c>
      <c r="E763">
        <v>42661.136720000002</v>
      </c>
      <c r="F763" t="s">
        <v>10</v>
      </c>
      <c r="G763">
        <v>-2.9690533347727201E-3</v>
      </c>
    </row>
    <row r="764" spans="1:7" x14ac:dyDescent="0.25">
      <c r="A764" t="s">
        <v>1094</v>
      </c>
      <c r="B764" t="s">
        <v>772</v>
      </c>
      <c r="C764" t="s">
        <v>777</v>
      </c>
      <c r="D764">
        <v>42944.636720000002</v>
      </c>
      <c r="E764">
        <v>43093.738279999998</v>
      </c>
      <c r="F764" t="s">
        <v>10</v>
      </c>
      <c r="G764">
        <v>6.9438966719937995E-4</v>
      </c>
    </row>
    <row r="765" spans="1:7" x14ac:dyDescent="0.25">
      <c r="A765" t="s">
        <v>1094</v>
      </c>
      <c r="B765" t="s">
        <v>773</v>
      </c>
      <c r="C765" t="s">
        <v>778</v>
      </c>
      <c r="D765">
        <v>42552.59375</v>
      </c>
      <c r="E765">
        <v>44339.765630000002</v>
      </c>
      <c r="F765" t="s">
        <v>10</v>
      </c>
      <c r="G765">
        <v>8.3998258273034199E-3</v>
      </c>
    </row>
    <row r="766" spans="1:7" x14ac:dyDescent="0.25">
      <c r="A766" t="s">
        <v>1094</v>
      </c>
      <c r="B766" t="s">
        <v>774</v>
      </c>
      <c r="C766" t="s">
        <v>779</v>
      </c>
      <c r="D766">
        <v>43078.039060000003</v>
      </c>
      <c r="E766">
        <v>45304.421880000002</v>
      </c>
      <c r="F766" t="s">
        <v>10</v>
      </c>
      <c r="G766">
        <v>1.0336509593201501E-2</v>
      </c>
    </row>
    <row r="767" spans="1:7" x14ac:dyDescent="0.25">
      <c r="A767" t="s">
        <v>1094</v>
      </c>
      <c r="B767" t="s">
        <v>775</v>
      </c>
      <c r="C767" t="s">
        <v>780</v>
      </c>
      <c r="D767">
        <v>43182.84375</v>
      </c>
      <c r="E767">
        <v>47157.164060000003</v>
      </c>
      <c r="F767" t="s">
        <v>10</v>
      </c>
      <c r="G767">
        <v>1.84069411130433E-2</v>
      </c>
    </row>
    <row r="768" spans="1:7" x14ac:dyDescent="0.25">
      <c r="A768" t="s">
        <v>1094</v>
      </c>
      <c r="B768" t="s">
        <v>776</v>
      </c>
      <c r="C768" t="s">
        <v>781</v>
      </c>
      <c r="D768">
        <v>42661.136720000002</v>
      </c>
      <c r="E768">
        <v>49942.703130000002</v>
      </c>
      <c r="F768" t="s">
        <v>10</v>
      </c>
      <c r="G768">
        <v>3.4136766949232802E-2</v>
      </c>
    </row>
    <row r="769" spans="1:7" x14ac:dyDescent="0.25">
      <c r="A769" t="s">
        <v>1094</v>
      </c>
      <c r="B769" t="s">
        <v>777</v>
      </c>
      <c r="C769" t="s">
        <v>782</v>
      </c>
      <c r="D769">
        <v>43093.738279999998</v>
      </c>
      <c r="E769">
        <v>49731.449220000002</v>
      </c>
      <c r="F769" t="s">
        <v>10</v>
      </c>
      <c r="G769">
        <v>3.0805918469508101E-2</v>
      </c>
    </row>
    <row r="770" spans="1:7" x14ac:dyDescent="0.25">
      <c r="A770" t="s">
        <v>1094</v>
      </c>
      <c r="B770" t="s">
        <v>778</v>
      </c>
      <c r="C770" t="s">
        <v>783</v>
      </c>
      <c r="D770">
        <v>44339.765630000002</v>
      </c>
      <c r="E770">
        <v>51846.730470000002</v>
      </c>
      <c r="F770" t="s">
        <v>10</v>
      </c>
      <c r="G770">
        <v>3.3861093911244401E-2</v>
      </c>
    </row>
    <row r="771" spans="1:7" x14ac:dyDescent="0.25">
      <c r="A771" t="s">
        <v>1094</v>
      </c>
      <c r="B771" t="s">
        <v>779</v>
      </c>
      <c r="C771" t="s">
        <v>784</v>
      </c>
      <c r="D771">
        <v>45304.421880000002</v>
      </c>
      <c r="E771">
        <v>51932.035159999999</v>
      </c>
      <c r="F771" t="s">
        <v>10</v>
      </c>
      <c r="G771">
        <v>2.9258129802670799E-2</v>
      </c>
    </row>
    <row r="772" spans="1:7" x14ac:dyDescent="0.25">
      <c r="A772" t="s">
        <v>1094</v>
      </c>
      <c r="B772" t="s">
        <v>780</v>
      </c>
      <c r="C772" t="s">
        <v>785</v>
      </c>
      <c r="D772">
        <v>47157.164060000003</v>
      </c>
      <c r="E772">
        <v>52162.125</v>
      </c>
      <c r="F772" t="s">
        <v>10</v>
      </c>
      <c r="G772">
        <v>2.1226725736229499E-2</v>
      </c>
    </row>
    <row r="773" spans="1:7" x14ac:dyDescent="0.25">
      <c r="A773" t="s">
        <v>1094</v>
      </c>
      <c r="B773" t="s">
        <v>781</v>
      </c>
      <c r="C773" t="s">
        <v>786</v>
      </c>
      <c r="D773">
        <v>49942.703130000002</v>
      </c>
      <c r="E773">
        <v>52263.671880000002</v>
      </c>
      <c r="F773" t="s">
        <v>10</v>
      </c>
      <c r="G773">
        <v>9.2945259448955209E-3</v>
      </c>
    </row>
    <row r="774" spans="1:7" x14ac:dyDescent="0.25">
      <c r="A774" t="s">
        <v>1094</v>
      </c>
      <c r="B774" t="s">
        <v>782</v>
      </c>
      <c r="C774" t="s">
        <v>787</v>
      </c>
      <c r="D774">
        <v>49731.449220000002</v>
      </c>
      <c r="E774">
        <v>51852.855470000002</v>
      </c>
      <c r="F774" t="s">
        <v>10</v>
      </c>
      <c r="G774">
        <v>8.5314475378161902E-3</v>
      </c>
    </row>
    <row r="775" spans="1:7" x14ac:dyDescent="0.25">
      <c r="A775" t="s">
        <v>1094</v>
      </c>
      <c r="B775" t="s">
        <v>783</v>
      </c>
      <c r="C775" t="s">
        <v>788</v>
      </c>
      <c r="D775">
        <v>51846.730470000002</v>
      </c>
      <c r="E775">
        <v>51261.683590000001</v>
      </c>
      <c r="F775" t="s">
        <v>10</v>
      </c>
      <c r="G775">
        <v>-2.25683230049974E-3</v>
      </c>
    </row>
    <row r="776" spans="1:7" x14ac:dyDescent="0.25">
      <c r="A776" t="s">
        <v>1094</v>
      </c>
      <c r="B776" t="s">
        <v>784</v>
      </c>
      <c r="C776" t="s">
        <v>789</v>
      </c>
      <c r="D776">
        <v>51932.035159999999</v>
      </c>
      <c r="E776">
        <v>50745.511720000002</v>
      </c>
      <c r="F776" t="s">
        <v>10</v>
      </c>
      <c r="G776">
        <v>-4.5695241341664203E-3</v>
      </c>
    </row>
    <row r="777" spans="1:7" x14ac:dyDescent="0.25">
      <c r="A777" t="s">
        <v>1094</v>
      </c>
      <c r="B777" t="s">
        <v>785</v>
      </c>
      <c r="C777" t="s">
        <v>790</v>
      </c>
      <c r="D777">
        <v>52162.125</v>
      </c>
      <c r="E777">
        <v>54514.039060000003</v>
      </c>
      <c r="F777" t="s">
        <v>10</v>
      </c>
      <c r="G777">
        <v>9.0177080017349795E-3</v>
      </c>
    </row>
    <row r="778" spans="1:7" x14ac:dyDescent="0.25">
      <c r="A778" t="s">
        <v>1094</v>
      </c>
      <c r="B778" t="s">
        <v>786</v>
      </c>
      <c r="C778" t="s">
        <v>791</v>
      </c>
      <c r="D778">
        <v>52263.671880000002</v>
      </c>
      <c r="E778">
        <v>57067.246090000001</v>
      </c>
      <c r="F778" t="s">
        <v>10</v>
      </c>
      <c r="G778">
        <v>1.83820770229433E-2</v>
      </c>
    </row>
    <row r="779" spans="1:7" x14ac:dyDescent="0.25">
      <c r="A779" t="s">
        <v>1094</v>
      </c>
      <c r="B779" t="s">
        <v>787</v>
      </c>
      <c r="C779" t="s">
        <v>792</v>
      </c>
      <c r="D779">
        <v>51852.855470000002</v>
      </c>
      <c r="E779">
        <v>62501.445310000003</v>
      </c>
      <c r="F779" t="s">
        <v>10</v>
      </c>
      <c r="G779">
        <v>4.1072337264669398E-2</v>
      </c>
    </row>
    <row r="780" spans="1:7" x14ac:dyDescent="0.25">
      <c r="A780" t="s">
        <v>1094</v>
      </c>
      <c r="B780" t="s">
        <v>788</v>
      </c>
      <c r="C780" t="s">
        <v>793</v>
      </c>
      <c r="D780">
        <v>51261.683590000001</v>
      </c>
      <c r="E780">
        <v>61174.15625</v>
      </c>
      <c r="F780" t="s">
        <v>10</v>
      </c>
      <c r="G780">
        <v>3.8674003527787701E-2</v>
      </c>
    </row>
    <row r="781" spans="1:7" x14ac:dyDescent="0.25">
      <c r="A781" t="s">
        <v>1094</v>
      </c>
      <c r="B781" t="s">
        <v>789</v>
      </c>
      <c r="C781" t="s">
        <v>794</v>
      </c>
      <c r="D781">
        <v>50745.511720000002</v>
      </c>
      <c r="E781">
        <v>62430.148439999997</v>
      </c>
      <c r="F781" t="s">
        <v>10</v>
      </c>
      <c r="G781">
        <v>4.6051902223284903E-2</v>
      </c>
    </row>
    <row r="782" spans="1:7" x14ac:dyDescent="0.25">
      <c r="A782" t="s">
        <v>1094</v>
      </c>
      <c r="B782" t="s">
        <v>790</v>
      </c>
      <c r="C782" t="s">
        <v>795</v>
      </c>
      <c r="D782">
        <v>54514.039060000003</v>
      </c>
      <c r="E782">
        <v>68330.796879999994</v>
      </c>
      <c r="F782" t="s">
        <v>10</v>
      </c>
      <c r="G782">
        <v>5.0690640643203097E-2</v>
      </c>
    </row>
    <row r="783" spans="1:7" x14ac:dyDescent="0.25">
      <c r="A783" t="s">
        <v>1094</v>
      </c>
      <c r="B783" t="s">
        <v>791</v>
      </c>
      <c r="C783" t="s">
        <v>796</v>
      </c>
      <c r="D783">
        <v>57067.246090000001</v>
      </c>
      <c r="E783">
        <v>63798.09375</v>
      </c>
      <c r="F783" t="s">
        <v>10</v>
      </c>
      <c r="G783">
        <v>2.35891798576888E-2</v>
      </c>
    </row>
    <row r="784" spans="1:7" x14ac:dyDescent="0.25">
      <c r="A784" t="s">
        <v>1094</v>
      </c>
      <c r="B784" t="s">
        <v>792</v>
      </c>
      <c r="C784" t="s">
        <v>797</v>
      </c>
      <c r="D784">
        <v>62501.445310000003</v>
      </c>
      <c r="E784">
        <v>66116.164059999996</v>
      </c>
      <c r="F784" t="s">
        <v>10</v>
      </c>
      <c r="G784">
        <v>1.15668325174606E-2</v>
      </c>
    </row>
    <row r="785" spans="1:7" x14ac:dyDescent="0.25">
      <c r="A785" t="s">
        <v>1094</v>
      </c>
      <c r="B785" t="s">
        <v>793</v>
      </c>
      <c r="C785" t="s">
        <v>798</v>
      </c>
      <c r="D785">
        <v>61174.15625</v>
      </c>
      <c r="E785">
        <v>66923.171879999994</v>
      </c>
      <c r="F785" t="s">
        <v>10</v>
      </c>
      <c r="G785">
        <v>1.8795569836731401E-2</v>
      </c>
    </row>
    <row r="786" spans="1:7" x14ac:dyDescent="0.25">
      <c r="A786" t="s">
        <v>1094</v>
      </c>
      <c r="B786" t="s">
        <v>794</v>
      </c>
      <c r="C786" t="s">
        <v>799</v>
      </c>
      <c r="D786">
        <v>62430.148439999997</v>
      </c>
      <c r="E786">
        <v>68262.492190000004</v>
      </c>
      <c r="F786" t="s">
        <v>10</v>
      </c>
      <c r="G786">
        <v>1.86843821318327E-2</v>
      </c>
    </row>
    <row r="787" spans="1:7" x14ac:dyDescent="0.25">
      <c r="A787" t="s">
        <v>1094</v>
      </c>
      <c r="B787" t="s">
        <v>795</v>
      </c>
      <c r="C787" t="s">
        <v>800</v>
      </c>
      <c r="D787">
        <v>68330.796879999994</v>
      </c>
      <c r="E787">
        <v>72085.039059999996</v>
      </c>
      <c r="F787" t="s">
        <v>10</v>
      </c>
      <c r="G787">
        <v>-1.9800000000000002E-2</v>
      </c>
    </row>
    <row r="788" spans="1:7" x14ac:dyDescent="0.25">
      <c r="A788" t="s">
        <v>1094</v>
      </c>
      <c r="B788" t="s">
        <v>796</v>
      </c>
      <c r="C788" t="s">
        <v>801</v>
      </c>
      <c r="D788">
        <v>63798.09375</v>
      </c>
      <c r="E788">
        <v>71436.703129999994</v>
      </c>
      <c r="F788" t="s">
        <v>10</v>
      </c>
      <c r="G788">
        <v>2.3946199427000801E-2</v>
      </c>
    </row>
    <row r="789" spans="1:7" x14ac:dyDescent="0.25">
      <c r="A789" t="s">
        <v>1094</v>
      </c>
      <c r="B789" t="s">
        <v>797</v>
      </c>
      <c r="C789" t="s">
        <v>802</v>
      </c>
      <c r="D789">
        <v>66116.164059999996</v>
      </c>
      <c r="E789">
        <v>73116.632809999996</v>
      </c>
      <c r="F789" t="s">
        <v>10</v>
      </c>
      <c r="G789">
        <v>2.1176270128578902E-2</v>
      </c>
    </row>
    <row r="790" spans="1:7" x14ac:dyDescent="0.25">
      <c r="A790" t="s">
        <v>1094</v>
      </c>
      <c r="B790" t="s">
        <v>798</v>
      </c>
      <c r="C790" t="s">
        <v>803</v>
      </c>
      <c r="D790">
        <v>66923.171879999994</v>
      </c>
      <c r="E790">
        <v>71364.898440000004</v>
      </c>
      <c r="F790" t="s">
        <v>10</v>
      </c>
      <c r="G790">
        <v>1.32741065171402E-2</v>
      </c>
    </row>
    <row r="791" spans="1:7" x14ac:dyDescent="0.25">
      <c r="A791" t="s">
        <v>1094</v>
      </c>
      <c r="B791" t="s">
        <v>799</v>
      </c>
      <c r="C791" t="s">
        <v>804</v>
      </c>
      <c r="D791">
        <v>68262.492190000004</v>
      </c>
      <c r="E791">
        <v>69507.882809999996</v>
      </c>
      <c r="F791" t="s">
        <v>10</v>
      </c>
      <c r="G791">
        <v>3.6488284562878298E-3</v>
      </c>
    </row>
    <row r="792" spans="1:7" x14ac:dyDescent="0.25">
      <c r="A792" t="s">
        <v>1094</v>
      </c>
      <c r="B792" t="s">
        <v>800</v>
      </c>
      <c r="C792" t="s">
        <v>805</v>
      </c>
      <c r="D792">
        <v>72085.039059999996</v>
      </c>
      <c r="E792">
        <v>67612.132809999996</v>
      </c>
      <c r="F792" t="s">
        <v>10</v>
      </c>
      <c r="G792">
        <v>-1.24100820595435E-2</v>
      </c>
    </row>
    <row r="793" spans="1:7" x14ac:dyDescent="0.25">
      <c r="A793" t="s">
        <v>1094</v>
      </c>
      <c r="B793" t="s">
        <v>801</v>
      </c>
      <c r="C793" t="s">
        <v>806</v>
      </c>
      <c r="D793">
        <v>71436.703129999994</v>
      </c>
      <c r="E793">
        <v>61921.761720000002</v>
      </c>
      <c r="F793" t="s">
        <v>10</v>
      </c>
      <c r="G793">
        <v>-1.9800000000000002E-2</v>
      </c>
    </row>
    <row r="794" spans="1:7" x14ac:dyDescent="0.25">
      <c r="A794" t="s">
        <v>1094</v>
      </c>
      <c r="B794" t="s">
        <v>802</v>
      </c>
      <c r="C794" t="s">
        <v>807</v>
      </c>
      <c r="D794">
        <v>73116.632809999996</v>
      </c>
      <c r="E794">
        <v>67864.921879999994</v>
      </c>
      <c r="F794" t="s">
        <v>10</v>
      </c>
      <c r="G794">
        <v>-1.9800000000000002E-2</v>
      </c>
    </row>
    <row r="795" spans="1:7" x14ac:dyDescent="0.25">
      <c r="A795" t="s">
        <v>1094</v>
      </c>
      <c r="B795" t="s">
        <v>803</v>
      </c>
      <c r="C795" t="s">
        <v>808</v>
      </c>
      <c r="D795">
        <v>71364.898440000004</v>
      </c>
      <c r="E795">
        <v>65497.308590000001</v>
      </c>
      <c r="F795" t="s">
        <v>10</v>
      </c>
      <c r="G795">
        <v>-1.9800000000000002E-2</v>
      </c>
    </row>
    <row r="796" spans="1:7" x14ac:dyDescent="0.25">
      <c r="A796" t="s">
        <v>1094</v>
      </c>
      <c r="B796" t="s">
        <v>804</v>
      </c>
      <c r="C796" t="s">
        <v>809</v>
      </c>
      <c r="D796">
        <v>69507.882809999996</v>
      </c>
      <c r="E796">
        <v>63816.1875</v>
      </c>
      <c r="F796" t="s">
        <v>10</v>
      </c>
      <c r="G796">
        <v>-1.9800000000000002E-2</v>
      </c>
    </row>
    <row r="797" spans="1:7" x14ac:dyDescent="0.25">
      <c r="A797" t="s">
        <v>1094</v>
      </c>
      <c r="B797" t="s">
        <v>805</v>
      </c>
      <c r="C797" t="s">
        <v>810</v>
      </c>
      <c r="D797">
        <v>67612.132809999996</v>
      </c>
      <c r="E797">
        <v>69884.4375</v>
      </c>
      <c r="F797" t="s">
        <v>10</v>
      </c>
      <c r="G797">
        <v>-1.9800000000000002E-2</v>
      </c>
    </row>
    <row r="798" spans="1:7" x14ac:dyDescent="0.25">
      <c r="A798" t="s">
        <v>1094</v>
      </c>
      <c r="B798" t="s">
        <v>806</v>
      </c>
      <c r="C798" t="s">
        <v>811</v>
      </c>
      <c r="D798">
        <v>61921.761720000002</v>
      </c>
      <c r="E798">
        <v>69992.976559999996</v>
      </c>
      <c r="F798" t="s">
        <v>10</v>
      </c>
      <c r="G798">
        <v>2.6069073669113901E-2</v>
      </c>
    </row>
    <row r="799" spans="1:7" x14ac:dyDescent="0.25">
      <c r="A799" t="s">
        <v>1094</v>
      </c>
      <c r="B799" t="s">
        <v>807</v>
      </c>
      <c r="C799" t="s">
        <v>812</v>
      </c>
      <c r="D799">
        <v>67864.921879999994</v>
      </c>
      <c r="E799">
        <v>69438.03125</v>
      </c>
      <c r="F799" t="s">
        <v>10</v>
      </c>
      <c r="G799">
        <v>4.6360014169959697E-3</v>
      </c>
    </row>
    <row r="800" spans="1:7" x14ac:dyDescent="0.25">
      <c r="A800" t="s">
        <v>1094</v>
      </c>
      <c r="B800" t="s">
        <v>808</v>
      </c>
      <c r="C800" t="s">
        <v>813</v>
      </c>
      <c r="D800">
        <v>65497.308590000001</v>
      </c>
      <c r="E800">
        <v>70796.351559999996</v>
      </c>
      <c r="F800" t="s">
        <v>10</v>
      </c>
      <c r="G800">
        <v>1.6180948756752501E-2</v>
      </c>
    </row>
    <row r="801" spans="1:7" x14ac:dyDescent="0.25">
      <c r="A801" t="s">
        <v>1094</v>
      </c>
      <c r="B801" t="s">
        <v>809</v>
      </c>
      <c r="C801" t="s">
        <v>814</v>
      </c>
      <c r="D801">
        <v>63816.1875</v>
      </c>
      <c r="E801">
        <v>69684.632809999996</v>
      </c>
      <c r="F801" t="s">
        <v>10</v>
      </c>
      <c r="G801">
        <v>1.8391713889207101E-2</v>
      </c>
    </row>
    <row r="802" spans="1:7" x14ac:dyDescent="0.25">
      <c r="A802" t="s">
        <v>1094</v>
      </c>
      <c r="B802" t="s">
        <v>810</v>
      </c>
      <c r="C802" t="s">
        <v>815</v>
      </c>
      <c r="D802">
        <v>69884.4375</v>
      </c>
      <c r="E802">
        <v>65467.175779999998</v>
      </c>
      <c r="F802" t="s">
        <v>10</v>
      </c>
      <c r="G802">
        <v>-1.26416177278381E-2</v>
      </c>
    </row>
    <row r="803" spans="1:7" x14ac:dyDescent="0.25">
      <c r="A803" t="s">
        <v>1094</v>
      </c>
      <c r="B803" t="s">
        <v>811</v>
      </c>
      <c r="C803" t="s">
        <v>816</v>
      </c>
      <c r="D803">
        <v>69992.976559999996</v>
      </c>
      <c r="E803">
        <v>65986.015629999994</v>
      </c>
      <c r="F803" t="s">
        <v>10</v>
      </c>
      <c r="G803">
        <v>-1.1449608594842699E-2</v>
      </c>
    </row>
    <row r="804" spans="1:7" x14ac:dyDescent="0.25">
      <c r="A804" t="s">
        <v>1094</v>
      </c>
      <c r="B804" t="s">
        <v>812</v>
      </c>
      <c r="C804" t="s">
        <v>817</v>
      </c>
      <c r="D804">
        <v>69438.03125</v>
      </c>
      <c r="E804">
        <v>68524.320309999996</v>
      </c>
      <c r="F804" t="s">
        <v>10</v>
      </c>
      <c r="G804">
        <v>-2.6317305475160699E-3</v>
      </c>
    </row>
    <row r="805" spans="1:7" x14ac:dyDescent="0.25">
      <c r="A805" t="s">
        <v>1094</v>
      </c>
      <c r="B805" t="s">
        <v>813</v>
      </c>
      <c r="C805" t="s">
        <v>818</v>
      </c>
      <c r="D805">
        <v>70796.351559999996</v>
      </c>
      <c r="E805">
        <v>67853.507809999996</v>
      </c>
      <c r="F805" t="s">
        <v>10</v>
      </c>
      <c r="G805">
        <v>-8.3135463485175098E-3</v>
      </c>
    </row>
    <row r="806" spans="1:7" x14ac:dyDescent="0.25">
      <c r="A806" t="s">
        <v>1094</v>
      </c>
      <c r="B806" t="s">
        <v>814</v>
      </c>
      <c r="C806" t="s">
        <v>819</v>
      </c>
      <c r="D806">
        <v>69684.632809999996</v>
      </c>
      <c r="E806">
        <v>71629.8125</v>
      </c>
      <c r="F806" t="s">
        <v>10</v>
      </c>
      <c r="G806">
        <v>5.5828081789672896E-3</v>
      </c>
    </row>
    <row r="807" spans="1:7" x14ac:dyDescent="0.25">
      <c r="A807" t="s">
        <v>1094</v>
      </c>
      <c r="B807" t="s">
        <v>815</v>
      </c>
      <c r="C807" t="s">
        <v>820</v>
      </c>
      <c r="D807">
        <v>65467.175779999998</v>
      </c>
      <c r="E807">
        <v>69128.054690000004</v>
      </c>
      <c r="F807" t="s">
        <v>10</v>
      </c>
      <c r="G807">
        <v>1.11838608169145E-2</v>
      </c>
    </row>
    <row r="808" spans="1:7" x14ac:dyDescent="0.25">
      <c r="A808" t="s">
        <v>1094</v>
      </c>
      <c r="B808" t="s">
        <v>816</v>
      </c>
      <c r="C808" t="s">
        <v>821</v>
      </c>
      <c r="D808">
        <v>65986.015629999994</v>
      </c>
      <c r="E808">
        <v>70636.671879999994</v>
      </c>
      <c r="F808" t="s">
        <v>10</v>
      </c>
      <c r="G808">
        <v>1.40958844252012E-2</v>
      </c>
    </row>
    <row r="809" spans="1:7" x14ac:dyDescent="0.25">
      <c r="A809" t="s">
        <v>1094</v>
      </c>
      <c r="B809" t="s">
        <v>817</v>
      </c>
      <c r="C809" t="s">
        <v>822</v>
      </c>
      <c r="D809">
        <v>68524.320309999996</v>
      </c>
      <c r="E809">
        <v>70028.320309999996</v>
      </c>
      <c r="F809" t="s">
        <v>10</v>
      </c>
      <c r="G809">
        <v>4.3896823586020003E-3</v>
      </c>
    </row>
    <row r="810" spans="1:7" x14ac:dyDescent="0.25">
      <c r="A810" t="s">
        <v>1094</v>
      </c>
      <c r="B810" t="s">
        <v>818</v>
      </c>
      <c r="C810" t="s">
        <v>823</v>
      </c>
      <c r="D810">
        <v>67853.507809999996</v>
      </c>
      <c r="E810">
        <v>67149.335940000004</v>
      </c>
      <c r="F810" t="s">
        <v>10</v>
      </c>
      <c r="G810">
        <v>-2.0755651188197298E-3</v>
      </c>
    </row>
    <row r="811" spans="1:7" x14ac:dyDescent="0.25">
      <c r="A811" t="s">
        <v>1094</v>
      </c>
      <c r="B811" t="s">
        <v>819</v>
      </c>
      <c r="C811" t="s">
        <v>824</v>
      </c>
      <c r="D811">
        <v>71629.8125</v>
      </c>
      <c r="E811">
        <v>63452.101560000003</v>
      </c>
      <c r="F811" t="s">
        <v>10</v>
      </c>
      <c r="G811">
        <v>-1.9800000000000002E-2</v>
      </c>
    </row>
    <row r="812" spans="1:7" x14ac:dyDescent="0.25">
      <c r="A812" t="s">
        <v>1094</v>
      </c>
      <c r="B812" t="s">
        <v>820</v>
      </c>
      <c r="C812" t="s">
        <v>825</v>
      </c>
      <c r="D812">
        <v>69128.054690000004</v>
      </c>
      <c r="E812">
        <v>63822.261720000002</v>
      </c>
      <c r="F812" t="s">
        <v>10</v>
      </c>
      <c r="G812">
        <v>-1.9800000000000002E-2</v>
      </c>
    </row>
    <row r="813" spans="1:7" x14ac:dyDescent="0.25">
      <c r="A813" t="s">
        <v>1094</v>
      </c>
      <c r="B813" t="s">
        <v>821</v>
      </c>
      <c r="C813" t="s">
        <v>826</v>
      </c>
      <c r="D813">
        <v>70636.671879999994</v>
      </c>
      <c r="E813">
        <v>61286.355470000002</v>
      </c>
      <c r="F813" t="s">
        <v>10</v>
      </c>
      <c r="G813">
        <v>-1.9800000000000002E-2</v>
      </c>
    </row>
    <row r="814" spans="1:7" x14ac:dyDescent="0.25">
      <c r="A814" t="s">
        <v>1094</v>
      </c>
      <c r="B814" t="s">
        <v>822</v>
      </c>
      <c r="C814" t="s">
        <v>827</v>
      </c>
      <c r="D814">
        <v>70028.320309999996</v>
      </c>
      <c r="E814">
        <v>63513.179689999997</v>
      </c>
      <c r="F814" t="s">
        <v>10</v>
      </c>
      <c r="G814">
        <v>-1.9800000000000002E-2</v>
      </c>
    </row>
    <row r="815" spans="1:7" x14ac:dyDescent="0.25">
      <c r="A815" t="s">
        <v>1094</v>
      </c>
      <c r="B815" t="s">
        <v>823</v>
      </c>
      <c r="C815" t="s">
        <v>828</v>
      </c>
      <c r="D815">
        <v>67149.335940000004</v>
      </c>
      <c r="E815">
        <v>63845.28125</v>
      </c>
      <c r="F815" t="s">
        <v>10</v>
      </c>
      <c r="G815">
        <v>-1.9800000000000002E-2</v>
      </c>
    </row>
    <row r="816" spans="1:7" x14ac:dyDescent="0.25">
      <c r="A816" t="s">
        <v>1094</v>
      </c>
      <c r="B816" t="s">
        <v>824</v>
      </c>
      <c r="C816" t="s">
        <v>829</v>
      </c>
      <c r="D816">
        <v>63452.101560000003</v>
      </c>
      <c r="E816">
        <v>66858.976559999996</v>
      </c>
      <c r="F816" t="s">
        <v>10</v>
      </c>
      <c r="G816">
        <v>1.07384150130266E-2</v>
      </c>
    </row>
    <row r="817" spans="1:7" x14ac:dyDescent="0.25">
      <c r="A817" t="s">
        <v>1094</v>
      </c>
      <c r="B817" t="s">
        <v>825</v>
      </c>
      <c r="C817" t="s">
        <v>830</v>
      </c>
      <c r="D817">
        <v>63822.261720000002</v>
      </c>
      <c r="E817">
        <v>66416.921879999994</v>
      </c>
      <c r="F817" t="s">
        <v>10</v>
      </c>
      <c r="G817">
        <v>8.1308937981021193E-3</v>
      </c>
    </row>
    <row r="818" spans="1:7" x14ac:dyDescent="0.25">
      <c r="A818" t="s">
        <v>1094</v>
      </c>
      <c r="B818" t="s">
        <v>826</v>
      </c>
      <c r="C818" t="s">
        <v>831</v>
      </c>
      <c r="D818">
        <v>61286.355470000002</v>
      </c>
      <c r="E818">
        <v>64262.613279999998</v>
      </c>
      <c r="F818" t="s">
        <v>10</v>
      </c>
      <c r="G818">
        <v>9.7126278342881296E-3</v>
      </c>
    </row>
    <row r="819" spans="1:7" x14ac:dyDescent="0.25">
      <c r="A819" t="s">
        <v>1094</v>
      </c>
      <c r="B819" t="s">
        <v>827</v>
      </c>
      <c r="C819" t="s">
        <v>832</v>
      </c>
      <c r="D819">
        <v>63513.179689999997</v>
      </c>
      <c r="E819">
        <v>64489.433590000001</v>
      </c>
      <c r="F819" t="s">
        <v>10</v>
      </c>
      <c r="G819">
        <v>3.0741773747274999E-3</v>
      </c>
    </row>
    <row r="820" spans="1:7" x14ac:dyDescent="0.25">
      <c r="A820" t="s">
        <v>1094</v>
      </c>
      <c r="B820" t="s">
        <v>828</v>
      </c>
      <c r="C820" t="s">
        <v>833</v>
      </c>
      <c r="D820">
        <v>63845.28125</v>
      </c>
      <c r="E820">
        <v>63750.585939999997</v>
      </c>
      <c r="F820" t="s">
        <v>10</v>
      </c>
      <c r="G820">
        <v>-2.9663996507182E-4</v>
      </c>
    </row>
    <row r="821" spans="1:7" x14ac:dyDescent="0.25">
      <c r="A821" t="s">
        <v>1094</v>
      </c>
      <c r="B821" t="s">
        <v>829</v>
      </c>
      <c r="C821" t="s">
        <v>834</v>
      </c>
      <c r="D821">
        <v>66858.976559999996</v>
      </c>
      <c r="E821">
        <v>63850.808590000001</v>
      </c>
      <c r="F821" t="s">
        <v>10</v>
      </c>
      <c r="G821">
        <v>-8.9985462679059401E-3</v>
      </c>
    </row>
    <row r="822" spans="1:7" x14ac:dyDescent="0.25">
      <c r="A822" t="s">
        <v>1094</v>
      </c>
      <c r="B822" t="s">
        <v>830</v>
      </c>
      <c r="C822" t="s">
        <v>835</v>
      </c>
      <c r="D822">
        <v>66416.921879999994</v>
      </c>
      <c r="E822">
        <v>60636.820310000003</v>
      </c>
      <c r="F822" t="s">
        <v>10</v>
      </c>
      <c r="G822">
        <v>-1.9800000000000002E-2</v>
      </c>
    </row>
    <row r="823" spans="1:7" x14ac:dyDescent="0.25">
      <c r="A823" t="s">
        <v>1094</v>
      </c>
      <c r="B823" t="s">
        <v>831</v>
      </c>
      <c r="C823" t="s">
        <v>836</v>
      </c>
      <c r="D823">
        <v>64262.613279999998</v>
      </c>
      <c r="E823">
        <v>58283.121090000001</v>
      </c>
      <c r="F823" t="s">
        <v>10</v>
      </c>
      <c r="G823">
        <v>-1.9800000000000002E-2</v>
      </c>
    </row>
    <row r="824" spans="1:7" x14ac:dyDescent="0.25">
      <c r="A824" t="s">
        <v>1094</v>
      </c>
      <c r="B824" t="s">
        <v>832</v>
      </c>
      <c r="C824" t="s">
        <v>837</v>
      </c>
      <c r="D824">
        <v>64489.433590000001</v>
      </c>
      <c r="E824">
        <v>59093.148439999997</v>
      </c>
      <c r="F824" t="s">
        <v>10</v>
      </c>
      <c r="G824">
        <v>-1.9800000000000002E-2</v>
      </c>
    </row>
    <row r="825" spans="1:7" x14ac:dyDescent="0.25">
      <c r="A825" t="s">
        <v>1094</v>
      </c>
      <c r="B825" t="s">
        <v>833</v>
      </c>
      <c r="C825" t="s">
        <v>838</v>
      </c>
      <c r="D825">
        <v>63750.585939999997</v>
      </c>
      <c r="E825">
        <v>62921.308590000001</v>
      </c>
      <c r="F825" t="s">
        <v>10</v>
      </c>
      <c r="G825">
        <v>-1.9800000000000002E-2</v>
      </c>
    </row>
    <row r="826" spans="1:7" x14ac:dyDescent="0.25">
      <c r="A826" t="s">
        <v>1094</v>
      </c>
      <c r="B826" t="s">
        <v>834</v>
      </c>
      <c r="C826" t="s">
        <v>839</v>
      </c>
      <c r="D826">
        <v>63850.808590000001</v>
      </c>
      <c r="E826">
        <v>63168.179689999997</v>
      </c>
      <c r="F826" t="s">
        <v>10</v>
      </c>
      <c r="G826">
        <v>-1.9800000000000002E-2</v>
      </c>
    </row>
    <row r="827" spans="1:7" x14ac:dyDescent="0.25">
      <c r="A827" t="s">
        <v>1094</v>
      </c>
      <c r="B827" t="s">
        <v>835</v>
      </c>
      <c r="C827" t="s">
        <v>840</v>
      </c>
      <c r="D827">
        <v>60636.820310000003</v>
      </c>
      <c r="E827">
        <v>62320.652340000001</v>
      </c>
      <c r="F827" t="s">
        <v>10</v>
      </c>
      <c r="G827">
        <v>5.5538269368069302E-3</v>
      </c>
    </row>
    <row r="828" spans="1:7" x14ac:dyDescent="0.25">
      <c r="A828" t="s">
        <v>1094</v>
      </c>
      <c r="B828" t="s">
        <v>836</v>
      </c>
      <c r="C828" t="s">
        <v>841</v>
      </c>
      <c r="D828">
        <v>58283.121090000001</v>
      </c>
      <c r="E828">
        <v>61183.03125</v>
      </c>
      <c r="F828" t="s">
        <v>10</v>
      </c>
      <c r="G828">
        <v>9.9511148537223901E-3</v>
      </c>
    </row>
    <row r="829" spans="1:7" x14ac:dyDescent="0.25">
      <c r="A829" t="s">
        <v>1094</v>
      </c>
      <c r="B829" t="s">
        <v>837</v>
      </c>
      <c r="C829" t="s">
        <v>842</v>
      </c>
      <c r="D829">
        <v>59093.148439999997</v>
      </c>
      <c r="E829">
        <v>63082.816409999999</v>
      </c>
      <c r="F829" t="s">
        <v>10</v>
      </c>
      <c r="G829">
        <v>1.35029798727035E-2</v>
      </c>
    </row>
    <row r="830" spans="1:7" x14ac:dyDescent="0.25">
      <c r="A830" t="s">
        <v>1094</v>
      </c>
      <c r="B830" t="s">
        <v>838</v>
      </c>
      <c r="C830" t="s">
        <v>843</v>
      </c>
      <c r="D830">
        <v>62921.308590000001</v>
      </c>
      <c r="E830">
        <v>60790.296880000002</v>
      </c>
      <c r="F830" t="s">
        <v>10</v>
      </c>
      <c r="G830">
        <v>-6.77357721177044E-3</v>
      </c>
    </row>
    <row r="831" spans="1:7" x14ac:dyDescent="0.25">
      <c r="A831" t="s">
        <v>1094</v>
      </c>
      <c r="B831" t="s">
        <v>839</v>
      </c>
      <c r="C831" t="s">
        <v>844</v>
      </c>
      <c r="D831">
        <v>63168.179689999997</v>
      </c>
      <c r="E831">
        <v>62935.09375</v>
      </c>
      <c r="F831" t="s">
        <v>10</v>
      </c>
      <c r="G831">
        <v>-7.3798529938293102E-4</v>
      </c>
    </row>
    <row r="832" spans="1:7" x14ac:dyDescent="0.25">
      <c r="A832" t="s">
        <v>1094</v>
      </c>
      <c r="B832" t="s">
        <v>840</v>
      </c>
      <c r="C832" t="s">
        <v>845</v>
      </c>
      <c r="D832">
        <v>62320.652340000001</v>
      </c>
      <c r="E832">
        <v>61547.886720000002</v>
      </c>
      <c r="F832" t="s">
        <v>10</v>
      </c>
      <c r="G832">
        <v>-2.4799664027393498E-3</v>
      </c>
    </row>
    <row r="833" spans="1:7" x14ac:dyDescent="0.25">
      <c r="A833" t="s">
        <v>1094</v>
      </c>
      <c r="B833" t="s">
        <v>841</v>
      </c>
      <c r="C833" t="s">
        <v>846</v>
      </c>
      <c r="D833">
        <v>61183.03125</v>
      </c>
      <c r="E833">
        <v>66247.976559999996</v>
      </c>
      <c r="F833" t="s">
        <v>10</v>
      </c>
      <c r="G833">
        <v>1.65566994852024E-2</v>
      </c>
    </row>
    <row r="834" spans="1:7" x14ac:dyDescent="0.25">
      <c r="A834" t="s">
        <v>1094</v>
      </c>
      <c r="B834" t="s">
        <v>842</v>
      </c>
      <c r="C834" t="s">
        <v>847</v>
      </c>
      <c r="D834">
        <v>63082.816409999999</v>
      </c>
      <c r="E834">
        <v>65253.980470000002</v>
      </c>
      <c r="F834" t="s">
        <v>10</v>
      </c>
      <c r="G834">
        <v>6.8835355919708904E-3</v>
      </c>
    </row>
    <row r="835" spans="1:7" x14ac:dyDescent="0.25">
      <c r="A835" t="s">
        <v>1094</v>
      </c>
      <c r="B835" t="s">
        <v>843</v>
      </c>
      <c r="C835" t="s">
        <v>848</v>
      </c>
      <c r="D835">
        <v>60790.296880000002</v>
      </c>
      <c r="E835">
        <v>67055.234379999994</v>
      </c>
      <c r="F835" t="s">
        <v>10</v>
      </c>
      <c r="G835">
        <v>2.0611636466809701E-2</v>
      </c>
    </row>
    <row r="836" spans="1:7" x14ac:dyDescent="0.25">
      <c r="A836" t="s">
        <v>1094</v>
      </c>
      <c r="B836" t="s">
        <v>844</v>
      </c>
      <c r="C836" t="s">
        <v>849</v>
      </c>
      <c r="D836">
        <v>62935.09375</v>
      </c>
      <c r="E836">
        <v>71427.210940000004</v>
      </c>
      <c r="F836" t="s">
        <v>10</v>
      </c>
      <c r="G836">
        <v>2.6986905664218502E-2</v>
      </c>
    </row>
    <row r="837" spans="1:7" x14ac:dyDescent="0.25">
      <c r="A837" t="s">
        <v>1094</v>
      </c>
      <c r="B837" t="s">
        <v>845</v>
      </c>
      <c r="C837" t="s">
        <v>850</v>
      </c>
      <c r="D837">
        <v>61547.886720000002</v>
      </c>
      <c r="E837">
        <v>70142.539059999996</v>
      </c>
      <c r="F837" t="s">
        <v>10</v>
      </c>
      <c r="G837">
        <v>2.7928342622386599E-2</v>
      </c>
    </row>
    <row r="838" spans="1:7" x14ac:dyDescent="0.25">
      <c r="A838" t="s">
        <v>1094</v>
      </c>
      <c r="B838" t="s">
        <v>846</v>
      </c>
      <c r="C838" t="s">
        <v>851</v>
      </c>
      <c r="D838">
        <v>66247.976559999996</v>
      </c>
      <c r="E838">
        <v>69119.085940000004</v>
      </c>
      <c r="F838" t="s">
        <v>10</v>
      </c>
      <c r="G838">
        <v>8.6677647502174798E-3</v>
      </c>
    </row>
    <row r="839" spans="1:7" x14ac:dyDescent="0.25">
      <c r="A839" t="s">
        <v>1094</v>
      </c>
      <c r="B839" t="s">
        <v>847</v>
      </c>
      <c r="C839" t="s">
        <v>852</v>
      </c>
      <c r="D839">
        <v>65253.980470000002</v>
      </c>
      <c r="E839">
        <v>67948.726559999996</v>
      </c>
      <c r="F839" t="s">
        <v>10</v>
      </c>
      <c r="G839">
        <v>8.2592542879093202E-3</v>
      </c>
    </row>
    <row r="840" spans="1:7" x14ac:dyDescent="0.25">
      <c r="A840" t="s">
        <v>1094</v>
      </c>
      <c r="B840" t="s">
        <v>848</v>
      </c>
      <c r="C840" t="s">
        <v>853</v>
      </c>
      <c r="D840">
        <v>67055.234379999994</v>
      </c>
      <c r="E840">
        <v>68549.84375</v>
      </c>
      <c r="F840" t="s">
        <v>10</v>
      </c>
      <c r="G840">
        <v>4.4578454875874298E-3</v>
      </c>
    </row>
    <row r="841" spans="1:7" x14ac:dyDescent="0.25">
      <c r="A841" t="s">
        <v>1094</v>
      </c>
      <c r="B841" t="s">
        <v>849</v>
      </c>
      <c r="C841" t="s">
        <v>854</v>
      </c>
      <c r="D841">
        <v>71427.210940000004</v>
      </c>
      <c r="E841">
        <v>68328.59375</v>
      </c>
      <c r="F841" t="s">
        <v>10</v>
      </c>
      <c r="G841">
        <v>-8.67629338797196E-3</v>
      </c>
    </row>
    <row r="842" spans="1:7" x14ac:dyDescent="0.25">
      <c r="A842" t="s">
        <v>1094</v>
      </c>
      <c r="B842" t="s">
        <v>850</v>
      </c>
      <c r="C842" t="s">
        <v>855</v>
      </c>
      <c r="D842">
        <v>70142.539059999996</v>
      </c>
      <c r="E842">
        <v>67576.898440000004</v>
      </c>
      <c r="F842" t="s">
        <v>10</v>
      </c>
      <c r="G842">
        <v>-7.3155054105051402E-3</v>
      </c>
    </row>
    <row r="843" spans="1:7" x14ac:dyDescent="0.25">
      <c r="A843" t="s">
        <v>1094</v>
      </c>
      <c r="B843" t="s">
        <v>851</v>
      </c>
      <c r="C843" t="s">
        <v>856</v>
      </c>
      <c r="D843">
        <v>69119.085940000004</v>
      </c>
      <c r="E843">
        <v>68343.617190000004</v>
      </c>
      <c r="F843" t="s">
        <v>10</v>
      </c>
      <c r="G843">
        <v>-2.24386286205566E-3</v>
      </c>
    </row>
    <row r="844" spans="1:7" x14ac:dyDescent="0.25">
      <c r="A844" t="s">
        <v>1094</v>
      </c>
      <c r="B844" t="s">
        <v>852</v>
      </c>
      <c r="C844" t="s">
        <v>857</v>
      </c>
      <c r="D844">
        <v>67948.726559999996</v>
      </c>
      <c r="E844">
        <v>67479.804690000004</v>
      </c>
      <c r="F844" t="s">
        <v>10</v>
      </c>
      <c r="G844">
        <v>-1.3802226877229901E-3</v>
      </c>
    </row>
    <row r="845" spans="1:7" x14ac:dyDescent="0.25">
      <c r="A845" t="s">
        <v>1094</v>
      </c>
      <c r="B845" t="s">
        <v>853</v>
      </c>
      <c r="C845" t="s">
        <v>858</v>
      </c>
      <c r="D845">
        <v>68549.84375</v>
      </c>
      <c r="E845">
        <v>68797.484379999994</v>
      </c>
      <c r="F845" t="s">
        <v>10</v>
      </c>
      <c r="G845">
        <v>7.2251260237188905E-4</v>
      </c>
    </row>
    <row r="846" spans="1:7" x14ac:dyDescent="0.25">
      <c r="A846" t="s">
        <v>1094</v>
      </c>
      <c r="B846" t="s">
        <v>854</v>
      </c>
      <c r="C846" t="s">
        <v>859</v>
      </c>
      <c r="D846">
        <v>68328.59375</v>
      </c>
      <c r="E846">
        <v>70547.898440000004</v>
      </c>
      <c r="F846" t="s">
        <v>10</v>
      </c>
      <c r="G846">
        <v>6.4959764812955898E-3</v>
      </c>
    </row>
    <row r="847" spans="1:7" x14ac:dyDescent="0.25">
      <c r="A847" t="s">
        <v>1094</v>
      </c>
      <c r="B847" t="s">
        <v>855</v>
      </c>
      <c r="C847" t="s">
        <v>860</v>
      </c>
      <c r="D847">
        <v>67576.898440000004</v>
      </c>
      <c r="E847">
        <v>71118.953129999994</v>
      </c>
      <c r="F847" t="s">
        <v>10</v>
      </c>
      <c r="G847">
        <v>1.04830342077474E-2</v>
      </c>
    </row>
    <row r="848" spans="1:7" x14ac:dyDescent="0.25">
      <c r="A848" t="s">
        <v>1094</v>
      </c>
      <c r="B848" t="s">
        <v>856</v>
      </c>
      <c r="C848" t="s">
        <v>861</v>
      </c>
      <c r="D848">
        <v>68343.617190000004</v>
      </c>
      <c r="E848">
        <v>70775.859379999994</v>
      </c>
      <c r="F848" t="s">
        <v>10</v>
      </c>
      <c r="G848">
        <v>7.1176864497475602E-3</v>
      </c>
    </row>
    <row r="849" spans="1:7" x14ac:dyDescent="0.25">
      <c r="A849" t="s">
        <v>1094</v>
      </c>
      <c r="B849" t="s">
        <v>857</v>
      </c>
      <c r="C849" t="s">
        <v>862</v>
      </c>
      <c r="D849">
        <v>67479.804690000004</v>
      </c>
      <c r="E849">
        <v>69330.679690000004</v>
      </c>
      <c r="F849" t="s">
        <v>10</v>
      </c>
      <c r="G849">
        <v>5.4857153440287998E-3</v>
      </c>
    </row>
    <row r="850" spans="1:7" x14ac:dyDescent="0.25">
      <c r="A850" t="s">
        <v>1094</v>
      </c>
      <c r="B850" t="s">
        <v>858</v>
      </c>
      <c r="C850" t="s">
        <v>863</v>
      </c>
      <c r="D850">
        <v>68797.484379999994</v>
      </c>
      <c r="E850">
        <v>69501.4375</v>
      </c>
      <c r="F850" t="s">
        <v>10</v>
      </c>
      <c r="G850">
        <v>2.0464501757411599E-3</v>
      </c>
    </row>
    <row r="851" spans="1:7" x14ac:dyDescent="0.25">
      <c r="A851" t="s">
        <v>1094</v>
      </c>
      <c r="B851" t="s">
        <v>859</v>
      </c>
      <c r="C851" t="s">
        <v>864</v>
      </c>
      <c r="D851">
        <v>70547.898440000004</v>
      </c>
      <c r="E851">
        <v>67317.125</v>
      </c>
      <c r="F851" t="s">
        <v>10</v>
      </c>
      <c r="G851">
        <v>-9.1590919402020996E-3</v>
      </c>
    </row>
    <row r="852" spans="1:7" x14ac:dyDescent="0.25">
      <c r="A852" t="s">
        <v>1094</v>
      </c>
      <c r="B852" t="s">
        <v>860</v>
      </c>
      <c r="C852" t="s">
        <v>865</v>
      </c>
      <c r="D852">
        <v>71118.953129999994</v>
      </c>
      <c r="E852">
        <v>68248.507809999996</v>
      </c>
      <c r="F852" t="s">
        <v>10</v>
      </c>
      <c r="G852">
        <v>-8.0722372691652104E-3</v>
      </c>
    </row>
    <row r="853" spans="1:7" x14ac:dyDescent="0.25">
      <c r="A853" t="s">
        <v>1094</v>
      </c>
      <c r="B853" t="s">
        <v>861</v>
      </c>
      <c r="C853" t="s">
        <v>866</v>
      </c>
      <c r="D853">
        <v>70775.859379999994</v>
      </c>
      <c r="E853">
        <v>66739.671879999994</v>
      </c>
      <c r="F853" t="s">
        <v>10</v>
      </c>
      <c r="G853">
        <v>-1.1405548545385899E-2</v>
      </c>
    </row>
    <row r="854" spans="1:7" x14ac:dyDescent="0.25">
      <c r="A854" t="s">
        <v>1094</v>
      </c>
      <c r="B854" t="s">
        <v>862</v>
      </c>
      <c r="C854" t="s">
        <v>867</v>
      </c>
      <c r="D854">
        <v>69330.679690000004</v>
      </c>
      <c r="E854">
        <v>66004.554690000004</v>
      </c>
      <c r="F854" t="s">
        <v>10</v>
      </c>
      <c r="G854">
        <v>-9.5949585807385204E-3</v>
      </c>
    </row>
    <row r="855" spans="1:7" x14ac:dyDescent="0.25">
      <c r="A855" t="s">
        <v>1094</v>
      </c>
      <c r="B855" t="s">
        <v>863</v>
      </c>
      <c r="C855" t="s">
        <v>868</v>
      </c>
      <c r="D855">
        <v>69501.4375</v>
      </c>
      <c r="E855">
        <v>66483.46875</v>
      </c>
      <c r="F855" t="s">
        <v>10</v>
      </c>
      <c r="G855">
        <v>-8.68462253028939E-3</v>
      </c>
    </row>
    <row r="856" spans="1:7" x14ac:dyDescent="0.25">
      <c r="A856" t="s">
        <v>1094</v>
      </c>
      <c r="B856" t="s">
        <v>864</v>
      </c>
      <c r="C856" t="s">
        <v>869</v>
      </c>
      <c r="D856">
        <v>67317.125</v>
      </c>
      <c r="E856">
        <v>65159.5</v>
      </c>
      <c r="F856" t="s">
        <v>10</v>
      </c>
      <c r="G856">
        <v>-6.4103302094377897E-3</v>
      </c>
    </row>
    <row r="857" spans="1:7" x14ac:dyDescent="0.25">
      <c r="A857" t="s">
        <v>1094</v>
      </c>
      <c r="B857" t="s">
        <v>865</v>
      </c>
      <c r="C857" t="s">
        <v>870</v>
      </c>
      <c r="D857">
        <v>68248.507809999996</v>
      </c>
      <c r="E857">
        <v>64853.449220000002</v>
      </c>
      <c r="F857" t="s">
        <v>10</v>
      </c>
      <c r="G857">
        <v>-9.9491071642229707E-3</v>
      </c>
    </row>
    <row r="858" spans="1:7" x14ac:dyDescent="0.25">
      <c r="A858" t="s">
        <v>1094</v>
      </c>
      <c r="B858" t="s">
        <v>866</v>
      </c>
      <c r="C858" t="s">
        <v>871</v>
      </c>
      <c r="D858">
        <v>66739.671879999994</v>
      </c>
      <c r="E858">
        <v>64126.339840000001</v>
      </c>
      <c r="F858" t="s">
        <v>10</v>
      </c>
      <c r="G858">
        <v>-7.8314201025706104E-3</v>
      </c>
    </row>
    <row r="859" spans="1:7" x14ac:dyDescent="0.25">
      <c r="A859" t="s">
        <v>1094</v>
      </c>
      <c r="B859" t="s">
        <v>867</v>
      </c>
      <c r="C859" t="s">
        <v>872</v>
      </c>
      <c r="D859">
        <v>66004.554690000004</v>
      </c>
      <c r="E859">
        <v>60273.789060000003</v>
      </c>
      <c r="F859" t="s">
        <v>10</v>
      </c>
      <c r="G859">
        <v>-1.9800000000000002E-2</v>
      </c>
    </row>
    <row r="860" spans="1:7" x14ac:dyDescent="0.25">
      <c r="A860" t="s">
        <v>1094</v>
      </c>
      <c r="B860" t="s">
        <v>868</v>
      </c>
      <c r="C860" t="s">
        <v>873</v>
      </c>
      <c r="D860">
        <v>66483.46875</v>
      </c>
      <c r="E860">
        <v>61797.402340000001</v>
      </c>
      <c r="F860" t="s">
        <v>10</v>
      </c>
      <c r="G860">
        <v>-1.9800000000000002E-2</v>
      </c>
    </row>
    <row r="861" spans="1:7" x14ac:dyDescent="0.25">
      <c r="A861" t="s">
        <v>1094</v>
      </c>
      <c r="B861" t="s">
        <v>869</v>
      </c>
      <c r="C861" t="s">
        <v>874</v>
      </c>
      <c r="D861">
        <v>65159.5</v>
      </c>
      <c r="E861">
        <v>60821.953130000002</v>
      </c>
      <c r="F861" t="s">
        <v>10</v>
      </c>
      <c r="G861">
        <v>-1.9800000000000002E-2</v>
      </c>
    </row>
    <row r="862" spans="1:7" x14ac:dyDescent="0.25">
      <c r="A862" t="s">
        <v>1094</v>
      </c>
      <c r="B862" t="s">
        <v>870</v>
      </c>
      <c r="C862" t="s">
        <v>875</v>
      </c>
      <c r="D862">
        <v>64853.449220000002</v>
      </c>
      <c r="E862">
        <v>61635.714840000001</v>
      </c>
      <c r="F862" t="s">
        <v>10</v>
      </c>
      <c r="G862">
        <v>-9.9230940488133391E-3</v>
      </c>
    </row>
    <row r="863" spans="1:7" x14ac:dyDescent="0.25">
      <c r="A863" t="s">
        <v>1094</v>
      </c>
      <c r="B863" t="s">
        <v>871</v>
      </c>
      <c r="C863" t="s">
        <v>876</v>
      </c>
      <c r="D863">
        <v>64126.339840000001</v>
      </c>
      <c r="E863">
        <v>60327.566409999999</v>
      </c>
      <c r="F863" t="s">
        <v>10</v>
      </c>
      <c r="G863">
        <v>-1.18477787426452E-2</v>
      </c>
    </row>
    <row r="864" spans="1:7" x14ac:dyDescent="0.25">
      <c r="A864" t="s">
        <v>1094</v>
      </c>
      <c r="B864" t="s">
        <v>872</v>
      </c>
      <c r="C864" t="s">
        <v>877</v>
      </c>
      <c r="D864">
        <v>60273.789060000003</v>
      </c>
      <c r="E864">
        <v>62836.660159999999</v>
      </c>
      <c r="F864" t="s">
        <v>10</v>
      </c>
      <c r="G864">
        <v>8.5040981825408903E-3</v>
      </c>
    </row>
    <row r="865" spans="1:7" x14ac:dyDescent="0.25">
      <c r="A865" t="s">
        <v>1094</v>
      </c>
      <c r="B865" t="s">
        <v>873</v>
      </c>
      <c r="C865" t="s">
        <v>878</v>
      </c>
      <c r="D865">
        <v>61797.402340000001</v>
      </c>
      <c r="E865">
        <v>62046.945310000003</v>
      </c>
      <c r="F865" t="s">
        <v>10</v>
      </c>
      <c r="G865">
        <v>8.0761637399272604E-4</v>
      </c>
    </row>
    <row r="866" spans="1:7" x14ac:dyDescent="0.25">
      <c r="A866" t="s">
        <v>1094</v>
      </c>
      <c r="B866" t="s">
        <v>874</v>
      </c>
      <c r="C866" t="s">
        <v>879</v>
      </c>
      <c r="D866">
        <v>60821.953130000002</v>
      </c>
      <c r="E866">
        <v>60155.03125</v>
      </c>
      <c r="F866" t="s">
        <v>10</v>
      </c>
      <c r="G866">
        <v>-2.1930301336247101E-3</v>
      </c>
    </row>
    <row r="867" spans="1:7" x14ac:dyDescent="0.25">
      <c r="A867" t="s">
        <v>1094</v>
      </c>
      <c r="B867" t="s">
        <v>875</v>
      </c>
      <c r="C867" t="s">
        <v>880</v>
      </c>
      <c r="D867">
        <v>61635.714840000001</v>
      </c>
      <c r="E867">
        <v>56649.046880000002</v>
      </c>
      <c r="F867" t="s">
        <v>10</v>
      </c>
      <c r="G867">
        <v>-1.9800000000000002E-2</v>
      </c>
    </row>
    <row r="868" spans="1:7" x14ac:dyDescent="0.25">
      <c r="A868" t="s">
        <v>1094</v>
      </c>
      <c r="B868" t="s">
        <v>876</v>
      </c>
      <c r="C868" t="s">
        <v>881</v>
      </c>
      <c r="D868">
        <v>60327.566409999999</v>
      </c>
      <c r="E868">
        <v>56712.757810000003</v>
      </c>
      <c r="F868" t="s">
        <v>10</v>
      </c>
      <c r="G868">
        <v>-1.9800000000000002E-2</v>
      </c>
    </row>
    <row r="869" spans="1:7" x14ac:dyDescent="0.25">
      <c r="A869" t="s">
        <v>1094</v>
      </c>
      <c r="B869" t="s">
        <v>877</v>
      </c>
      <c r="C869" t="s">
        <v>882</v>
      </c>
      <c r="D869">
        <v>62836.660159999999</v>
      </c>
      <c r="E869">
        <v>58055.742189999997</v>
      </c>
      <c r="F869" t="s">
        <v>10</v>
      </c>
      <c r="G869">
        <v>-1.9800000000000002E-2</v>
      </c>
    </row>
    <row r="870" spans="1:7" x14ac:dyDescent="0.25">
      <c r="A870" t="s">
        <v>1094</v>
      </c>
      <c r="B870" t="s">
        <v>878</v>
      </c>
      <c r="C870" t="s">
        <v>883</v>
      </c>
      <c r="D870">
        <v>62046.945310000003</v>
      </c>
      <c r="E870">
        <v>57730.511720000002</v>
      </c>
      <c r="F870" t="s">
        <v>10</v>
      </c>
      <c r="G870">
        <v>-1.9800000000000002E-2</v>
      </c>
    </row>
    <row r="871" spans="1:7" x14ac:dyDescent="0.25">
      <c r="A871" t="s">
        <v>1094</v>
      </c>
      <c r="B871" t="s">
        <v>879</v>
      </c>
      <c r="C871" t="s">
        <v>884</v>
      </c>
      <c r="D871">
        <v>60155.03125</v>
      </c>
      <c r="E871">
        <v>57351.953130000002</v>
      </c>
      <c r="F871" t="s">
        <v>10</v>
      </c>
      <c r="G871">
        <v>-1.9800000000000002E-2</v>
      </c>
    </row>
    <row r="872" spans="1:7" x14ac:dyDescent="0.25">
      <c r="A872" t="s">
        <v>1094</v>
      </c>
      <c r="B872" t="s">
        <v>880</v>
      </c>
      <c r="C872" t="s">
        <v>885</v>
      </c>
      <c r="D872">
        <v>56649.046880000002</v>
      </c>
      <c r="E872">
        <v>57916.035159999999</v>
      </c>
      <c r="F872" t="s">
        <v>10</v>
      </c>
      <c r="G872">
        <v>4.4731141997282498E-3</v>
      </c>
    </row>
    <row r="873" spans="1:7" x14ac:dyDescent="0.25">
      <c r="A873" t="s">
        <v>1094</v>
      </c>
      <c r="B873" t="s">
        <v>881</v>
      </c>
      <c r="C873" t="s">
        <v>886</v>
      </c>
      <c r="D873">
        <v>56712.757810000003</v>
      </c>
      <c r="E873">
        <v>64766.867189999997</v>
      </c>
      <c r="F873" t="s">
        <v>10</v>
      </c>
      <c r="G873">
        <v>2.84031660282964E-2</v>
      </c>
    </row>
    <row r="874" spans="1:7" x14ac:dyDescent="0.25">
      <c r="A874" t="s">
        <v>1094</v>
      </c>
      <c r="B874" t="s">
        <v>882</v>
      </c>
      <c r="C874" t="s">
        <v>887</v>
      </c>
      <c r="D874">
        <v>58055.742189999997</v>
      </c>
      <c r="E874">
        <v>65089.707029999998</v>
      </c>
      <c r="F874" t="s">
        <v>10</v>
      </c>
      <c r="G874">
        <v>2.42317626979251E-2</v>
      </c>
    </row>
    <row r="875" spans="1:7" x14ac:dyDescent="0.25">
      <c r="A875" t="s">
        <v>1094</v>
      </c>
      <c r="B875" t="s">
        <v>883</v>
      </c>
      <c r="C875" t="s">
        <v>888</v>
      </c>
      <c r="D875">
        <v>57730.511720000002</v>
      </c>
      <c r="E875">
        <v>64093.738279999998</v>
      </c>
      <c r="F875" t="s">
        <v>10</v>
      </c>
      <c r="G875">
        <v>2.2044587412848201E-2</v>
      </c>
    </row>
    <row r="876" spans="1:7" x14ac:dyDescent="0.25">
      <c r="A876" t="s">
        <v>1094</v>
      </c>
      <c r="B876" t="s">
        <v>884</v>
      </c>
      <c r="C876" t="s">
        <v>889</v>
      </c>
      <c r="D876">
        <v>57351.953130000002</v>
      </c>
      <c r="E876">
        <v>63982.660159999999</v>
      </c>
      <c r="F876" t="s">
        <v>10</v>
      </c>
      <c r="G876">
        <v>2.3122863889116801E-2</v>
      </c>
    </row>
    <row r="877" spans="1:7" x14ac:dyDescent="0.25">
      <c r="A877" t="s">
        <v>1094</v>
      </c>
      <c r="B877" t="s">
        <v>885</v>
      </c>
      <c r="C877" t="s">
        <v>890</v>
      </c>
      <c r="D877">
        <v>57916.035159999999</v>
      </c>
      <c r="E877">
        <v>66711.101559999996</v>
      </c>
      <c r="F877" t="s">
        <v>10</v>
      </c>
      <c r="G877">
        <v>3.0371783481733701E-2</v>
      </c>
    </row>
    <row r="878" spans="1:7" x14ac:dyDescent="0.25">
      <c r="A878" t="s">
        <v>1094</v>
      </c>
      <c r="B878" t="s">
        <v>886</v>
      </c>
      <c r="C878" t="s">
        <v>891</v>
      </c>
      <c r="D878">
        <v>64766.867189999997</v>
      </c>
      <c r="E878">
        <v>67566.039059999996</v>
      </c>
      <c r="F878" t="s">
        <v>10</v>
      </c>
      <c r="G878">
        <v>8.6438390227779605E-3</v>
      </c>
    </row>
    <row r="879" spans="1:7" x14ac:dyDescent="0.25">
      <c r="A879" t="s">
        <v>1094</v>
      </c>
      <c r="B879" t="s">
        <v>887</v>
      </c>
      <c r="C879" t="s">
        <v>892</v>
      </c>
      <c r="D879">
        <v>65089.707029999998</v>
      </c>
      <c r="E879">
        <v>65942.945309999996</v>
      </c>
      <c r="F879" t="s">
        <v>10</v>
      </c>
      <c r="G879">
        <v>2.6217302825060698E-3</v>
      </c>
    </row>
    <row r="880" spans="1:7" x14ac:dyDescent="0.25">
      <c r="A880" t="s">
        <v>1094</v>
      </c>
      <c r="B880" t="s">
        <v>888</v>
      </c>
      <c r="C880" t="s">
        <v>893</v>
      </c>
      <c r="D880">
        <v>64093.738279999998</v>
      </c>
      <c r="E880">
        <v>65376.171880000002</v>
      </c>
      <c r="F880" t="s">
        <v>10</v>
      </c>
      <c r="G880">
        <v>4.0017438034197998E-3</v>
      </c>
    </row>
    <row r="881" spans="1:7" x14ac:dyDescent="0.25">
      <c r="A881" t="s">
        <v>1094</v>
      </c>
      <c r="B881" t="s">
        <v>889</v>
      </c>
      <c r="C881" t="s">
        <v>894</v>
      </c>
      <c r="D881">
        <v>63982.660159999999</v>
      </c>
      <c r="E881">
        <v>65799.242190000004</v>
      </c>
      <c r="F881" t="s">
        <v>10</v>
      </c>
      <c r="G881">
        <v>5.6783573094876597E-3</v>
      </c>
    </row>
    <row r="882" spans="1:7" x14ac:dyDescent="0.25">
      <c r="A882" t="s">
        <v>1094</v>
      </c>
      <c r="B882" t="s">
        <v>890</v>
      </c>
      <c r="C882" t="s">
        <v>895</v>
      </c>
      <c r="D882">
        <v>66711.101559999996</v>
      </c>
      <c r="E882">
        <v>67930.351559999996</v>
      </c>
      <c r="F882" t="s">
        <v>10</v>
      </c>
      <c r="G882">
        <v>3.6553136479193201E-3</v>
      </c>
    </row>
    <row r="883" spans="1:7" x14ac:dyDescent="0.25">
      <c r="A883" t="s">
        <v>1094</v>
      </c>
      <c r="B883" t="s">
        <v>891</v>
      </c>
      <c r="C883" t="s">
        <v>896</v>
      </c>
      <c r="D883">
        <v>67566.039059999996</v>
      </c>
      <c r="E883">
        <v>66783</v>
      </c>
      <c r="F883" t="s">
        <v>10</v>
      </c>
      <c r="G883">
        <v>-2.31784805175464E-3</v>
      </c>
    </row>
    <row r="884" spans="1:7" x14ac:dyDescent="0.25">
      <c r="A884" t="s">
        <v>1094</v>
      </c>
      <c r="B884" t="s">
        <v>892</v>
      </c>
      <c r="C884" t="s">
        <v>897</v>
      </c>
      <c r="D884">
        <v>65942.945309999996</v>
      </c>
      <c r="E884">
        <v>66180.46875</v>
      </c>
      <c r="F884" t="s">
        <v>10</v>
      </c>
      <c r="G884">
        <v>7.2039075259195296E-4</v>
      </c>
    </row>
    <row r="885" spans="1:7" x14ac:dyDescent="0.25">
      <c r="A885" t="s">
        <v>1094</v>
      </c>
      <c r="B885" t="s">
        <v>893</v>
      </c>
      <c r="C885" t="s">
        <v>898</v>
      </c>
      <c r="D885">
        <v>65376.171880000002</v>
      </c>
      <c r="E885">
        <v>64615.777340000001</v>
      </c>
      <c r="F885" t="s">
        <v>10</v>
      </c>
      <c r="G885">
        <v>-2.3262131083347198E-3</v>
      </c>
    </row>
    <row r="886" spans="1:7" x14ac:dyDescent="0.25">
      <c r="A886" t="s">
        <v>1094</v>
      </c>
      <c r="B886" t="s">
        <v>894</v>
      </c>
      <c r="C886" t="s">
        <v>899</v>
      </c>
      <c r="D886">
        <v>65799.242190000004</v>
      </c>
      <c r="E886">
        <v>65301.804689999997</v>
      </c>
      <c r="F886" t="s">
        <v>10</v>
      </c>
      <c r="G886">
        <v>-1.5119854984457701E-3</v>
      </c>
    </row>
    <row r="887" spans="1:7" x14ac:dyDescent="0.25">
      <c r="A887" t="s">
        <v>1094</v>
      </c>
      <c r="B887" t="s">
        <v>895</v>
      </c>
      <c r="C887" t="s">
        <v>900</v>
      </c>
      <c r="D887">
        <v>67930.351559999996</v>
      </c>
      <c r="E887">
        <v>61424.160159999999</v>
      </c>
      <c r="F887" t="s">
        <v>10</v>
      </c>
      <c r="G887">
        <v>-1.91554768982856E-2</v>
      </c>
    </row>
    <row r="888" spans="1:7" x14ac:dyDescent="0.25">
      <c r="A888" t="s">
        <v>1094</v>
      </c>
      <c r="B888" t="s">
        <v>896</v>
      </c>
      <c r="C888" t="s">
        <v>901</v>
      </c>
      <c r="D888">
        <v>66783</v>
      </c>
      <c r="E888">
        <v>54037.023439999997</v>
      </c>
      <c r="F888" t="s">
        <v>10</v>
      </c>
      <c r="G888">
        <v>-2.5694115538385499E-2</v>
      </c>
    </row>
    <row r="889" spans="1:7" x14ac:dyDescent="0.25">
      <c r="A889" t="s">
        <v>1094</v>
      </c>
      <c r="B889" t="s">
        <v>897</v>
      </c>
      <c r="C889" t="s">
        <v>902</v>
      </c>
      <c r="D889">
        <v>66180.46875</v>
      </c>
      <c r="E889">
        <v>56058.964840000001</v>
      </c>
      <c r="F889" t="s">
        <v>10</v>
      </c>
      <c r="G889">
        <v>-2.4108991737082499E-2</v>
      </c>
    </row>
    <row r="890" spans="1:7" x14ac:dyDescent="0.25">
      <c r="A890" t="s">
        <v>1094</v>
      </c>
      <c r="B890" t="s">
        <v>898</v>
      </c>
      <c r="C890" t="s">
        <v>903</v>
      </c>
      <c r="D890">
        <v>64615.777340000001</v>
      </c>
      <c r="E890">
        <v>55144.761720000002</v>
      </c>
      <c r="F890" t="s">
        <v>10</v>
      </c>
      <c r="G890">
        <v>-1.98545786082777E-2</v>
      </c>
    </row>
    <row r="891" spans="1:7" x14ac:dyDescent="0.25">
      <c r="A891" t="s">
        <v>1094</v>
      </c>
      <c r="B891" t="s">
        <v>899</v>
      </c>
      <c r="C891" t="s">
        <v>904</v>
      </c>
      <c r="D891">
        <v>65301.804689999997</v>
      </c>
      <c r="E891">
        <v>61708.996090000001</v>
      </c>
      <c r="F891" t="s">
        <v>10</v>
      </c>
      <c r="G891">
        <v>-2.174499314074E-2</v>
      </c>
    </row>
    <row r="892" spans="1:7" x14ac:dyDescent="0.25">
      <c r="A892" t="s">
        <v>1094</v>
      </c>
      <c r="B892" t="s">
        <v>900</v>
      </c>
      <c r="C892" t="s">
        <v>905</v>
      </c>
      <c r="D892">
        <v>61424.160159999999</v>
      </c>
      <c r="E892">
        <v>60863.449220000002</v>
      </c>
      <c r="F892" t="s">
        <v>10</v>
      </c>
      <c r="G892">
        <v>-1.9800000000000002E-2</v>
      </c>
    </row>
    <row r="893" spans="1:7" x14ac:dyDescent="0.25">
      <c r="A893" t="s">
        <v>1094</v>
      </c>
      <c r="B893" t="s">
        <v>901</v>
      </c>
      <c r="C893" t="s">
        <v>906</v>
      </c>
      <c r="D893">
        <v>54037.023439999997</v>
      </c>
      <c r="E893">
        <v>59362.953130000002</v>
      </c>
      <c r="F893" t="s">
        <v>10</v>
      </c>
      <c r="G893">
        <v>1.9712150488502202E-2</v>
      </c>
    </row>
    <row r="894" spans="1:7" x14ac:dyDescent="0.25">
      <c r="A894" t="s">
        <v>1094</v>
      </c>
      <c r="B894" t="s">
        <v>902</v>
      </c>
      <c r="C894" t="s">
        <v>907</v>
      </c>
      <c r="D894">
        <v>56058.964840000001</v>
      </c>
      <c r="E894">
        <v>60609.9375</v>
      </c>
      <c r="F894" t="s">
        <v>10</v>
      </c>
      <c r="G894">
        <v>1.6236377796090599E-2</v>
      </c>
    </row>
    <row r="895" spans="1:7" x14ac:dyDescent="0.25">
      <c r="A895" t="s">
        <v>1094</v>
      </c>
      <c r="B895" t="s">
        <v>903</v>
      </c>
      <c r="C895" t="s">
        <v>908</v>
      </c>
      <c r="D895">
        <v>55144.761720000002</v>
      </c>
      <c r="E895">
        <v>58697.03125</v>
      </c>
      <c r="F895" t="s">
        <v>10</v>
      </c>
      <c r="G895">
        <v>1.28834341438877E-2</v>
      </c>
    </row>
    <row r="896" spans="1:7" x14ac:dyDescent="0.25">
      <c r="A896" t="s">
        <v>1094</v>
      </c>
      <c r="B896" t="s">
        <v>904</v>
      </c>
      <c r="C896" t="s">
        <v>909</v>
      </c>
      <c r="D896">
        <v>61708.996090000001</v>
      </c>
      <c r="E896">
        <v>57548.445310000003</v>
      </c>
      <c r="F896" t="s">
        <v>10</v>
      </c>
      <c r="G896">
        <v>-1.34844221867813E-2</v>
      </c>
    </row>
    <row r="897" spans="1:7" x14ac:dyDescent="0.25">
      <c r="A897" t="s">
        <v>1094</v>
      </c>
      <c r="B897" t="s">
        <v>905</v>
      </c>
      <c r="C897" t="s">
        <v>910</v>
      </c>
      <c r="D897">
        <v>60863.449220000002</v>
      </c>
      <c r="E897">
        <v>58891.050779999998</v>
      </c>
      <c r="F897" t="s">
        <v>10</v>
      </c>
      <c r="G897">
        <v>-6.4813889625955096E-3</v>
      </c>
    </row>
    <row r="898" spans="1:7" x14ac:dyDescent="0.25">
      <c r="A898" t="s">
        <v>1094</v>
      </c>
      <c r="B898" t="s">
        <v>906</v>
      </c>
      <c r="C898" t="s">
        <v>911</v>
      </c>
      <c r="D898">
        <v>59362.953130000002</v>
      </c>
      <c r="E898">
        <v>59466.308590000001</v>
      </c>
      <c r="F898" t="s">
        <v>10</v>
      </c>
      <c r="G898">
        <v>3.4821535840260103E-4</v>
      </c>
    </row>
    <row r="899" spans="1:7" x14ac:dyDescent="0.25">
      <c r="A899" t="s">
        <v>1094</v>
      </c>
      <c r="B899" t="s">
        <v>907</v>
      </c>
      <c r="C899" t="s">
        <v>912</v>
      </c>
      <c r="D899">
        <v>60609.9375</v>
      </c>
      <c r="E899">
        <v>59027.5625</v>
      </c>
      <c r="F899" t="s">
        <v>10</v>
      </c>
      <c r="G899">
        <v>-5.22150348694881E-3</v>
      </c>
    </row>
    <row r="900" spans="1:7" x14ac:dyDescent="0.25">
      <c r="A900" t="s">
        <v>1094</v>
      </c>
      <c r="B900" t="s">
        <v>908</v>
      </c>
      <c r="C900" t="s">
        <v>913</v>
      </c>
      <c r="D900">
        <v>58697.03125</v>
      </c>
      <c r="E900">
        <v>61013.253909999999</v>
      </c>
      <c r="F900" t="s">
        <v>10</v>
      </c>
      <c r="G900">
        <v>7.8921288203992399E-3</v>
      </c>
    </row>
    <row r="901" spans="1:7" x14ac:dyDescent="0.25">
      <c r="A901" t="s">
        <v>1094</v>
      </c>
      <c r="B901" t="s">
        <v>909</v>
      </c>
      <c r="C901" t="s">
        <v>914</v>
      </c>
      <c r="D901">
        <v>57548.445310000003</v>
      </c>
      <c r="E901">
        <v>60394.355470000002</v>
      </c>
      <c r="F901" t="s">
        <v>10</v>
      </c>
      <c r="G901">
        <v>9.8904849459259796E-3</v>
      </c>
    </row>
    <row r="902" spans="1:7" x14ac:dyDescent="0.25">
      <c r="A902" t="s">
        <v>1094</v>
      </c>
      <c r="B902" t="s">
        <v>910</v>
      </c>
      <c r="C902" t="s">
        <v>915</v>
      </c>
      <c r="D902">
        <v>58891.050779999998</v>
      </c>
      <c r="E902">
        <v>64094.484380000002</v>
      </c>
      <c r="F902" t="s">
        <v>10</v>
      </c>
      <c r="G902">
        <v>1.76713899007797E-2</v>
      </c>
    </row>
    <row r="903" spans="1:7" x14ac:dyDescent="0.25">
      <c r="A903" t="s">
        <v>1094</v>
      </c>
      <c r="B903" t="s">
        <v>911</v>
      </c>
      <c r="C903" t="s">
        <v>916</v>
      </c>
      <c r="D903">
        <v>59466.308590000001</v>
      </c>
      <c r="E903">
        <v>62872.265630000002</v>
      </c>
      <c r="F903" t="s">
        <v>10</v>
      </c>
      <c r="G903">
        <v>1.1455081442781E-2</v>
      </c>
    </row>
    <row r="904" spans="1:7" x14ac:dyDescent="0.25">
      <c r="A904" t="s">
        <v>1094</v>
      </c>
      <c r="B904" t="s">
        <v>912</v>
      </c>
      <c r="C904" t="s">
        <v>917</v>
      </c>
      <c r="D904">
        <v>59027.5625</v>
      </c>
      <c r="E904">
        <v>59445.375</v>
      </c>
      <c r="F904" t="s">
        <v>10</v>
      </c>
      <c r="G904">
        <v>1.41565222179045E-3</v>
      </c>
    </row>
    <row r="905" spans="1:7" x14ac:dyDescent="0.25">
      <c r="A905" t="s">
        <v>1094</v>
      </c>
      <c r="B905" t="s">
        <v>913</v>
      </c>
      <c r="C905" t="s">
        <v>918</v>
      </c>
      <c r="D905">
        <v>61013.253909999999</v>
      </c>
      <c r="E905">
        <v>59048.765630000002</v>
      </c>
      <c r="F905" t="s">
        <v>10</v>
      </c>
      <c r="G905">
        <v>-6.4395460137162703E-3</v>
      </c>
    </row>
    <row r="906" spans="1:7" x14ac:dyDescent="0.25">
      <c r="A906" t="s">
        <v>1094</v>
      </c>
      <c r="B906" t="s">
        <v>914</v>
      </c>
      <c r="C906" t="s">
        <v>919</v>
      </c>
      <c r="D906">
        <v>60394.355470000002</v>
      </c>
      <c r="E906">
        <v>59375.578130000002</v>
      </c>
      <c r="F906" t="s">
        <v>10</v>
      </c>
      <c r="G906">
        <v>-3.3737501859956499E-3</v>
      </c>
    </row>
    <row r="907" spans="1:7" x14ac:dyDescent="0.25">
      <c r="A907" t="s">
        <v>1094</v>
      </c>
      <c r="B907" t="s">
        <v>915</v>
      </c>
      <c r="C907" t="s">
        <v>920</v>
      </c>
      <c r="D907">
        <v>64094.484380000002</v>
      </c>
      <c r="E907">
        <v>59137.363279999998</v>
      </c>
      <c r="F907" t="s">
        <v>10</v>
      </c>
      <c r="G907">
        <v>-1.5468167496630301E-2</v>
      </c>
    </row>
    <row r="908" spans="1:7" x14ac:dyDescent="0.25">
      <c r="A908" t="s">
        <v>1094</v>
      </c>
      <c r="B908" t="s">
        <v>916</v>
      </c>
      <c r="C908" t="s">
        <v>921</v>
      </c>
      <c r="D908">
        <v>62872.265630000002</v>
      </c>
      <c r="E908">
        <v>57492.648439999997</v>
      </c>
      <c r="F908" t="s">
        <v>10</v>
      </c>
      <c r="G908">
        <v>-1.7112846613986401E-2</v>
      </c>
    </row>
    <row r="909" spans="1:7" x14ac:dyDescent="0.25">
      <c r="A909" t="s">
        <v>1094</v>
      </c>
      <c r="B909" t="s">
        <v>917</v>
      </c>
      <c r="C909" t="s">
        <v>922</v>
      </c>
      <c r="D909">
        <v>59445.375</v>
      </c>
      <c r="E909">
        <v>57984.890630000002</v>
      </c>
      <c r="F909" t="s">
        <v>10</v>
      </c>
      <c r="G909">
        <v>-4.9137022686794301E-3</v>
      </c>
    </row>
    <row r="910" spans="1:7" x14ac:dyDescent="0.25">
      <c r="A910" t="s">
        <v>1094</v>
      </c>
      <c r="B910" t="s">
        <v>918</v>
      </c>
      <c r="C910" t="s">
        <v>923</v>
      </c>
      <c r="D910">
        <v>59048.765630000002</v>
      </c>
      <c r="E910">
        <v>56178.003909999999</v>
      </c>
      <c r="F910" t="s">
        <v>10</v>
      </c>
      <c r="G910">
        <v>-9.7233589538118902E-3</v>
      </c>
    </row>
    <row r="911" spans="1:7" x14ac:dyDescent="0.25">
      <c r="A911" t="s">
        <v>1094</v>
      </c>
      <c r="B911" t="s">
        <v>919</v>
      </c>
      <c r="C911" t="s">
        <v>924</v>
      </c>
      <c r="D911">
        <v>59375.578130000002</v>
      </c>
      <c r="E911">
        <v>53967.378909999999</v>
      </c>
      <c r="F911" t="s">
        <v>10</v>
      </c>
      <c r="G911">
        <v>-1.9800000000000002E-2</v>
      </c>
    </row>
    <row r="912" spans="1:7" x14ac:dyDescent="0.25">
      <c r="A912" t="s">
        <v>1094</v>
      </c>
      <c r="B912" t="s">
        <v>920</v>
      </c>
      <c r="C912" t="s">
        <v>925</v>
      </c>
      <c r="D912">
        <v>59137.363279999998</v>
      </c>
      <c r="E912">
        <v>57062.308590000001</v>
      </c>
      <c r="F912" t="s">
        <v>10</v>
      </c>
      <c r="G912">
        <v>-1.9800000000000002E-2</v>
      </c>
    </row>
    <row r="913" spans="1:7" x14ac:dyDescent="0.25">
      <c r="A913" t="s">
        <v>1094</v>
      </c>
      <c r="B913" t="s">
        <v>921</v>
      </c>
      <c r="C913" t="s">
        <v>926</v>
      </c>
      <c r="D913">
        <v>57492.648439999997</v>
      </c>
      <c r="E913">
        <v>57651.273439999997</v>
      </c>
      <c r="F913" t="s">
        <v>10</v>
      </c>
      <c r="G913">
        <v>5.5180968107789601E-4</v>
      </c>
    </row>
    <row r="914" spans="1:7" x14ac:dyDescent="0.25">
      <c r="A914" t="s">
        <v>1094</v>
      </c>
      <c r="B914" t="s">
        <v>922</v>
      </c>
      <c r="C914" t="s">
        <v>927</v>
      </c>
      <c r="D914">
        <v>57984.890630000002</v>
      </c>
      <c r="E914">
        <v>57357.183590000001</v>
      </c>
      <c r="F914" t="s">
        <v>10</v>
      </c>
      <c r="G914">
        <v>-2.16507104930276E-3</v>
      </c>
    </row>
    <row r="915" spans="1:7" x14ac:dyDescent="0.25">
      <c r="A915" t="s">
        <v>1094</v>
      </c>
      <c r="B915" t="s">
        <v>923</v>
      </c>
      <c r="C915" t="s">
        <v>928</v>
      </c>
      <c r="D915">
        <v>56178.003909999999</v>
      </c>
      <c r="E915">
        <v>58146.351560000003</v>
      </c>
      <c r="F915" t="s">
        <v>10</v>
      </c>
      <c r="G915">
        <v>7.0075385845086097E-3</v>
      </c>
    </row>
    <row r="916" spans="1:7" x14ac:dyDescent="0.25">
      <c r="A916" t="s">
        <v>1094</v>
      </c>
      <c r="B916" t="s">
        <v>924</v>
      </c>
      <c r="C916" t="s">
        <v>929</v>
      </c>
      <c r="D916">
        <v>53967.378909999999</v>
      </c>
      <c r="E916">
        <v>60552.296880000002</v>
      </c>
      <c r="F916" t="s">
        <v>10</v>
      </c>
      <c r="G916">
        <v>2.4403326983811799E-2</v>
      </c>
    </row>
    <row r="917" spans="1:7" x14ac:dyDescent="0.25">
      <c r="A917" t="s">
        <v>1094</v>
      </c>
      <c r="B917" t="s">
        <v>925</v>
      </c>
      <c r="C917" t="s">
        <v>930</v>
      </c>
      <c r="D917">
        <v>57062.308590000001</v>
      </c>
      <c r="E917">
        <v>58215.585939999997</v>
      </c>
      <c r="F917" t="s">
        <v>10</v>
      </c>
      <c r="G917">
        <v>4.04216856449479E-3</v>
      </c>
    </row>
    <row r="918" spans="1:7" x14ac:dyDescent="0.25">
      <c r="A918" t="s">
        <v>1094</v>
      </c>
      <c r="B918" t="s">
        <v>926</v>
      </c>
      <c r="C918" t="s">
        <v>931</v>
      </c>
      <c r="D918">
        <v>57651.273439999997</v>
      </c>
      <c r="E918">
        <v>60321.449220000002</v>
      </c>
      <c r="F918" t="s">
        <v>10</v>
      </c>
      <c r="G918">
        <v>9.2631979162748693E-3</v>
      </c>
    </row>
    <row r="919" spans="1:7" x14ac:dyDescent="0.25">
      <c r="A919" t="s">
        <v>1094</v>
      </c>
      <c r="B919" t="s">
        <v>927</v>
      </c>
      <c r="C919" t="s">
        <v>932</v>
      </c>
      <c r="D919">
        <v>57357.183590000001</v>
      </c>
      <c r="E919">
        <v>61771.046880000002</v>
      </c>
      <c r="F919" t="s">
        <v>10</v>
      </c>
      <c r="G919">
        <v>1.5390795062571801E-2</v>
      </c>
    </row>
    <row r="920" spans="1:7" x14ac:dyDescent="0.25">
      <c r="A920" t="s">
        <v>1094</v>
      </c>
      <c r="B920" t="s">
        <v>928</v>
      </c>
      <c r="C920" t="s">
        <v>933</v>
      </c>
      <c r="D920">
        <v>58146.351560000003</v>
      </c>
      <c r="E920">
        <v>62957.695310000003</v>
      </c>
      <c r="F920" t="s">
        <v>10</v>
      </c>
      <c r="G920">
        <v>1.6549082172542699E-2</v>
      </c>
    </row>
    <row r="921" spans="1:7" x14ac:dyDescent="0.25">
      <c r="A921" t="s">
        <v>1094</v>
      </c>
      <c r="B921" t="s">
        <v>929</v>
      </c>
      <c r="C921" t="s">
        <v>934</v>
      </c>
      <c r="D921">
        <v>60552.296880000002</v>
      </c>
      <c r="E921">
        <v>63209.953130000002</v>
      </c>
      <c r="F921" t="s">
        <v>10</v>
      </c>
      <c r="G921">
        <v>8.7780526484959893E-3</v>
      </c>
    </row>
    <row r="922" spans="1:7" x14ac:dyDescent="0.25">
      <c r="A922" t="s">
        <v>1094</v>
      </c>
      <c r="B922" t="s">
        <v>930</v>
      </c>
      <c r="C922" t="s">
        <v>935</v>
      </c>
      <c r="D922">
        <v>58215.585939999997</v>
      </c>
      <c r="E922">
        <v>63344.046880000002</v>
      </c>
      <c r="F922" t="s">
        <v>10</v>
      </c>
      <c r="G922">
        <v>1.7618858789072898E-2</v>
      </c>
    </row>
    <row r="923" spans="1:7" x14ac:dyDescent="0.25">
      <c r="A923" t="s">
        <v>1094</v>
      </c>
      <c r="B923" t="s">
        <v>931</v>
      </c>
      <c r="C923" t="s">
        <v>936</v>
      </c>
      <c r="D923">
        <v>60321.449220000002</v>
      </c>
      <c r="E923">
        <v>64275.953130000002</v>
      </c>
      <c r="F923" t="s">
        <v>10</v>
      </c>
      <c r="G923">
        <v>1.31114353555313E-2</v>
      </c>
    </row>
    <row r="924" spans="1:7" x14ac:dyDescent="0.25">
      <c r="A924" t="s">
        <v>1094</v>
      </c>
      <c r="B924" t="s">
        <v>932</v>
      </c>
      <c r="C924" t="s">
        <v>937</v>
      </c>
      <c r="D924">
        <v>61771.046880000002</v>
      </c>
      <c r="E924">
        <v>63140.148439999997</v>
      </c>
      <c r="F924" t="s">
        <v>10</v>
      </c>
      <c r="G924">
        <v>4.4328261512539702E-3</v>
      </c>
    </row>
    <row r="925" spans="1:7" x14ac:dyDescent="0.25">
      <c r="A925" t="s">
        <v>1094</v>
      </c>
      <c r="B925" t="s">
        <v>933</v>
      </c>
      <c r="C925" t="s">
        <v>938</v>
      </c>
      <c r="D925">
        <v>62957.695310000003</v>
      </c>
      <c r="E925">
        <v>65184.019529999998</v>
      </c>
      <c r="F925" t="s">
        <v>10</v>
      </c>
      <c r="G925">
        <v>7.0724451047253301E-3</v>
      </c>
    </row>
    <row r="926" spans="1:7" x14ac:dyDescent="0.25">
      <c r="A926" t="s">
        <v>1094</v>
      </c>
      <c r="B926" t="s">
        <v>934</v>
      </c>
      <c r="C926" t="s">
        <v>939</v>
      </c>
      <c r="D926">
        <v>63209.953130000002</v>
      </c>
      <c r="E926">
        <v>65795.585940000004</v>
      </c>
      <c r="F926" t="s">
        <v>10</v>
      </c>
      <c r="G926">
        <v>8.1810939004567495E-3</v>
      </c>
    </row>
    <row r="927" spans="1:7" x14ac:dyDescent="0.25">
      <c r="A927" t="s">
        <v>1094</v>
      </c>
      <c r="B927" t="s">
        <v>935</v>
      </c>
      <c r="C927" t="s">
        <v>940</v>
      </c>
      <c r="D927">
        <v>63344.046880000002</v>
      </c>
      <c r="E927">
        <v>63314.371090000001</v>
      </c>
      <c r="F927" t="s">
        <v>10</v>
      </c>
      <c r="G927" s="1">
        <v>-9.3697171120814005E-5</v>
      </c>
    </row>
    <row r="928" spans="1:7" x14ac:dyDescent="0.25">
      <c r="A928" t="s">
        <v>1094</v>
      </c>
      <c r="B928" t="s">
        <v>936</v>
      </c>
      <c r="C928" t="s">
        <v>941</v>
      </c>
      <c r="D928">
        <v>64275.953130000002</v>
      </c>
      <c r="E928">
        <v>60801.601560000003</v>
      </c>
      <c r="F928" t="s">
        <v>10</v>
      </c>
      <c r="G928">
        <v>-1.081073527754E-2</v>
      </c>
    </row>
    <row r="929" spans="1:7" x14ac:dyDescent="0.25">
      <c r="A929" t="s">
        <v>1094</v>
      </c>
      <c r="B929" t="s">
        <v>937</v>
      </c>
      <c r="C929" t="s">
        <v>942</v>
      </c>
      <c r="D929">
        <v>63140.148439999997</v>
      </c>
      <c r="E929">
        <v>60641.300779999998</v>
      </c>
      <c r="F929" t="s">
        <v>10</v>
      </c>
      <c r="G929">
        <v>-7.9152416386051808E-3</v>
      </c>
    </row>
    <row r="930" spans="1:7" x14ac:dyDescent="0.25">
      <c r="A930" t="s">
        <v>1094</v>
      </c>
      <c r="B930" t="s">
        <v>938</v>
      </c>
      <c r="C930" t="s">
        <v>943</v>
      </c>
      <c r="D930">
        <v>65184.019529999998</v>
      </c>
      <c r="E930">
        <v>60749.320310000003</v>
      </c>
      <c r="F930" t="s">
        <v>10</v>
      </c>
      <c r="G930">
        <v>-1.3606706833901101E-2</v>
      </c>
    </row>
    <row r="931" spans="1:7" x14ac:dyDescent="0.25">
      <c r="A931" t="s">
        <v>1094</v>
      </c>
      <c r="B931" t="s">
        <v>939</v>
      </c>
      <c r="C931" t="s">
        <v>944</v>
      </c>
      <c r="D931">
        <v>65795.585940000004</v>
      </c>
      <c r="E931">
        <v>62093.519529999998</v>
      </c>
      <c r="F931" t="s">
        <v>10</v>
      </c>
      <c r="G931">
        <v>-1.1253236389979E-2</v>
      </c>
    </row>
    <row r="932" spans="1:7" x14ac:dyDescent="0.25">
      <c r="A932" t="s">
        <v>1094</v>
      </c>
      <c r="B932" t="s">
        <v>940</v>
      </c>
      <c r="C932" t="s">
        <v>945</v>
      </c>
      <c r="D932">
        <v>63314.371090000001</v>
      </c>
      <c r="E932">
        <v>62207.882810000003</v>
      </c>
      <c r="F932" t="s">
        <v>10</v>
      </c>
      <c r="G932">
        <v>-3.4952199980858899E-3</v>
      </c>
    </row>
    <row r="933" spans="1:7" x14ac:dyDescent="0.25">
      <c r="A933" t="s">
        <v>1094</v>
      </c>
      <c r="B933" t="s">
        <v>941</v>
      </c>
      <c r="C933" t="s">
        <v>946</v>
      </c>
      <c r="D933">
        <v>60801.601560000003</v>
      </c>
      <c r="E933">
        <v>62126.5</v>
      </c>
      <c r="F933" t="s">
        <v>10</v>
      </c>
      <c r="G933">
        <v>4.3581037538709096E-3</v>
      </c>
    </row>
    <row r="934" spans="1:7" x14ac:dyDescent="0.25">
      <c r="A934" t="s">
        <v>1094</v>
      </c>
      <c r="B934" t="s">
        <v>942</v>
      </c>
      <c r="C934" t="s">
        <v>947</v>
      </c>
      <c r="D934">
        <v>60641.300779999998</v>
      </c>
      <c r="E934">
        <v>60581.183590000001</v>
      </c>
      <c r="F934" t="s">
        <v>10</v>
      </c>
      <c r="G934">
        <v>-1.9827143951972801E-4</v>
      </c>
    </row>
    <row r="935" spans="1:7" x14ac:dyDescent="0.25">
      <c r="A935" t="s">
        <v>1094</v>
      </c>
      <c r="B935" t="s">
        <v>943</v>
      </c>
      <c r="C935" t="s">
        <v>948</v>
      </c>
      <c r="D935">
        <v>60749.320310000003</v>
      </c>
      <c r="E935">
        <v>60281.972659999999</v>
      </c>
      <c r="F935" t="s">
        <v>10</v>
      </c>
      <c r="G935">
        <v>-1.53861030087302E-3</v>
      </c>
    </row>
    <row r="936" spans="1:7" x14ac:dyDescent="0.25">
      <c r="A936" t="s">
        <v>1094</v>
      </c>
      <c r="B936" t="s">
        <v>944</v>
      </c>
      <c r="C936" t="s">
        <v>949</v>
      </c>
      <c r="D936">
        <v>62093.519529999998</v>
      </c>
      <c r="E936">
        <v>62510.722659999999</v>
      </c>
      <c r="F936" t="s">
        <v>10</v>
      </c>
      <c r="G936">
        <v>1.3437896036749301E-3</v>
      </c>
    </row>
    <row r="937" spans="1:7" x14ac:dyDescent="0.25">
      <c r="A937" t="s">
        <v>1094</v>
      </c>
      <c r="B937" t="s">
        <v>945</v>
      </c>
      <c r="C937" t="s">
        <v>950</v>
      </c>
      <c r="D937">
        <v>62207.882810000003</v>
      </c>
      <c r="E937">
        <v>66068.34375</v>
      </c>
      <c r="F937" t="s">
        <v>10</v>
      </c>
      <c r="G937">
        <v>1.2411484736720199E-2</v>
      </c>
    </row>
    <row r="938" spans="1:7" x14ac:dyDescent="0.25">
      <c r="A938" t="s">
        <v>1094</v>
      </c>
      <c r="B938" t="s">
        <v>946</v>
      </c>
      <c r="C938" t="s">
        <v>951</v>
      </c>
      <c r="D938">
        <v>62126.5</v>
      </c>
      <c r="E938">
        <v>67060.976559999996</v>
      </c>
      <c r="F938" t="s">
        <v>10</v>
      </c>
      <c r="G938">
        <v>1.58852552775385E-2</v>
      </c>
    </row>
    <row r="939" spans="1:7" x14ac:dyDescent="0.25">
      <c r="A939" t="s">
        <v>1094</v>
      </c>
      <c r="B939" t="s">
        <v>947</v>
      </c>
      <c r="C939" t="s">
        <v>952</v>
      </c>
      <c r="D939">
        <v>60581.183590000001</v>
      </c>
      <c r="E939">
        <v>67613.203129999994</v>
      </c>
      <c r="F939" t="s">
        <v>10</v>
      </c>
      <c r="G939">
        <v>2.3215193640293098E-2</v>
      </c>
    </row>
    <row r="940" spans="1:7" x14ac:dyDescent="0.25">
      <c r="A940" t="s">
        <v>1094</v>
      </c>
      <c r="B940" t="s">
        <v>948</v>
      </c>
      <c r="C940" t="s">
        <v>953</v>
      </c>
      <c r="D940">
        <v>60281.972659999999</v>
      </c>
      <c r="E940">
        <v>67403.484379999994</v>
      </c>
      <c r="F940" t="s">
        <v>10</v>
      </c>
      <c r="G940">
        <v>2.3627334693131101E-2</v>
      </c>
    </row>
    <row r="941" spans="1:7" x14ac:dyDescent="0.25">
      <c r="A941" t="s">
        <v>1094</v>
      </c>
      <c r="B941" t="s">
        <v>949</v>
      </c>
      <c r="C941" t="s">
        <v>954</v>
      </c>
      <c r="D941">
        <v>62510.722659999999</v>
      </c>
      <c r="E941">
        <v>68422.203129999994</v>
      </c>
      <c r="F941" t="s">
        <v>10</v>
      </c>
      <c r="G941">
        <v>1.8913492656781199E-2</v>
      </c>
    </row>
    <row r="942" spans="1:7" x14ac:dyDescent="0.25">
      <c r="A942" t="s">
        <v>1094</v>
      </c>
      <c r="B942" t="s">
        <v>950</v>
      </c>
      <c r="C942" t="s">
        <v>955</v>
      </c>
      <c r="D942">
        <v>66068.34375</v>
      </c>
      <c r="E942">
        <v>67349.96875</v>
      </c>
      <c r="F942" t="s">
        <v>10</v>
      </c>
      <c r="G942">
        <v>3.8796946533111699E-3</v>
      </c>
    </row>
    <row r="943" spans="1:7" x14ac:dyDescent="0.25">
      <c r="A943" t="s">
        <v>1094</v>
      </c>
      <c r="B943" t="s">
        <v>951</v>
      </c>
      <c r="C943" t="s">
        <v>956</v>
      </c>
      <c r="D943">
        <v>67060.976559999996</v>
      </c>
      <c r="E943">
        <v>67380.257809999996</v>
      </c>
      <c r="F943" t="s">
        <v>10</v>
      </c>
      <c r="G943">
        <v>9.5221175228289798E-4</v>
      </c>
    </row>
    <row r="944" spans="1:7" x14ac:dyDescent="0.25">
      <c r="A944" t="s">
        <v>1094</v>
      </c>
      <c r="B944" t="s">
        <v>952</v>
      </c>
      <c r="C944" t="s">
        <v>957</v>
      </c>
      <c r="D944">
        <v>67613.203129999994</v>
      </c>
      <c r="E944">
        <v>66607.265629999994</v>
      </c>
      <c r="F944" t="s">
        <v>10</v>
      </c>
      <c r="G944">
        <v>-2.9755652843894398E-3</v>
      </c>
    </row>
    <row r="945" spans="1:7" x14ac:dyDescent="0.25">
      <c r="A945" t="s">
        <v>1094</v>
      </c>
      <c r="B945" t="s">
        <v>953</v>
      </c>
      <c r="C945" t="s">
        <v>958</v>
      </c>
      <c r="D945">
        <v>67403.484379999994</v>
      </c>
      <c r="E945">
        <v>68157.851559999996</v>
      </c>
      <c r="F945" t="s">
        <v>10</v>
      </c>
      <c r="G945">
        <v>2.2383625622293098E-3</v>
      </c>
    </row>
    <row r="946" spans="1:7" x14ac:dyDescent="0.25">
      <c r="A946" t="s">
        <v>1094</v>
      </c>
      <c r="B946" t="s">
        <v>954</v>
      </c>
      <c r="C946" t="s">
        <v>959</v>
      </c>
      <c r="D946">
        <v>68422.203129999994</v>
      </c>
      <c r="E946">
        <v>66573.742190000004</v>
      </c>
      <c r="F946" t="s">
        <v>10</v>
      </c>
      <c r="G946">
        <v>-5.4031026638764398E-3</v>
      </c>
    </row>
    <row r="947" spans="1:7" x14ac:dyDescent="0.25">
      <c r="A947" t="s">
        <v>1094</v>
      </c>
      <c r="B947" t="s">
        <v>955</v>
      </c>
      <c r="C947" t="s">
        <v>960</v>
      </c>
      <c r="D947">
        <v>67349.96875</v>
      </c>
      <c r="E947">
        <v>69925.554690000004</v>
      </c>
      <c r="F947" t="s">
        <v>10</v>
      </c>
      <c r="G947">
        <v>7.6483656571852601E-3</v>
      </c>
    </row>
    <row r="948" spans="1:7" x14ac:dyDescent="0.25">
      <c r="A948" t="s">
        <v>1094</v>
      </c>
      <c r="B948" t="s">
        <v>956</v>
      </c>
      <c r="C948" t="s">
        <v>961</v>
      </c>
      <c r="D948">
        <v>67380.257809999996</v>
      </c>
      <c r="E948">
        <v>72718.453129999994</v>
      </c>
      <c r="F948" t="s">
        <v>10</v>
      </c>
      <c r="G948">
        <v>1.5844983363087501E-2</v>
      </c>
    </row>
    <row r="949" spans="1:7" x14ac:dyDescent="0.25">
      <c r="A949" t="s">
        <v>1094</v>
      </c>
      <c r="B949" t="s">
        <v>957</v>
      </c>
      <c r="C949" t="s">
        <v>962</v>
      </c>
      <c r="D949">
        <v>66607.265629999994</v>
      </c>
      <c r="E949">
        <v>72327.429690000004</v>
      </c>
      <c r="F949" t="s">
        <v>10</v>
      </c>
      <c r="G949">
        <v>1.7175796081392102E-2</v>
      </c>
    </row>
    <row r="950" spans="1:7" x14ac:dyDescent="0.25">
      <c r="A950" t="s">
        <v>1094</v>
      </c>
      <c r="B950" t="s">
        <v>958</v>
      </c>
      <c r="C950" t="s">
        <v>963</v>
      </c>
      <c r="D950">
        <v>68157.851559999996</v>
      </c>
      <c r="E950">
        <v>70205.117190000004</v>
      </c>
      <c r="F950" t="s">
        <v>10</v>
      </c>
      <c r="G950">
        <v>6.0074241870660501E-3</v>
      </c>
    </row>
    <row r="951" spans="1:7" x14ac:dyDescent="0.25">
      <c r="A951" t="s">
        <v>1094</v>
      </c>
      <c r="B951" t="s">
        <v>959</v>
      </c>
      <c r="C951" t="s">
        <v>964</v>
      </c>
      <c r="D951">
        <v>66573.742190000004</v>
      </c>
      <c r="E951">
        <v>69478.234379999994</v>
      </c>
      <c r="F951" t="s">
        <v>10</v>
      </c>
      <c r="G951">
        <v>8.7256389514972204E-3</v>
      </c>
    </row>
    <row r="952" spans="1:7" x14ac:dyDescent="0.25">
      <c r="A952" t="s">
        <v>1094</v>
      </c>
      <c r="B952" t="s">
        <v>960</v>
      </c>
      <c r="C952" t="s">
        <v>965</v>
      </c>
      <c r="D952">
        <v>69925.554690000004</v>
      </c>
      <c r="E952">
        <v>67807.445309999996</v>
      </c>
      <c r="F952" t="s">
        <v>10</v>
      </c>
      <c r="G952">
        <v>-6.0581839912180703E-3</v>
      </c>
    </row>
    <row r="953" spans="1:7" x14ac:dyDescent="0.25">
      <c r="A953" t="s">
        <v>1094</v>
      </c>
      <c r="B953" t="s">
        <v>961</v>
      </c>
      <c r="C953" t="s">
        <v>966</v>
      </c>
      <c r="D953">
        <v>72718.453129999994</v>
      </c>
      <c r="E953">
        <v>69384.554690000004</v>
      </c>
      <c r="F953" t="s">
        <v>10</v>
      </c>
      <c r="G953">
        <v>-9.1693326700443504E-3</v>
      </c>
    </row>
    <row r="954" spans="1:7" x14ac:dyDescent="0.25">
      <c r="A954" t="s">
        <v>1094</v>
      </c>
      <c r="B954" t="s">
        <v>962</v>
      </c>
      <c r="C954" t="s">
        <v>967</v>
      </c>
      <c r="D954">
        <v>72327.429690000004</v>
      </c>
      <c r="E954">
        <v>75639.773440000004</v>
      </c>
      <c r="F954" t="s">
        <v>10</v>
      </c>
      <c r="G954">
        <v>9.1593017039231592E-3</v>
      </c>
    </row>
    <row r="955" spans="1:7" x14ac:dyDescent="0.25">
      <c r="A955" t="s">
        <v>1094</v>
      </c>
      <c r="B955" t="s">
        <v>963</v>
      </c>
      <c r="C955" t="s">
        <v>968</v>
      </c>
      <c r="D955">
        <v>70205.117190000004</v>
      </c>
      <c r="E955">
        <v>75918.390629999994</v>
      </c>
      <c r="F955" t="s">
        <v>10</v>
      </c>
      <c r="G955">
        <v>1.6275945881659402E-2</v>
      </c>
    </row>
    <row r="956" spans="1:7" x14ac:dyDescent="0.25">
      <c r="A956" t="s">
        <v>1094</v>
      </c>
      <c r="B956" t="s">
        <v>964</v>
      </c>
      <c r="C956" t="s">
        <v>969</v>
      </c>
      <c r="D956">
        <v>69478.234379999994</v>
      </c>
      <c r="E956">
        <v>76563.390629999994</v>
      </c>
      <c r="F956" t="s">
        <v>10</v>
      </c>
      <c r="G956">
        <v>2.03953261427136E-2</v>
      </c>
    </row>
    <row r="957" spans="1:7" x14ac:dyDescent="0.25">
      <c r="A957" t="s">
        <v>1094</v>
      </c>
      <c r="B957" t="s">
        <v>965</v>
      </c>
      <c r="C957" t="s">
        <v>970</v>
      </c>
      <c r="D957">
        <v>67807.445309999996</v>
      </c>
      <c r="E957">
        <v>88750.039059999996</v>
      </c>
      <c r="F957" t="s">
        <v>10</v>
      </c>
      <c r="G957">
        <v>6.1770779460147099E-2</v>
      </c>
    </row>
    <row r="958" spans="1:7" x14ac:dyDescent="0.25">
      <c r="A958" t="s">
        <v>1094</v>
      </c>
      <c r="B958" t="s">
        <v>966</v>
      </c>
      <c r="C958" t="s">
        <v>971</v>
      </c>
      <c r="D958">
        <v>69384.554690000004</v>
      </c>
      <c r="E958">
        <v>88031.289059999996</v>
      </c>
      <c r="F958" t="s">
        <v>10</v>
      </c>
      <c r="G958">
        <v>5.3748948748927897E-2</v>
      </c>
    </row>
    <row r="959" spans="1:7" x14ac:dyDescent="0.25">
      <c r="A959" t="s">
        <v>1094</v>
      </c>
      <c r="B959" t="s">
        <v>967</v>
      </c>
      <c r="C959" t="s">
        <v>972</v>
      </c>
      <c r="D959">
        <v>75639.773440000004</v>
      </c>
      <c r="E959">
        <v>90495.875</v>
      </c>
      <c r="F959" t="s">
        <v>10</v>
      </c>
      <c r="G959">
        <v>3.9281189999291401E-2</v>
      </c>
    </row>
    <row r="960" spans="1:7" x14ac:dyDescent="0.25">
      <c r="A960" t="s">
        <v>1094</v>
      </c>
      <c r="B960" t="s">
        <v>968</v>
      </c>
      <c r="C960" t="s">
        <v>973</v>
      </c>
      <c r="D960">
        <v>75918.390629999994</v>
      </c>
      <c r="E960">
        <v>87336.390629999994</v>
      </c>
      <c r="F960" t="s">
        <v>10</v>
      </c>
      <c r="G960">
        <v>3.0079668194357201E-2</v>
      </c>
    </row>
    <row r="961" spans="1:7" x14ac:dyDescent="0.25">
      <c r="A961" t="s">
        <v>1094</v>
      </c>
      <c r="B961" t="s">
        <v>969</v>
      </c>
      <c r="C961" t="s">
        <v>974</v>
      </c>
      <c r="D961">
        <v>76563.390629999994</v>
      </c>
      <c r="E961">
        <v>91060.078129999994</v>
      </c>
      <c r="F961" t="s">
        <v>10</v>
      </c>
      <c r="G961">
        <v>3.7868457446083199E-2</v>
      </c>
    </row>
    <row r="962" spans="1:7" x14ac:dyDescent="0.25">
      <c r="A962" t="s">
        <v>1094</v>
      </c>
      <c r="B962" t="s">
        <v>970</v>
      </c>
      <c r="C962" t="s">
        <v>975</v>
      </c>
      <c r="D962">
        <v>88750.039059999996</v>
      </c>
      <c r="E962">
        <v>90519.382809999996</v>
      </c>
      <c r="F962" t="s">
        <v>10</v>
      </c>
      <c r="G962">
        <v>3.9872517662867101E-3</v>
      </c>
    </row>
    <row r="963" spans="1:7" x14ac:dyDescent="0.25">
      <c r="A963" t="s">
        <v>1094</v>
      </c>
      <c r="B963" t="s">
        <v>971</v>
      </c>
      <c r="C963" t="s">
        <v>976</v>
      </c>
      <c r="D963">
        <v>88031.289059999996</v>
      </c>
      <c r="E963">
        <v>92416.757809999996</v>
      </c>
      <c r="F963" t="s">
        <v>10</v>
      </c>
      <c r="G963">
        <v>9.9634318588950107E-3</v>
      </c>
    </row>
    <row r="964" spans="1:7" x14ac:dyDescent="0.25">
      <c r="A964" t="s">
        <v>1094</v>
      </c>
      <c r="B964" t="s">
        <v>972</v>
      </c>
      <c r="C964" t="s">
        <v>977</v>
      </c>
      <c r="D964">
        <v>90495.875</v>
      </c>
      <c r="E964">
        <v>94378.742190000004</v>
      </c>
      <c r="F964" t="s">
        <v>10</v>
      </c>
      <c r="G964">
        <v>8.5813131040503293E-3</v>
      </c>
    </row>
    <row r="965" spans="1:7" x14ac:dyDescent="0.25">
      <c r="A965" t="s">
        <v>1094</v>
      </c>
      <c r="B965" t="s">
        <v>973</v>
      </c>
      <c r="C965" t="s">
        <v>978</v>
      </c>
      <c r="D965">
        <v>87336.390629999994</v>
      </c>
      <c r="E965">
        <v>98434.921879999994</v>
      </c>
      <c r="F965" t="s">
        <v>10</v>
      </c>
      <c r="G965">
        <v>2.5415594049492701E-2</v>
      </c>
    </row>
    <row r="966" spans="1:7" x14ac:dyDescent="0.25">
      <c r="A966" t="s">
        <v>1094</v>
      </c>
      <c r="B966" t="s">
        <v>974</v>
      </c>
      <c r="C966" t="s">
        <v>979</v>
      </c>
      <c r="D966">
        <v>91060.078129999994</v>
      </c>
      <c r="E966">
        <v>99002.5</v>
      </c>
      <c r="F966" t="s">
        <v>10</v>
      </c>
      <c r="G966">
        <v>1.7444355491681302E-2</v>
      </c>
    </row>
    <row r="967" spans="1:7" x14ac:dyDescent="0.25">
      <c r="A967" t="s">
        <v>1094</v>
      </c>
      <c r="B967" t="s">
        <v>975</v>
      </c>
      <c r="C967" t="s">
        <v>980</v>
      </c>
      <c r="D967">
        <v>90519.382809999996</v>
      </c>
      <c r="E967">
        <v>93012.773440000004</v>
      </c>
      <c r="F967" t="s">
        <v>10</v>
      </c>
      <c r="G967">
        <v>5.5090756313123102E-3</v>
      </c>
    </row>
    <row r="968" spans="1:7" x14ac:dyDescent="0.25">
      <c r="A968" t="s">
        <v>1094</v>
      </c>
      <c r="B968" t="s">
        <v>976</v>
      </c>
      <c r="C968" t="s">
        <v>981</v>
      </c>
      <c r="D968">
        <v>92416.757809999996</v>
      </c>
      <c r="E968">
        <v>91934.859379999994</v>
      </c>
      <c r="F968" t="s">
        <v>10</v>
      </c>
      <c r="G968">
        <v>-1.0428810562489899E-3</v>
      </c>
    </row>
    <row r="969" spans="1:7" x14ac:dyDescent="0.25">
      <c r="A969" t="s">
        <v>1094</v>
      </c>
      <c r="B969" t="s">
        <v>977</v>
      </c>
      <c r="C969" t="s">
        <v>982</v>
      </c>
      <c r="D969">
        <v>94378.742190000004</v>
      </c>
      <c r="E969">
        <v>95956.195309999996</v>
      </c>
      <c r="F969" t="s">
        <v>10</v>
      </c>
      <c r="G969">
        <v>3.3428144588414101E-3</v>
      </c>
    </row>
    <row r="970" spans="1:7" x14ac:dyDescent="0.25">
      <c r="A970" t="s">
        <v>1094</v>
      </c>
      <c r="B970" t="s">
        <v>978</v>
      </c>
      <c r="C970" t="s">
        <v>983</v>
      </c>
      <c r="D970">
        <v>98434.921879999994</v>
      </c>
      <c r="E970">
        <v>97497.71875</v>
      </c>
      <c r="F970" t="s">
        <v>10</v>
      </c>
      <c r="G970">
        <v>-1.90420861235105E-3</v>
      </c>
    </row>
    <row r="971" spans="1:7" x14ac:dyDescent="0.25">
      <c r="A971" t="s">
        <v>1094</v>
      </c>
      <c r="B971" t="s">
        <v>979</v>
      </c>
      <c r="C971" t="s">
        <v>984</v>
      </c>
      <c r="D971">
        <v>99002.5</v>
      </c>
      <c r="E971">
        <v>95863.960940000004</v>
      </c>
      <c r="F971" t="s">
        <v>10</v>
      </c>
      <c r="G971">
        <v>-6.3403228403323001E-3</v>
      </c>
    </row>
    <row r="972" spans="1:7" x14ac:dyDescent="0.25">
      <c r="A972" t="s">
        <v>1094</v>
      </c>
      <c r="B972" t="s">
        <v>980</v>
      </c>
      <c r="C972" t="s">
        <v>985</v>
      </c>
      <c r="D972">
        <v>93012.773440000004</v>
      </c>
      <c r="E972">
        <v>95932.507809999996</v>
      </c>
      <c r="F972" t="s">
        <v>10</v>
      </c>
      <c r="G972">
        <v>6.2781363505592701E-3</v>
      </c>
    </row>
    <row r="973" spans="1:7" x14ac:dyDescent="0.25">
      <c r="A973" t="s">
        <v>1094</v>
      </c>
      <c r="B973" t="s">
        <v>981</v>
      </c>
      <c r="C973" t="s">
        <v>986</v>
      </c>
      <c r="D973">
        <v>91934.859379999994</v>
      </c>
      <c r="E973">
        <v>98749.40625</v>
      </c>
      <c r="F973" t="s">
        <v>10</v>
      </c>
      <c r="G973">
        <v>1.4824728978663E-2</v>
      </c>
    </row>
    <row r="974" spans="1:7" x14ac:dyDescent="0.25">
      <c r="A974" t="s">
        <v>1094</v>
      </c>
      <c r="B974" t="s">
        <v>982</v>
      </c>
      <c r="C974" t="s">
        <v>987</v>
      </c>
      <c r="D974">
        <v>95956.195309999996</v>
      </c>
      <c r="E974">
        <v>97030.523440000004</v>
      </c>
      <c r="F974" t="s">
        <v>10</v>
      </c>
      <c r="G974">
        <v>2.23920535100259E-3</v>
      </c>
    </row>
    <row r="975" spans="1:7" x14ac:dyDescent="0.25">
      <c r="A975" t="s">
        <v>1094</v>
      </c>
      <c r="B975" t="s">
        <v>983</v>
      </c>
      <c r="C975" t="s">
        <v>988</v>
      </c>
      <c r="D975">
        <v>97497.71875</v>
      </c>
      <c r="E975">
        <v>99885.546879999994</v>
      </c>
      <c r="F975" t="s">
        <v>10</v>
      </c>
      <c r="G975">
        <v>4.8982235904878402E-3</v>
      </c>
    </row>
    <row r="976" spans="1:7" x14ac:dyDescent="0.25">
      <c r="A976" t="s">
        <v>1094</v>
      </c>
      <c r="B976" t="s">
        <v>984</v>
      </c>
      <c r="C976" t="s">
        <v>989</v>
      </c>
      <c r="D976">
        <v>95863.960940000004</v>
      </c>
      <c r="E976">
        <v>97346.398440000004</v>
      </c>
      <c r="F976" t="s">
        <v>10</v>
      </c>
      <c r="G976">
        <v>3.09279417512872E-3</v>
      </c>
    </row>
    <row r="977" spans="1:7" x14ac:dyDescent="0.25">
      <c r="A977" t="s">
        <v>1094</v>
      </c>
      <c r="B977" t="s">
        <v>985</v>
      </c>
      <c r="C977" t="s">
        <v>990</v>
      </c>
      <c r="D977">
        <v>95932.507809999996</v>
      </c>
      <c r="E977">
        <v>96659.578129999994</v>
      </c>
      <c r="F977" t="s">
        <v>10</v>
      </c>
      <c r="G977">
        <v>1.5157955037306101E-3</v>
      </c>
    </row>
    <row r="978" spans="1:7" x14ac:dyDescent="0.25">
      <c r="A978" t="s">
        <v>1094</v>
      </c>
      <c r="B978" t="s">
        <v>986</v>
      </c>
      <c r="C978" t="s">
        <v>991</v>
      </c>
      <c r="D978">
        <v>98749.40625</v>
      </c>
      <c r="E978">
        <v>101197.7813</v>
      </c>
      <c r="F978" t="s">
        <v>10</v>
      </c>
      <c r="G978">
        <v>4.9587640938347404E-3</v>
      </c>
    </row>
    <row r="979" spans="1:7" x14ac:dyDescent="0.25">
      <c r="A979" t="s">
        <v>1094</v>
      </c>
      <c r="B979" t="s">
        <v>987</v>
      </c>
      <c r="C979" t="s">
        <v>992</v>
      </c>
      <c r="D979">
        <v>97030.523440000004</v>
      </c>
      <c r="E979">
        <v>100031.9219</v>
      </c>
      <c r="F979" t="s">
        <v>10</v>
      </c>
      <c r="G979">
        <v>6.18650369717102E-3</v>
      </c>
    </row>
    <row r="980" spans="1:7" x14ac:dyDescent="0.25">
      <c r="A980" t="s">
        <v>1094</v>
      </c>
      <c r="B980" t="s">
        <v>988</v>
      </c>
      <c r="C980" t="s">
        <v>993</v>
      </c>
      <c r="D980">
        <v>99885.546879999994</v>
      </c>
      <c r="E980">
        <v>101428.3125</v>
      </c>
      <c r="F980" t="s">
        <v>10</v>
      </c>
      <c r="G980">
        <v>3.0890667733009299E-3</v>
      </c>
    </row>
    <row r="981" spans="1:7" x14ac:dyDescent="0.25">
      <c r="A981" t="s">
        <v>1094</v>
      </c>
      <c r="B981" t="s">
        <v>989</v>
      </c>
      <c r="C981" t="s">
        <v>994</v>
      </c>
      <c r="D981">
        <v>97346.398440000004</v>
      </c>
      <c r="E981">
        <v>106081.9688</v>
      </c>
      <c r="F981" t="s">
        <v>10</v>
      </c>
      <c r="G981">
        <v>1.7947393021189601E-2</v>
      </c>
    </row>
    <row r="982" spans="1:7" x14ac:dyDescent="0.25">
      <c r="A982" t="s">
        <v>1094</v>
      </c>
      <c r="B982" t="s">
        <v>990</v>
      </c>
      <c r="C982" t="s">
        <v>995</v>
      </c>
      <c r="D982">
        <v>96659.578129999994</v>
      </c>
      <c r="E982">
        <v>106133.36719999999</v>
      </c>
      <c r="F982" t="s">
        <v>10</v>
      </c>
      <c r="G982">
        <v>1.9602380339915099E-2</v>
      </c>
    </row>
    <row r="983" spans="1:7" x14ac:dyDescent="0.25">
      <c r="A983" t="s">
        <v>1094</v>
      </c>
      <c r="B983" t="s">
        <v>991</v>
      </c>
      <c r="C983" t="s">
        <v>996</v>
      </c>
      <c r="D983">
        <v>101197.7813</v>
      </c>
      <c r="E983">
        <v>100147.66409999999</v>
      </c>
      <c r="F983" t="s">
        <v>10</v>
      </c>
      <c r="G983">
        <v>-2.07537593514415E-3</v>
      </c>
    </row>
    <row r="984" spans="1:7" x14ac:dyDescent="0.25">
      <c r="A984" t="s">
        <v>1094</v>
      </c>
      <c r="B984" t="s">
        <v>992</v>
      </c>
      <c r="C984" t="s">
        <v>997</v>
      </c>
      <c r="D984">
        <v>100031.9219</v>
      </c>
      <c r="E984">
        <v>97380.882809999996</v>
      </c>
      <c r="F984" t="s">
        <v>10</v>
      </c>
      <c r="G984">
        <v>-5.3003861960188997E-3</v>
      </c>
    </row>
    <row r="985" spans="1:7" x14ac:dyDescent="0.25">
      <c r="A985" t="s">
        <v>1094</v>
      </c>
      <c r="B985" t="s">
        <v>993</v>
      </c>
      <c r="C985" t="s">
        <v>998</v>
      </c>
      <c r="D985">
        <v>101428.3125</v>
      </c>
      <c r="E985">
        <v>97777.398440000004</v>
      </c>
      <c r="F985" t="s">
        <v>10</v>
      </c>
      <c r="G985">
        <v>-7.1990038481612199E-3</v>
      </c>
    </row>
    <row r="986" spans="1:7" x14ac:dyDescent="0.25">
      <c r="A986" t="s">
        <v>1094</v>
      </c>
      <c r="B986" t="s">
        <v>994</v>
      </c>
      <c r="C986" t="s">
        <v>999</v>
      </c>
      <c r="D986">
        <v>106081.9688</v>
      </c>
      <c r="E986">
        <v>94775.046879999994</v>
      </c>
      <c r="F986" t="s">
        <v>10</v>
      </c>
      <c r="G986">
        <v>-1.9800000000000002E-2</v>
      </c>
    </row>
    <row r="987" spans="1:7" x14ac:dyDescent="0.25">
      <c r="A987" t="s">
        <v>1094</v>
      </c>
      <c r="B987" t="s">
        <v>995</v>
      </c>
      <c r="C987" t="s">
        <v>1000</v>
      </c>
      <c r="D987">
        <v>106133.36719999999</v>
      </c>
      <c r="E987">
        <v>98601.976559999996</v>
      </c>
      <c r="F987" t="s">
        <v>10</v>
      </c>
      <c r="G987">
        <v>-1.9800000000000002E-2</v>
      </c>
    </row>
    <row r="988" spans="1:7" x14ac:dyDescent="0.25">
      <c r="A988" t="s">
        <v>1094</v>
      </c>
      <c r="B988" t="s">
        <v>996</v>
      </c>
      <c r="C988" t="s">
        <v>1001</v>
      </c>
      <c r="D988">
        <v>100147.66409999999</v>
      </c>
      <c r="E988">
        <v>95683.148440000004</v>
      </c>
      <c r="F988" t="s">
        <v>10</v>
      </c>
      <c r="G988">
        <v>-8.9158657870283507E-3</v>
      </c>
    </row>
    <row r="989" spans="1:7" x14ac:dyDescent="0.25">
      <c r="A989" t="s">
        <v>1094</v>
      </c>
      <c r="B989" t="s">
        <v>997</v>
      </c>
      <c r="C989" t="s">
        <v>1002</v>
      </c>
      <c r="D989">
        <v>97380.882809999996</v>
      </c>
      <c r="E989">
        <v>94176.570309999996</v>
      </c>
      <c r="F989" t="s">
        <v>10</v>
      </c>
      <c r="G989">
        <v>-6.5809888091730197E-3</v>
      </c>
    </row>
    <row r="990" spans="1:7" x14ac:dyDescent="0.25">
      <c r="A990" t="s">
        <v>1094</v>
      </c>
      <c r="B990" t="s">
        <v>998</v>
      </c>
      <c r="C990" t="s">
        <v>1003</v>
      </c>
      <c r="D990">
        <v>97777.398440000004</v>
      </c>
      <c r="E990">
        <v>92656.242190000004</v>
      </c>
      <c r="F990" t="s">
        <v>10</v>
      </c>
      <c r="G990">
        <v>-1.0475132968776E-2</v>
      </c>
    </row>
    <row r="991" spans="1:7" x14ac:dyDescent="0.25">
      <c r="A991" t="s">
        <v>1094</v>
      </c>
      <c r="B991" t="s">
        <v>999</v>
      </c>
      <c r="C991" t="s">
        <v>1004</v>
      </c>
      <c r="D991">
        <v>94775.046879999994</v>
      </c>
      <c r="E991">
        <v>93390.554690000004</v>
      </c>
      <c r="F991" t="s">
        <v>10</v>
      </c>
      <c r="G991">
        <v>-2.92163862868455E-3</v>
      </c>
    </row>
    <row r="992" spans="1:7" x14ac:dyDescent="0.25">
      <c r="A992" t="s">
        <v>1094</v>
      </c>
      <c r="B992" t="s">
        <v>1000</v>
      </c>
      <c r="C992" t="s">
        <v>1005</v>
      </c>
      <c r="D992">
        <v>98601.976559999996</v>
      </c>
      <c r="E992">
        <v>96903.671879999994</v>
      </c>
      <c r="F992" t="s">
        <v>10</v>
      </c>
      <c r="G992">
        <v>-3.4447680244352298E-3</v>
      </c>
    </row>
    <row r="993" spans="1:7" x14ac:dyDescent="0.25">
      <c r="A993" t="s">
        <v>1094</v>
      </c>
      <c r="B993" t="s">
        <v>1001</v>
      </c>
      <c r="C993" t="s">
        <v>1006</v>
      </c>
      <c r="D993">
        <v>95683.148440000004</v>
      </c>
      <c r="E993">
        <v>98134.539059999996</v>
      </c>
      <c r="F993" t="s">
        <v>10</v>
      </c>
      <c r="G993">
        <v>5.1239756633576503E-3</v>
      </c>
    </row>
    <row r="994" spans="1:7" x14ac:dyDescent="0.25">
      <c r="A994" t="s">
        <v>1094</v>
      </c>
      <c r="B994" t="s">
        <v>1002</v>
      </c>
      <c r="C994" t="s">
        <v>1007</v>
      </c>
      <c r="D994">
        <v>94176.570309999996</v>
      </c>
      <c r="E994">
        <v>102278.3125</v>
      </c>
      <c r="F994" t="s">
        <v>10</v>
      </c>
      <c r="G994">
        <v>1.7205430529762498E-2</v>
      </c>
    </row>
    <row r="995" spans="1:7" x14ac:dyDescent="0.25">
      <c r="A995" t="s">
        <v>1094</v>
      </c>
      <c r="B995" t="s">
        <v>1003</v>
      </c>
      <c r="C995" t="s">
        <v>1008</v>
      </c>
      <c r="D995">
        <v>92656.242190000004</v>
      </c>
      <c r="E995">
        <v>96945.742190000004</v>
      </c>
      <c r="F995" t="s">
        <v>10</v>
      </c>
      <c r="G995">
        <v>9.2589552492405008E-3</v>
      </c>
    </row>
    <row r="996" spans="1:7" x14ac:dyDescent="0.25">
      <c r="A996" t="s">
        <v>1094</v>
      </c>
      <c r="B996" t="s">
        <v>1004</v>
      </c>
      <c r="C996" t="s">
        <v>1009</v>
      </c>
      <c r="D996">
        <v>93390.554690000004</v>
      </c>
      <c r="E996">
        <v>95054.382809999996</v>
      </c>
      <c r="F996" t="s">
        <v>10</v>
      </c>
      <c r="G996">
        <v>3.5631614471568099E-3</v>
      </c>
    </row>
    <row r="997" spans="1:7" x14ac:dyDescent="0.25">
      <c r="A997" t="s">
        <v>1094</v>
      </c>
      <c r="B997" t="s">
        <v>1005</v>
      </c>
      <c r="C997" t="s">
        <v>1010</v>
      </c>
      <c r="D997">
        <v>96903.671879999994</v>
      </c>
      <c r="E997">
        <v>94703.4375</v>
      </c>
      <c r="F997" t="s">
        <v>10</v>
      </c>
      <c r="G997">
        <v>-4.5410753531086798E-3</v>
      </c>
    </row>
    <row r="998" spans="1:7" x14ac:dyDescent="0.25">
      <c r="A998" t="s">
        <v>1094</v>
      </c>
      <c r="B998" t="s">
        <v>1006</v>
      </c>
      <c r="C998" t="s">
        <v>1011</v>
      </c>
      <c r="D998">
        <v>98134.539059999996</v>
      </c>
      <c r="E998">
        <v>94522.789059999996</v>
      </c>
      <c r="F998" t="s">
        <v>10</v>
      </c>
      <c r="G998">
        <v>-7.3608130931185302E-3</v>
      </c>
    </row>
    <row r="999" spans="1:7" x14ac:dyDescent="0.25">
      <c r="A999" t="s">
        <v>1094</v>
      </c>
      <c r="B999" t="s">
        <v>1007</v>
      </c>
      <c r="C999" t="s">
        <v>1012</v>
      </c>
      <c r="D999">
        <v>102278.3125</v>
      </c>
      <c r="E999">
        <v>96539.328129999994</v>
      </c>
      <c r="F999" t="s">
        <v>10</v>
      </c>
      <c r="G999">
        <v>-1.9800000000000002E-2</v>
      </c>
    </row>
    <row r="1000" spans="1:7" x14ac:dyDescent="0.25">
      <c r="A1000" t="s">
        <v>1094</v>
      </c>
      <c r="B1000" t="s">
        <v>1008</v>
      </c>
      <c r="C1000" t="s">
        <v>1013</v>
      </c>
      <c r="D1000">
        <v>96945.742190000004</v>
      </c>
      <c r="E1000">
        <v>100509.4688</v>
      </c>
      <c r="F1000" t="s">
        <v>10</v>
      </c>
      <c r="G1000">
        <v>7.3520023252090696E-3</v>
      </c>
    </row>
    <row r="1001" spans="1:7" x14ac:dyDescent="0.25">
      <c r="A1001" t="s">
        <v>1094</v>
      </c>
      <c r="B1001" t="s">
        <v>1009</v>
      </c>
      <c r="C1001" t="s">
        <v>1014</v>
      </c>
      <c r="D1001">
        <v>95054.382809999996</v>
      </c>
      <c r="E1001">
        <v>99984.210940000004</v>
      </c>
      <c r="F1001" t="s">
        <v>10</v>
      </c>
      <c r="G1001">
        <v>1.0372647708110401E-2</v>
      </c>
    </row>
    <row r="1002" spans="1:7" x14ac:dyDescent="0.25">
      <c r="A1002" t="s">
        <v>1094</v>
      </c>
      <c r="B1002" t="s">
        <v>1010</v>
      </c>
      <c r="C1002" t="s">
        <v>1015</v>
      </c>
      <c r="D1002">
        <v>94703.4375</v>
      </c>
      <c r="E1002">
        <v>104103.9531</v>
      </c>
      <c r="F1002" t="s">
        <v>10</v>
      </c>
      <c r="G1002">
        <v>1.98525330191947E-2</v>
      </c>
    </row>
    <row r="1003" spans="1:7" x14ac:dyDescent="0.25">
      <c r="A1003" t="s">
        <v>1094</v>
      </c>
      <c r="B1003" t="s">
        <v>1011</v>
      </c>
      <c r="C1003" t="s">
        <v>1016</v>
      </c>
      <c r="D1003">
        <v>94522.789059999996</v>
      </c>
      <c r="E1003">
        <v>106158.69530000001</v>
      </c>
      <c r="F1003" t="s">
        <v>10</v>
      </c>
      <c r="G1003">
        <v>2.4620319302287801E-2</v>
      </c>
    </row>
    <row r="1004" spans="1:7" x14ac:dyDescent="0.25">
      <c r="A1004" t="s">
        <v>1094</v>
      </c>
      <c r="B1004" t="s">
        <v>1012</v>
      </c>
      <c r="C1004" t="s">
        <v>1017</v>
      </c>
      <c r="D1004">
        <v>96539.328129999994</v>
      </c>
      <c r="E1004">
        <v>103660.74219999999</v>
      </c>
      <c r="F1004" t="s">
        <v>10</v>
      </c>
      <c r="G1004">
        <v>1.4753394720978899E-2</v>
      </c>
    </row>
    <row r="1005" spans="1:7" x14ac:dyDescent="0.25">
      <c r="A1005" t="s">
        <v>1094</v>
      </c>
      <c r="B1005" t="s">
        <v>1013</v>
      </c>
      <c r="C1005" t="s">
        <v>1018</v>
      </c>
      <c r="D1005">
        <v>100509.4688</v>
      </c>
      <c r="E1005">
        <v>103926.80469999999</v>
      </c>
      <c r="F1005" t="s">
        <v>10</v>
      </c>
      <c r="G1005">
        <v>6.80002778006919E-3</v>
      </c>
    </row>
    <row r="1006" spans="1:7" x14ac:dyDescent="0.25">
      <c r="A1006" t="s">
        <v>1094</v>
      </c>
      <c r="B1006" t="s">
        <v>1014</v>
      </c>
      <c r="C1006" t="s">
        <v>1019</v>
      </c>
      <c r="D1006">
        <v>99984.210940000004</v>
      </c>
      <c r="E1006">
        <v>104848.32030000001</v>
      </c>
      <c r="F1006" t="s">
        <v>10</v>
      </c>
      <c r="G1006">
        <v>9.7297549568479899E-3</v>
      </c>
    </row>
    <row r="1007" spans="1:7" x14ac:dyDescent="0.25">
      <c r="A1007" t="s">
        <v>1094</v>
      </c>
      <c r="B1007" t="s">
        <v>1015</v>
      </c>
      <c r="C1007" t="s">
        <v>1020</v>
      </c>
      <c r="D1007">
        <v>104103.9531</v>
      </c>
      <c r="E1007">
        <v>102078.77340000001</v>
      </c>
      <c r="F1007" t="s">
        <v>10</v>
      </c>
      <c r="G1007">
        <v>-3.89068741329092E-3</v>
      </c>
    </row>
    <row r="1008" spans="1:7" x14ac:dyDescent="0.25">
      <c r="A1008" t="s">
        <v>1094</v>
      </c>
      <c r="B1008" t="s">
        <v>1016</v>
      </c>
      <c r="C1008" t="s">
        <v>1021</v>
      </c>
      <c r="D1008">
        <v>106158.69530000001</v>
      </c>
      <c r="E1008">
        <v>101297.5938</v>
      </c>
      <c r="F1008" t="s">
        <v>10</v>
      </c>
      <c r="G1008">
        <v>-9.1581786800652293E-3</v>
      </c>
    </row>
    <row r="1009" spans="1:7" x14ac:dyDescent="0.25">
      <c r="A1009" t="s">
        <v>1094</v>
      </c>
      <c r="B1009" t="s">
        <v>1017</v>
      </c>
      <c r="C1009" t="s">
        <v>1022</v>
      </c>
      <c r="D1009">
        <v>103660.74219999999</v>
      </c>
      <c r="E1009">
        <v>103745.07030000001</v>
      </c>
      <c r="F1009" t="s">
        <v>10</v>
      </c>
      <c r="G1009">
        <v>1.6270016635094701E-4</v>
      </c>
    </row>
    <row r="1010" spans="1:7" x14ac:dyDescent="0.25">
      <c r="A1010" t="s">
        <v>1094</v>
      </c>
      <c r="B1010" t="s">
        <v>1018</v>
      </c>
      <c r="C1010" t="s">
        <v>1023</v>
      </c>
      <c r="D1010">
        <v>103926.80469999999</v>
      </c>
      <c r="E1010">
        <v>104739.625</v>
      </c>
      <c r="F1010" t="s">
        <v>10</v>
      </c>
      <c r="G1010">
        <v>1.5642168588678E-3</v>
      </c>
    </row>
    <row r="1011" spans="1:7" x14ac:dyDescent="0.25">
      <c r="A1011" t="s">
        <v>1094</v>
      </c>
      <c r="B1011" t="s">
        <v>1019</v>
      </c>
      <c r="C1011" t="s">
        <v>1024</v>
      </c>
      <c r="D1011">
        <v>104848.32030000001</v>
      </c>
      <c r="E1011">
        <v>102409.6875</v>
      </c>
      <c r="F1011" t="s">
        <v>10</v>
      </c>
      <c r="G1011">
        <v>-4.6517346067584198E-3</v>
      </c>
    </row>
    <row r="1012" spans="1:7" x14ac:dyDescent="0.25">
      <c r="A1012" t="s">
        <v>1094</v>
      </c>
      <c r="B1012" t="s">
        <v>1020</v>
      </c>
      <c r="C1012" t="s">
        <v>1025</v>
      </c>
      <c r="D1012">
        <v>102078.77340000001</v>
      </c>
      <c r="E1012">
        <v>101438.7188</v>
      </c>
      <c r="F1012" t="s">
        <v>10</v>
      </c>
      <c r="G1012">
        <v>-1.9800000000000002E-2</v>
      </c>
    </row>
    <row r="1013" spans="1:7" x14ac:dyDescent="0.25">
      <c r="A1013" t="s">
        <v>1094</v>
      </c>
      <c r="B1013" t="s">
        <v>1021</v>
      </c>
      <c r="C1013" t="s">
        <v>1026</v>
      </c>
      <c r="D1013">
        <v>101297.5938</v>
      </c>
      <c r="E1013">
        <v>97799.890629999994</v>
      </c>
      <c r="F1013" t="s">
        <v>10</v>
      </c>
      <c r="G1013">
        <v>-6.9057971444135297E-3</v>
      </c>
    </row>
    <row r="1014" spans="1:7" x14ac:dyDescent="0.25">
      <c r="A1014" t="s">
        <v>1094</v>
      </c>
      <c r="B1014" t="s">
        <v>1022</v>
      </c>
      <c r="C1014" t="s">
        <v>1027</v>
      </c>
      <c r="D1014">
        <v>103745.07030000001</v>
      </c>
      <c r="E1014">
        <v>96631.835940000004</v>
      </c>
      <c r="F1014" t="s">
        <v>10</v>
      </c>
      <c r="G1014">
        <v>-1.9800000000000002E-2</v>
      </c>
    </row>
    <row r="1015" spans="1:7" x14ac:dyDescent="0.25">
      <c r="A1015" t="s">
        <v>1094</v>
      </c>
      <c r="B1015" t="s">
        <v>1023</v>
      </c>
      <c r="C1015" t="s">
        <v>1028</v>
      </c>
      <c r="D1015">
        <v>104739.625</v>
      </c>
      <c r="E1015">
        <v>96574.132809999996</v>
      </c>
      <c r="F1015" t="s">
        <v>10</v>
      </c>
      <c r="G1015">
        <v>-1.9800000000000002E-2</v>
      </c>
    </row>
    <row r="1016" spans="1:7" x14ac:dyDescent="0.25">
      <c r="A1016" t="s">
        <v>1094</v>
      </c>
      <c r="B1016" t="s">
        <v>1024</v>
      </c>
      <c r="C1016" t="s">
        <v>1029</v>
      </c>
      <c r="D1016">
        <v>102409.6875</v>
      </c>
      <c r="E1016">
        <v>96537.171879999994</v>
      </c>
      <c r="F1016" t="s">
        <v>10</v>
      </c>
      <c r="G1016">
        <v>-1.9800000000000002E-2</v>
      </c>
    </row>
    <row r="1017" spans="1:7" x14ac:dyDescent="0.25">
      <c r="A1017" t="s">
        <v>1094</v>
      </c>
      <c r="B1017" t="s">
        <v>1025</v>
      </c>
      <c r="C1017" t="s">
        <v>1030</v>
      </c>
      <c r="D1017">
        <v>101438.7188</v>
      </c>
      <c r="E1017">
        <v>97452.71875</v>
      </c>
      <c r="F1017" t="s">
        <v>10</v>
      </c>
      <c r="G1017">
        <v>-7.85893216545633E-3</v>
      </c>
    </row>
    <row r="1018" spans="1:7" x14ac:dyDescent="0.25">
      <c r="A1018" t="s">
        <v>1094</v>
      </c>
      <c r="B1018" t="s">
        <v>1026</v>
      </c>
      <c r="C1018" t="s">
        <v>1031</v>
      </c>
      <c r="D1018">
        <v>97799.890629999994</v>
      </c>
      <c r="E1018">
        <v>95788.078129999994</v>
      </c>
      <c r="F1018" t="s">
        <v>10</v>
      </c>
      <c r="G1018">
        <v>-4.1141405926743996E-3</v>
      </c>
    </row>
    <row r="1019" spans="1:7" x14ac:dyDescent="0.25">
      <c r="A1019" t="s">
        <v>1094</v>
      </c>
      <c r="B1019" t="s">
        <v>1027</v>
      </c>
      <c r="C1019" t="s">
        <v>1032</v>
      </c>
      <c r="D1019">
        <v>96631.835940000004</v>
      </c>
      <c r="E1019">
        <v>97884.21875</v>
      </c>
      <c r="F1019" t="s">
        <v>10</v>
      </c>
      <c r="G1019">
        <v>2.59207081769121E-3</v>
      </c>
    </row>
    <row r="1020" spans="1:7" x14ac:dyDescent="0.25">
      <c r="A1020" t="s">
        <v>1094</v>
      </c>
      <c r="B1020" t="s">
        <v>1028</v>
      </c>
      <c r="C1020" t="s">
        <v>1033</v>
      </c>
      <c r="D1020">
        <v>96574.132809999996</v>
      </c>
      <c r="E1020">
        <v>96639.710940000004</v>
      </c>
      <c r="F1020" t="s">
        <v>10</v>
      </c>
      <c r="G1020">
        <v>1.35808892281802E-4</v>
      </c>
    </row>
    <row r="1021" spans="1:7" x14ac:dyDescent="0.25">
      <c r="A1021" t="s">
        <v>1094</v>
      </c>
      <c r="B1021" t="s">
        <v>1029</v>
      </c>
      <c r="C1021" t="s">
        <v>1034</v>
      </c>
      <c r="D1021">
        <v>96537.171879999994</v>
      </c>
      <c r="E1021">
        <v>97507.3125</v>
      </c>
      <c r="F1021" t="s">
        <v>10</v>
      </c>
      <c r="G1021">
        <v>2.0098799273008199E-3</v>
      </c>
    </row>
    <row r="1022" spans="1:7" x14ac:dyDescent="0.25">
      <c r="A1022" t="s">
        <v>1094</v>
      </c>
      <c r="B1022" t="s">
        <v>1030</v>
      </c>
      <c r="C1022" t="s">
        <v>1035</v>
      </c>
      <c r="D1022">
        <v>97452.71875</v>
      </c>
      <c r="E1022">
        <v>95636.960940000004</v>
      </c>
      <c r="F1022" t="s">
        <v>10</v>
      </c>
      <c r="G1022">
        <v>-3.7264384889210602E-3</v>
      </c>
    </row>
    <row r="1023" spans="1:7" x14ac:dyDescent="0.25">
      <c r="A1023" t="s">
        <v>1094</v>
      </c>
      <c r="B1023" t="s">
        <v>1031</v>
      </c>
      <c r="C1023" t="s">
        <v>1036</v>
      </c>
      <c r="D1023">
        <v>95788.078129999994</v>
      </c>
      <c r="E1023">
        <v>96646.507809999996</v>
      </c>
      <c r="F1023" t="s">
        <v>10</v>
      </c>
      <c r="G1023">
        <v>1.7923518182188999E-3</v>
      </c>
    </row>
    <row r="1024" spans="1:7" x14ac:dyDescent="0.25">
      <c r="A1024" t="s">
        <v>1094</v>
      </c>
      <c r="B1024" t="s">
        <v>1032</v>
      </c>
      <c r="C1024" t="s">
        <v>1037</v>
      </c>
      <c r="D1024">
        <v>97884.21875</v>
      </c>
      <c r="E1024">
        <v>98346.75</v>
      </c>
      <c r="F1024" t="s">
        <v>10</v>
      </c>
      <c r="G1024">
        <v>9.4505785693876204E-4</v>
      </c>
    </row>
    <row r="1025" spans="1:7" x14ac:dyDescent="0.25">
      <c r="A1025" t="s">
        <v>1094</v>
      </c>
      <c r="B1025" t="s">
        <v>1033</v>
      </c>
      <c r="C1025" t="s">
        <v>1038</v>
      </c>
      <c r="D1025">
        <v>96639.710940000004</v>
      </c>
      <c r="E1025">
        <v>96156.429690000004</v>
      </c>
      <c r="F1025" t="s">
        <v>10</v>
      </c>
      <c r="G1025">
        <v>-1.00017114144733E-3</v>
      </c>
    </row>
    <row r="1026" spans="1:7" x14ac:dyDescent="0.25">
      <c r="A1026" t="s">
        <v>1094</v>
      </c>
      <c r="B1026" t="s">
        <v>1034</v>
      </c>
      <c r="C1026" t="s">
        <v>1039</v>
      </c>
      <c r="D1026">
        <v>97507.3125</v>
      </c>
      <c r="E1026">
        <v>91554.578129999994</v>
      </c>
      <c r="F1026" t="s">
        <v>10</v>
      </c>
      <c r="G1026">
        <v>-1.2209821432623299E-2</v>
      </c>
    </row>
    <row r="1027" spans="1:7" x14ac:dyDescent="0.25">
      <c r="A1027" t="s">
        <v>1094</v>
      </c>
      <c r="B1027" t="s">
        <v>1035</v>
      </c>
      <c r="C1027" t="s">
        <v>1040</v>
      </c>
      <c r="D1027">
        <v>95636.960940000004</v>
      </c>
      <c r="E1027">
        <v>88619.429690000004</v>
      </c>
      <c r="F1027" t="s">
        <v>10</v>
      </c>
      <c r="G1027">
        <v>-1.9800000000000002E-2</v>
      </c>
    </row>
    <row r="1028" spans="1:7" x14ac:dyDescent="0.25">
      <c r="A1028" t="s">
        <v>1094</v>
      </c>
      <c r="B1028" t="s">
        <v>1036</v>
      </c>
      <c r="C1028" t="s">
        <v>1041</v>
      </c>
      <c r="D1028">
        <v>96646.507809999996</v>
      </c>
      <c r="E1028">
        <v>84146.1875</v>
      </c>
      <c r="F1028" t="s">
        <v>10</v>
      </c>
      <c r="G1028">
        <v>-1.9800000000000002E-2</v>
      </c>
    </row>
    <row r="1029" spans="1:7" x14ac:dyDescent="0.25">
      <c r="A1029" t="s">
        <v>1094</v>
      </c>
      <c r="B1029" t="s">
        <v>1037</v>
      </c>
      <c r="C1029" t="s">
        <v>1042</v>
      </c>
      <c r="D1029">
        <v>98346.75</v>
      </c>
      <c r="E1029">
        <v>84665.515629999994</v>
      </c>
      <c r="F1029" t="s">
        <v>10</v>
      </c>
      <c r="G1029">
        <v>-1.9800000000000002E-2</v>
      </c>
    </row>
    <row r="1030" spans="1:7" x14ac:dyDescent="0.25">
      <c r="A1030" t="s">
        <v>1094</v>
      </c>
      <c r="B1030" t="s">
        <v>1038</v>
      </c>
      <c r="C1030" t="s">
        <v>1043</v>
      </c>
      <c r="D1030">
        <v>96156.429690000004</v>
      </c>
      <c r="E1030">
        <v>84334.679690000004</v>
      </c>
      <c r="F1030" t="s">
        <v>10</v>
      </c>
      <c r="G1030">
        <v>-1.9800000000000002E-2</v>
      </c>
    </row>
    <row r="1031" spans="1:7" x14ac:dyDescent="0.25">
      <c r="A1031" t="s">
        <v>1094</v>
      </c>
      <c r="B1031" t="s">
        <v>1039</v>
      </c>
      <c r="C1031" t="s">
        <v>1044</v>
      </c>
      <c r="D1031">
        <v>91554.578129999994</v>
      </c>
      <c r="E1031">
        <v>86177.476559999996</v>
      </c>
      <c r="F1031" t="s">
        <v>10</v>
      </c>
      <c r="G1031">
        <v>-1.9800000000000002E-2</v>
      </c>
    </row>
    <row r="1032" spans="1:7" x14ac:dyDescent="0.25">
      <c r="A1032" t="s">
        <v>1094</v>
      </c>
      <c r="B1032" t="s">
        <v>1040</v>
      </c>
      <c r="C1032" t="s">
        <v>1045</v>
      </c>
      <c r="D1032">
        <v>88619.429690000004</v>
      </c>
      <c r="E1032">
        <v>87265.554690000004</v>
      </c>
      <c r="F1032" t="s">
        <v>10</v>
      </c>
      <c r="G1032">
        <v>-1.9800000000000002E-2</v>
      </c>
    </row>
    <row r="1033" spans="1:7" x14ac:dyDescent="0.25">
      <c r="A1033" t="s">
        <v>1094</v>
      </c>
      <c r="B1033" t="s">
        <v>1041</v>
      </c>
      <c r="C1033" t="s">
        <v>1046</v>
      </c>
      <c r="D1033">
        <v>84146.1875</v>
      </c>
      <c r="E1033">
        <v>90616.09375</v>
      </c>
      <c r="F1033" t="s">
        <v>10</v>
      </c>
      <c r="G1033">
        <v>1.53777763252791E-2</v>
      </c>
    </row>
    <row r="1034" spans="1:7" x14ac:dyDescent="0.25">
      <c r="A1034" t="s">
        <v>1094</v>
      </c>
      <c r="B1034" t="s">
        <v>1042</v>
      </c>
      <c r="C1034" t="s">
        <v>1047</v>
      </c>
      <c r="D1034">
        <v>84665.515629999994</v>
      </c>
      <c r="E1034">
        <v>89926.976559999996</v>
      </c>
      <c r="F1034" t="s">
        <v>10</v>
      </c>
      <c r="G1034">
        <v>1.24288168349279E-2</v>
      </c>
    </row>
    <row r="1035" spans="1:7" x14ac:dyDescent="0.25">
      <c r="A1035" t="s">
        <v>1094</v>
      </c>
      <c r="B1035" t="s">
        <v>1043</v>
      </c>
      <c r="C1035" t="s">
        <v>1048</v>
      </c>
      <c r="D1035">
        <v>84334.679690000004</v>
      </c>
      <c r="E1035">
        <v>86769.328129999994</v>
      </c>
      <c r="F1035" t="s">
        <v>10</v>
      </c>
      <c r="G1035">
        <v>5.7737776415333402E-3</v>
      </c>
    </row>
    <row r="1036" spans="1:7" x14ac:dyDescent="0.25">
      <c r="A1036" t="s">
        <v>1094</v>
      </c>
      <c r="B1036" t="s">
        <v>1044</v>
      </c>
      <c r="C1036" t="s">
        <v>1049</v>
      </c>
      <c r="D1036">
        <v>86177.476559999996</v>
      </c>
      <c r="E1036">
        <v>78569.257809999996</v>
      </c>
      <c r="F1036" t="s">
        <v>10</v>
      </c>
      <c r="G1036">
        <v>-1.9800000000000002E-2</v>
      </c>
    </row>
    <row r="1037" spans="1:7" x14ac:dyDescent="0.25">
      <c r="A1037" t="s">
        <v>1094</v>
      </c>
      <c r="B1037" t="s">
        <v>1045</v>
      </c>
      <c r="C1037" t="s">
        <v>1050</v>
      </c>
      <c r="D1037">
        <v>87265.554690000004</v>
      </c>
      <c r="E1037">
        <v>82925.578129999994</v>
      </c>
      <c r="F1037" t="s">
        <v>10</v>
      </c>
      <c r="G1037">
        <v>-1.9800000000000002E-2</v>
      </c>
    </row>
    <row r="1038" spans="1:7" x14ac:dyDescent="0.25">
      <c r="A1038" t="s">
        <v>1094</v>
      </c>
      <c r="B1038" t="s">
        <v>1046</v>
      </c>
      <c r="C1038" t="s">
        <v>1051</v>
      </c>
      <c r="D1038">
        <v>90616.09375</v>
      </c>
      <c r="E1038">
        <v>83666.484379999994</v>
      </c>
      <c r="F1038" t="s">
        <v>10</v>
      </c>
      <c r="G1038">
        <v>-2.1617644153304701E-2</v>
      </c>
    </row>
    <row r="1039" spans="1:7" x14ac:dyDescent="0.25">
      <c r="A1039" t="s">
        <v>1094</v>
      </c>
      <c r="B1039" t="s">
        <v>1047</v>
      </c>
      <c r="C1039" t="s">
        <v>1052</v>
      </c>
      <c r="D1039">
        <v>89926.976559999996</v>
      </c>
      <c r="E1039">
        <v>81081.148440000004</v>
      </c>
      <c r="F1039" t="s">
        <v>10</v>
      </c>
      <c r="G1039">
        <v>-2.0252219349027701E-2</v>
      </c>
    </row>
    <row r="1040" spans="1:7" x14ac:dyDescent="0.25">
      <c r="A1040" t="s">
        <v>1094</v>
      </c>
      <c r="B1040" t="s">
        <v>1048</v>
      </c>
      <c r="C1040" t="s">
        <v>1053</v>
      </c>
      <c r="D1040">
        <v>86769.328129999994</v>
      </c>
      <c r="E1040">
        <v>83996.382809999996</v>
      </c>
      <c r="F1040" t="s">
        <v>10</v>
      </c>
      <c r="G1040">
        <v>-1.9800000000000002E-2</v>
      </c>
    </row>
    <row r="1041" spans="1:7" x14ac:dyDescent="0.25">
      <c r="A1041" t="s">
        <v>1094</v>
      </c>
      <c r="B1041" t="s">
        <v>1049</v>
      </c>
      <c r="C1041" t="s">
        <v>1054</v>
      </c>
      <c r="D1041">
        <v>78569.257809999996</v>
      </c>
      <c r="E1041">
        <v>84029.273440000004</v>
      </c>
      <c r="F1041" t="s">
        <v>10</v>
      </c>
      <c r="G1041">
        <v>1.38986055925427E-2</v>
      </c>
    </row>
    <row r="1042" spans="1:7" x14ac:dyDescent="0.25">
      <c r="A1042" t="s">
        <v>1094</v>
      </c>
      <c r="B1042" t="s">
        <v>1050</v>
      </c>
      <c r="C1042" t="s">
        <v>1055</v>
      </c>
      <c r="D1042">
        <v>82925.578129999994</v>
      </c>
      <c r="E1042">
        <v>82726.484379999994</v>
      </c>
      <c r="F1042" t="s">
        <v>10</v>
      </c>
      <c r="G1042">
        <v>-4.8017452392767499E-4</v>
      </c>
    </row>
    <row r="1043" spans="1:7" x14ac:dyDescent="0.25">
      <c r="A1043" t="s">
        <v>1094</v>
      </c>
      <c r="B1043" t="s">
        <v>1051</v>
      </c>
      <c r="C1043" t="s">
        <v>1056</v>
      </c>
      <c r="D1043">
        <v>83666.484379999994</v>
      </c>
      <c r="E1043">
        <v>86882.585940000004</v>
      </c>
      <c r="F1043" t="s">
        <v>10</v>
      </c>
      <c r="G1043">
        <v>7.6879089251389596E-3</v>
      </c>
    </row>
    <row r="1044" spans="1:7" x14ac:dyDescent="0.25">
      <c r="A1044" t="s">
        <v>1094</v>
      </c>
      <c r="B1044" t="s">
        <v>1052</v>
      </c>
      <c r="C1044" t="s">
        <v>1057</v>
      </c>
      <c r="D1044">
        <v>81081.148440000004</v>
      </c>
      <c r="E1044">
        <v>84184.054690000004</v>
      </c>
      <c r="F1044" t="s">
        <v>10</v>
      </c>
      <c r="G1044">
        <v>7.6538290581716299E-3</v>
      </c>
    </row>
    <row r="1045" spans="1:7" x14ac:dyDescent="0.25">
      <c r="A1045" t="s">
        <v>1094</v>
      </c>
      <c r="B1045" t="s">
        <v>1053</v>
      </c>
      <c r="C1045" t="s">
        <v>1058</v>
      </c>
      <c r="D1045">
        <v>83996.382809999996</v>
      </c>
      <c r="E1045">
        <v>84062.484379999994</v>
      </c>
      <c r="F1045" t="s">
        <v>10</v>
      </c>
      <c r="G1045">
        <v>1.57391468033857E-4</v>
      </c>
    </row>
    <row r="1046" spans="1:7" x14ac:dyDescent="0.25">
      <c r="A1046" t="s">
        <v>1094</v>
      </c>
      <c r="B1046" t="s">
        <v>1054</v>
      </c>
      <c r="C1046" t="s">
        <v>1059</v>
      </c>
      <c r="D1046">
        <v>84029.273440000004</v>
      </c>
      <c r="E1046">
        <v>87522.65625</v>
      </c>
      <c r="F1046" t="s">
        <v>10</v>
      </c>
      <c r="G1046">
        <v>8.3146805083216604E-3</v>
      </c>
    </row>
    <row r="1047" spans="1:7" x14ac:dyDescent="0.25">
      <c r="A1047" t="s">
        <v>1094</v>
      </c>
      <c r="B1047" t="s">
        <v>1055</v>
      </c>
      <c r="C1047" t="s">
        <v>1060</v>
      </c>
      <c r="D1047">
        <v>82726.484379999994</v>
      </c>
      <c r="E1047">
        <v>87438.898440000004</v>
      </c>
      <c r="F1047" t="s">
        <v>10</v>
      </c>
      <c r="G1047">
        <v>1.1392757942797999E-2</v>
      </c>
    </row>
    <row r="1048" spans="1:7" x14ac:dyDescent="0.25">
      <c r="A1048" t="s">
        <v>1094</v>
      </c>
      <c r="B1048" t="s">
        <v>1056</v>
      </c>
      <c r="C1048" t="s">
        <v>1061</v>
      </c>
      <c r="D1048">
        <v>86882.585940000004</v>
      </c>
      <c r="E1048">
        <v>86933.460940000004</v>
      </c>
      <c r="F1048" t="s">
        <v>10</v>
      </c>
      <c r="G1048">
        <v>1.17112075911584E-4</v>
      </c>
    </row>
    <row r="1049" spans="1:7" x14ac:dyDescent="0.25">
      <c r="A1049" t="s">
        <v>1094</v>
      </c>
      <c r="B1049" t="s">
        <v>1057</v>
      </c>
      <c r="C1049" t="s">
        <v>1062</v>
      </c>
      <c r="D1049">
        <v>84184.054690000004</v>
      </c>
      <c r="E1049">
        <v>87219.523440000004</v>
      </c>
      <c r="F1049" t="s">
        <v>10</v>
      </c>
      <c r="G1049">
        <v>7.2115052219279101E-3</v>
      </c>
    </row>
    <row r="1050" spans="1:7" x14ac:dyDescent="0.25">
      <c r="A1050" t="s">
        <v>1094</v>
      </c>
      <c r="B1050" t="s">
        <v>1058</v>
      </c>
      <c r="C1050" t="s">
        <v>1063</v>
      </c>
      <c r="D1050">
        <v>84062.484379999994</v>
      </c>
      <c r="E1050">
        <v>84397.195309999996</v>
      </c>
      <c r="F1050" t="s">
        <v>10</v>
      </c>
      <c r="G1050">
        <v>7.9633842008988904E-4</v>
      </c>
    </row>
    <row r="1051" spans="1:7" x14ac:dyDescent="0.25">
      <c r="A1051" t="s">
        <v>1094</v>
      </c>
      <c r="B1051" t="s">
        <v>1059</v>
      </c>
      <c r="C1051" t="s">
        <v>1064</v>
      </c>
      <c r="D1051">
        <v>87522.65625</v>
      </c>
      <c r="E1051">
        <v>82543.007809999996</v>
      </c>
      <c r="F1051" t="s">
        <v>10</v>
      </c>
      <c r="G1051">
        <v>-1.13791072011711E-2</v>
      </c>
    </row>
    <row r="1052" spans="1:7" x14ac:dyDescent="0.25">
      <c r="A1052" t="s">
        <v>1094</v>
      </c>
      <c r="B1052" t="s">
        <v>1060</v>
      </c>
      <c r="C1052" t="s">
        <v>1065</v>
      </c>
      <c r="D1052">
        <v>87438.898440000004</v>
      </c>
      <c r="E1052">
        <v>85174.679690000004</v>
      </c>
      <c r="F1052" t="s">
        <v>10</v>
      </c>
      <c r="G1052">
        <v>-5.1789736384972602E-3</v>
      </c>
    </row>
    <row r="1053" spans="1:7" x14ac:dyDescent="0.25">
      <c r="A1053" t="s">
        <v>1094</v>
      </c>
      <c r="B1053" t="s">
        <v>1061</v>
      </c>
      <c r="C1053" t="s">
        <v>1066</v>
      </c>
      <c r="D1053">
        <v>86933.460940000004</v>
      </c>
      <c r="E1053">
        <v>82492.875</v>
      </c>
      <c r="F1053" t="s">
        <v>10</v>
      </c>
      <c r="G1053">
        <v>-1.0216056952028599E-2</v>
      </c>
    </row>
    <row r="1054" spans="1:7" x14ac:dyDescent="0.25">
      <c r="A1054" t="s">
        <v>1094</v>
      </c>
      <c r="B1054" t="s">
        <v>1062</v>
      </c>
      <c r="C1054" t="s">
        <v>1067</v>
      </c>
      <c r="D1054">
        <v>87219.523440000004</v>
      </c>
      <c r="E1054">
        <v>83167.40625</v>
      </c>
      <c r="F1054" t="s">
        <v>10</v>
      </c>
      <c r="G1054">
        <v>-9.2917664077528106E-3</v>
      </c>
    </row>
    <row r="1055" spans="1:7" x14ac:dyDescent="0.25">
      <c r="A1055" t="s">
        <v>1094</v>
      </c>
      <c r="B1055" t="s">
        <v>1063</v>
      </c>
      <c r="C1055" t="s">
        <v>1068</v>
      </c>
      <c r="D1055">
        <v>84397.195309999996</v>
      </c>
      <c r="E1055">
        <v>83856.257809999996</v>
      </c>
      <c r="F1055" t="s">
        <v>10</v>
      </c>
      <c r="G1055">
        <v>-1.28188501528534E-3</v>
      </c>
    </row>
    <row r="1056" spans="1:7" x14ac:dyDescent="0.25">
      <c r="A1056" t="s">
        <v>1094</v>
      </c>
      <c r="B1056" t="s">
        <v>1064</v>
      </c>
      <c r="C1056" t="s">
        <v>1069</v>
      </c>
      <c r="D1056">
        <v>82543.007809999996</v>
      </c>
      <c r="E1056">
        <v>79142.671879999994</v>
      </c>
      <c r="F1056" t="s">
        <v>10</v>
      </c>
      <c r="G1056">
        <v>-8.2389436009576902E-3</v>
      </c>
    </row>
    <row r="1057" spans="1:7" x14ac:dyDescent="0.25">
      <c r="A1057" t="s">
        <v>1094</v>
      </c>
      <c r="B1057" t="s">
        <v>1065</v>
      </c>
      <c r="C1057" t="s">
        <v>1070</v>
      </c>
      <c r="D1057">
        <v>85174.679690000004</v>
      </c>
      <c r="E1057">
        <v>76254.6875</v>
      </c>
      <c r="F1057" t="s">
        <v>10</v>
      </c>
      <c r="G1057">
        <v>-1.9800000000000002E-2</v>
      </c>
    </row>
    <row r="1058" spans="1:7" x14ac:dyDescent="0.25">
      <c r="A1058" t="s">
        <v>1094</v>
      </c>
      <c r="B1058" t="s">
        <v>1066</v>
      </c>
      <c r="C1058" t="s">
        <v>1071</v>
      </c>
      <c r="D1058">
        <v>82492.875</v>
      </c>
      <c r="E1058">
        <v>82518.75</v>
      </c>
      <c r="F1058" t="s">
        <v>10</v>
      </c>
      <c r="G1058" s="1">
        <v>6.2732690550547498E-5</v>
      </c>
    </row>
    <row r="1059" spans="1:7" x14ac:dyDescent="0.25">
      <c r="A1059" t="s">
        <v>1094</v>
      </c>
      <c r="B1059" t="s">
        <v>1067</v>
      </c>
      <c r="C1059" t="s">
        <v>1072</v>
      </c>
      <c r="D1059">
        <v>83167.40625</v>
      </c>
      <c r="E1059">
        <v>79549.234379999994</v>
      </c>
      <c r="F1059" t="s">
        <v>10</v>
      </c>
      <c r="G1059">
        <v>-1.9800000000000002E-2</v>
      </c>
    </row>
    <row r="1060" spans="1:7" x14ac:dyDescent="0.25">
      <c r="A1060" t="s">
        <v>1094</v>
      </c>
      <c r="B1060" t="s">
        <v>1068</v>
      </c>
      <c r="C1060" t="s">
        <v>1073</v>
      </c>
      <c r="D1060">
        <v>83856.257809999996</v>
      </c>
      <c r="E1060">
        <v>83383.492190000004</v>
      </c>
      <c r="F1060" t="s">
        <v>10</v>
      </c>
      <c r="G1060">
        <v>-1.9800000000000002E-2</v>
      </c>
    </row>
    <row r="1061" spans="1:7" x14ac:dyDescent="0.25">
      <c r="A1061" t="s">
        <v>1094</v>
      </c>
      <c r="B1061" t="s">
        <v>1069</v>
      </c>
      <c r="C1061" t="s">
        <v>1074</v>
      </c>
      <c r="D1061">
        <v>79142.671879999994</v>
      </c>
      <c r="E1061">
        <v>84585.148440000004</v>
      </c>
      <c r="F1061" t="s">
        <v>10</v>
      </c>
      <c r="G1061">
        <v>1.3753583068947001E-2</v>
      </c>
    </row>
    <row r="1062" spans="1:7" x14ac:dyDescent="0.25">
      <c r="A1062" t="s">
        <v>1094</v>
      </c>
      <c r="B1062" t="s">
        <v>1070</v>
      </c>
      <c r="C1062" t="s">
        <v>1075</v>
      </c>
      <c r="D1062">
        <v>76254.6875</v>
      </c>
      <c r="E1062">
        <v>83637.59375</v>
      </c>
      <c r="F1062" t="s">
        <v>10</v>
      </c>
      <c r="G1062">
        <v>1.93638096018687E-2</v>
      </c>
    </row>
    <row r="1063" spans="1:7" x14ac:dyDescent="0.25">
      <c r="A1063" t="s">
        <v>1094</v>
      </c>
      <c r="B1063" t="s">
        <v>1071</v>
      </c>
      <c r="C1063" t="s">
        <v>1076</v>
      </c>
      <c r="D1063">
        <v>82518.75</v>
      </c>
      <c r="E1063">
        <v>84030.609379999994</v>
      </c>
      <c r="F1063" t="s">
        <v>10</v>
      </c>
      <c r="G1063">
        <v>3.6642808573808801E-3</v>
      </c>
    </row>
    <row r="1064" spans="1:7" x14ac:dyDescent="0.25">
      <c r="A1064" t="s">
        <v>1094</v>
      </c>
      <c r="B1064" t="s">
        <v>1072</v>
      </c>
      <c r="C1064" t="s">
        <v>1077</v>
      </c>
      <c r="D1064">
        <v>79549.234379999994</v>
      </c>
      <c r="E1064">
        <v>84945.179690000004</v>
      </c>
      <c r="F1064" t="s">
        <v>10</v>
      </c>
      <c r="G1064">
        <v>1.35663035654725E-2</v>
      </c>
    </row>
    <row r="1065" spans="1:7" x14ac:dyDescent="0.25">
      <c r="A1065" t="s">
        <v>1094</v>
      </c>
      <c r="B1065" t="s">
        <v>1073</v>
      </c>
      <c r="C1065" t="s">
        <v>1078</v>
      </c>
      <c r="D1065">
        <v>83383.492190000004</v>
      </c>
      <c r="E1065">
        <v>87516.195309999996</v>
      </c>
      <c r="F1065" t="s">
        <v>10</v>
      </c>
      <c r="G1065">
        <v>9.9125210793117001E-3</v>
      </c>
    </row>
    <row r="1066" spans="1:7" x14ac:dyDescent="0.25">
      <c r="A1066" t="s">
        <v>1094</v>
      </c>
      <c r="B1066" t="s">
        <v>1074</v>
      </c>
      <c r="C1066" t="s">
        <v>1079</v>
      </c>
      <c r="D1066">
        <v>84585.148440000004</v>
      </c>
      <c r="E1066">
        <v>93480.53125</v>
      </c>
      <c r="F1066" t="s">
        <v>10</v>
      </c>
      <c r="G1066">
        <v>2.1032966127167999E-2</v>
      </c>
    </row>
    <row r="1067" spans="1:7" x14ac:dyDescent="0.25">
      <c r="A1067" t="s">
        <v>1094</v>
      </c>
      <c r="B1067" t="s">
        <v>1075</v>
      </c>
      <c r="C1067" t="s">
        <v>1080</v>
      </c>
      <c r="D1067">
        <v>83637.59375</v>
      </c>
      <c r="E1067">
        <v>93728.804690000004</v>
      </c>
      <c r="F1067" t="s">
        <v>10</v>
      </c>
      <c r="G1067">
        <v>2.4130801682706201E-2</v>
      </c>
    </row>
    <row r="1068" spans="1:7" x14ac:dyDescent="0.25">
      <c r="A1068" t="s">
        <v>1094</v>
      </c>
      <c r="B1068" t="s">
        <v>1076</v>
      </c>
      <c r="C1068" t="s">
        <v>1081</v>
      </c>
      <c r="D1068">
        <v>84030.609379999994</v>
      </c>
      <c r="E1068">
        <v>94017.96875</v>
      </c>
      <c r="F1068" t="s">
        <v>10</v>
      </c>
      <c r="G1068">
        <v>2.3770765066894899E-2</v>
      </c>
    </row>
    <row r="1069" spans="1:7" x14ac:dyDescent="0.25">
      <c r="A1069" t="s">
        <v>1094</v>
      </c>
      <c r="B1069" t="s">
        <v>1077</v>
      </c>
      <c r="C1069" t="s">
        <v>1082</v>
      </c>
      <c r="D1069">
        <v>84945.179690000004</v>
      </c>
      <c r="E1069">
        <v>94711.132809999996</v>
      </c>
      <c r="F1069" t="s">
        <v>10</v>
      </c>
      <c r="G1069">
        <v>2.29935427899263E-2</v>
      </c>
    </row>
    <row r="1070" spans="1:7" x14ac:dyDescent="0.25">
      <c r="A1070" t="s">
        <v>1094</v>
      </c>
      <c r="B1070" t="s">
        <v>1078</v>
      </c>
      <c r="C1070" t="s">
        <v>1083</v>
      </c>
      <c r="D1070">
        <v>87516.195309999996</v>
      </c>
      <c r="E1070">
        <v>95038.226559999996</v>
      </c>
      <c r="F1070" t="s">
        <v>10</v>
      </c>
      <c r="G1070">
        <v>1.7190032595350901E-2</v>
      </c>
    </row>
    <row r="1071" spans="1:7" x14ac:dyDescent="0.25">
      <c r="A1071" t="s">
        <v>1094</v>
      </c>
      <c r="B1071" t="s">
        <v>1079</v>
      </c>
      <c r="C1071" t="s">
        <v>1084</v>
      </c>
      <c r="D1071">
        <v>93480.53125</v>
      </c>
      <c r="E1071">
        <v>94285.046879999994</v>
      </c>
      <c r="F1071" t="s">
        <v>10</v>
      </c>
      <c r="G1071">
        <v>1.7212474495859099E-3</v>
      </c>
    </row>
    <row r="1072" spans="1:7" x14ac:dyDescent="0.25">
      <c r="A1072" t="s">
        <v>1094</v>
      </c>
      <c r="B1072" t="s">
        <v>1080</v>
      </c>
      <c r="C1072" t="s">
        <v>1085</v>
      </c>
      <c r="D1072">
        <v>93728.804690000004</v>
      </c>
      <c r="E1072">
        <v>94198.820309999996</v>
      </c>
      <c r="F1072" t="s">
        <v>10</v>
      </c>
      <c r="G1072">
        <v>1.0029267343257501E-3</v>
      </c>
    </row>
    <row r="1073" spans="1:7" x14ac:dyDescent="0.25">
      <c r="A1073" t="s">
        <v>1094</v>
      </c>
      <c r="B1073" t="s">
        <v>1081</v>
      </c>
      <c r="C1073" t="s">
        <v>1086</v>
      </c>
      <c r="D1073">
        <v>94017.96875</v>
      </c>
      <c r="E1073">
        <v>96520.0625</v>
      </c>
      <c r="F1073" t="s">
        <v>10</v>
      </c>
      <c r="G1073">
        <v>5.3225862742328099E-3</v>
      </c>
    </row>
    <row r="1074" spans="1:7" x14ac:dyDescent="0.25">
      <c r="A1074" t="s">
        <v>1094</v>
      </c>
      <c r="B1074" t="s">
        <v>1082</v>
      </c>
      <c r="C1074" t="s">
        <v>1087</v>
      </c>
      <c r="D1074">
        <v>94711.132809999996</v>
      </c>
      <c r="E1074">
        <v>96927.148440000004</v>
      </c>
      <c r="F1074" t="s">
        <v>10</v>
      </c>
      <c r="G1074">
        <v>4.6795251292064202E-3</v>
      </c>
    </row>
    <row r="1075" spans="1:7" x14ac:dyDescent="0.25">
      <c r="A1075" t="s">
        <v>1094</v>
      </c>
      <c r="B1075" t="s">
        <v>1083</v>
      </c>
      <c r="C1075" t="s">
        <v>1088</v>
      </c>
      <c r="D1075">
        <v>95038.226559999996</v>
      </c>
      <c r="E1075">
        <v>94798.3125</v>
      </c>
      <c r="F1075" t="s">
        <v>10</v>
      </c>
      <c r="G1075">
        <v>-5.0487907589170304E-4</v>
      </c>
    </row>
    <row r="1076" spans="1:7" x14ac:dyDescent="0.25">
      <c r="A1076" t="s">
        <v>1094</v>
      </c>
      <c r="B1076" t="s">
        <v>1084</v>
      </c>
      <c r="C1076" t="s">
        <v>1089</v>
      </c>
      <c r="D1076">
        <v>94285.046879999994</v>
      </c>
      <c r="E1076">
        <v>96841.195309999996</v>
      </c>
      <c r="F1076" t="s">
        <v>10</v>
      </c>
      <c r="G1076">
        <v>5.42217141442015E-3</v>
      </c>
    </row>
    <row r="1077" spans="1:7" x14ac:dyDescent="0.25">
      <c r="A1077" t="s">
        <v>1094</v>
      </c>
      <c r="B1077" t="s">
        <v>1085</v>
      </c>
      <c r="C1077" t="s">
        <v>1090</v>
      </c>
      <c r="D1077">
        <v>94198.820309999996</v>
      </c>
      <c r="E1077">
        <v>97060.40625</v>
      </c>
      <c r="F1077" t="s">
        <v>10</v>
      </c>
      <c r="G1077">
        <v>6.0756300993638299E-3</v>
      </c>
    </row>
    <row r="1078" spans="1:7" x14ac:dyDescent="0.25">
      <c r="A1078" t="s">
        <v>1094</v>
      </c>
      <c r="B1078" t="s">
        <v>1086</v>
      </c>
      <c r="C1078" t="s">
        <v>1091</v>
      </c>
      <c r="D1078">
        <v>96520.0625</v>
      </c>
      <c r="E1078">
        <v>103255.85159999999</v>
      </c>
      <c r="F1078" t="s">
        <v>10</v>
      </c>
      <c r="G1078">
        <v>1.39572829223975E-2</v>
      </c>
    </row>
    <row r="1079" spans="1:7" x14ac:dyDescent="0.25">
      <c r="A1079" t="s">
        <v>1094</v>
      </c>
      <c r="B1079" t="s">
        <v>1087</v>
      </c>
      <c r="C1079" t="s">
        <v>1092</v>
      </c>
      <c r="D1079">
        <v>96927.148440000004</v>
      </c>
      <c r="E1079">
        <v>102982.7344</v>
      </c>
      <c r="F1079" t="s">
        <v>10</v>
      </c>
      <c r="G1079">
        <v>1.24951286764585E-2</v>
      </c>
    </row>
    <row r="1080" spans="1:7" x14ac:dyDescent="0.25">
      <c r="A1080" t="s">
        <v>1094</v>
      </c>
      <c r="B1080" t="s">
        <v>1088</v>
      </c>
      <c r="C1080" t="s">
        <v>1093</v>
      </c>
      <c r="D1080">
        <v>94798.3125</v>
      </c>
      <c r="E1080">
        <v>102804.11719999999</v>
      </c>
      <c r="F1080" t="s">
        <v>10</v>
      </c>
      <c r="G1080">
        <v>1.6890183989298299E-2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2995-D505-482B-A14F-ABBC65CD9F82}">
  <dimension ref="A1:G1080"/>
  <sheetViews>
    <sheetView workbookViewId="0">
      <selection activeCell="G1080" sqref="A1:G108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1094</v>
      </c>
      <c r="B2" t="s">
        <v>8</v>
      </c>
      <c r="C2" t="s">
        <v>9</v>
      </c>
      <c r="D2">
        <v>35896.066409999999</v>
      </c>
      <c r="E2">
        <v>32480.443360000001</v>
      </c>
      <c r="F2" t="s">
        <v>10</v>
      </c>
      <c r="G2">
        <v>-0.01</v>
      </c>
    </row>
    <row r="3" spans="1:7" x14ac:dyDescent="0.25">
      <c r="A3" t="s">
        <v>1094</v>
      </c>
      <c r="B3" t="s">
        <v>11</v>
      </c>
      <c r="C3" t="s">
        <v>12</v>
      </c>
      <c r="D3">
        <v>35491.3125</v>
      </c>
      <c r="E3">
        <v>30381.123049999998</v>
      </c>
      <c r="F3" t="s">
        <v>10</v>
      </c>
      <c r="G3">
        <v>-9.7999999999999997E-3</v>
      </c>
    </row>
    <row r="4" spans="1:7" x14ac:dyDescent="0.25">
      <c r="A4" t="s">
        <v>1094</v>
      </c>
      <c r="B4" t="s">
        <v>13</v>
      </c>
      <c r="C4" t="s">
        <v>14</v>
      </c>
      <c r="D4">
        <v>30853.878909999999</v>
      </c>
      <c r="E4">
        <v>33400.035159999999</v>
      </c>
      <c r="F4" t="s">
        <v>10</v>
      </c>
      <c r="G4">
        <v>-9.7999999999999997E-3</v>
      </c>
    </row>
    <row r="5" spans="1:7" x14ac:dyDescent="0.25">
      <c r="A5" t="s">
        <v>1094</v>
      </c>
      <c r="B5" t="s">
        <v>15</v>
      </c>
      <c r="C5" t="s">
        <v>16</v>
      </c>
      <c r="D5">
        <v>32965.417970000002</v>
      </c>
      <c r="E5">
        <v>34251.816409999999</v>
      </c>
      <c r="F5" t="s">
        <v>10</v>
      </c>
      <c r="G5">
        <v>-9.7999999999999997E-3</v>
      </c>
    </row>
    <row r="6" spans="1:7" x14ac:dyDescent="0.25">
      <c r="A6" t="s">
        <v>1094</v>
      </c>
      <c r="B6" t="s">
        <v>17</v>
      </c>
      <c r="C6" t="s">
        <v>18</v>
      </c>
      <c r="D6">
        <v>32258.166020000001</v>
      </c>
      <c r="E6">
        <v>33529.75</v>
      </c>
      <c r="F6" t="s">
        <v>10</v>
      </c>
      <c r="G6">
        <v>-9.7999999999999997E-3</v>
      </c>
    </row>
    <row r="7" spans="1:7" x14ac:dyDescent="0.25">
      <c r="A7" t="s">
        <v>1094</v>
      </c>
      <c r="B7" t="s">
        <v>9</v>
      </c>
      <c r="C7" t="s">
        <v>19</v>
      </c>
      <c r="D7">
        <v>32480.443360000001</v>
      </c>
      <c r="E7">
        <v>35352.984380000002</v>
      </c>
      <c r="F7" t="s">
        <v>10</v>
      </c>
      <c r="G7">
        <v>-9.7999999999999997E-3</v>
      </c>
    </row>
    <row r="8" spans="1:7" x14ac:dyDescent="0.25">
      <c r="A8" t="s">
        <v>1094</v>
      </c>
      <c r="B8" t="s">
        <v>12</v>
      </c>
      <c r="C8" t="s">
        <v>20</v>
      </c>
      <c r="D8">
        <v>30381.123049999998</v>
      </c>
      <c r="E8">
        <v>37645.363279999998</v>
      </c>
      <c r="F8" t="s">
        <v>10</v>
      </c>
      <c r="G8">
        <v>4.7820748548661599E-2</v>
      </c>
    </row>
    <row r="9" spans="1:7" x14ac:dyDescent="0.25">
      <c r="A9" t="s">
        <v>1094</v>
      </c>
      <c r="B9" t="s">
        <v>14</v>
      </c>
      <c r="C9" t="s">
        <v>21</v>
      </c>
      <c r="D9">
        <v>33400.035159999999</v>
      </c>
      <c r="E9">
        <v>36946.984380000002</v>
      </c>
      <c r="F9" t="s">
        <v>10</v>
      </c>
      <c r="G9">
        <v>2.1239194527841902E-2</v>
      </c>
    </row>
    <row r="10" spans="1:7" x14ac:dyDescent="0.25">
      <c r="A10" t="s">
        <v>1094</v>
      </c>
      <c r="B10" t="s">
        <v>16</v>
      </c>
      <c r="C10" t="s">
        <v>22</v>
      </c>
      <c r="D10">
        <v>34251.816409999999</v>
      </c>
      <c r="E10">
        <v>38293.144529999998</v>
      </c>
      <c r="F10" t="s">
        <v>10</v>
      </c>
      <c r="G10">
        <v>-9.7999999999999997E-3</v>
      </c>
    </row>
    <row r="11" spans="1:7" x14ac:dyDescent="0.25">
      <c r="A11" t="s">
        <v>1094</v>
      </c>
      <c r="B11" t="s">
        <v>18</v>
      </c>
      <c r="C11" t="s">
        <v>23</v>
      </c>
      <c r="D11">
        <v>33529.75</v>
      </c>
      <c r="E11">
        <v>45595.296880000002</v>
      </c>
      <c r="F11" t="s">
        <v>10</v>
      </c>
      <c r="G11">
        <v>7.1969202752779196E-2</v>
      </c>
    </row>
    <row r="12" spans="1:7" x14ac:dyDescent="0.25">
      <c r="A12" t="s">
        <v>1094</v>
      </c>
      <c r="B12" t="s">
        <v>19</v>
      </c>
      <c r="C12" t="s">
        <v>24</v>
      </c>
      <c r="D12">
        <v>35352.984380000002</v>
      </c>
      <c r="E12">
        <v>46451.699220000002</v>
      </c>
      <c r="F12" t="s">
        <v>10</v>
      </c>
      <c r="G12">
        <v>6.2787993911364304E-2</v>
      </c>
    </row>
    <row r="13" spans="1:7" x14ac:dyDescent="0.25">
      <c r="A13" t="s">
        <v>1094</v>
      </c>
      <c r="B13" t="s">
        <v>20</v>
      </c>
      <c r="C13" t="s">
        <v>25</v>
      </c>
      <c r="D13">
        <v>37645.363279999998</v>
      </c>
      <c r="E13">
        <v>44818.578130000002</v>
      </c>
      <c r="F13" t="s">
        <v>10</v>
      </c>
      <c r="G13">
        <v>3.8109420257930897E-2</v>
      </c>
    </row>
    <row r="14" spans="1:7" x14ac:dyDescent="0.25">
      <c r="A14" t="s">
        <v>1094</v>
      </c>
      <c r="B14" t="s">
        <v>21</v>
      </c>
      <c r="C14" t="s">
        <v>26</v>
      </c>
      <c r="D14">
        <v>36946.984380000002</v>
      </c>
      <c r="E14">
        <v>47976.234380000002</v>
      </c>
      <c r="F14" t="s">
        <v>10</v>
      </c>
      <c r="G14">
        <v>5.9703113447983097E-2</v>
      </c>
    </row>
    <row r="15" spans="1:7" x14ac:dyDescent="0.25">
      <c r="A15" t="s">
        <v>1094</v>
      </c>
      <c r="B15" t="s">
        <v>22</v>
      </c>
      <c r="C15" t="s">
        <v>27</v>
      </c>
      <c r="D15">
        <v>38293.144529999998</v>
      </c>
      <c r="E15">
        <v>47327.898439999997</v>
      </c>
      <c r="F15" t="s">
        <v>10</v>
      </c>
      <c r="G15">
        <v>4.7187317839212199E-2</v>
      </c>
    </row>
    <row r="16" spans="1:7" x14ac:dyDescent="0.25">
      <c r="A16" t="s">
        <v>1094</v>
      </c>
      <c r="B16" t="s">
        <v>23</v>
      </c>
      <c r="C16" t="s">
        <v>28</v>
      </c>
      <c r="D16">
        <v>45595.296880000002</v>
      </c>
      <c r="E16">
        <v>49146.125</v>
      </c>
      <c r="F16" t="s">
        <v>10</v>
      </c>
      <c r="G16">
        <v>1.5575413970196199E-2</v>
      </c>
    </row>
    <row r="17" spans="1:7" x14ac:dyDescent="0.25">
      <c r="A17" t="s">
        <v>1094</v>
      </c>
      <c r="B17" t="s">
        <v>24</v>
      </c>
      <c r="C17" t="s">
        <v>29</v>
      </c>
      <c r="D17">
        <v>46451.699220000002</v>
      </c>
      <c r="E17">
        <v>52130.652340000001</v>
      </c>
      <c r="F17" t="s">
        <v>10</v>
      </c>
      <c r="G17">
        <v>-9.7999999999999997E-3</v>
      </c>
    </row>
    <row r="18" spans="1:7" x14ac:dyDescent="0.25">
      <c r="A18" t="s">
        <v>1094</v>
      </c>
      <c r="B18" t="s">
        <v>25</v>
      </c>
      <c r="C18" t="s">
        <v>30</v>
      </c>
      <c r="D18">
        <v>44818.578130000002</v>
      </c>
      <c r="E18">
        <v>51563.1875</v>
      </c>
      <c r="F18" t="s">
        <v>10</v>
      </c>
      <c r="G18">
        <v>3.00973821634265E-2</v>
      </c>
    </row>
    <row r="19" spans="1:7" x14ac:dyDescent="0.25">
      <c r="A19" t="s">
        <v>1094</v>
      </c>
      <c r="B19" t="s">
        <v>26</v>
      </c>
      <c r="C19" t="s">
        <v>31</v>
      </c>
      <c r="D19">
        <v>47976.234380000002</v>
      </c>
      <c r="E19">
        <v>55920.390630000002</v>
      </c>
      <c r="F19" t="s">
        <v>10</v>
      </c>
      <c r="G19">
        <v>3.3117047857810597E-2</v>
      </c>
    </row>
    <row r="20" spans="1:7" x14ac:dyDescent="0.25">
      <c r="A20" t="s">
        <v>1094</v>
      </c>
      <c r="B20" t="s">
        <v>27</v>
      </c>
      <c r="C20" t="s">
        <v>32</v>
      </c>
      <c r="D20">
        <v>47327.898439999997</v>
      </c>
      <c r="E20">
        <v>54087.6875</v>
      </c>
      <c r="F20" t="s">
        <v>10</v>
      </c>
      <c r="G20">
        <v>2.8565768955787101E-2</v>
      </c>
    </row>
    <row r="21" spans="1:7" x14ac:dyDescent="0.25">
      <c r="A21" t="s">
        <v>1094</v>
      </c>
      <c r="B21" t="s">
        <v>28</v>
      </c>
      <c r="C21" t="s">
        <v>33</v>
      </c>
      <c r="D21">
        <v>49146.125</v>
      </c>
      <c r="E21">
        <v>48893.058590000001</v>
      </c>
      <c r="F21" t="s">
        <v>10</v>
      </c>
      <c r="G21">
        <v>-9.7999999999999997E-3</v>
      </c>
    </row>
    <row r="22" spans="1:7" x14ac:dyDescent="0.25">
      <c r="A22" t="s">
        <v>1094</v>
      </c>
      <c r="B22" t="s">
        <v>29</v>
      </c>
      <c r="C22" t="s">
        <v>34</v>
      </c>
      <c r="D22">
        <v>52130.652340000001</v>
      </c>
      <c r="E22">
        <v>49694.164060000003</v>
      </c>
      <c r="F22" t="s">
        <v>10</v>
      </c>
      <c r="G22">
        <v>-9.7999999999999997E-3</v>
      </c>
    </row>
    <row r="23" spans="1:7" x14ac:dyDescent="0.25">
      <c r="A23" t="s">
        <v>1094</v>
      </c>
      <c r="B23" t="s">
        <v>30</v>
      </c>
      <c r="C23" t="s">
        <v>35</v>
      </c>
      <c r="D23">
        <v>51563.1875</v>
      </c>
      <c r="E23">
        <v>47078.089840000001</v>
      </c>
      <c r="F23" t="s">
        <v>10</v>
      </c>
      <c r="G23">
        <v>-9.7999999999999997E-3</v>
      </c>
    </row>
    <row r="24" spans="1:7" x14ac:dyDescent="0.25">
      <c r="A24" t="s">
        <v>1094</v>
      </c>
      <c r="B24" t="s">
        <v>31</v>
      </c>
      <c r="C24" t="s">
        <v>36</v>
      </c>
      <c r="D24">
        <v>55920.390630000002</v>
      </c>
      <c r="E24">
        <v>46294.660159999999</v>
      </c>
      <c r="F24" t="s">
        <v>10</v>
      </c>
      <c r="G24">
        <v>-9.7999999999999997E-3</v>
      </c>
    </row>
    <row r="25" spans="1:7" x14ac:dyDescent="0.25">
      <c r="A25" t="s">
        <v>1094</v>
      </c>
      <c r="B25" t="s">
        <v>32</v>
      </c>
      <c r="C25" t="s">
        <v>37</v>
      </c>
      <c r="D25">
        <v>54087.6875</v>
      </c>
      <c r="E25">
        <v>49597.683590000001</v>
      </c>
      <c r="F25" t="s">
        <v>10</v>
      </c>
      <c r="G25">
        <v>-9.7999999999999997E-3</v>
      </c>
    </row>
    <row r="26" spans="1:7" x14ac:dyDescent="0.25">
      <c r="A26" t="s">
        <v>1094</v>
      </c>
      <c r="B26" t="s">
        <v>33</v>
      </c>
      <c r="C26" t="s">
        <v>38</v>
      </c>
      <c r="D26">
        <v>48893.058590000001</v>
      </c>
      <c r="E26">
        <v>48462.753909999999</v>
      </c>
      <c r="F26" t="s">
        <v>10</v>
      </c>
      <c r="G26">
        <v>-9.7999999999999997E-3</v>
      </c>
    </row>
    <row r="27" spans="1:7" x14ac:dyDescent="0.25">
      <c r="A27" t="s">
        <v>1094</v>
      </c>
      <c r="B27" t="s">
        <v>34</v>
      </c>
      <c r="C27" t="s">
        <v>39</v>
      </c>
      <c r="D27">
        <v>49694.164060000003</v>
      </c>
      <c r="E27">
        <v>50356.402340000001</v>
      </c>
      <c r="F27" t="s">
        <v>10</v>
      </c>
      <c r="G27">
        <v>-9.7999999999999997E-3</v>
      </c>
    </row>
    <row r="28" spans="1:7" x14ac:dyDescent="0.25">
      <c r="A28" t="s">
        <v>1094</v>
      </c>
      <c r="B28" t="s">
        <v>35</v>
      </c>
      <c r="C28" t="s">
        <v>40</v>
      </c>
      <c r="D28">
        <v>47078.089840000001</v>
      </c>
      <c r="E28">
        <v>48373.851560000003</v>
      </c>
      <c r="F28" t="s">
        <v>10</v>
      </c>
      <c r="G28">
        <v>-9.7999999999999997E-3</v>
      </c>
    </row>
    <row r="29" spans="1:7" x14ac:dyDescent="0.25">
      <c r="A29" t="s">
        <v>1094</v>
      </c>
      <c r="B29" t="s">
        <v>36</v>
      </c>
      <c r="C29" t="s">
        <v>41</v>
      </c>
      <c r="D29">
        <v>46294.660159999999</v>
      </c>
      <c r="E29">
        <v>48761.929689999997</v>
      </c>
      <c r="F29" t="s">
        <v>10</v>
      </c>
      <c r="G29">
        <v>1.0658981063789199E-2</v>
      </c>
    </row>
    <row r="30" spans="1:7" x14ac:dyDescent="0.25">
      <c r="A30" t="s">
        <v>1094</v>
      </c>
      <c r="B30" t="s">
        <v>37</v>
      </c>
      <c r="C30" t="s">
        <v>43</v>
      </c>
      <c r="D30">
        <v>49597.683590000001</v>
      </c>
      <c r="E30">
        <v>52384.9375</v>
      </c>
      <c r="F30" t="s">
        <v>10</v>
      </c>
      <c r="G30">
        <v>-9.7999999999999997E-3</v>
      </c>
    </row>
    <row r="31" spans="1:7" x14ac:dyDescent="0.25">
      <c r="A31" t="s">
        <v>1094</v>
      </c>
      <c r="B31" t="s">
        <v>38</v>
      </c>
      <c r="C31" t="s">
        <v>44</v>
      </c>
      <c r="D31">
        <v>48462.753909999999</v>
      </c>
      <c r="E31">
        <v>54896.5625</v>
      </c>
      <c r="F31" t="s">
        <v>10</v>
      </c>
      <c r="G31">
        <v>2.6551559995736902E-2</v>
      </c>
    </row>
    <row r="32" spans="1:7" x14ac:dyDescent="0.25">
      <c r="A32" t="s">
        <v>1094</v>
      </c>
      <c r="B32" t="s">
        <v>39</v>
      </c>
      <c r="C32" t="s">
        <v>45</v>
      </c>
      <c r="D32">
        <v>50356.402340000001</v>
      </c>
      <c r="E32">
        <v>55876.359380000002</v>
      </c>
      <c r="F32" t="s">
        <v>10</v>
      </c>
      <c r="G32">
        <v>-9.7999999999999997E-3</v>
      </c>
    </row>
    <row r="33" spans="1:7" x14ac:dyDescent="0.25">
      <c r="A33" t="s">
        <v>1094</v>
      </c>
      <c r="B33" t="s">
        <v>40</v>
      </c>
      <c r="C33" t="s">
        <v>46</v>
      </c>
      <c r="D33">
        <v>48373.851560000003</v>
      </c>
      <c r="E33">
        <v>57780.34375</v>
      </c>
      <c r="F33" t="s">
        <v>10</v>
      </c>
      <c r="G33">
        <v>3.8890813473195299E-2</v>
      </c>
    </row>
    <row r="34" spans="1:7" x14ac:dyDescent="0.25">
      <c r="A34" t="s">
        <v>1094</v>
      </c>
      <c r="B34" t="s">
        <v>41</v>
      </c>
      <c r="C34" t="s">
        <v>47</v>
      </c>
      <c r="D34">
        <v>48761.929689999997</v>
      </c>
      <c r="E34">
        <v>57230.070310000003</v>
      </c>
      <c r="F34" t="s">
        <v>10</v>
      </c>
      <c r="G34">
        <v>3.4732590255699497E-2</v>
      </c>
    </row>
    <row r="35" spans="1:7" x14ac:dyDescent="0.25">
      <c r="A35" t="s">
        <v>1094</v>
      </c>
      <c r="B35" t="s">
        <v>43</v>
      </c>
      <c r="C35" t="s">
        <v>48</v>
      </c>
      <c r="D35">
        <v>52384.9375</v>
      </c>
      <c r="E35">
        <v>55621.476560000003</v>
      </c>
      <c r="F35" t="s">
        <v>10</v>
      </c>
      <c r="G35">
        <v>1.23567544964619E-2</v>
      </c>
    </row>
    <row r="36" spans="1:7" x14ac:dyDescent="0.25">
      <c r="A36" t="s">
        <v>1094</v>
      </c>
      <c r="B36" t="s">
        <v>44</v>
      </c>
      <c r="C36" t="s">
        <v>49</v>
      </c>
      <c r="D36">
        <v>54896.5625</v>
      </c>
      <c r="E36">
        <v>56908.226560000003</v>
      </c>
      <c r="F36" t="s">
        <v>10</v>
      </c>
      <c r="G36">
        <v>7.3289254131349403E-3</v>
      </c>
    </row>
    <row r="37" spans="1:7" x14ac:dyDescent="0.25">
      <c r="A37" t="s">
        <v>1094</v>
      </c>
      <c r="B37" t="s">
        <v>45</v>
      </c>
      <c r="C37" t="s">
        <v>50</v>
      </c>
      <c r="D37">
        <v>55876.359380000002</v>
      </c>
      <c r="E37">
        <v>58912.898439999997</v>
      </c>
      <c r="F37" t="s">
        <v>10</v>
      </c>
      <c r="G37">
        <v>1.0868779189242801E-2</v>
      </c>
    </row>
    <row r="38" spans="1:7" x14ac:dyDescent="0.25">
      <c r="A38" t="s">
        <v>1094</v>
      </c>
      <c r="B38" t="s">
        <v>46</v>
      </c>
      <c r="C38" t="s">
        <v>51</v>
      </c>
      <c r="D38">
        <v>57780.34375</v>
      </c>
      <c r="E38">
        <v>57647.238279999998</v>
      </c>
      <c r="F38" t="s">
        <v>10</v>
      </c>
      <c r="G38">
        <v>-9.7999999999999997E-3</v>
      </c>
    </row>
    <row r="39" spans="1:7" x14ac:dyDescent="0.25">
      <c r="A39" t="s">
        <v>1094</v>
      </c>
      <c r="B39" t="s">
        <v>47</v>
      </c>
      <c r="C39" t="s">
        <v>52</v>
      </c>
      <c r="D39">
        <v>57230.070310000003</v>
      </c>
      <c r="E39">
        <v>58038.558590000001</v>
      </c>
      <c r="F39" t="s">
        <v>10</v>
      </c>
      <c r="G39">
        <v>-9.7999999999999997E-3</v>
      </c>
    </row>
    <row r="40" spans="1:7" x14ac:dyDescent="0.25">
      <c r="A40" t="s">
        <v>1094</v>
      </c>
      <c r="B40" t="s">
        <v>48</v>
      </c>
      <c r="C40" t="s">
        <v>53</v>
      </c>
      <c r="D40">
        <v>55621.476560000003</v>
      </c>
      <c r="E40">
        <v>54091.605470000002</v>
      </c>
      <c r="F40" t="s">
        <v>10</v>
      </c>
      <c r="G40">
        <v>-5.5010085478392401E-3</v>
      </c>
    </row>
    <row r="41" spans="1:7" x14ac:dyDescent="0.25">
      <c r="A41" t="s">
        <v>1094</v>
      </c>
      <c r="B41" t="s">
        <v>49</v>
      </c>
      <c r="C41" t="s">
        <v>54</v>
      </c>
      <c r="D41">
        <v>56908.226560000003</v>
      </c>
      <c r="E41">
        <v>54356.398439999997</v>
      </c>
      <c r="F41" t="s">
        <v>10</v>
      </c>
      <c r="G41">
        <v>-9.7999999999999997E-3</v>
      </c>
    </row>
    <row r="42" spans="1:7" x14ac:dyDescent="0.25">
      <c r="A42" t="s">
        <v>1094</v>
      </c>
      <c r="B42" t="s">
        <v>50</v>
      </c>
      <c r="C42" t="s">
        <v>55</v>
      </c>
      <c r="D42">
        <v>58912.898439999997</v>
      </c>
      <c r="E42">
        <v>52300.824220000002</v>
      </c>
      <c r="F42" t="s">
        <v>10</v>
      </c>
      <c r="G42">
        <v>-9.7999999999999997E-3</v>
      </c>
    </row>
    <row r="43" spans="1:7" x14ac:dyDescent="0.25">
      <c r="A43" t="s">
        <v>1094</v>
      </c>
      <c r="B43" t="s">
        <v>51</v>
      </c>
      <c r="C43" t="s">
        <v>56</v>
      </c>
      <c r="D43">
        <v>57647.238279999998</v>
      </c>
      <c r="E43">
        <v>51308.277340000001</v>
      </c>
      <c r="F43" t="s">
        <v>10</v>
      </c>
      <c r="G43">
        <v>-9.7999999999999997E-3</v>
      </c>
    </row>
    <row r="44" spans="1:7" x14ac:dyDescent="0.25">
      <c r="A44" t="s">
        <v>1094</v>
      </c>
      <c r="B44" t="s">
        <v>52</v>
      </c>
      <c r="C44" t="s">
        <v>57</v>
      </c>
      <c r="D44">
        <v>58038.558590000001</v>
      </c>
      <c r="E44">
        <v>55031.109380000002</v>
      </c>
      <c r="F44" t="s">
        <v>10</v>
      </c>
      <c r="G44">
        <v>-9.7999999999999997E-3</v>
      </c>
    </row>
    <row r="45" spans="1:7" x14ac:dyDescent="0.25">
      <c r="A45" t="s">
        <v>1094</v>
      </c>
      <c r="B45" t="s">
        <v>53</v>
      </c>
      <c r="C45" t="s">
        <v>58</v>
      </c>
      <c r="D45">
        <v>54091.605470000002</v>
      </c>
      <c r="E45">
        <v>57631.886720000002</v>
      </c>
      <c r="F45" t="s">
        <v>10</v>
      </c>
      <c r="G45">
        <v>-9.7999999999999997E-3</v>
      </c>
    </row>
    <row r="46" spans="1:7" x14ac:dyDescent="0.25">
      <c r="A46" t="s">
        <v>1094</v>
      </c>
      <c r="B46" t="s">
        <v>54</v>
      </c>
      <c r="C46" t="s">
        <v>59</v>
      </c>
      <c r="D46">
        <v>54356.398439999997</v>
      </c>
      <c r="E46">
        <v>58750.394529999998</v>
      </c>
      <c r="F46" t="s">
        <v>10</v>
      </c>
      <c r="G46">
        <v>-9.7999999999999997E-3</v>
      </c>
    </row>
    <row r="47" spans="1:7" x14ac:dyDescent="0.25">
      <c r="A47" t="s">
        <v>1094</v>
      </c>
      <c r="B47" t="s">
        <v>55</v>
      </c>
      <c r="C47" t="s">
        <v>60</v>
      </c>
      <c r="D47">
        <v>52300.824220000002</v>
      </c>
      <c r="E47">
        <v>58759.320310000003</v>
      </c>
      <c r="F47" t="s">
        <v>10</v>
      </c>
      <c r="G47">
        <v>2.4697492578062401E-2</v>
      </c>
    </row>
    <row r="48" spans="1:7" x14ac:dyDescent="0.25">
      <c r="A48" t="s">
        <v>1094</v>
      </c>
      <c r="B48" t="s">
        <v>56</v>
      </c>
      <c r="C48" t="s">
        <v>61</v>
      </c>
      <c r="D48">
        <v>51308.277340000001</v>
      </c>
      <c r="E48">
        <v>58724.421880000002</v>
      </c>
      <c r="F48" t="s">
        <v>10</v>
      </c>
      <c r="G48">
        <v>2.8908179827812502E-2</v>
      </c>
    </row>
    <row r="49" spans="1:7" x14ac:dyDescent="0.25">
      <c r="A49" t="s">
        <v>1094</v>
      </c>
      <c r="B49" t="s">
        <v>57</v>
      </c>
      <c r="C49" t="s">
        <v>62</v>
      </c>
      <c r="D49">
        <v>55031.109380000002</v>
      </c>
      <c r="E49">
        <v>59083.101560000003</v>
      </c>
      <c r="F49" t="s">
        <v>10</v>
      </c>
      <c r="G49">
        <v>1.4726187517028699E-2</v>
      </c>
    </row>
    <row r="50" spans="1:7" x14ac:dyDescent="0.25">
      <c r="A50" t="s">
        <v>1094</v>
      </c>
      <c r="B50" t="s">
        <v>58</v>
      </c>
      <c r="C50" t="s">
        <v>63</v>
      </c>
      <c r="D50">
        <v>57631.886720000002</v>
      </c>
      <c r="E50">
        <v>57992.847659999999</v>
      </c>
      <c r="F50" t="s">
        <v>10</v>
      </c>
      <c r="G50">
        <v>1.25264314789379E-3</v>
      </c>
    </row>
    <row r="51" spans="1:7" x14ac:dyDescent="0.25">
      <c r="A51" t="s">
        <v>1094</v>
      </c>
      <c r="B51" t="s">
        <v>59</v>
      </c>
      <c r="C51" t="s">
        <v>64</v>
      </c>
      <c r="D51">
        <v>58750.394529999998</v>
      </c>
      <c r="E51">
        <v>55948.105470000002</v>
      </c>
      <c r="F51" t="s">
        <v>10</v>
      </c>
      <c r="G51">
        <v>-9.7999999999999997E-3</v>
      </c>
    </row>
    <row r="52" spans="1:7" x14ac:dyDescent="0.25">
      <c r="A52" t="s">
        <v>1094</v>
      </c>
      <c r="B52" t="s">
        <v>60</v>
      </c>
      <c r="C52" t="s">
        <v>65</v>
      </c>
      <c r="D52">
        <v>58759.320310000003</v>
      </c>
      <c r="E52">
        <v>58081.445310000003</v>
      </c>
      <c r="F52" t="s">
        <v>10</v>
      </c>
      <c r="G52">
        <v>-9.7999999999999997E-3</v>
      </c>
    </row>
    <row r="53" spans="1:7" x14ac:dyDescent="0.25">
      <c r="A53" t="s">
        <v>1094</v>
      </c>
      <c r="B53" t="s">
        <v>61</v>
      </c>
      <c r="C53" t="s">
        <v>66</v>
      </c>
      <c r="D53">
        <v>58724.421880000002</v>
      </c>
      <c r="E53">
        <v>58129.839840000001</v>
      </c>
      <c r="F53" t="s">
        <v>10</v>
      </c>
      <c r="G53">
        <v>-9.7999999999999997E-3</v>
      </c>
    </row>
    <row r="54" spans="1:7" x14ac:dyDescent="0.25">
      <c r="A54" t="s">
        <v>1094</v>
      </c>
      <c r="B54" t="s">
        <v>62</v>
      </c>
      <c r="C54" t="s">
        <v>67</v>
      </c>
      <c r="D54">
        <v>59083.101560000003</v>
      </c>
      <c r="E54">
        <v>59858.179689999997</v>
      </c>
      <c r="F54" t="s">
        <v>10</v>
      </c>
      <c r="G54">
        <v>-9.7999999999999997E-3</v>
      </c>
    </row>
    <row r="55" spans="1:7" x14ac:dyDescent="0.25">
      <c r="A55" t="s">
        <v>1094</v>
      </c>
      <c r="B55" t="s">
        <v>63</v>
      </c>
      <c r="C55" t="s">
        <v>68</v>
      </c>
      <c r="D55">
        <v>57992.847659999999</v>
      </c>
      <c r="E55">
        <v>63575.21875</v>
      </c>
      <c r="F55" t="s">
        <v>10</v>
      </c>
      <c r="G55">
        <v>1.9251929557687099E-2</v>
      </c>
    </row>
    <row r="56" spans="1:7" x14ac:dyDescent="0.25">
      <c r="A56" t="s">
        <v>1094</v>
      </c>
      <c r="B56" t="s">
        <v>64</v>
      </c>
      <c r="C56" t="s">
        <v>69</v>
      </c>
      <c r="D56">
        <v>55948.105470000002</v>
      </c>
      <c r="E56">
        <v>62957.636720000002</v>
      </c>
      <c r="F56" t="s">
        <v>10</v>
      </c>
      <c r="G56">
        <v>2.5057260442030799E-2</v>
      </c>
    </row>
    <row r="57" spans="1:7" x14ac:dyDescent="0.25">
      <c r="A57" t="s">
        <v>1094</v>
      </c>
      <c r="B57" t="s">
        <v>65</v>
      </c>
      <c r="C57" t="s">
        <v>70</v>
      </c>
      <c r="D57">
        <v>58081.445310000003</v>
      </c>
      <c r="E57">
        <v>63175.714840000001</v>
      </c>
      <c r="F57" t="s">
        <v>10</v>
      </c>
      <c r="G57">
        <v>1.7541813922880799E-2</v>
      </c>
    </row>
    <row r="58" spans="1:7" x14ac:dyDescent="0.25">
      <c r="A58" t="s">
        <v>1094</v>
      </c>
      <c r="B58" t="s">
        <v>66</v>
      </c>
      <c r="C58" t="s">
        <v>71</v>
      </c>
      <c r="D58">
        <v>58129.839840000001</v>
      </c>
      <c r="E58">
        <v>61360.46875</v>
      </c>
      <c r="F58" t="s">
        <v>10</v>
      </c>
      <c r="G58">
        <v>1.1115216965648499E-2</v>
      </c>
    </row>
    <row r="59" spans="1:7" x14ac:dyDescent="0.25">
      <c r="A59" t="s">
        <v>1094</v>
      </c>
      <c r="B59" t="s">
        <v>67</v>
      </c>
      <c r="C59" t="s">
        <v>72</v>
      </c>
      <c r="D59">
        <v>59858.179689999997</v>
      </c>
      <c r="E59">
        <v>55647.914060000003</v>
      </c>
      <c r="F59" t="s">
        <v>10</v>
      </c>
      <c r="G59">
        <v>-1.2097570019874399E-2</v>
      </c>
    </row>
    <row r="60" spans="1:7" x14ac:dyDescent="0.25">
      <c r="A60" t="s">
        <v>1094</v>
      </c>
      <c r="B60" t="s">
        <v>68</v>
      </c>
      <c r="C60" t="s">
        <v>73</v>
      </c>
      <c r="D60">
        <v>63575.21875</v>
      </c>
      <c r="E60">
        <v>56449.347659999999</v>
      </c>
      <c r="F60" t="s">
        <v>10</v>
      </c>
      <c r="G60">
        <v>-9.7999999999999997E-3</v>
      </c>
    </row>
    <row r="61" spans="1:7" x14ac:dyDescent="0.25">
      <c r="A61" t="s">
        <v>1094</v>
      </c>
      <c r="B61" t="s">
        <v>69</v>
      </c>
      <c r="C61" t="s">
        <v>74</v>
      </c>
      <c r="D61">
        <v>62957.636720000002</v>
      </c>
      <c r="E61">
        <v>53796.996090000001</v>
      </c>
      <c r="F61" t="s">
        <v>10</v>
      </c>
      <c r="G61">
        <v>-2.1338317393181799E-2</v>
      </c>
    </row>
    <row r="62" spans="1:7" x14ac:dyDescent="0.25">
      <c r="A62" t="s">
        <v>1094</v>
      </c>
      <c r="B62" t="s">
        <v>70</v>
      </c>
      <c r="C62" t="s">
        <v>75</v>
      </c>
      <c r="D62">
        <v>63175.714840000001</v>
      </c>
      <c r="E62">
        <v>51705.242189999997</v>
      </c>
      <c r="F62" t="s">
        <v>10</v>
      </c>
      <c r="G62">
        <v>-2.1954354557676099E-2</v>
      </c>
    </row>
    <row r="63" spans="1:7" x14ac:dyDescent="0.25">
      <c r="A63" t="s">
        <v>1094</v>
      </c>
      <c r="B63" t="s">
        <v>71</v>
      </c>
      <c r="C63" t="s">
        <v>76</v>
      </c>
      <c r="D63">
        <v>61360.46875</v>
      </c>
      <c r="E63">
        <v>51129.6875</v>
      </c>
      <c r="F63" t="s">
        <v>10</v>
      </c>
      <c r="G63">
        <v>-9.7999999999999997E-3</v>
      </c>
    </row>
    <row r="64" spans="1:7" x14ac:dyDescent="0.25">
      <c r="A64" t="s">
        <v>1094</v>
      </c>
      <c r="B64" t="s">
        <v>72</v>
      </c>
      <c r="C64" t="s">
        <v>77</v>
      </c>
      <c r="D64">
        <v>55647.914060000003</v>
      </c>
      <c r="E64">
        <v>54023.820310000003</v>
      </c>
      <c r="F64" t="s">
        <v>10</v>
      </c>
      <c r="G64">
        <v>-9.7999999999999997E-3</v>
      </c>
    </row>
    <row r="65" spans="1:7" x14ac:dyDescent="0.25">
      <c r="A65" t="s">
        <v>1094</v>
      </c>
      <c r="B65" t="s">
        <v>73</v>
      </c>
      <c r="C65" t="s">
        <v>78</v>
      </c>
      <c r="D65">
        <v>56449.347659999999</v>
      </c>
      <c r="E65">
        <v>55028.867189999997</v>
      </c>
      <c r="F65" t="s">
        <v>10</v>
      </c>
      <c r="G65">
        <v>-9.7999999999999997E-3</v>
      </c>
    </row>
    <row r="66" spans="1:7" x14ac:dyDescent="0.25">
      <c r="A66" t="s">
        <v>1094</v>
      </c>
      <c r="B66" t="s">
        <v>74</v>
      </c>
      <c r="C66" t="s">
        <v>79</v>
      </c>
      <c r="D66">
        <v>53796.996090000001</v>
      </c>
      <c r="E66">
        <v>54855.546880000002</v>
      </c>
      <c r="F66" t="s">
        <v>10</v>
      </c>
      <c r="G66">
        <v>-9.7999999999999997E-3</v>
      </c>
    </row>
    <row r="67" spans="1:7" x14ac:dyDescent="0.25">
      <c r="A67" t="s">
        <v>1094</v>
      </c>
      <c r="B67" t="s">
        <v>75</v>
      </c>
      <c r="C67" t="s">
        <v>80</v>
      </c>
      <c r="D67">
        <v>51705.242189999997</v>
      </c>
      <c r="E67">
        <v>53561.796880000002</v>
      </c>
      <c r="F67" t="s">
        <v>10</v>
      </c>
      <c r="G67">
        <v>-9.7999999999999997E-3</v>
      </c>
    </row>
    <row r="68" spans="1:7" x14ac:dyDescent="0.25">
      <c r="A68" t="s">
        <v>1094</v>
      </c>
      <c r="B68" t="s">
        <v>76</v>
      </c>
      <c r="C68" t="s">
        <v>81</v>
      </c>
      <c r="D68">
        <v>51129.6875</v>
      </c>
      <c r="E68">
        <v>57714.140630000002</v>
      </c>
      <c r="F68" t="s">
        <v>10</v>
      </c>
      <c r="G68">
        <v>2.57558903719096E-2</v>
      </c>
    </row>
    <row r="69" spans="1:7" x14ac:dyDescent="0.25">
      <c r="A69" t="s">
        <v>1094</v>
      </c>
      <c r="B69" t="s">
        <v>77</v>
      </c>
      <c r="C69" t="s">
        <v>82</v>
      </c>
      <c r="D69">
        <v>54023.820310000003</v>
      </c>
      <c r="E69">
        <v>57179.683590000001</v>
      </c>
      <c r="F69" t="s">
        <v>10</v>
      </c>
      <c r="G69">
        <v>1.1683228849389E-2</v>
      </c>
    </row>
    <row r="70" spans="1:7" x14ac:dyDescent="0.25">
      <c r="A70" t="s">
        <v>1094</v>
      </c>
      <c r="B70" t="s">
        <v>78</v>
      </c>
      <c r="C70" t="s">
        <v>83</v>
      </c>
      <c r="D70">
        <v>55028.867189999997</v>
      </c>
      <c r="E70">
        <v>53278.554689999997</v>
      </c>
      <c r="F70" t="s">
        <v>10</v>
      </c>
      <c r="G70">
        <v>-6.3614338778104802E-3</v>
      </c>
    </row>
    <row r="71" spans="1:7" x14ac:dyDescent="0.25">
      <c r="A71" t="s">
        <v>1094</v>
      </c>
      <c r="B71" t="s">
        <v>79</v>
      </c>
      <c r="C71" t="s">
        <v>84</v>
      </c>
      <c r="D71">
        <v>54855.546880000002</v>
      </c>
      <c r="E71">
        <v>57468.679689999997</v>
      </c>
      <c r="F71" t="s">
        <v>10</v>
      </c>
      <c r="G71">
        <v>9.5273238847345294E-3</v>
      </c>
    </row>
    <row r="72" spans="1:7" x14ac:dyDescent="0.25">
      <c r="A72" t="s">
        <v>1094</v>
      </c>
      <c r="B72" t="s">
        <v>80</v>
      </c>
      <c r="C72" t="s">
        <v>85</v>
      </c>
      <c r="D72">
        <v>53561.796880000002</v>
      </c>
      <c r="E72">
        <v>56411.839840000001</v>
      </c>
      <c r="F72" t="s">
        <v>10</v>
      </c>
      <c r="G72">
        <v>1.0642073739181E-2</v>
      </c>
    </row>
    <row r="73" spans="1:7" x14ac:dyDescent="0.25">
      <c r="A73" t="s">
        <v>1094</v>
      </c>
      <c r="B73" t="s">
        <v>81</v>
      </c>
      <c r="C73" t="s">
        <v>86</v>
      </c>
      <c r="D73">
        <v>57714.140630000002</v>
      </c>
      <c r="E73">
        <v>57336.671880000002</v>
      </c>
      <c r="F73" t="s">
        <v>10</v>
      </c>
      <c r="G73">
        <v>-9.7999999999999997E-3</v>
      </c>
    </row>
    <row r="74" spans="1:7" x14ac:dyDescent="0.25">
      <c r="A74" t="s">
        <v>1094</v>
      </c>
      <c r="B74" t="s">
        <v>82</v>
      </c>
      <c r="C74" t="s">
        <v>87</v>
      </c>
      <c r="D74">
        <v>57179.683590000001</v>
      </c>
      <c r="E74">
        <v>55939.292970000002</v>
      </c>
      <c r="F74" t="s">
        <v>10</v>
      </c>
      <c r="G74">
        <v>-9.7999999999999997E-3</v>
      </c>
    </row>
    <row r="75" spans="1:7" x14ac:dyDescent="0.25">
      <c r="A75" t="s">
        <v>1094</v>
      </c>
      <c r="B75" t="s">
        <v>83</v>
      </c>
      <c r="C75" t="s">
        <v>88</v>
      </c>
      <c r="D75">
        <v>53278.554689999997</v>
      </c>
      <c r="E75">
        <v>56744.03125</v>
      </c>
      <c r="F75" t="s">
        <v>10</v>
      </c>
      <c r="G75">
        <v>1.3008898533992799E-2</v>
      </c>
    </row>
    <row r="76" spans="1:7" x14ac:dyDescent="0.25">
      <c r="A76" t="s">
        <v>1094</v>
      </c>
      <c r="B76" t="s">
        <v>84</v>
      </c>
      <c r="C76" t="s">
        <v>89</v>
      </c>
      <c r="D76">
        <v>57468.679689999997</v>
      </c>
      <c r="E76">
        <v>51991.929689999997</v>
      </c>
      <c r="F76" t="s">
        <v>10</v>
      </c>
      <c r="G76">
        <v>-9.7999999999999997E-3</v>
      </c>
    </row>
    <row r="77" spans="1:7" x14ac:dyDescent="0.25">
      <c r="A77" t="s">
        <v>1094</v>
      </c>
      <c r="B77" t="s">
        <v>85</v>
      </c>
      <c r="C77" t="s">
        <v>90</v>
      </c>
      <c r="D77">
        <v>56411.839840000001</v>
      </c>
      <c r="E77">
        <v>49695.535159999999</v>
      </c>
      <c r="F77" t="s">
        <v>10</v>
      </c>
      <c r="G77">
        <v>-9.7999999999999997E-3</v>
      </c>
    </row>
    <row r="78" spans="1:7" x14ac:dyDescent="0.25">
      <c r="A78" t="s">
        <v>1094</v>
      </c>
      <c r="B78" t="s">
        <v>86</v>
      </c>
      <c r="C78" t="s">
        <v>91</v>
      </c>
      <c r="D78">
        <v>57336.671880000002</v>
      </c>
      <c r="E78">
        <v>49864.144529999998</v>
      </c>
      <c r="F78" t="s">
        <v>10</v>
      </c>
      <c r="G78">
        <v>-9.7999999999999997E-3</v>
      </c>
    </row>
    <row r="79" spans="1:7" x14ac:dyDescent="0.25">
      <c r="A79" t="s">
        <v>1094</v>
      </c>
      <c r="B79" t="s">
        <v>87</v>
      </c>
      <c r="C79" t="s">
        <v>92</v>
      </c>
      <c r="D79">
        <v>55939.292970000002</v>
      </c>
      <c r="E79">
        <v>43533.945310000003</v>
      </c>
      <c r="F79" t="s">
        <v>10</v>
      </c>
      <c r="G79">
        <v>-9.7999999999999997E-3</v>
      </c>
    </row>
    <row r="80" spans="1:7" x14ac:dyDescent="0.25">
      <c r="A80" t="s">
        <v>1094</v>
      </c>
      <c r="B80" t="s">
        <v>88</v>
      </c>
      <c r="C80" t="s">
        <v>93</v>
      </c>
      <c r="D80">
        <v>56744.03125</v>
      </c>
      <c r="E80">
        <v>42856.464840000001</v>
      </c>
      <c r="F80" t="s">
        <v>10</v>
      </c>
      <c r="G80">
        <v>-9.7999999999999997E-3</v>
      </c>
    </row>
    <row r="81" spans="1:7" x14ac:dyDescent="0.25">
      <c r="A81" t="s">
        <v>1094</v>
      </c>
      <c r="B81" t="s">
        <v>89</v>
      </c>
      <c r="C81" t="s">
        <v>94</v>
      </c>
      <c r="D81">
        <v>51991.929689999997</v>
      </c>
      <c r="E81">
        <v>36642.152340000001</v>
      </c>
      <c r="F81" t="s">
        <v>10</v>
      </c>
      <c r="G81">
        <v>-9.7999999999999997E-3</v>
      </c>
    </row>
    <row r="82" spans="1:7" x14ac:dyDescent="0.25">
      <c r="A82" t="s">
        <v>1094</v>
      </c>
      <c r="B82" t="s">
        <v>90</v>
      </c>
      <c r="C82" t="s">
        <v>95</v>
      </c>
      <c r="D82">
        <v>49695.535159999999</v>
      </c>
      <c r="E82">
        <v>40549.984380000002</v>
      </c>
      <c r="F82" t="s">
        <v>10</v>
      </c>
      <c r="G82">
        <v>-1.28508612073873E-2</v>
      </c>
    </row>
    <row r="83" spans="1:7" x14ac:dyDescent="0.25">
      <c r="A83" t="s">
        <v>1094</v>
      </c>
      <c r="B83" t="s">
        <v>91</v>
      </c>
      <c r="C83" t="s">
        <v>96</v>
      </c>
      <c r="D83">
        <v>49864.144529999998</v>
      </c>
      <c r="E83">
        <v>37290.53125</v>
      </c>
      <c r="F83" t="s">
        <v>10</v>
      </c>
      <c r="G83">
        <v>-9.7999999999999997E-3</v>
      </c>
    </row>
    <row r="84" spans="1:7" x14ac:dyDescent="0.25">
      <c r="A84" t="s">
        <v>1094</v>
      </c>
      <c r="B84" t="s">
        <v>92</v>
      </c>
      <c r="C84" t="s">
        <v>97</v>
      </c>
      <c r="D84">
        <v>43533.945310000003</v>
      </c>
      <c r="E84">
        <v>38818.398439999997</v>
      </c>
      <c r="F84" t="s">
        <v>10</v>
      </c>
      <c r="G84">
        <v>-9.7999999999999997E-3</v>
      </c>
    </row>
    <row r="85" spans="1:7" x14ac:dyDescent="0.25">
      <c r="A85" t="s">
        <v>1094</v>
      </c>
      <c r="B85" t="s">
        <v>93</v>
      </c>
      <c r="C85" t="s">
        <v>98</v>
      </c>
      <c r="D85">
        <v>42856.464840000001</v>
      </c>
      <c r="E85">
        <v>38337.90625</v>
      </c>
      <c r="F85" t="s">
        <v>10</v>
      </c>
      <c r="G85">
        <v>-9.7999999999999997E-3</v>
      </c>
    </row>
    <row r="86" spans="1:7" x14ac:dyDescent="0.25">
      <c r="A86" t="s">
        <v>1094</v>
      </c>
      <c r="B86" t="s">
        <v>94</v>
      </c>
      <c r="C86" t="s">
        <v>99</v>
      </c>
      <c r="D86">
        <v>36642.152340000001</v>
      </c>
      <c r="E86">
        <v>39256.765630000002</v>
      </c>
      <c r="F86" t="s">
        <v>10</v>
      </c>
      <c r="G86">
        <v>-9.7999999999999997E-3</v>
      </c>
    </row>
    <row r="87" spans="1:7" x14ac:dyDescent="0.25">
      <c r="A87" t="s">
        <v>1094</v>
      </c>
      <c r="B87" t="s">
        <v>95</v>
      </c>
      <c r="C87" t="s">
        <v>100</v>
      </c>
      <c r="D87">
        <v>40549.984380000002</v>
      </c>
      <c r="E87">
        <v>38535.175779999998</v>
      </c>
      <c r="F87" t="s">
        <v>10</v>
      </c>
      <c r="G87">
        <v>-9.7999999999999997E-3</v>
      </c>
    </row>
    <row r="88" spans="1:7" x14ac:dyDescent="0.25">
      <c r="A88" t="s">
        <v>1094</v>
      </c>
      <c r="B88" t="s">
        <v>96</v>
      </c>
      <c r="C88" t="s">
        <v>101</v>
      </c>
      <c r="D88">
        <v>37290.53125</v>
      </c>
      <c r="E88">
        <v>35670.800779999998</v>
      </c>
      <c r="F88" t="s">
        <v>10</v>
      </c>
      <c r="G88">
        <v>-9.7999999999999997E-3</v>
      </c>
    </row>
    <row r="89" spans="1:7" x14ac:dyDescent="0.25">
      <c r="A89" t="s">
        <v>1094</v>
      </c>
      <c r="B89" t="s">
        <v>97</v>
      </c>
      <c r="C89" t="s">
        <v>102</v>
      </c>
      <c r="D89">
        <v>38818.398439999997</v>
      </c>
      <c r="E89">
        <v>36690.367189999997</v>
      </c>
      <c r="F89" t="s">
        <v>10</v>
      </c>
      <c r="G89">
        <v>-9.7999999999999997E-3</v>
      </c>
    </row>
    <row r="90" spans="1:7" x14ac:dyDescent="0.25">
      <c r="A90" t="s">
        <v>1094</v>
      </c>
      <c r="B90" t="s">
        <v>98</v>
      </c>
      <c r="C90" t="s">
        <v>103</v>
      </c>
      <c r="D90">
        <v>38337.90625</v>
      </c>
      <c r="E90">
        <v>37571.542970000002</v>
      </c>
      <c r="F90" t="s">
        <v>10</v>
      </c>
      <c r="G90">
        <v>-9.7999999999999997E-3</v>
      </c>
    </row>
    <row r="91" spans="1:7" x14ac:dyDescent="0.25">
      <c r="A91" t="s">
        <v>1094</v>
      </c>
      <c r="B91" t="s">
        <v>99</v>
      </c>
      <c r="C91" t="s">
        <v>104</v>
      </c>
      <c r="D91">
        <v>39256.765630000002</v>
      </c>
      <c r="E91">
        <v>39244.746090000001</v>
      </c>
      <c r="F91" t="s">
        <v>10</v>
      </c>
      <c r="G91">
        <v>-9.7999999999999997E-3</v>
      </c>
    </row>
    <row r="92" spans="1:7" x14ac:dyDescent="0.25">
      <c r="A92" t="s">
        <v>1094</v>
      </c>
      <c r="B92" t="s">
        <v>100</v>
      </c>
      <c r="C92" t="s">
        <v>105</v>
      </c>
      <c r="D92">
        <v>38535.175779999998</v>
      </c>
      <c r="E92">
        <v>36835.96875</v>
      </c>
      <c r="F92" t="s">
        <v>10</v>
      </c>
      <c r="G92">
        <v>-9.7999999999999997E-3</v>
      </c>
    </row>
    <row r="93" spans="1:7" x14ac:dyDescent="0.25">
      <c r="A93" t="s">
        <v>1094</v>
      </c>
      <c r="B93" t="s">
        <v>101</v>
      </c>
      <c r="C93" t="s">
        <v>106</v>
      </c>
      <c r="D93">
        <v>35670.800779999998</v>
      </c>
      <c r="E93">
        <v>33559.117189999997</v>
      </c>
      <c r="F93" t="s">
        <v>10</v>
      </c>
      <c r="G93">
        <v>-9.7999999999999997E-3</v>
      </c>
    </row>
    <row r="94" spans="1:7" x14ac:dyDescent="0.25">
      <c r="A94" t="s">
        <v>1094</v>
      </c>
      <c r="B94" t="s">
        <v>102</v>
      </c>
      <c r="C94" t="s">
        <v>107</v>
      </c>
      <c r="D94">
        <v>36690.367189999997</v>
      </c>
      <c r="E94">
        <v>33389.230470000002</v>
      </c>
      <c r="F94" t="s">
        <v>10</v>
      </c>
      <c r="G94">
        <v>-9.7999999999999997E-3</v>
      </c>
    </row>
    <row r="95" spans="1:7" x14ac:dyDescent="0.25">
      <c r="A95" t="s">
        <v>1094</v>
      </c>
      <c r="B95" t="s">
        <v>103</v>
      </c>
      <c r="C95" t="s">
        <v>108</v>
      </c>
      <c r="D95">
        <v>37571.542970000002</v>
      </c>
      <c r="E95">
        <v>37387.15625</v>
      </c>
      <c r="F95" t="s">
        <v>10</v>
      </c>
      <c r="G95">
        <v>-9.7999999999999997E-3</v>
      </c>
    </row>
    <row r="96" spans="1:7" x14ac:dyDescent="0.25">
      <c r="A96" t="s">
        <v>1094</v>
      </c>
      <c r="B96" t="s">
        <v>104</v>
      </c>
      <c r="C96" t="s">
        <v>109</v>
      </c>
      <c r="D96">
        <v>39244.746090000001</v>
      </c>
      <c r="E96">
        <v>36676.847659999999</v>
      </c>
      <c r="F96" t="s">
        <v>10</v>
      </c>
      <c r="G96">
        <v>-9.7999999999999997E-3</v>
      </c>
    </row>
    <row r="97" spans="1:7" x14ac:dyDescent="0.25">
      <c r="A97" t="s">
        <v>1094</v>
      </c>
      <c r="B97" t="s">
        <v>105</v>
      </c>
      <c r="C97" t="s">
        <v>110</v>
      </c>
      <c r="D97">
        <v>36835.96875</v>
      </c>
      <c r="E97">
        <v>37333.367189999997</v>
      </c>
      <c r="F97" t="s">
        <v>10</v>
      </c>
      <c r="G97">
        <v>-9.7999999999999997E-3</v>
      </c>
    </row>
    <row r="98" spans="1:7" x14ac:dyDescent="0.25">
      <c r="A98" t="s">
        <v>1094</v>
      </c>
      <c r="B98" t="s">
        <v>106</v>
      </c>
      <c r="C98" t="s">
        <v>111</v>
      </c>
      <c r="D98">
        <v>33559.117189999997</v>
      </c>
      <c r="E98">
        <v>40520.253909999999</v>
      </c>
      <c r="F98" t="s">
        <v>10</v>
      </c>
      <c r="G98">
        <v>-9.7999999999999997E-3</v>
      </c>
    </row>
    <row r="99" spans="1:7" x14ac:dyDescent="0.25">
      <c r="A99" t="s">
        <v>1094</v>
      </c>
      <c r="B99" t="s">
        <v>107</v>
      </c>
      <c r="C99" t="s">
        <v>112</v>
      </c>
      <c r="D99">
        <v>33389.230470000002</v>
      </c>
      <c r="E99">
        <v>40148.488279999998</v>
      </c>
      <c r="F99" t="s">
        <v>10</v>
      </c>
      <c r="G99">
        <v>4.0487652544571998E-2</v>
      </c>
    </row>
    <row r="100" spans="1:7" x14ac:dyDescent="0.25">
      <c r="A100" t="s">
        <v>1094</v>
      </c>
      <c r="B100" t="s">
        <v>108</v>
      </c>
      <c r="C100" t="s">
        <v>113</v>
      </c>
      <c r="D100">
        <v>37387.15625</v>
      </c>
      <c r="E100">
        <v>38348.378909999999</v>
      </c>
      <c r="F100" t="s">
        <v>10</v>
      </c>
      <c r="G100">
        <v>5.1419939701886196E-3</v>
      </c>
    </row>
    <row r="101" spans="1:7" x14ac:dyDescent="0.25">
      <c r="A101" t="s">
        <v>1094</v>
      </c>
      <c r="B101" t="s">
        <v>109</v>
      </c>
      <c r="C101" t="s">
        <v>114</v>
      </c>
      <c r="D101">
        <v>36676.847659999999</v>
      </c>
      <c r="E101">
        <v>38092.214840000001</v>
      </c>
      <c r="F101" t="s">
        <v>10</v>
      </c>
      <c r="G101">
        <v>7.7180416000888104E-3</v>
      </c>
    </row>
    <row r="102" spans="1:7" x14ac:dyDescent="0.25">
      <c r="A102" t="s">
        <v>1094</v>
      </c>
      <c r="B102" t="s">
        <v>110</v>
      </c>
      <c r="C102" t="s">
        <v>115</v>
      </c>
      <c r="D102">
        <v>37333.367189999997</v>
      </c>
      <c r="E102">
        <v>35825.082029999998</v>
      </c>
      <c r="F102" t="s">
        <v>10</v>
      </c>
      <c r="G102">
        <v>-9.7999999999999997E-3</v>
      </c>
    </row>
    <row r="103" spans="1:7" x14ac:dyDescent="0.25">
      <c r="A103" t="s">
        <v>1094</v>
      </c>
      <c r="B103" t="s">
        <v>111</v>
      </c>
      <c r="C103" t="s">
        <v>116</v>
      </c>
      <c r="D103">
        <v>40520.253909999999</v>
      </c>
      <c r="E103">
        <v>31633.148440000001</v>
      </c>
      <c r="F103" t="s">
        <v>10</v>
      </c>
      <c r="G103">
        <v>-9.7999999999999997E-3</v>
      </c>
    </row>
    <row r="104" spans="1:7" x14ac:dyDescent="0.25">
      <c r="A104" t="s">
        <v>1094</v>
      </c>
      <c r="B104" t="s">
        <v>112</v>
      </c>
      <c r="C104" t="s">
        <v>117</v>
      </c>
      <c r="D104">
        <v>40148.488279999998</v>
      </c>
      <c r="E104">
        <v>32523.818360000001</v>
      </c>
      <c r="F104" t="s">
        <v>10</v>
      </c>
      <c r="G104">
        <v>-9.7999999999999997E-3</v>
      </c>
    </row>
    <row r="105" spans="1:7" x14ac:dyDescent="0.25">
      <c r="A105" t="s">
        <v>1094</v>
      </c>
      <c r="B105" t="s">
        <v>113</v>
      </c>
      <c r="C105" t="s">
        <v>118</v>
      </c>
      <c r="D105">
        <v>38348.378909999999</v>
      </c>
      <c r="E105">
        <v>33679.632810000003</v>
      </c>
      <c r="F105" t="s">
        <v>10</v>
      </c>
      <c r="G105">
        <v>-9.7999999999999997E-3</v>
      </c>
    </row>
    <row r="106" spans="1:7" x14ac:dyDescent="0.25">
      <c r="A106" t="s">
        <v>1094</v>
      </c>
      <c r="B106" t="s">
        <v>114</v>
      </c>
      <c r="C106" t="s">
        <v>119</v>
      </c>
      <c r="D106">
        <v>38092.214840000001</v>
      </c>
      <c r="E106">
        <v>34662.191409999999</v>
      </c>
      <c r="F106" t="s">
        <v>10</v>
      </c>
      <c r="G106">
        <v>-9.7999999999999997E-3</v>
      </c>
    </row>
    <row r="107" spans="1:7" x14ac:dyDescent="0.25">
      <c r="A107" t="s">
        <v>1094</v>
      </c>
      <c r="B107" t="s">
        <v>115</v>
      </c>
      <c r="C107" t="s">
        <v>120</v>
      </c>
      <c r="D107">
        <v>35825.082029999998</v>
      </c>
      <c r="E107">
        <v>31586.25</v>
      </c>
      <c r="F107" t="s">
        <v>10</v>
      </c>
      <c r="G107">
        <v>-9.7999999999999997E-3</v>
      </c>
    </row>
    <row r="108" spans="1:7" x14ac:dyDescent="0.25">
      <c r="A108" t="s">
        <v>1094</v>
      </c>
      <c r="B108" t="s">
        <v>116</v>
      </c>
      <c r="C108" t="s">
        <v>121</v>
      </c>
      <c r="D108">
        <v>31633.148440000001</v>
      </c>
      <c r="E108">
        <v>34494.488279999998</v>
      </c>
      <c r="F108" t="s">
        <v>10</v>
      </c>
      <c r="G108">
        <v>-9.7999999999999997E-3</v>
      </c>
    </row>
    <row r="109" spans="1:7" x14ac:dyDescent="0.25">
      <c r="A109" t="s">
        <v>1094</v>
      </c>
      <c r="B109" t="s">
        <v>117</v>
      </c>
      <c r="C109" t="s">
        <v>122</v>
      </c>
      <c r="D109">
        <v>32523.818360000001</v>
      </c>
      <c r="E109">
        <v>35865.320310000003</v>
      </c>
      <c r="F109" t="s">
        <v>10</v>
      </c>
      <c r="G109">
        <v>2.05480298347109E-2</v>
      </c>
    </row>
    <row r="110" spans="1:7" x14ac:dyDescent="0.25">
      <c r="A110" t="s">
        <v>1094</v>
      </c>
      <c r="B110" t="s">
        <v>118</v>
      </c>
      <c r="C110" t="s">
        <v>123</v>
      </c>
      <c r="D110">
        <v>33679.632810000003</v>
      </c>
      <c r="E110">
        <v>35047.964840000001</v>
      </c>
      <c r="F110" t="s">
        <v>10</v>
      </c>
      <c r="G110">
        <v>-9.7999999999999997E-3</v>
      </c>
    </row>
    <row r="111" spans="1:7" x14ac:dyDescent="0.25">
      <c r="A111" t="s">
        <v>1094</v>
      </c>
      <c r="B111" t="s">
        <v>119</v>
      </c>
      <c r="C111" t="s">
        <v>124</v>
      </c>
      <c r="D111">
        <v>34662.191409999999</v>
      </c>
      <c r="E111">
        <v>33555.15625</v>
      </c>
      <c r="F111" t="s">
        <v>10</v>
      </c>
      <c r="G111">
        <v>-9.7999999999999997E-3</v>
      </c>
    </row>
    <row r="112" spans="1:7" x14ac:dyDescent="0.25">
      <c r="A112" t="s">
        <v>1094</v>
      </c>
      <c r="B112" t="s">
        <v>120</v>
      </c>
      <c r="C112" t="s">
        <v>125</v>
      </c>
      <c r="D112">
        <v>31586.25</v>
      </c>
      <c r="E112">
        <v>33792.34375</v>
      </c>
      <c r="F112" t="s">
        <v>10</v>
      </c>
      <c r="G112">
        <v>1.39686968221932E-2</v>
      </c>
    </row>
    <row r="113" spans="1:7" x14ac:dyDescent="0.25">
      <c r="A113" t="s">
        <v>1094</v>
      </c>
      <c r="B113" t="s">
        <v>121</v>
      </c>
      <c r="C113" t="s">
        <v>126</v>
      </c>
      <c r="D113">
        <v>34494.488279999998</v>
      </c>
      <c r="E113">
        <v>34225.089840000001</v>
      </c>
      <c r="F113" t="s">
        <v>10</v>
      </c>
      <c r="G113">
        <v>-9.7999999999999997E-3</v>
      </c>
    </row>
    <row r="114" spans="1:7" x14ac:dyDescent="0.25">
      <c r="A114" t="s">
        <v>1094</v>
      </c>
      <c r="B114" t="s">
        <v>122</v>
      </c>
      <c r="C114" t="s">
        <v>127</v>
      </c>
      <c r="D114">
        <v>35865.320310000003</v>
      </c>
      <c r="E114">
        <v>33866.457029999998</v>
      </c>
      <c r="F114" t="s">
        <v>10</v>
      </c>
      <c r="G114">
        <v>-9.7999999999999997E-3</v>
      </c>
    </row>
    <row r="115" spans="1:7" x14ac:dyDescent="0.25">
      <c r="A115" t="s">
        <v>1094</v>
      </c>
      <c r="B115" t="s">
        <v>123</v>
      </c>
      <c r="C115" t="s">
        <v>128</v>
      </c>
      <c r="D115">
        <v>35047.964840000001</v>
      </c>
      <c r="E115">
        <v>32873.125</v>
      </c>
      <c r="F115" t="s">
        <v>10</v>
      </c>
      <c r="G115">
        <v>-9.7999999999999997E-3</v>
      </c>
    </row>
    <row r="116" spans="1:7" x14ac:dyDescent="0.25">
      <c r="A116" t="s">
        <v>1094</v>
      </c>
      <c r="B116" t="s">
        <v>124</v>
      </c>
      <c r="C116" t="s">
        <v>129</v>
      </c>
      <c r="D116">
        <v>33555.15625</v>
      </c>
      <c r="E116">
        <v>33812.078130000002</v>
      </c>
      <c r="F116" t="s">
        <v>10</v>
      </c>
      <c r="G116">
        <v>1.5313406862768001E-3</v>
      </c>
    </row>
    <row r="117" spans="1:7" x14ac:dyDescent="0.25">
      <c r="A117" t="s">
        <v>1094</v>
      </c>
      <c r="B117" t="s">
        <v>125</v>
      </c>
      <c r="C117" t="s">
        <v>130</v>
      </c>
      <c r="D117">
        <v>33792.34375</v>
      </c>
      <c r="E117">
        <v>33087.09375</v>
      </c>
      <c r="F117" t="s">
        <v>10</v>
      </c>
      <c r="G117">
        <v>-4.1740224070725999E-3</v>
      </c>
    </row>
    <row r="118" spans="1:7" x14ac:dyDescent="0.25">
      <c r="A118" t="s">
        <v>1094</v>
      </c>
      <c r="B118" t="s">
        <v>126</v>
      </c>
      <c r="C118" t="s">
        <v>131</v>
      </c>
      <c r="D118">
        <v>34225.089840000001</v>
      </c>
      <c r="E118">
        <v>32730.027340000001</v>
      </c>
      <c r="F118" t="s">
        <v>10</v>
      </c>
      <c r="G118">
        <v>-9.7999999999999997E-3</v>
      </c>
    </row>
    <row r="119" spans="1:7" x14ac:dyDescent="0.25">
      <c r="A119" t="s">
        <v>1094</v>
      </c>
      <c r="B119" t="s">
        <v>127</v>
      </c>
      <c r="C119" t="s">
        <v>132</v>
      </c>
      <c r="D119">
        <v>33866.457029999998</v>
      </c>
      <c r="E119">
        <v>32819.589840000001</v>
      </c>
      <c r="F119" t="s">
        <v>10</v>
      </c>
      <c r="G119">
        <v>-9.7999999999999997E-3</v>
      </c>
    </row>
    <row r="120" spans="1:7" x14ac:dyDescent="0.25">
      <c r="A120" t="s">
        <v>1094</v>
      </c>
      <c r="B120" t="s">
        <v>128</v>
      </c>
      <c r="C120" t="s">
        <v>133</v>
      </c>
      <c r="D120">
        <v>32873.125</v>
      </c>
      <c r="E120">
        <v>31877.537110000001</v>
      </c>
      <c r="F120" t="s">
        <v>10</v>
      </c>
      <c r="G120">
        <v>-9.7999999999999997E-3</v>
      </c>
    </row>
    <row r="121" spans="1:7" x14ac:dyDescent="0.25">
      <c r="A121" t="s">
        <v>1094</v>
      </c>
      <c r="B121" t="s">
        <v>129</v>
      </c>
      <c r="C121" t="s">
        <v>134</v>
      </c>
      <c r="D121">
        <v>33812.078130000002</v>
      </c>
      <c r="E121">
        <v>31388.738280000001</v>
      </c>
      <c r="F121" t="s">
        <v>10</v>
      </c>
      <c r="G121">
        <v>-9.7999999999999997E-3</v>
      </c>
    </row>
    <row r="122" spans="1:7" x14ac:dyDescent="0.25">
      <c r="A122" t="s">
        <v>1094</v>
      </c>
      <c r="B122" t="s">
        <v>130</v>
      </c>
      <c r="C122" t="s">
        <v>135</v>
      </c>
      <c r="D122">
        <v>33087.09375</v>
      </c>
      <c r="E122">
        <v>30841.410159999999</v>
      </c>
      <c r="F122" t="s">
        <v>10</v>
      </c>
      <c r="G122">
        <v>-9.7999999999999997E-3</v>
      </c>
    </row>
    <row r="123" spans="1:7" x14ac:dyDescent="0.25">
      <c r="A123" t="s">
        <v>1094</v>
      </c>
      <c r="B123" t="s">
        <v>131</v>
      </c>
      <c r="C123" t="s">
        <v>136</v>
      </c>
      <c r="D123">
        <v>32730.027340000001</v>
      </c>
      <c r="E123">
        <v>29793.29492</v>
      </c>
      <c r="F123" t="s">
        <v>10</v>
      </c>
      <c r="G123">
        <v>-9.7999999999999997E-3</v>
      </c>
    </row>
    <row r="124" spans="1:7" x14ac:dyDescent="0.25">
      <c r="A124" t="s">
        <v>1094</v>
      </c>
      <c r="B124" t="s">
        <v>132</v>
      </c>
      <c r="C124" t="s">
        <v>137</v>
      </c>
      <c r="D124">
        <v>32819.589840000001</v>
      </c>
      <c r="E124">
        <v>32143.15625</v>
      </c>
      <c r="F124" t="s">
        <v>10</v>
      </c>
      <c r="G124">
        <v>-9.7999999999999997E-3</v>
      </c>
    </row>
    <row r="125" spans="1:7" x14ac:dyDescent="0.25">
      <c r="A125" t="s">
        <v>1094</v>
      </c>
      <c r="B125" t="s">
        <v>133</v>
      </c>
      <c r="C125" t="s">
        <v>138</v>
      </c>
      <c r="D125">
        <v>31877.537110000001</v>
      </c>
      <c r="E125">
        <v>32290.634770000001</v>
      </c>
      <c r="F125" t="s">
        <v>10</v>
      </c>
      <c r="G125">
        <v>-9.7999999999999997E-3</v>
      </c>
    </row>
    <row r="126" spans="1:7" x14ac:dyDescent="0.25">
      <c r="A126" t="s">
        <v>1094</v>
      </c>
      <c r="B126" t="s">
        <v>134</v>
      </c>
      <c r="C126" t="s">
        <v>139</v>
      </c>
      <c r="D126">
        <v>31388.738280000001</v>
      </c>
      <c r="E126">
        <v>33637.128909999999</v>
      </c>
      <c r="F126" t="s">
        <v>10</v>
      </c>
      <c r="G126">
        <v>-9.7999999999999997E-3</v>
      </c>
    </row>
    <row r="127" spans="1:7" x14ac:dyDescent="0.25">
      <c r="A127" t="s">
        <v>1094</v>
      </c>
      <c r="B127" t="s">
        <v>135</v>
      </c>
      <c r="C127" t="s">
        <v>140</v>
      </c>
      <c r="D127">
        <v>30841.410159999999</v>
      </c>
      <c r="E127">
        <v>37252.492189999997</v>
      </c>
      <c r="F127" t="s">
        <v>10</v>
      </c>
      <c r="G127">
        <v>-9.7999999999999997E-3</v>
      </c>
    </row>
    <row r="128" spans="1:7" x14ac:dyDescent="0.25">
      <c r="A128" t="s">
        <v>1094</v>
      </c>
      <c r="B128" t="s">
        <v>136</v>
      </c>
      <c r="C128" t="s">
        <v>141</v>
      </c>
      <c r="D128">
        <v>29793.29492</v>
      </c>
      <c r="E128">
        <v>39466.328130000002</v>
      </c>
      <c r="F128" t="s">
        <v>10</v>
      </c>
      <c r="G128">
        <v>6.4934296364156499E-2</v>
      </c>
    </row>
    <row r="129" spans="1:7" x14ac:dyDescent="0.25">
      <c r="A129" t="s">
        <v>1094</v>
      </c>
      <c r="B129" t="s">
        <v>137</v>
      </c>
      <c r="C129" t="s">
        <v>142</v>
      </c>
      <c r="D129">
        <v>32143.15625</v>
      </c>
      <c r="E129">
        <v>40022.238279999998</v>
      </c>
      <c r="F129" t="s">
        <v>10</v>
      </c>
      <c r="G129">
        <v>4.9024943093446197E-2</v>
      </c>
    </row>
    <row r="130" spans="1:7" x14ac:dyDescent="0.25">
      <c r="A130" t="s">
        <v>1094</v>
      </c>
      <c r="B130" t="s">
        <v>138</v>
      </c>
      <c r="C130" t="s">
        <v>143</v>
      </c>
      <c r="D130">
        <v>32290.634770000001</v>
      </c>
      <c r="E130">
        <v>40021.289060000003</v>
      </c>
      <c r="F130" t="s">
        <v>10</v>
      </c>
      <c r="G130">
        <v>4.7881711493527199E-2</v>
      </c>
    </row>
    <row r="131" spans="1:7" x14ac:dyDescent="0.25">
      <c r="A131" t="s">
        <v>1094</v>
      </c>
      <c r="B131" t="s">
        <v>139</v>
      </c>
      <c r="C131" t="s">
        <v>144</v>
      </c>
      <c r="D131">
        <v>33637.128909999999</v>
      </c>
      <c r="E131">
        <v>42225.296880000002</v>
      </c>
      <c r="F131" t="s">
        <v>10</v>
      </c>
      <c r="G131">
        <v>5.1063620756567098E-2</v>
      </c>
    </row>
    <row r="132" spans="1:7" x14ac:dyDescent="0.25">
      <c r="A132" t="s">
        <v>1094</v>
      </c>
      <c r="B132" t="s">
        <v>140</v>
      </c>
      <c r="C132" t="s">
        <v>145</v>
      </c>
      <c r="D132">
        <v>37252.492189999997</v>
      </c>
      <c r="E132">
        <v>39148.566409999999</v>
      </c>
      <c r="F132" t="s">
        <v>10</v>
      </c>
      <c r="G132">
        <v>1.01795832092489E-2</v>
      </c>
    </row>
    <row r="133" spans="1:7" x14ac:dyDescent="0.25">
      <c r="A133" t="s">
        <v>1094</v>
      </c>
      <c r="B133" t="s">
        <v>141</v>
      </c>
      <c r="C133" t="s">
        <v>146</v>
      </c>
      <c r="D133">
        <v>39466.328130000002</v>
      </c>
      <c r="E133">
        <v>38203.429689999997</v>
      </c>
      <c r="F133" t="s">
        <v>10</v>
      </c>
      <c r="G133">
        <v>-6.3998780724676598E-3</v>
      </c>
    </row>
    <row r="134" spans="1:7" x14ac:dyDescent="0.25">
      <c r="A134" t="s">
        <v>1094</v>
      </c>
      <c r="B134" t="s">
        <v>142</v>
      </c>
      <c r="C134" t="s">
        <v>147</v>
      </c>
      <c r="D134">
        <v>40022.238279999998</v>
      </c>
      <c r="E134">
        <v>39723.925779999998</v>
      </c>
      <c r="F134" t="s">
        <v>10</v>
      </c>
      <c r="G134">
        <v>-9.7999999999999997E-3</v>
      </c>
    </row>
    <row r="135" spans="1:7" x14ac:dyDescent="0.25">
      <c r="A135" t="s">
        <v>1094</v>
      </c>
      <c r="B135" t="s">
        <v>143</v>
      </c>
      <c r="C135" t="s">
        <v>148</v>
      </c>
      <c r="D135">
        <v>40021.289060000003</v>
      </c>
      <c r="E135">
        <v>40871.152340000001</v>
      </c>
      <c r="F135" t="s">
        <v>10</v>
      </c>
      <c r="G135">
        <v>-9.7999999999999997E-3</v>
      </c>
    </row>
    <row r="136" spans="1:7" x14ac:dyDescent="0.25">
      <c r="A136" t="s">
        <v>1094</v>
      </c>
      <c r="B136" t="s">
        <v>144</v>
      </c>
      <c r="C136" t="s">
        <v>149</v>
      </c>
      <c r="D136">
        <v>42225.296880000002</v>
      </c>
      <c r="E136">
        <v>42843.234380000002</v>
      </c>
      <c r="F136" t="s">
        <v>10</v>
      </c>
      <c r="G136">
        <v>-9.7999999999999997E-3</v>
      </c>
    </row>
    <row r="137" spans="1:7" x14ac:dyDescent="0.25">
      <c r="A137" t="s">
        <v>1094</v>
      </c>
      <c r="B137" t="s">
        <v>145</v>
      </c>
      <c r="C137" t="s">
        <v>150</v>
      </c>
      <c r="D137">
        <v>39148.566409999999</v>
      </c>
      <c r="E137">
        <v>46264.507810000003</v>
      </c>
      <c r="F137" t="s">
        <v>10</v>
      </c>
      <c r="G137">
        <v>3.6353522248938903E-2</v>
      </c>
    </row>
    <row r="138" spans="1:7" x14ac:dyDescent="0.25">
      <c r="A138" t="s">
        <v>1094</v>
      </c>
      <c r="B138" t="s">
        <v>146</v>
      </c>
      <c r="C138" t="s">
        <v>151</v>
      </c>
      <c r="D138">
        <v>38203.429689999997</v>
      </c>
      <c r="E138">
        <v>45589.957029999998</v>
      </c>
      <c r="F138" t="s">
        <v>10</v>
      </c>
      <c r="G138">
        <v>3.8669446172438601E-2</v>
      </c>
    </row>
    <row r="139" spans="1:7" x14ac:dyDescent="0.25">
      <c r="A139" t="s">
        <v>1094</v>
      </c>
      <c r="B139" t="s">
        <v>147</v>
      </c>
      <c r="C139" t="s">
        <v>152</v>
      </c>
      <c r="D139">
        <v>39723.925779999998</v>
      </c>
      <c r="E139">
        <v>45521.933590000001</v>
      </c>
      <c r="F139" t="s">
        <v>10</v>
      </c>
      <c r="G139">
        <v>-9.7999999999999997E-3</v>
      </c>
    </row>
    <row r="140" spans="1:7" x14ac:dyDescent="0.25">
      <c r="A140" t="s">
        <v>1094</v>
      </c>
      <c r="B140" t="s">
        <v>148</v>
      </c>
      <c r="C140" t="s">
        <v>153</v>
      </c>
      <c r="D140">
        <v>40871.152340000001</v>
      </c>
      <c r="E140">
        <v>44405.726560000003</v>
      </c>
      <c r="F140" t="s">
        <v>10</v>
      </c>
      <c r="G140">
        <v>1.7296180888644801E-2</v>
      </c>
    </row>
    <row r="141" spans="1:7" x14ac:dyDescent="0.25">
      <c r="A141" t="s">
        <v>1094</v>
      </c>
      <c r="B141" t="s">
        <v>149</v>
      </c>
      <c r="C141" t="s">
        <v>154</v>
      </c>
      <c r="D141">
        <v>42843.234380000002</v>
      </c>
      <c r="E141">
        <v>47816.59375</v>
      </c>
      <c r="F141" t="s">
        <v>10</v>
      </c>
      <c r="G141">
        <v>2.3216544884956902E-2</v>
      </c>
    </row>
    <row r="142" spans="1:7" x14ac:dyDescent="0.25">
      <c r="A142" t="s">
        <v>1094</v>
      </c>
      <c r="B142" t="s">
        <v>150</v>
      </c>
      <c r="C142" t="s">
        <v>155</v>
      </c>
      <c r="D142">
        <v>46264.507810000003</v>
      </c>
      <c r="E142">
        <v>45905.746090000001</v>
      </c>
      <c r="F142" t="s">
        <v>10</v>
      </c>
      <c r="G142">
        <v>-9.7999999999999997E-3</v>
      </c>
    </row>
    <row r="143" spans="1:7" x14ac:dyDescent="0.25">
      <c r="A143" t="s">
        <v>1094</v>
      </c>
      <c r="B143" t="s">
        <v>151</v>
      </c>
      <c r="C143" t="s">
        <v>156</v>
      </c>
      <c r="D143">
        <v>45589.957029999998</v>
      </c>
      <c r="E143">
        <v>44691.507810000003</v>
      </c>
      <c r="F143" t="s">
        <v>10</v>
      </c>
      <c r="G143">
        <v>-3.9414348182376198E-3</v>
      </c>
    </row>
    <row r="144" spans="1:7" x14ac:dyDescent="0.25">
      <c r="A144" t="s">
        <v>1094</v>
      </c>
      <c r="B144" t="s">
        <v>152</v>
      </c>
      <c r="C144" t="s">
        <v>157</v>
      </c>
      <c r="D144">
        <v>45521.933590000001</v>
      </c>
      <c r="E144">
        <v>44707.703130000002</v>
      </c>
      <c r="F144" t="s">
        <v>10</v>
      </c>
      <c r="G144">
        <v>-3.57731052170799E-3</v>
      </c>
    </row>
    <row r="145" spans="1:7" x14ac:dyDescent="0.25">
      <c r="A145" t="s">
        <v>1094</v>
      </c>
      <c r="B145" t="s">
        <v>153</v>
      </c>
      <c r="C145" t="s">
        <v>158</v>
      </c>
      <c r="D145">
        <v>44405.726560000003</v>
      </c>
      <c r="E145">
        <v>46762.519529999998</v>
      </c>
      <c r="F145" t="s">
        <v>10</v>
      </c>
      <c r="G145">
        <v>1.0614815486987001E-2</v>
      </c>
    </row>
    <row r="146" spans="1:7" x14ac:dyDescent="0.25">
      <c r="A146" t="s">
        <v>1094</v>
      </c>
      <c r="B146" t="s">
        <v>154</v>
      </c>
      <c r="C146" t="s">
        <v>159</v>
      </c>
      <c r="D146">
        <v>47816.59375</v>
      </c>
      <c r="E146">
        <v>49329.179689999997</v>
      </c>
      <c r="F146" t="s">
        <v>10</v>
      </c>
      <c r="G146">
        <v>-9.7999999999999997E-3</v>
      </c>
    </row>
    <row r="147" spans="1:7" x14ac:dyDescent="0.25">
      <c r="A147" t="s">
        <v>1094</v>
      </c>
      <c r="B147" t="s">
        <v>155</v>
      </c>
      <c r="C147" t="s">
        <v>160</v>
      </c>
      <c r="D147">
        <v>45905.746090000001</v>
      </c>
      <c r="E147">
        <v>49495.886720000002</v>
      </c>
      <c r="F147" t="s">
        <v>10</v>
      </c>
      <c r="G147">
        <v>1.5641356195197801E-2</v>
      </c>
    </row>
    <row r="148" spans="1:7" x14ac:dyDescent="0.25">
      <c r="A148" t="s">
        <v>1094</v>
      </c>
      <c r="B148" t="s">
        <v>156</v>
      </c>
      <c r="C148" t="s">
        <v>161</v>
      </c>
      <c r="D148">
        <v>44691.507810000003</v>
      </c>
      <c r="E148">
        <v>47679.199220000002</v>
      </c>
      <c r="F148" t="s">
        <v>10</v>
      </c>
      <c r="G148">
        <v>1.33702869131279E-2</v>
      </c>
    </row>
    <row r="149" spans="1:7" x14ac:dyDescent="0.25">
      <c r="A149" t="s">
        <v>1094</v>
      </c>
      <c r="B149" t="s">
        <v>157</v>
      </c>
      <c r="C149" t="s">
        <v>162</v>
      </c>
      <c r="D149">
        <v>44707.703130000002</v>
      </c>
      <c r="E149">
        <v>48978.21875</v>
      </c>
      <c r="F149" t="s">
        <v>10</v>
      </c>
      <c r="G149">
        <v>1.9104160227521799E-2</v>
      </c>
    </row>
    <row r="150" spans="1:7" x14ac:dyDescent="0.25">
      <c r="A150" t="s">
        <v>1094</v>
      </c>
      <c r="B150" t="s">
        <v>158</v>
      </c>
      <c r="C150" t="s">
        <v>163</v>
      </c>
      <c r="D150">
        <v>46762.519529999998</v>
      </c>
      <c r="E150">
        <v>46839.59375</v>
      </c>
      <c r="F150" t="s">
        <v>10</v>
      </c>
      <c r="G150">
        <v>3.2964100640709099E-4</v>
      </c>
    </row>
    <row r="151" spans="1:7" x14ac:dyDescent="0.25">
      <c r="A151" t="s">
        <v>1094</v>
      </c>
      <c r="B151" t="s">
        <v>159</v>
      </c>
      <c r="C151" t="s">
        <v>164</v>
      </c>
      <c r="D151">
        <v>49329.179689999997</v>
      </c>
      <c r="E151">
        <v>49072.464840000001</v>
      </c>
      <c r="F151" t="s">
        <v>10</v>
      </c>
      <c r="G151">
        <v>-9.7999999999999997E-3</v>
      </c>
    </row>
    <row r="152" spans="1:7" x14ac:dyDescent="0.25">
      <c r="A152" t="s">
        <v>1094</v>
      </c>
      <c r="B152" t="s">
        <v>160</v>
      </c>
      <c r="C152" t="s">
        <v>165</v>
      </c>
      <c r="D152">
        <v>49495.886720000002</v>
      </c>
      <c r="E152">
        <v>46994.871090000001</v>
      </c>
      <c r="F152" t="s">
        <v>10</v>
      </c>
      <c r="G152">
        <v>-9.7999999999999997E-3</v>
      </c>
    </row>
    <row r="153" spans="1:7" x14ac:dyDescent="0.25">
      <c r="A153" t="s">
        <v>1094</v>
      </c>
      <c r="B153" t="s">
        <v>161</v>
      </c>
      <c r="C153" t="s">
        <v>166</v>
      </c>
      <c r="D153">
        <v>47679.199220000002</v>
      </c>
      <c r="E153">
        <v>47108.3125</v>
      </c>
      <c r="F153" t="s">
        <v>10</v>
      </c>
      <c r="G153">
        <v>-2.3946992790958199E-3</v>
      </c>
    </row>
    <row r="154" spans="1:7" x14ac:dyDescent="0.25">
      <c r="A154" t="s">
        <v>1094</v>
      </c>
      <c r="B154" t="s">
        <v>162</v>
      </c>
      <c r="C154" t="s">
        <v>167</v>
      </c>
      <c r="D154">
        <v>48978.21875</v>
      </c>
      <c r="E154">
        <v>48814.960939999997</v>
      </c>
      <c r="F154" t="s">
        <v>10</v>
      </c>
      <c r="G154">
        <v>-9.7999999999999997E-3</v>
      </c>
    </row>
    <row r="155" spans="1:7" x14ac:dyDescent="0.25">
      <c r="A155" t="s">
        <v>1094</v>
      </c>
      <c r="B155" t="s">
        <v>163</v>
      </c>
      <c r="C155" t="s">
        <v>168</v>
      </c>
      <c r="D155">
        <v>46839.59375</v>
      </c>
      <c r="E155">
        <v>49254.953130000002</v>
      </c>
      <c r="F155" t="s">
        <v>10</v>
      </c>
      <c r="G155">
        <v>1.03133233515715E-2</v>
      </c>
    </row>
    <row r="156" spans="1:7" x14ac:dyDescent="0.25">
      <c r="A156" t="s">
        <v>1094</v>
      </c>
      <c r="B156" t="s">
        <v>164</v>
      </c>
      <c r="C156" t="s">
        <v>169</v>
      </c>
      <c r="D156">
        <v>49072.464840000001</v>
      </c>
      <c r="E156">
        <v>50004.738279999998</v>
      </c>
      <c r="F156" t="s">
        <v>10</v>
      </c>
      <c r="G156">
        <v>-9.7999999999999997E-3</v>
      </c>
    </row>
    <row r="157" spans="1:7" x14ac:dyDescent="0.25">
      <c r="A157" t="s">
        <v>1094</v>
      </c>
      <c r="B157" t="s">
        <v>165</v>
      </c>
      <c r="C157" t="s">
        <v>170</v>
      </c>
      <c r="D157">
        <v>46994.871090000001</v>
      </c>
      <c r="E157">
        <v>46866.835939999997</v>
      </c>
      <c r="F157" t="s">
        <v>10</v>
      </c>
      <c r="G157">
        <v>-9.7999999999999997E-3</v>
      </c>
    </row>
    <row r="158" spans="1:7" x14ac:dyDescent="0.25">
      <c r="A158" t="s">
        <v>1094</v>
      </c>
      <c r="B158" t="s">
        <v>166</v>
      </c>
      <c r="C158" t="s">
        <v>171</v>
      </c>
      <c r="D158">
        <v>47108.3125</v>
      </c>
      <c r="E158">
        <v>46054.0625</v>
      </c>
      <c r="F158" t="s">
        <v>10</v>
      </c>
      <c r="G158">
        <v>-9.7999999999999997E-3</v>
      </c>
    </row>
    <row r="159" spans="1:7" x14ac:dyDescent="0.25">
      <c r="A159" t="s">
        <v>1094</v>
      </c>
      <c r="B159" t="s">
        <v>167</v>
      </c>
      <c r="C159" t="s">
        <v>172</v>
      </c>
      <c r="D159">
        <v>48814.960939999997</v>
      </c>
      <c r="E159">
        <v>46395.347659999999</v>
      </c>
      <c r="F159" t="s">
        <v>10</v>
      </c>
      <c r="G159">
        <v>-9.7999999999999997E-3</v>
      </c>
    </row>
    <row r="160" spans="1:7" x14ac:dyDescent="0.25">
      <c r="A160" t="s">
        <v>1094</v>
      </c>
      <c r="B160" t="s">
        <v>168</v>
      </c>
      <c r="C160" t="s">
        <v>173</v>
      </c>
      <c r="D160">
        <v>49254.953130000002</v>
      </c>
      <c r="E160">
        <v>44851.242189999997</v>
      </c>
      <c r="F160" t="s">
        <v>10</v>
      </c>
      <c r="G160">
        <v>-9.7999999999999997E-3</v>
      </c>
    </row>
    <row r="161" spans="1:7" x14ac:dyDescent="0.25">
      <c r="A161" t="s">
        <v>1094</v>
      </c>
      <c r="B161" t="s">
        <v>169</v>
      </c>
      <c r="C161" t="s">
        <v>174</v>
      </c>
      <c r="D161">
        <v>50004.738279999998</v>
      </c>
      <c r="E161">
        <v>44945.171880000002</v>
      </c>
      <c r="F161" t="s">
        <v>10</v>
      </c>
      <c r="G161">
        <v>-9.7999999999999997E-3</v>
      </c>
    </row>
    <row r="162" spans="1:7" x14ac:dyDescent="0.25">
      <c r="A162" t="s">
        <v>1094</v>
      </c>
      <c r="B162" t="s">
        <v>170</v>
      </c>
      <c r="C162" t="s">
        <v>175</v>
      </c>
      <c r="D162">
        <v>46866.835939999997</v>
      </c>
      <c r="E162">
        <v>47117.46875</v>
      </c>
      <c r="F162" t="s">
        <v>10</v>
      </c>
      <c r="G162">
        <v>-9.7999999999999997E-3</v>
      </c>
    </row>
    <row r="163" spans="1:7" x14ac:dyDescent="0.25">
      <c r="A163" t="s">
        <v>1094</v>
      </c>
      <c r="B163" t="s">
        <v>171</v>
      </c>
      <c r="C163" t="s">
        <v>176</v>
      </c>
      <c r="D163">
        <v>46054.0625</v>
      </c>
      <c r="E163">
        <v>48128.113279999998</v>
      </c>
      <c r="F163" t="s">
        <v>10</v>
      </c>
      <c r="G163">
        <v>-9.7999999999999997E-3</v>
      </c>
    </row>
    <row r="164" spans="1:7" x14ac:dyDescent="0.25">
      <c r="A164" t="s">
        <v>1094</v>
      </c>
      <c r="B164" t="s">
        <v>172</v>
      </c>
      <c r="C164" t="s">
        <v>177</v>
      </c>
      <c r="D164">
        <v>46395.347659999999</v>
      </c>
      <c r="E164">
        <v>47745.042970000002</v>
      </c>
      <c r="F164" t="s">
        <v>10</v>
      </c>
      <c r="G164">
        <v>-9.7999999999999997E-3</v>
      </c>
    </row>
    <row r="165" spans="1:7" x14ac:dyDescent="0.25">
      <c r="A165" t="s">
        <v>1094</v>
      </c>
      <c r="B165" t="s">
        <v>173</v>
      </c>
      <c r="C165" t="s">
        <v>178</v>
      </c>
      <c r="D165">
        <v>44851.242189999997</v>
      </c>
      <c r="E165">
        <v>47299.503909999999</v>
      </c>
      <c r="F165" t="s">
        <v>10</v>
      </c>
      <c r="G165">
        <v>1.09172526799976E-2</v>
      </c>
    </row>
    <row r="166" spans="1:7" x14ac:dyDescent="0.25">
      <c r="A166" t="s">
        <v>1094</v>
      </c>
      <c r="B166" t="s">
        <v>174</v>
      </c>
      <c r="C166" t="s">
        <v>179</v>
      </c>
      <c r="D166">
        <v>44945.171880000002</v>
      </c>
      <c r="E166">
        <v>43015.667970000002</v>
      </c>
      <c r="F166" t="s">
        <v>10</v>
      </c>
      <c r="G166">
        <v>-9.7999999999999997E-3</v>
      </c>
    </row>
    <row r="167" spans="1:7" x14ac:dyDescent="0.25">
      <c r="A167" t="s">
        <v>1094</v>
      </c>
      <c r="B167" t="s">
        <v>175</v>
      </c>
      <c r="C167" t="s">
        <v>180</v>
      </c>
      <c r="D167">
        <v>47117.46875</v>
      </c>
      <c r="E167">
        <v>40732.265630000002</v>
      </c>
      <c r="F167" t="s">
        <v>10</v>
      </c>
      <c r="G167">
        <v>-9.7999999999999997E-3</v>
      </c>
    </row>
    <row r="168" spans="1:7" x14ac:dyDescent="0.25">
      <c r="A168" t="s">
        <v>1094</v>
      </c>
      <c r="B168" t="s">
        <v>176</v>
      </c>
      <c r="C168" t="s">
        <v>181</v>
      </c>
      <c r="D168">
        <v>48128.113279999998</v>
      </c>
      <c r="E168">
        <v>43554.253909999999</v>
      </c>
      <c r="F168" t="s">
        <v>10</v>
      </c>
      <c r="G168">
        <v>-9.7999999999999997E-3</v>
      </c>
    </row>
    <row r="169" spans="1:7" x14ac:dyDescent="0.25">
      <c r="A169" t="s">
        <v>1094</v>
      </c>
      <c r="B169" t="s">
        <v>177</v>
      </c>
      <c r="C169" t="s">
        <v>182</v>
      </c>
      <c r="D169">
        <v>47745.042970000002</v>
      </c>
      <c r="E169">
        <v>44873.066409999999</v>
      </c>
      <c r="F169" t="s">
        <v>10</v>
      </c>
      <c r="G169">
        <v>-9.7999999999999997E-3</v>
      </c>
    </row>
    <row r="170" spans="1:7" x14ac:dyDescent="0.25">
      <c r="A170" t="s">
        <v>1094</v>
      </c>
      <c r="B170" t="s">
        <v>178</v>
      </c>
      <c r="C170" t="s">
        <v>183</v>
      </c>
      <c r="D170">
        <v>47299.503909999999</v>
      </c>
      <c r="E170">
        <v>42823.683590000001</v>
      </c>
      <c r="F170" t="s">
        <v>10</v>
      </c>
      <c r="G170">
        <v>-9.7999999999999997E-3</v>
      </c>
    </row>
    <row r="171" spans="1:7" x14ac:dyDescent="0.25">
      <c r="A171" t="s">
        <v>1094</v>
      </c>
      <c r="B171" t="s">
        <v>179</v>
      </c>
      <c r="C171" t="s">
        <v>184</v>
      </c>
      <c r="D171">
        <v>43015.667970000002</v>
      </c>
      <c r="E171">
        <v>42155.339840000001</v>
      </c>
      <c r="F171" t="s">
        <v>10</v>
      </c>
      <c r="G171">
        <v>-9.7999999999999997E-3</v>
      </c>
    </row>
    <row r="172" spans="1:7" x14ac:dyDescent="0.25">
      <c r="A172" t="s">
        <v>1094</v>
      </c>
      <c r="B172" t="s">
        <v>180</v>
      </c>
      <c r="C172" t="s">
        <v>185</v>
      </c>
      <c r="D172">
        <v>40732.265630000002</v>
      </c>
      <c r="E172">
        <v>41034.875</v>
      </c>
      <c r="F172" t="s">
        <v>10</v>
      </c>
      <c r="G172">
        <v>1.48584600104896E-3</v>
      </c>
    </row>
    <row r="173" spans="1:7" x14ac:dyDescent="0.25">
      <c r="A173" t="s">
        <v>1094</v>
      </c>
      <c r="B173" t="s">
        <v>181</v>
      </c>
      <c r="C173" t="s">
        <v>186</v>
      </c>
      <c r="D173">
        <v>43554.253909999999</v>
      </c>
      <c r="E173">
        <v>41525.109380000002</v>
      </c>
      <c r="F173" t="s">
        <v>10</v>
      </c>
      <c r="G173">
        <v>-9.7999999999999997E-3</v>
      </c>
    </row>
    <row r="174" spans="1:7" x14ac:dyDescent="0.25">
      <c r="A174" t="s">
        <v>1094</v>
      </c>
      <c r="B174" t="s">
        <v>182</v>
      </c>
      <c r="C174" t="s">
        <v>187</v>
      </c>
      <c r="D174">
        <v>44873.066409999999</v>
      </c>
      <c r="E174">
        <v>43824.136720000002</v>
      </c>
      <c r="F174" t="s">
        <v>10</v>
      </c>
      <c r="G174">
        <v>-9.7999999999999997E-3</v>
      </c>
    </row>
    <row r="175" spans="1:7" x14ac:dyDescent="0.25">
      <c r="A175" t="s">
        <v>1094</v>
      </c>
      <c r="B175" t="s">
        <v>183</v>
      </c>
      <c r="C175" t="s">
        <v>188</v>
      </c>
      <c r="D175">
        <v>42823.683590000001</v>
      </c>
      <c r="E175">
        <v>48147.867189999997</v>
      </c>
      <c r="F175" t="s">
        <v>10</v>
      </c>
      <c r="G175">
        <v>2.4865603113335501E-2</v>
      </c>
    </row>
    <row r="176" spans="1:7" x14ac:dyDescent="0.25">
      <c r="A176" t="s">
        <v>1094</v>
      </c>
      <c r="B176" t="s">
        <v>184</v>
      </c>
      <c r="C176" t="s">
        <v>189</v>
      </c>
      <c r="D176">
        <v>42155.339840000001</v>
      </c>
      <c r="E176">
        <v>49231.910159999999</v>
      </c>
      <c r="F176" t="s">
        <v>10</v>
      </c>
      <c r="G176">
        <v>3.3573779012855798E-2</v>
      </c>
    </row>
    <row r="177" spans="1:7" x14ac:dyDescent="0.25">
      <c r="A177" t="s">
        <v>1094</v>
      </c>
      <c r="B177" t="s">
        <v>185</v>
      </c>
      <c r="C177" t="s">
        <v>190</v>
      </c>
      <c r="D177">
        <v>41034.875</v>
      </c>
      <c r="E177">
        <v>51480.53125</v>
      </c>
      <c r="F177" t="s">
        <v>10</v>
      </c>
      <c r="G177">
        <v>5.0911115240389999E-2</v>
      </c>
    </row>
    <row r="178" spans="1:7" x14ac:dyDescent="0.25">
      <c r="A178" t="s">
        <v>1094</v>
      </c>
      <c r="B178" t="s">
        <v>186</v>
      </c>
      <c r="C178" t="s">
        <v>191</v>
      </c>
      <c r="D178">
        <v>41525.109380000002</v>
      </c>
      <c r="E178">
        <v>55324.113279999998</v>
      </c>
      <c r="F178" t="s">
        <v>10</v>
      </c>
      <c r="G178">
        <v>6.64610116916204E-2</v>
      </c>
    </row>
    <row r="179" spans="1:7" x14ac:dyDescent="0.25">
      <c r="A179" t="s">
        <v>1094</v>
      </c>
      <c r="B179" t="s">
        <v>187</v>
      </c>
      <c r="C179" t="s">
        <v>192</v>
      </c>
      <c r="D179">
        <v>43824.136720000002</v>
      </c>
      <c r="E179">
        <v>53789.144529999998</v>
      </c>
      <c r="F179" t="s">
        <v>10</v>
      </c>
      <c r="G179">
        <v>4.5477257766276799E-2</v>
      </c>
    </row>
    <row r="180" spans="1:7" x14ac:dyDescent="0.25">
      <c r="A180" t="s">
        <v>1094</v>
      </c>
      <c r="B180" t="s">
        <v>188</v>
      </c>
      <c r="C180" t="s">
        <v>193</v>
      </c>
      <c r="D180">
        <v>48147.867189999997</v>
      </c>
      <c r="E180">
        <v>53953.375</v>
      </c>
      <c r="F180" t="s">
        <v>10</v>
      </c>
      <c r="G180">
        <v>2.4115327007489001E-2</v>
      </c>
    </row>
    <row r="181" spans="1:7" x14ac:dyDescent="0.25">
      <c r="A181" t="s">
        <v>1094</v>
      </c>
      <c r="B181" t="s">
        <v>189</v>
      </c>
      <c r="C181" t="s">
        <v>194</v>
      </c>
      <c r="D181">
        <v>49231.910159999999</v>
      </c>
      <c r="E181">
        <v>57476.769529999998</v>
      </c>
      <c r="F181" t="s">
        <v>10</v>
      </c>
      <c r="G181">
        <v>3.34939649638002E-2</v>
      </c>
    </row>
    <row r="182" spans="1:7" x14ac:dyDescent="0.25">
      <c r="A182" t="s">
        <v>1094</v>
      </c>
      <c r="B182" t="s">
        <v>190</v>
      </c>
      <c r="C182" t="s">
        <v>195</v>
      </c>
      <c r="D182">
        <v>51480.53125</v>
      </c>
      <c r="E182">
        <v>55999.933590000001</v>
      </c>
      <c r="F182" t="s">
        <v>10</v>
      </c>
      <c r="G182">
        <v>1.7557714461231399E-2</v>
      </c>
    </row>
    <row r="183" spans="1:7" x14ac:dyDescent="0.25">
      <c r="A183" t="s">
        <v>1094</v>
      </c>
      <c r="B183" t="s">
        <v>191</v>
      </c>
      <c r="C183" t="s">
        <v>196</v>
      </c>
      <c r="D183">
        <v>55324.113279999998</v>
      </c>
      <c r="E183">
        <v>57367.496090000001</v>
      </c>
      <c r="F183" t="s">
        <v>10</v>
      </c>
      <c r="G183">
        <v>7.3869518691000802E-3</v>
      </c>
    </row>
    <row r="184" spans="1:7" x14ac:dyDescent="0.25">
      <c r="A184" t="s">
        <v>1094</v>
      </c>
      <c r="B184" t="s">
        <v>192</v>
      </c>
      <c r="C184" t="s">
        <v>197</v>
      </c>
      <c r="D184">
        <v>53789.144529999998</v>
      </c>
      <c r="E184">
        <v>57349.863279999998</v>
      </c>
      <c r="F184" t="s">
        <v>10</v>
      </c>
      <c r="G184">
        <v>1.32395440794343E-2</v>
      </c>
    </row>
    <row r="185" spans="1:7" x14ac:dyDescent="0.25">
      <c r="A185" t="s">
        <v>1094</v>
      </c>
      <c r="B185" t="s">
        <v>193</v>
      </c>
      <c r="C185" t="s">
        <v>198</v>
      </c>
      <c r="D185">
        <v>53953.375</v>
      </c>
      <c r="E185">
        <v>61680.117189999997</v>
      </c>
      <c r="F185" t="s">
        <v>10</v>
      </c>
      <c r="G185">
        <v>2.86422941660276E-2</v>
      </c>
    </row>
    <row r="186" spans="1:7" x14ac:dyDescent="0.25">
      <c r="A186" t="s">
        <v>1094</v>
      </c>
      <c r="B186" t="s">
        <v>194</v>
      </c>
      <c r="C186" t="s">
        <v>199</v>
      </c>
      <c r="D186">
        <v>57476.769529999998</v>
      </c>
      <c r="E186">
        <v>62018.605470000002</v>
      </c>
      <c r="F186" t="s">
        <v>10</v>
      </c>
      <c r="G186">
        <v>-9.7999999999999997E-3</v>
      </c>
    </row>
    <row r="187" spans="1:7" x14ac:dyDescent="0.25">
      <c r="A187" t="s">
        <v>1094</v>
      </c>
      <c r="B187" t="s">
        <v>195</v>
      </c>
      <c r="C187" t="s">
        <v>200</v>
      </c>
      <c r="D187">
        <v>55999.933590000001</v>
      </c>
      <c r="E187">
        <v>64283.5</v>
      </c>
      <c r="F187" t="s">
        <v>10</v>
      </c>
      <c r="G187">
        <v>2.9584200833692401E-2</v>
      </c>
    </row>
    <row r="188" spans="1:7" x14ac:dyDescent="0.25">
      <c r="A188" t="s">
        <v>1094</v>
      </c>
      <c r="B188" t="s">
        <v>196</v>
      </c>
      <c r="C188" t="s">
        <v>201</v>
      </c>
      <c r="D188">
        <v>57367.496090000001</v>
      </c>
      <c r="E188">
        <v>66032.1875</v>
      </c>
      <c r="F188" t="s">
        <v>10</v>
      </c>
      <c r="G188">
        <v>3.0207668106715099E-2</v>
      </c>
    </row>
    <row r="189" spans="1:7" x14ac:dyDescent="0.25">
      <c r="A189" t="s">
        <v>1094</v>
      </c>
      <c r="B189" t="s">
        <v>197</v>
      </c>
      <c r="C189" t="s">
        <v>202</v>
      </c>
      <c r="D189">
        <v>57349.863279999998</v>
      </c>
      <c r="E189">
        <v>62199.582029999998</v>
      </c>
      <c r="F189" t="s">
        <v>10</v>
      </c>
      <c r="G189">
        <v>1.6912747381182501E-2</v>
      </c>
    </row>
    <row r="190" spans="1:7" x14ac:dyDescent="0.25">
      <c r="A190" t="s">
        <v>1094</v>
      </c>
      <c r="B190" t="s">
        <v>198</v>
      </c>
      <c r="C190" t="s">
        <v>203</v>
      </c>
      <c r="D190">
        <v>61680.117189999997</v>
      </c>
      <c r="E190">
        <v>60690.296880000002</v>
      </c>
      <c r="F190" t="s">
        <v>10</v>
      </c>
      <c r="G190">
        <v>-3.2095279811189198E-3</v>
      </c>
    </row>
    <row r="191" spans="1:7" x14ac:dyDescent="0.25">
      <c r="A191" t="s">
        <v>1094</v>
      </c>
      <c r="B191" t="s">
        <v>199</v>
      </c>
      <c r="C191" t="s">
        <v>204</v>
      </c>
      <c r="D191">
        <v>62018.605470000002</v>
      </c>
      <c r="E191">
        <v>63081.25</v>
      </c>
      <c r="F191" t="s">
        <v>10</v>
      </c>
      <c r="G191">
        <v>3.4268572211415601E-3</v>
      </c>
    </row>
    <row r="192" spans="1:7" x14ac:dyDescent="0.25">
      <c r="A192" t="s">
        <v>1094</v>
      </c>
      <c r="B192" t="s">
        <v>200</v>
      </c>
      <c r="C192" t="s">
        <v>205</v>
      </c>
      <c r="D192">
        <v>64283.5</v>
      </c>
      <c r="E192">
        <v>60325.242189999997</v>
      </c>
      <c r="F192" t="s">
        <v>10</v>
      </c>
      <c r="G192">
        <v>-9.7999999999999997E-3</v>
      </c>
    </row>
    <row r="193" spans="1:7" x14ac:dyDescent="0.25">
      <c r="A193" t="s">
        <v>1094</v>
      </c>
      <c r="B193" t="s">
        <v>201</v>
      </c>
      <c r="C193" t="s">
        <v>206</v>
      </c>
      <c r="D193">
        <v>66032.1875</v>
      </c>
      <c r="E193">
        <v>58430.214840000001</v>
      </c>
      <c r="F193" t="s">
        <v>10</v>
      </c>
      <c r="G193">
        <v>-9.7999999999999997E-3</v>
      </c>
    </row>
    <row r="194" spans="1:7" x14ac:dyDescent="0.25">
      <c r="A194" t="s">
        <v>1094</v>
      </c>
      <c r="B194" t="s">
        <v>202</v>
      </c>
      <c r="C194" t="s">
        <v>207</v>
      </c>
      <c r="D194">
        <v>62199.582029999998</v>
      </c>
      <c r="E194">
        <v>60589.085939999997</v>
      </c>
      <c r="F194" t="s">
        <v>10</v>
      </c>
      <c r="G194">
        <v>-9.7999999999999997E-3</v>
      </c>
    </row>
    <row r="195" spans="1:7" x14ac:dyDescent="0.25">
      <c r="A195" t="s">
        <v>1094</v>
      </c>
      <c r="B195" t="s">
        <v>203</v>
      </c>
      <c r="C195" t="s">
        <v>208</v>
      </c>
      <c r="D195">
        <v>60690.296880000002</v>
      </c>
      <c r="E195">
        <v>62259.351560000003</v>
      </c>
      <c r="F195" t="s">
        <v>10</v>
      </c>
      <c r="G195">
        <v>5.1706937044727801E-3</v>
      </c>
    </row>
    <row r="196" spans="1:7" x14ac:dyDescent="0.25">
      <c r="A196" t="s">
        <v>1094</v>
      </c>
      <c r="B196" t="s">
        <v>204</v>
      </c>
      <c r="C196" t="s">
        <v>209</v>
      </c>
      <c r="D196">
        <v>63081.25</v>
      </c>
      <c r="E196">
        <v>60922.828130000002</v>
      </c>
      <c r="F196" t="s">
        <v>10</v>
      </c>
      <c r="G196">
        <v>-9.7999999999999997E-3</v>
      </c>
    </row>
    <row r="197" spans="1:7" x14ac:dyDescent="0.25">
      <c r="A197" t="s">
        <v>1094</v>
      </c>
      <c r="B197" t="s">
        <v>205</v>
      </c>
      <c r="C197" t="s">
        <v>210</v>
      </c>
      <c r="D197">
        <v>60325.242189999997</v>
      </c>
      <c r="E197">
        <v>63228.136720000002</v>
      </c>
      <c r="F197" t="s">
        <v>10</v>
      </c>
      <c r="G197">
        <v>9.62414546420573E-3</v>
      </c>
    </row>
    <row r="198" spans="1:7" x14ac:dyDescent="0.25">
      <c r="A198" t="s">
        <v>1094</v>
      </c>
      <c r="B198" t="s">
        <v>206</v>
      </c>
      <c r="C198" t="s">
        <v>211</v>
      </c>
      <c r="D198">
        <v>58430.214840000001</v>
      </c>
      <c r="E198">
        <v>62907.65625</v>
      </c>
      <c r="F198" t="s">
        <v>10</v>
      </c>
      <c r="G198">
        <v>1.53257742497117E-2</v>
      </c>
    </row>
    <row r="199" spans="1:7" x14ac:dyDescent="0.25">
      <c r="A199" t="s">
        <v>1094</v>
      </c>
      <c r="B199" t="s">
        <v>207</v>
      </c>
      <c r="C199" t="s">
        <v>212</v>
      </c>
      <c r="D199">
        <v>60589.085939999997</v>
      </c>
      <c r="E199">
        <v>61406.96875</v>
      </c>
      <c r="F199" t="s">
        <v>10</v>
      </c>
      <c r="G199">
        <v>2.6997694297944399E-3</v>
      </c>
    </row>
    <row r="200" spans="1:7" x14ac:dyDescent="0.25">
      <c r="A200" t="s">
        <v>1094</v>
      </c>
      <c r="B200" t="s">
        <v>208</v>
      </c>
      <c r="C200" t="s">
        <v>213</v>
      </c>
      <c r="D200">
        <v>62259.351560000003</v>
      </c>
      <c r="E200">
        <v>60957.601560000003</v>
      </c>
      <c r="F200" t="s">
        <v>10</v>
      </c>
      <c r="G200">
        <v>-4.1817011176079697E-3</v>
      </c>
    </row>
    <row r="201" spans="1:7" x14ac:dyDescent="0.25">
      <c r="A201" t="s">
        <v>1094</v>
      </c>
      <c r="B201" t="s">
        <v>209</v>
      </c>
      <c r="C201" t="s">
        <v>214</v>
      </c>
      <c r="D201">
        <v>60922.828130000002</v>
      </c>
      <c r="E201">
        <v>67532.242190000004</v>
      </c>
      <c r="F201" t="s">
        <v>10</v>
      </c>
      <c r="G201">
        <v>2.1697660016361999E-2</v>
      </c>
    </row>
    <row r="202" spans="1:7" x14ac:dyDescent="0.25">
      <c r="A202" t="s">
        <v>1094</v>
      </c>
      <c r="B202" t="s">
        <v>210</v>
      </c>
      <c r="C202" t="s">
        <v>215</v>
      </c>
      <c r="D202">
        <v>63228.136720000002</v>
      </c>
      <c r="E202">
        <v>66942.382809999996</v>
      </c>
      <c r="F202" t="s">
        <v>10</v>
      </c>
      <c r="G202">
        <v>1.17487127809829E-2</v>
      </c>
    </row>
    <row r="203" spans="1:7" x14ac:dyDescent="0.25">
      <c r="A203" t="s">
        <v>1094</v>
      </c>
      <c r="B203" t="s">
        <v>211</v>
      </c>
      <c r="C203" t="s">
        <v>216</v>
      </c>
      <c r="D203">
        <v>62907.65625</v>
      </c>
      <c r="E203">
        <v>64897.5</v>
      </c>
      <c r="F203" t="s">
        <v>10</v>
      </c>
      <c r="G203">
        <v>6.3262371183952599E-3</v>
      </c>
    </row>
    <row r="204" spans="1:7" x14ac:dyDescent="0.25">
      <c r="A204" t="s">
        <v>1094</v>
      </c>
      <c r="B204" t="s">
        <v>212</v>
      </c>
      <c r="C204" t="s">
        <v>217</v>
      </c>
      <c r="D204">
        <v>61406.96875</v>
      </c>
      <c r="E204">
        <v>64783.433590000001</v>
      </c>
      <c r="F204" t="s">
        <v>10</v>
      </c>
      <c r="G204">
        <v>1.0997008674198699E-2</v>
      </c>
    </row>
    <row r="205" spans="1:7" x14ac:dyDescent="0.25">
      <c r="A205" t="s">
        <v>1094</v>
      </c>
      <c r="B205" t="s">
        <v>213</v>
      </c>
      <c r="C205" t="s">
        <v>218</v>
      </c>
      <c r="D205">
        <v>60957.601560000003</v>
      </c>
      <c r="E205">
        <v>64127.363279999998</v>
      </c>
      <c r="F205" t="s">
        <v>10</v>
      </c>
      <c r="G205">
        <v>1.03998898870062E-2</v>
      </c>
    </row>
    <row r="206" spans="1:7" x14ac:dyDescent="0.25">
      <c r="A206" t="s">
        <v>1094</v>
      </c>
      <c r="B206" t="s">
        <v>214</v>
      </c>
      <c r="C206" t="s">
        <v>219</v>
      </c>
      <c r="D206">
        <v>67532.242190000004</v>
      </c>
      <c r="E206">
        <v>63605.683590000001</v>
      </c>
      <c r="F206" t="s">
        <v>10</v>
      </c>
      <c r="G206">
        <v>-9.7999999999999997E-3</v>
      </c>
    </row>
    <row r="207" spans="1:7" x14ac:dyDescent="0.25">
      <c r="A207" t="s">
        <v>1094</v>
      </c>
      <c r="B207" t="s">
        <v>215</v>
      </c>
      <c r="C207" t="s">
        <v>220</v>
      </c>
      <c r="D207">
        <v>66942.382809999996</v>
      </c>
      <c r="E207">
        <v>60073.589840000001</v>
      </c>
      <c r="F207" t="s">
        <v>10</v>
      </c>
      <c r="G207">
        <v>-9.7999999999999997E-3</v>
      </c>
    </row>
    <row r="208" spans="1:7" x14ac:dyDescent="0.25">
      <c r="A208" t="s">
        <v>1094</v>
      </c>
      <c r="B208" t="s">
        <v>216</v>
      </c>
      <c r="C208" t="s">
        <v>221</v>
      </c>
      <c r="D208">
        <v>64897.5</v>
      </c>
      <c r="E208">
        <v>60347.96875</v>
      </c>
      <c r="F208" t="s">
        <v>10</v>
      </c>
      <c r="G208">
        <v>-9.7999999999999997E-3</v>
      </c>
    </row>
    <row r="209" spans="1:7" x14ac:dyDescent="0.25">
      <c r="A209" t="s">
        <v>1094</v>
      </c>
      <c r="B209" t="s">
        <v>217</v>
      </c>
      <c r="C209" t="s">
        <v>222</v>
      </c>
      <c r="D209">
        <v>64783.433590000001</v>
      </c>
      <c r="E209">
        <v>56904.785159999999</v>
      </c>
      <c r="F209" t="s">
        <v>10</v>
      </c>
      <c r="G209">
        <v>-9.7999999999999997E-3</v>
      </c>
    </row>
    <row r="210" spans="1:7" x14ac:dyDescent="0.25">
      <c r="A210" t="s">
        <v>1094</v>
      </c>
      <c r="B210" t="s">
        <v>218</v>
      </c>
      <c r="C210" t="s">
        <v>223</v>
      </c>
      <c r="D210">
        <v>64127.363279999998</v>
      </c>
      <c r="E210">
        <v>58074.816409999999</v>
      </c>
      <c r="F210" t="s">
        <v>10</v>
      </c>
      <c r="G210">
        <v>-9.7999999999999997E-3</v>
      </c>
    </row>
    <row r="211" spans="1:7" x14ac:dyDescent="0.25">
      <c r="A211" t="s">
        <v>1094</v>
      </c>
      <c r="B211" t="s">
        <v>219</v>
      </c>
      <c r="C211" t="s">
        <v>224</v>
      </c>
      <c r="D211">
        <v>63605.683590000001</v>
      </c>
      <c r="E211">
        <v>56265.539060000003</v>
      </c>
      <c r="F211" t="s">
        <v>10</v>
      </c>
      <c r="G211">
        <v>-9.7999999999999997E-3</v>
      </c>
    </row>
    <row r="212" spans="1:7" x14ac:dyDescent="0.25">
      <c r="A212" t="s">
        <v>1094</v>
      </c>
      <c r="B212" t="s">
        <v>220</v>
      </c>
      <c r="C212" t="s">
        <v>225</v>
      </c>
      <c r="D212">
        <v>60073.589840000001</v>
      </c>
      <c r="E212">
        <v>57576.097659999999</v>
      </c>
      <c r="F212" t="s">
        <v>10</v>
      </c>
      <c r="G212">
        <v>-9.7999999999999997E-3</v>
      </c>
    </row>
    <row r="213" spans="1:7" x14ac:dyDescent="0.25">
      <c r="A213" t="s">
        <v>1094</v>
      </c>
      <c r="B213" t="s">
        <v>221</v>
      </c>
      <c r="C213" t="s">
        <v>226</v>
      </c>
      <c r="D213">
        <v>60347.96875</v>
      </c>
      <c r="E213">
        <v>57173.265630000002</v>
      </c>
      <c r="F213" t="s">
        <v>10</v>
      </c>
      <c r="G213">
        <v>-9.7999999999999997E-3</v>
      </c>
    </row>
    <row r="214" spans="1:7" x14ac:dyDescent="0.25">
      <c r="A214" t="s">
        <v>1094</v>
      </c>
      <c r="B214" t="s">
        <v>222</v>
      </c>
      <c r="C214" t="s">
        <v>227</v>
      </c>
      <c r="D214">
        <v>56904.785159999999</v>
      </c>
      <c r="E214">
        <v>53729.054689999997</v>
      </c>
      <c r="F214" t="s">
        <v>10</v>
      </c>
      <c r="G214">
        <v>-9.7999999999999997E-3</v>
      </c>
    </row>
    <row r="215" spans="1:7" x14ac:dyDescent="0.25">
      <c r="A215" t="s">
        <v>1094</v>
      </c>
      <c r="B215" t="s">
        <v>223</v>
      </c>
      <c r="C215" t="s">
        <v>228</v>
      </c>
      <c r="D215">
        <v>58074.816409999999</v>
      </c>
      <c r="E215">
        <v>57798.5625</v>
      </c>
      <c r="F215" t="s">
        <v>10</v>
      </c>
      <c r="G215">
        <v>-9.7999999999999997E-3</v>
      </c>
    </row>
    <row r="216" spans="1:7" x14ac:dyDescent="0.25">
      <c r="A216" t="s">
        <v>1094</v>
      </c>
      <c r="B216" t="s">
        <v>224</v>
      </c>
      <c r="C216" t="s">
        <v>229</v>
      </c>
      <c r="D216">
        <v>56265.539060000003</v>
      </c>
      <c r="E216">
        <v>56960.632810000003</v>
      </c>
      <c r="F216" t="s">
        <v>10</v>
      </c>
      <c r="G216">
        <v>2.4707618965803201E-3</v>
      </c>
    </row>
    <row r="217" spans="1:7" x14ac:dyDescent="0.25">
      <c r="A217" t="s">
        <v>1094</v>
      </c>
      <c r="B217" t="s">
        <v>225</v>
      </c>
      <c r="C217" t="s">
        <v>230</v>
      </c>
      <c r="D217">
        <v>57576.097659999999</v>
      </c>
      <c r="E217">
        <v>57201.113279999998</v>
      </c>
      <c r="F217" t="s">
        <v>10</v>
      </c>
      <c r="G217">
        <v>-9.7999999999999997E-3</v>
      </c>
    </row>
    <row r="218" spans="1:7" x14ac:dyDescent="0.25">
      <c r="A218" t="s">
        <v>1094</v>
      </c>
      <c r="B218" t="s">
        <v>226</v>
      </c>
      <c r="C218" t="s">
        <v>231</v>
      </c>
      <c r="D218">
        <v>57173.265630000002</v>
      </c>
      <c r="E218">
        <v>56487.664060000003</v>
      </c>
      <c r="F218" t="s">
        <v>10</v>
      </c>
      <c r="G218">
        <v>-9.7999999999999997E-3</v>
      </c>
    </row>
    <row r="219" spans="1:7" x14ac:dyDescent="0.25">
      <c r="A219" t="s">
        <v>1094</v>
      </c>
      <c r="B219" t="s">
        <v>227</v>
      </c>
      <c r="C219" t="s">
        <v>232</v>
      </c>
      <c r="D219">
        <v>53729.054689999997</v>
      </c>
      <c r="E219">
        <v>53624.363279999998</v>
      </c>
      <c r="F219" t="s">
        <v>10</v>
      </c>
      <c r="G219">
        <v>-3.8970129142988402E-4</v>
      </c>
    </row>
    <row r="220" spans="1:7" x14ac:dyDescent="0.25">
      <c r="A220" t="s">
        <v>1094</v>
      </c>
      <c r="B220" t="s">
        <v>228</v>
      </c>
      <c r="C220" t="s">
        <v>233</v>
      </c>
      <c r="D220">
        <v>57798.5625</v>
      </c>
      <c r="E220">
        <v>50475.796880000002</v>
      </c>
      <c r="F220" t="s">
        <v>10</v>
      </c>
      <c r="G220">
        <v>-9.7999999999999997E-3</v>
      </c>
    </row>
    <row r="221" spans="1:7" x14ac:dyDescent="0.25">
      <c r="A221" t="s">
        <v>1094</v>
      </c>
      <c r="B221" t="s">
        <v>229</v>
      </c>
      <c r="C221" t="s">
        <v>234</v>
      </c>
      <c r="D221">
        <v>56960.632810000003</v>
      </c>
      <c r="E221">
        <v>50602.949220000002</v>
      </c>
      <c r="F221" t="s">
        <v>10</v>
      </c>
      <c r="G221">
        <v>-9.7999999999999997E-3</v>
      </c>
    </row>
    <row r="222" spans="1:7" x14ac:dyDescent="0.25">
      <c r="A222" t="s">
        <v>1094</v>
      </c>
      <c r="B222" t="s">
        <v>230</v>
      </c>
      <c r="C222" t="s">
        <v>235</v>
      </c>
      <c r="D222">
        <v>57201.113279999998</v>
      </c>
      <c r="E222">
        <v>50484.085939999997</v>
      </c>
      <c r="F222" t="s">
        <v>10</v>
      </c>
      <c r="G222">
        <v>-9.7999999999999997E-3</v>
      </c>
    </row>
    <row r="223" spans="1:7" x14ac:dyDescent="0.25">
      <c r="A223" t="s">
        <v>1094</v>
      </c>
      <c r="B223" t="s">
        <v>231</v>
      </c>
      <c r="C223" t="s">
        <v>236</v>
      </c>
      <c r="D223">
        <v>56487.664060000003</v>
      </c>
      <c r="E223">
        <v>47559.648439999997</v>
      </c>
      <c r="F223" t="s">
        <v>10</v>
      </c>
      <c r="G223">
        <v>-9.7999999999999997E-3</v>
      </c>
    </row>
    <row r="224" spans="1:7" x14ac:dyDescent="0.25">
      <c r="A224" t="s">
        <v>1094</v>
      </c>
      <c r="B224" t="s">
        <v>232</v>
      </c>
      <c r="C224" t="s">
        <v>237</v>
      </c>
      <c r="D224">
        <v>53624.363279999998</v>
      </c>
      <c r="E224">
        <v>47156.640630000002</v>
      </c>
      <c r="F224" t="s">
        <v>10</v>
      </c>
      <c r="G224">
        <v>-9.7999999999999997E-3</v>
      </c>
    </row>
    <row r="225" spans="1:7" x14ac:dyDescent="0.25">
      <c r="A225" t="s">
        <v>1094</v>
      </c>
      <c r="B225" t="s">
        <v>233</v>
      </c>
      <c r="C225" t="s">
        <v>238</v>
      </c>
      <c r="D225">
        <v>50475.796880000002</v>
      </c>
      <c r="E225">
        <v>46716.175779999998</v>
      </c>
      <c r="F225" t="s">
        <v>10</v>
      </c>
      <c r="G225">
        <v>-9.7999999999999997E-3</v>
      </c>
    </row>
    <row r="226" spans="1:7" x14ac:dyDescent="0.25">
      <c r="A226" t="s">
        <v>1094</v>
      </c>
      <c r="B226" t="s">
        <v>234</v>
      </c>
      <c r="C226" t="s">
        <v>239</v>
      </c>
      <c r="D226">
        <v>50602.949220000002</v>
      </c>
      <c r="E226">
        <v>48352.898439999997</v>
      </c>
      <c r="F226" t="s">
        <v>10</v>
      </c>
      <c r="G226">
        <v>-9.7999999999999997E-3</v>
      </c>
    </row>
    <row r="227" spans="1:7" x14ac:dyDescent="0.25">
      <c r="A227" t="s">
        <v>1094</v>
      </c>
      <c r="B227" t="s">
        <v>235</v>
      </c>
      <c r="C227" t="s">
        <v>240</v>
      </c>
      <c r="D227">
        <v>50484.085939999997</v>
      </c>
      <c r="E227">
        <v>48876.011720000002</v>
      </c>
      <c r="F227" t="s">
        <v>10</v>
      </c>
      <c r="G227">
        <v>-9.7999999999999997E-3</v>
      </c>
    </row>
    <row r="228" spans="1:7" x14ac:dyDescent="0.25">
      <c r="A228" t="s">
        <v>1094</v>
      </c>
      <c r="B228" t="s">
        <v>236</v>
      </c>
      <c r="C228" t="s">
        <v>241</v>
      </c>
      <c r="D228">
        <v>47559.648439999997</v>
      </c>
      <c r="E228">
        <v>47635.488279999998</v>
      </c>
      <c r="F228" t="s">
        <v>10</v>
      </c>
      <c r="G228">
        <v>3.1892514973351E-4</v>
      </c>
    </row>
    <row r="229" spans="1:7" x14ac:dyDescent="0.25">
      <c r="A229" t="s">
        <v>1094</v>
      </c>
      <c r="B229" t="s">
        <v>237</v>
      </c>
      <c r="C229" t="s">
        <v>242</v>
      </c>
      <c r="D229">
        <v>47156.640630000002</v>
      </c>
      <c r="E229">
        <v>46148.003909999999</v>
      </c>
      <c r="F229" t="s">
        <v>10</v>
      </c>
      <c r="G229">
        <v>-4.2778141382629796E-3</v>
      </c>
    </row>
    <row r="230" spans="1:7" x14ac:dyDescent="0.25">
      <c r="A230" t="s">
        <v>1094</v>
      </c>
      <c r="B230" t="s">
        <v>238</v>
      </c>
      <c r="C230" t="s">
        <v>243</v>
      </c>
      <c r="D230">
        <v>46716.175779999998</v>
      </c>
      <c r="E230">
        <v>46915.4375</v>
      </c>
      <c r="F230" t="s">
        <v>10</v>
      </c>
      <c r="G230">
        <v>8.5307376587665602E-4</v>
      </c>
    </row>
    <row r="231" spans="1:7" x14ac:dyDescent="0.25">
      <c r="A231" t="s">
        <v>1094</v>
      </c>
      <c r="B231" t="s">
        <v>239</v>
      </c>
      <c r="C231" t="s">
        <v>244</v>
      </c>
      <c r="D231">
        <v>48352.898439999997</v>
      </c>
      <c r="E231">
        <v>48900.71875</v>
      </c>
      <c r="F231" t="s">
        <v>10</v>
      </c>
      <c r="G231">
        <v>-9.7999999999999997E-3</v>
      </c>
    </row>
    <row r="232" spans="1:7" x14ac:dyDescent="0.25">
      <c r="A232" t="s">
        <v>1094</v>
      </c>
      <c r="B232" t="s">
        <v>240</v>
      </c>
      <c r="C232" t="s">
        <v>245</v>
      </c>
      <c r="D232">
        <v>48876.011720000002</v>
      </c>
      <c r="E232">
        <v>48597.488279999998</v>
      </c>
      <c r="F232" t="s">
        <v>10</v>
      </c>
      <c r="G232">
        <v>-9.7999999999999997E-3</v>
      </c>
    </row>
    <row r="233" spans="1:7" x14ac:dyDescent="0.25">
      <c r="A233" t="s">
        <v>1094</v>
      </c>
      <c r="B233" t="s">
        <v>241</v>
      </c>
      <c r="C233" t="s">
        <v>246</v>
      </c>
      <c r="D233">
        <v>47635.488279999998</v>
      </c>
      <c r="E233">
        <v>50838.714840000001</v>
      </c>
      <c r="F233" t="s">
        <v>10</v>
      </c>
      <c r="G233">
        <v>1.344890826424E-2</v>
      </c>
    </row>
    <row r="234" spans="1:7" x14ac:dyDescent="0.25">
      <c r="A234" t="s">
        <v>1094</v>
      </c>
      <c r="B234" t="s">
        <v>242</v>
      </c>
      <c r="C234" t="s">
        <v>247</v>
      </c>
      <c r="D234">
        <v>46148.003909999999</v>
      </c>
      <c r="E234">
        <v>50704.328130000002</v>
      </c>
      <c r="F234" t="s">
        <v>10</v>
      </c>
      <c r="G234">
        <v>1.9746571179485702E-2</v>
      </c>
    </row>
    <row r="235" spans="1:7" x14ac:dyDescent="0.25">
      <c r="A235" t="s">
        <v>1094</v>
      </c>
      <c r="B235" t="s">
        <v>243</v>
      </c>
      <c r="C235" t="s">
        <v>248</v>
      </c>
      <c r="D235">
        <v>46915.4375</v>
      </c>
      <c r="E235">
        <v>47544.828130000002</v>
      </c>
      <c r="F235" t="s">
        <v>10</v>
      </c>
      <c r="G235">
        <v>2.6830854129837401E-3</v>
      </c>
    </row>
    <row r="236" spans="1:7" x14ac:dyDescent="0.25">
      <c r="A236" t="s">
        <v>1094</v>
      </c>
      <c r="B236" t="s">
        <v>244</v>
      </c>
      <c r="C236" t="s">
        <v>249</v>
      </c>
      <c r="D236">
        <v>48900.71875</v>
      </c>
      <c r="E236">
        <v>46466.515630000002</v>
      </c>
      <c r="F236" t="s">
        <v>10</v>
      </c>
      <c r="G236">
        <v>-9.7999999999999997E-3</v>
      </c>
    </row>
    <row r="237" spans="1:7" x14ac:dyDescent="0.25">
      <c r="A237" t="s">
        <v>1094</v>
      </c>
      <c r="B237" t="s">
        <v>245</v>
      </c>
      <c r="C237" t="s">
        <v>250</v>
      </c>
      <c r="D237">
        <v>48597.488279999998</v>
      </c>
      <c r="E237">
        <v>47123.457029999998</v>
      </c>
      <c r="F237" t="s">
        <v>10</v>
      </c>
      <c r="G237">
        <v>-9.7999999999999997E-3</v>
      </c>
    </row>
    <row r="238" spans="1:7" x14ac:dyDescent="0.25">
      <c r="A238" t="s">
        <v>1094</v>
      </c>
      <c r="B238" t="s">
        <v>246</v>
      </c>
      <c r="C238" t="s">
        <v>251</v>
      </c>
      <c r="D238">
        <v>50838.714840000001</v>
      </c>
      <c r="E238">
        <v>46213.792970000002</v>
      </c>
      <c r="F238" t="s">
        <v>10</v>
      </c>
      <c r="G238">
        <v>-9.7999999999999997E-3</v>
      </c>
    </row>
    <row r="239" spans="1:7" x14ac:dyDescent="0.25">
      <c r="A239" t="s">
        <v>1094</v>
      </c>
      <c r="B239" t="s">
        <v>247</v>
      </c>
      <c r="C239" t="s">
        <v>252</v>
      </c>
      <c r="D239">
        <v>50704.328130000002</v>
      </c>
      <c r="E239">
        <v>46449.648439999997</v>
      </c>
      <c r="F239" t="s">
        <v>10</v>
      </c>
      <c r="G239">
        <v>-9.7999999999999997E-3</v>
      </c>
    </row>
    <row r="240" spans="1:7" x14ac:dyDescent="0.25">
      <c r="A240" t="s">
        <v>1094</v>
      </c>
      <c r="B240" t="s">
        <v>248</v>
      </c>
      <c r="C240" t="s">
        <v>253</v>
      </c>
      <c r="D240">
        <v>47544.828130000002</v>
      </c>
      <c r="E240">
        <v>45827.679689999997</v>
      </c>
      <c r="F240" t="s">
        <v>10</v>
      </c>
      <c r="G240">
        <v>-7.2232817218515098E-3</v>
      </c>
    </row>
    <row r="241" spans="1:7" x14ac:dyDescent="0.25">
      <c r="A241" t="s">
        <v>1094</v>
      </c>
      <c r="B241" t="s">
        <v>249</v>
      </c>
      <c r="C241" t="s">
        <v>254</v>
      </c>
      <c r="D241">
        <v>46466.515630000002</v>
      </c>
      <c r="E241">
        <v>43446.050779999998</v>
      </c>
      <c r="F241" t="s">
        <v>10</v>
      </c>
      <c r="G241">
        <v>-9.7999999999999997E-3</v>
      </c>
    </row>
    <row r="242" spans="1:7" x14ac:dyDescent="0.25">
      <c r="A242" t="s">
        <v>1094</v>
      </c>
      <c r="B242" t="s">
        <v>250</v>
      </c>
      <c r="C242" t="s">
        <v>255</v>
      </c>
      <c r="D242">
        <v>47123.457029999998</v>
      </c>
      <c r="E242">
        <v>43085.882810000003</v>
      </c>
      <c r="F242" t="s">
        <v>10</v>
      </c>
      <c r="G242">
        <v>-9.7999999999999997E-3</v>
      </c>
    </row>
    <row r="243" spans="1:7" x14ac:dyDescent="0.25">
      <c r="A243" t="s">
        <v>1094</v>
      </c>
      <c r="B243" t="s">
        <v>251</v>
      </c>
      <c r="C243" t="s">
        <v>256</v>
      </c>
      <c r="D243">
        <v>46213.792970000002</v>
      </c>
      <c r="E243">
        <v>41562.625</v>
      </c>
      <c r="F243" t="s">
        <v>10</v>
      </c>
      <c r="G243">
        <v>-9.7999999999999997E-3</v>
      </c>
    </row>
    <row r="244" spans="1:7" x14ac:dyDescent="0.25">
      <c r="A244" t="s">
        <v>1094</v>
      </c>
      <c r="B244" t="s">
        <v>252</v>
      </c>
      <c r="C244" t="s">
        <v>257</v>
      </c>
      <c r="D244">
        <v>46449.648439999997</v>
      </c>
      <c r="E244">
        <v>41827.988279999998</v>
      </c>
      <c r="F244" t="s">
        <v>10</v>
      </c>
      <c r="G244">
        <v>-9.7999999999999997E-3</v>
      </c>
    </row>
    <row r="245" spans="1:7" x14ac:dyDescent="0.25">
      <c r="A245" t="s">
        <v>1094</v>
      </c>
      <c r="B245" t="s">
        <v>253</v>
      </c>
      <c r="C245" t="s">
        <v>258</v>
      </c>
      <c r="D245">
        <v>45827.679689999997</v>
      </c>
      <c r="E245">
        <v>42738.121090000001</v>
      </c>
      <c r="F245" t="s">
        <v>10</v>
      </c>
      <c r="G245">
        <v>-9.7999999999999997E-3</v>
      </c>
    </row>
    <row r="246" spans="1:7" x14ac:dyDescent="0.25">
      <c r="A246" t="s">
        <v>1094</v>
      </c>
      <c r="B246" t="s">
        <v>254</v>
      </c>
      <c r="C246" t="s">
        <v>259</v>
      </c>
      <c r="D246">
        <v>43446.050779999998</v>
      </c>
      <c r="E246">
        <v>43909.375</v>
      </c>
      <c r="F246" t="s">
        <v>10</v>
      </c>
      <c r="G246">
        <v>-9.7999999999999997E-3</v>
      </c>
    </row>
    <row r="247" spans="1:7" x14ac:dyDescent="0.25">
      <c r="A247" t="s">
        <v>1094</v>
      </c>
      <c r="B247" t="s">
        <v>255</v>
      </c>
      <c r="C247" t="s">
        <v>260</v>
      </c>
      <c r="D247">
        <v>43085.882810000003</v>
      </c>
      <c r="E247">
        <v>42567.832029999998</v>
      </c>
      <c r="F247" t="s">
        <v>10</v>
      </c>
      <c r="G247">
        <v>-9.7999999999999997E-3</v>
      </c>
    </row>
    <row r="248" spans="1:7" x14ac:dyDescent="0.25">
      <c r="A248" t="s">
        <v>1094</v>
      </c>
      <c r="B248" t="s">
        <v>256</v>
      </c>
      <c r="C248" t="s">
        <v>261</v>
      </c>
      <c r="D248">
        <v>41562.625</v>
      </c>
      <c r="E248">
        <v>43071.789060000003</v>
      </c>
      <c r="F248" t="s">
        <v>10</v>
      </c>
      <c r="G248">
        <v>7.2621210041473603E-3</v>
      </c>
    </row>
    <row r="249" spans="1:7" x14ac:dyDescent="0.25">
      <c r="A249" t="s">
        <v>1094</v>
      </c>
      <c r="B249" t="s">
        <v>257</v>
      </c>
      <c r="C249" t="s">
        <v>262</v>
      </c>
      <c r="D249">
        <v>41827.988279999998</v>
      </c>
      <c r="E249">
        <v>42360.421880000002</v>
      </c>
      <c r="F249" t="s">
        <v>10</v>
      </c>
      <c r="G249">
        <v>2.5458245633801402E-3</v>
      </c>
    </row>
    <row r="250" spans="1:7" x14ac:dyDescent="0.25">
      <c r="A250" t="s">
        <v>1094</v>
      </c>
      <c r="B250" t="s">
        <v>258</v>
      </c>
      <c r="C250" t="s">
        <v>263</v>
      </c>
      <c r="D250">
        <v>42738.121090000001</v>
      </c>
      <c r="E250">
        <v>41666.792970000002</v>
      </c>
      <c r="F250" t="s">
        <v>10</v>
      </c>
      <c r="G250">
        <v>-5.0134544648977103E-3</v>
      </c>
    </row>
    <row r="251" spans="1:7" x14ac:dyDescent="0.25">
      <c r="A251" t="s">
        <v>1094</v>
      </c>
      <c r="B251" t="s">
        <v>259</v>
      </c>
      <c r="C251" t="s">
        <v>264</v>
      </c>
      <c r="D251">
        <v>43909.375</v>
      </c>
      <c r="E251">
        <v>40680.167970000002</v>
      </c>
      <c r="F251" t="s">
        <v>10</v>
      </c>
      <c r="G251">
        <v>-9.7999999999999997E-3</v>
      </c>
    </row>
    <row r="252" spans="1:7" x14ac:dyDescent="0.25">
      <c r="A252" t="s">
        <v>1094</v>
      </c>
      <c r="B252" t="s">
        <v>260</v>
      </c>
      <c r="C252" t="s">
        <v>265</v>
      </c>
      <c r="D252">
        <v>42567.832029999998</v>
      </c>
      <c r="E252">
        <v>36443.867189999997</v>
      </c>
      <c r="F252" t="s">
        <v>10</v>
      </c>
      <c r="G252">
        <v>-9.7999999999999997E-3</v>
      </c>
    </row>
    <row r="253" spans="1:7" x14ac:dyDescent="0.25">
      <c r="A253" t="s">
        <v>1094</v>
      </c>
      <c r="B253" t="s">
        <v>261</v>
      </c>
      <c r="C253" t="s">
        <v>266</v>
      </c>
      <c r="D253">
        <v>43071.789060000003</v>
      </c>
      <c r="E253">
        <v>36679.453130000002</v>
      </c>
      <c r="F253" t="s">
        <v>10</v>
      </c>
      <c r="G253">
        <v>-9.7999999999999997E-3</v>
      </c>
    </row>
    <row r="254" spans="1:7" x14ac:dyDescent="0.25">
      <c r="A254" t="s">
        <v>1094</v>
      </c>
      <c r="B254" t="s">
        <v>262</v>
      </c>
      <c r="C254" t="s">
        <v>267</v>
      </c>
      <c r="D254">
        <v>42360.421880000002</v>
      </c>
      <c r="E254">
        <v>36968.320310000003</v>
      </c>
      <c r="F254" t="s">
        <v>10</v>
      </c>
      <c r="G254">
        <v>-9.7999999999999997E-3</v>
      </c>
    </row>
    <row r="255" spans="1:7" x14ac:dyDescent="0.25">
      <c r="A255" t="s">
        <v>1094</v>
      </c>
      <c r="B255" t="s">
        <v>263</v>
      </c>
      <c r="C255" t="s">
        <v>268</v>
      </c>
      <c r="D255">
        <v>41666.792970000002</v>
      </c>
      <c r="E255">
        <v>36818.4375</v>
      </c>
      <c r="F255" t="s">
        <v>10</v>
      </c>
      <c r="G255">
        <v>-9.7999999999999997E-3</v>
      </c>
    </row>
    <row r="256" spans="1:7" x14ac:dyDescent="0.25">
      <c r="A256" t="s">
        <v>1094</v>
      </c>
      <c r="B256" t="s">
        <v>264</v>
      </c>
      <c r="C256" t="s">
        <v>269</v>
      </c>
      <c r="D256">
        <v>40680.167970000002</v>
      </c>
      <c r="E256">
        <v>37172.183590000001</v>
      </c>
      <c r="F256" t="s">
        <v>10</v>
      </c>
      <c r="G256">
        <v>-9.7999999999999997E-3</v>
      </c>
    </row>
    <row r="257" spans="1:7" x14ac:dyDescent="0.25">
      <c r="A257" t="s">
        <v>1094</v>
      </c>
      <c r="B257" t="s">
        <v>265</v>
      </c>
      <c r="C257" t="s">
        <v>270</v>
      </c>
      <c r="D257">
        <v>36443.867189999997</v>
      </c>
      <c r="E257">
        <v>37728.078130000002</v>
      </c>
      <c r="F257" t="s">
        <v>10</v>
      </c>
      <c r="G257">
        <v>-9.7999999999999997E-3</v>
      </c>
    </row>
    <row r="258" spans="1:7" x14ac:dyDescent="0.25">
      <c r="A258" t="s">
        <v>1094</v>
      </c>
      <c r="B258" t="s">
        <v>266</v>
      </c>
      <c r="C258" t="s">
        <v>271</v>
      </c>
      <c r="D258">
        <v>36679.453130000002</v>
      </c>
      <c r="E258">
        <v>38478.964840000001</v>
      </c>
      <c r="F258" t="s">
        <v>10</v>
      </c>
      <c r="G258">
        <v>9.81209672686305E-3</v>
      </c>
    </row>
    <row r="259" spans="1:7" x14ac:dyDescent="0.25">
      <c r="A259" t="s">
        <v>1094</v>
      </c>
      <c r="B259" t="s">
        <v>267</v>
      </c>
      <c r="C259" t="s">
        <v>272</v>
      </c>
      <c r="D259">
        <v>36968.320310000003</v>
      </c>
      <c r="E259">
        <v>38703.605470000002</v>
      </c>
      <c r="F259" t="s">
        <v>10</v>
      </c>
      <c r="G259">
        <v>9.3879578268564207E-3</v>
      </c>
    </row>
    <row r="260" spans="1:7" x14ac:dyDescent="0.25">
      <c r="A260" t="s">
        <v>1094</v>
      </c>
      <c r="B260" t="s">
        <v>268</v>
      </c>
      <c r="C260" t="s">
        <v>273</v>
      </c>
      <c r="D260">
        <v>36818.4375</v>
      </c>
      <c r="E260">
        <v>36904.605470000002</v>
      </c>
      <c r="F260" t="s">
        <v>10</v>
      </c>
      <c r="G260">
        <v>4.6806967297296202E-4</v>
      </c>
    </row>
    <row r="261" spans="1:7" x14ac:dyDescent="0.25">
      <c r="A261" t="s">
        <v>1094</v>
      </c>
      <c r="B261" t="s">
        <v>269</v>
      </c>
      <c r="C261" t="s">
        <v>274</v>
      </c>
      <c r="D261">
        <v>37172.183590000001</v>
      </c>
      <c r="E261">
        <v>37306.101560000003</v>
      </c>
      <c r="F261" t="s">
        <v>10</v>
      </c>
      <c r="G261">
        <v>7.2052786286156496E-4</v>
      </c>
    </row>
    <row r="262" spans="1:7" x14ac:dyDescent="0.25">
      <c r="A262" t="s">
        <v>1094</v>
      </c>
      <c r="B262" t="s">
        <v>270</v>
      </c>
      <c r="C262" t="s">
        <v>275</v>
      </c>
      <c r="D262">
        <v>37728.078130000002</v>
      </c>
      <c r="E262">
        <v>41585.84375</v>
      </c>
      <c r="F262" t="s">
        <v>10</v>
      </c>
      <c r="G262">
        <v>2.0450369121412699E-2</v>
      </c>
    </row>
    <row r="263" spans="1:7" x14ac:dyDescent="0.25">
      <c r="A263" t="s">
        <v>1094</v>
      </c>
      <c r="B263" t="s">
        <v>271</v>
      </c>
      <c r="C263" t="s">
        <v>276</v>
      </c>
      <c r="D263">
        <v>38478.964840000001</v>
      </c>
      <c r="E263">
        <v>43850.121090000001</v>
      </c>
      <c r="F263" t="s">
        <v>10</v>
      </c>
      <c r="G263">
        <v>-9.7999999999999997E-3</v>
      </c>
    </row>
    <row r="264" spans="1:7" x14ac:dyDescent="0.25">
      <c r="A264" t="s">
        <v>1094</v>
      </c>
      <c r="B264" t="s">
        <v>272</v>
      </c>
      <c r="C264" t="s">
        <v>277</v>
      </c>
      <c r="D264">
        <v>38703.605470000002</v>
      </c>
      <c r="E264">
        <v>44056.691409999999</v>
      </c>
      <c r="F264" t="s">
        <v>10</v>
      </c>
      <c r="G264">
        <v>-9.7999999999999997E-3</v>
      </c>
    </row>
    <row r="265" spans="1:7" x14ac:dyDescent="0.25">
      <c r="A265" t="s">
        <v>1094</v>
      </c>
      <c r="B265" t="s">
        <v>273</v>
      </c>
      <c r="C265" t="s">
        <v>278</v>
      </c>
      <c r="D265">
        <v>36904.605470000002</v>
      </c>
      <c r="E265">
        <v>44389.816409999999</v>
      </c>
      <c r="F265" t="s">
        <v>10</v>
      </c>
      <c r="G265">
        <v>4.0565186077302799E-2</v>
      </c>
    </row>
    <row r="266" spans="1:7" x14ac:dyDescent="0.25">
      <c r="A266" t="s">
        <v>1094</v>
      </c>
      <c r="B266" t="s">
        <v>274</v>
      </c>
      <c r="C266" t="s">
        <v>279</v>
      </c>
      <c r="D266">
        <v>37306.101560000003</v>
      </c>
      <c r="E266">
        <v>43508.59375</v>
      </c>
      <c r="F266" t="s">
        <v>10</v>
      </c>
      <c r="G266">
        <v>3.3251891409904699E-2</v>
      </c>
    </row>
    <row r="267" spans="1:7" x14ac:dyDescent="0.25">
      <c r="A267" t="s">
        <v>1094</v>
      </c>
      <c r="B267" t="s">
        <v>275</v>
      </c>
      <c r="C267" t="s">
        <v>280</v>
      </c>
      <c r="D267">
        <v>41585.84375</v>
      </c>
      <c r="E267">
        <v>42382.144529999998</v>
      </c>
      <c r="F267" t="s">
        <v>10</v>
      </c>
      <c r="G267">
        <v>3.8296723509427298E-3</v>
      </c>
    </row>
    <row r="268" spans="1:7" x14ac:dyDescent="0.25">
      <c r="A268" t="s">
        <v>1094</v>
      </c>
      <c r="B268" t="s">
        <v>276</v>
      </c>
      <c r="C268" t="s">
        <v>281</v>
      </c>
      <c r="D268">
        <v>43850.121090000001</v>
      </c>
      <c r="E268">
        <v>42542.898439999997</v>
      </c>
      <c r="F268" t="s">
        <v>10</v>
      </c>
      <c r="G268">
        <v>-9.7999999999999997E-3</v>
      </c>
    </row>
    <row r="269" spans="1:7" x14ac:dyDescent="0.25">
      <c r="A269" t="s">
        <v>1094</v>
      </c>
      <c r="B269" t="s">
        <v>277</v>
      </c>
      <c r="C269" t="s">
        <v>282</v>
      </c>
      <c r="D269">
        <v>44056.691409999999</v>
      </c>
      <c r="E269">
        <v>44556.617189999997</v>
      </c>
      <c r="F269" t="s">
        <v>10</v>
      </c>
      <c r="G269">
        <v>-9.7999999999999997E-3</v>
      </c>
    </row>
    <row r="270" spans="1:7" x14ac:dyDescent="0.25">
      <c r="A270" t="s">
        <v>1094</v>
      </c>
      <c r="B270" t="s">
        <v>278</v>
      </c>
      <c r="C270" t="s">
        <v>283</v>
      </c>
      <c r="D270">
        <v>44389.816409999999</v>
      </c>
      <c r="E270">
        <v>43881.746090000001</v>
      </c>
      <c r="F270" t="s">
        <v>10</v>
      </c>
      <c r="G270">
        <v>-9.7999999999999997E-3</v>
      </c>
    </row>
    <row r="271" spans="1:7" x14ac:dyDescent="0.25">
      <c r="A271" t="s">
        <v>1094</v>
      </c>
      <c r="B271" t="s">
        <v>279</v>
      </c>
      <c r="C271" t="s">
        <v>284</v>
      </c>
      <c r="D271">
        <v>43508.59375</v>
      </c>
      <c r="E271">
        <v>40526.511720000002</v>
      </c>
      <c r="F271" t="s">
        <v>10</v>
      </c>
      <c r="G271">
        <v>-9.7999999999999997E-3</v>
      </c>
    </row>
    <row r="272" spans="1:7" x14ac:dyDescent="0.25">
      <c r="A272" t="s">
        <v>1094</v>
      </c>
      <c r="B272" t="s">
        <v>280</v>
      </c>
      <c r="C272" t="s">
        <v>285</v>
      </c>
      <c r="D272">
        <v>42382.144529999998</v>
      </c>
      <c r="E272">
        <v>39981.9375</v>
      </c>
      <c r="F272" t="s">
        <v>10</v>
      </c>
      <c r="G272">
        <v>-9.7999999999999997E-3</v>
      </c>
    </row>
    <row r="273" spans="1:7" x14ac:dyDescent="0.25">
      <c r="A273" t="s">
        <v>1094</v>
      </c>
      <c r="B273" t="s">
        <v>281</v>
      </c>
      <c r="C273" t="s">
        <v>286</v>
      </c>
      <c r="D273">
        <v>42542.898439999997</v>
      </c>
      <c r="E273">
        <v>38242.355470000002</v>
      </c>
      <c r="F273" t="s">
        <v>10</v>
      </c>
      <c r="G273">
        <v>-9.7999999999999997E-3</v>
      </c>
    </row>
    <row r="274" spans="1:7" x14ac:dyDescent="0.25">
      <c r="A274" t="s">
        <v>1094</v>
      </c>
      <c r="B274" t="s">
        <v>282</v>
      </c>
      <c r="C274" t="s">
        <v>287</v>
      </c>
      <c r="D274">
        <v>44556.617189999997</v>
      </c>
      <c r="E274">
        <v>37259.472659999999</v>
      </c>
      <c r="F274" t="s">
        <v>10</v>
      </c>
      <c r="G274">
        <v>-9.7999999999999997E-3</v>
      </c>
    </row>
    <row r="275" spans="1:7" x14ac:dyDescent="0.25">
      <c r="A275" t="s">
        <v>1094</v>
      </c>
      <c r="B275" t="s">
        <v>283</v>
      </c>
      <c r="C275" t="s">
        <v>288</v>
      </c>
      <c r="D275">
        <v>43881.746090000001</v>
      </c>
      <c r="E275">
        <v>38340.953130000002</v>
      </c>
      <c r="F275" t="s">
        <v>10</v>
      </c>
      <c r="G275">
        <v>-9.7999999999999997E-3</v>
      </c>
    </row>
    <row r="276" spans="1:7" x14ac:dyDescent="0.25">
      <c r="A276" t="s">
        <v>1094</v>
      </c>
      <c r="B276" t="s">
        <v>284</v>
      </c>
      <c r="C276" t="s">
        <v>289</v>
      </c>
      <c r="D276">
        <v>40526.511720000002</v>
      </c>
      <c r="E276">
        <v>39226.78125</v>
      </c>
      <c r="F276" t="s">
        <v>10</v>
      </c>
      <c r="G276">
        <v>-1.7114418098651898E-2</v>
      </c>
    </row>
    <row r="277" spans="1:7" x14ac:dyDescent="0.25">
      <c r="A277" t="s">
        <v>1094</v>
      </c>
      <c r="B277" t="s">
        <v>285</v>
      </c>
      <c r="C277" t="s">
        <v>290</v>
      </c>
      <c r="D277">
        <v>39981.9375</v>
      </c>
      <c r="E277">
        <v>43174.246090000001</v>
      </c>
      <c r="F277" t="s">
        <v>10</v>
      </c>
      <c r="G277">
        <v>-9.7999999999999997E-3</v>
      </c>
    </row>
    <row r="278" spans="1:7" x14ac:dyDescent="0.25">
      <c r="A278" t="s">
        <v>1094</v>
      </c>
      <c r="B278" t="s">
        <v>286</v>
      </c>
      <c r="C278" t="s">
        <v>291</v>
      </c>
      <c r="D278">
        <v>38242.355470000002</v>
      </c>
      <c r="E278">
        <v>44428.316409999999</v>
      </c>
      <c r="F278" t="s">
        <v>10</v>
      </c>
      <c r="G278">
        <v>-9.7999999999999997E-3</v>
      </c>
    </row>
    <row r="279" spans="1:7" x14ac:dyDescent="0.25">
      <c r="A279" t="s">
        <v>1094</v>
      </c>
      <c r="B279" t="s">
        <v>287</v>
      </c>
      <c r="C279" t="s">
        <v>292</v>
      </c>
      <c r="D279">
        <v>37259.472659999999</v>
      </c>
      <c r="E279">
        <v>43903.792970000002</v>
      </c>
      <c r="F279" t="s">
        <v>10</v>
      </c>
      <c r="G279">
        <v>-9.7999999999999997E-3</v>
      </c>
    </row>
    <row r="280" spans="1:7" x14ac:dyDescent="0.25">
      <c r="A280" t="s">
        <v>1094</v>
      </c>
      <c r="B280" t="s">
        <v>288</v>
      </c>
      <c r="C280" t="s">
        <v>293</v>
      </c>
      <c r="D280">
        <v>38340.953130000002</v>
      </c>
      <c r="E280">
        <v>42459.03125</v>
      </c>
      <c r="F280" t="s">
        <v>10</v>
      </c>
      <c r="G280">
        <v>2.1481354968078702E-2</v>
      </c>
    </row>
    <row r="281" spans="1:7" x14ac:dyDescent="0.25">
      <c r="A281" t="s">
        <v>1094</v>
      </c>
      <c r="B281" t="s">
        <v>289</v>
      </c>
      <c r="C281" t="s">
        <v>294</v>
      </c>
      <c r="D281">
        <v>39226.78125</v>
      </c>
      <c r="E281">
        <v>39154.929689999997</v>
      </c>
      <c r="F281" t="s">
        <v>10</v>
      </c>
      <c r="G281">
        <v>-3.66339310595374E-4</v>
      </c>
    </row>
    <row r="282" spans="1:7" x14ac:dyDescent="0.25">
      <c r="A282" t="s">
        <v>1094</v>
      </c>
      <c r="B282" t="s">
        <v>290</v>
      </c>
      <c r="C282" t="s">
        <v>295</v>
      </c>
      <c r="D282">
        <v>43174.246090000001</v>
      </c>
      <c r="E282">
        <v>37993.128909999999</v>
      </c>
      <c r="F282" t="s">
        <v>10</v>
      </c>
      <c r="G282">
        <v>-9.7999999999999997E-3</v>
      </c>
    </row>
    <row r="283" spans="1:7" x14ac:dyDescent="0.25">
      <c r="A283" t="s">
        <v>1094</v>
      </c>
      <c r="B283" t="s">
        <v>291</v>
      </c>
      <c r="C283" t="s">
        <v>296</v>
      </c>
      <c r="D283">
        <v>44428.316409999999</v>
      </c>
      <c r="E283">
        <v>38737.625</v>
      </c>
      <c r="F283" t="s">
        <v>10</v>
      </c>
      <c r="G283">
        <v>-9.7999999999999997E-3</v>
      </c>
    </row>
    <row r="284" spans="1:7" x14ac:dyDescent="0.25">
      <c r="A284" t="s">
        <v>1094</v>
      </c>
      <c r="B284" t="s">
        <v>292</v>
      </c>
      <c r="C284" t="s">
        <v>297</v>
      </c>
      <c r="D284">
        <v>43903.792970000002</v>
      </c>
      <c r="E284">
        <v>41949.425779999998</v>
      </c>
      <c r="F284" t="s">
        <v>10</v>
      </c>
      <c r="G284">
        <v>-9.7999999999999997E-3</v>
      </c>
    </row>
    <row r="285" spans="1:7" x14ac:dyDescent="0.25">
      <c r="A285" t="s">
        <v>1094</v>
      </c>
      <c r="B285" t="s">
        <v>293</v>
      </c>
      <c r="C285" t="s">
        <v>298</v>
      </c>
      <c r="D285">
        <v>42459.03125</v>
      </c>
      <c r="E285">
        <v>39427.808590000001</v>
      </c>
      <c r="F285" t="s">
        <v>10</v>
      </c>
      <c r="G285">
        <v>-9.7999999999999997E-3</v>
      </c>
    </row>
    <row r="286" spans="1:7" x14ac:dyDescent="0.25">
      <c r="A286" t="s">
        <v>1094</v>
      </c>
      <c r="B286" t="s">
        <v>294</v>
      </c>
      <c r="C286" t="s">
        <v>299</v>
      </c>
      <c r="D286">
        <v>39154.929689999997</v>
      </c>
      <c r="E286">
        <v>38731.324220000002</v>
      </c>
      <c r="F286" t="s">
        <v>10</v>
      </c>
      <c r="G286">
        <v>-9.7999999999999997E-3</v>
      </c>
    </row>
    <row r="287" spans="1:7" x14ac:dyDescent="0.25">
      <c r="A287" t="s">
        <v>1094</v>
      </c>
      <c r="B287" t="s">
        <v>295</v>
      </c>
      <c r="C287" t="s">
        <v>300</v>
      </c>
      <c r="D287">
        <v>37993.128909999999</v>
      </c>
      <c r="E287">
        <v>39677.152340000001</v>
      </c>
      <c r="F287" t="s">
        <v>10</v>
      </c>
      <c r="G287">
        <v>8.8648841425469204E-3</v>
      </c>
    </row>
    <row r="288" spans="1:7" x14ac:dyDescent="0.25">
      <c r="A288" t="s">
        <v>1094</v>
      </c>
      <c r="B288" t="s">
        <v>296</v>
      </c>
      <c r="C288" t="s">
        <v>301</v>
      </c>
      <c r="D288">
        <v>38737.625</v>
      </c>
      <c r="E288">
        <v>39288.683590000001</v>
      </c>
      <c r="F288" t="s">
        <v>10</v>
      </c>
      <c r="G288">
        <v>2.84508195843188E-3</v>
      </c>
    </row>
    <row r="289" spans="1:7" x14ac:dyDescent="0.25">
      <c r="A289" t="s">
        <v>1094</v>
      </c>
      <c r="B289" t="s">
        <v>297</v>
      </c>
      <c r="C289" t="s">
        <v>302</v>
      </c>
      <c r="D289">
        <v>41949.425779999998</v>
      </c>
      <c r="E289">
        <v>41120.4375</v>
      </c>
      <c r="F289" t="s">
        <v>10</v>
      </c>
      <c r="G289">
        <v>-9.7999999999999997E-3</v>
      </c>
    </row>
    <row r="290" spans="1:7" x14ac:dyDescent="0.25">
      <c r="A290" t="s">
        <v>1094</v>
      </c>
      <c r="B290" t="s">
        <v>298</v>
      </c>
      <c r="C290" t="s">
        <v>303</v>
      </c>
      <c r="D290">
        <v>39427.808590000001</v>
      </c>
      <c r="E290">
        <v>40928.8125</v>
      </c>
      <c r="F290" t="s">
        <v>10</v>
      </c>
      <c r="G290">
        <v>7.6139352587843096E-3</v>
      </c>
    </row>
    <row r="291" spans="1:7" x14ac:dyDescent="0.25">
      <c r="A291" t="s">
        <v>1094</v>
      </c>
      <c r="B291" t="s">
        <v>299</v>
      </c>
      <c r="C291" t="s">
        <v>304</v>
      </c>
      <c r="D291">
        <v>38731.324220000002</v>
      </c>
      <c r="E291">
        <v>41764.140630000002</v>
      </c>
      <c r="F291" t="s">
        <v>10</v>
      </c>
      <c r="G291">
        <v>1.5660793794568501E-2</v>
      </c>
    </row>
    <row r="292" spans="1:7" x14ac:dyDescent="0.25">
      <c r="A292" t="s">
        <v>1094</v>
      </c>
      <c r="B292" t="s">
        <v>300</v>
      </c>
      <c r="C292" t="s">
        <v>305</v>
      </c>
      <c r="D292">
        <v>39677.152340000001</v>
      </c>
      <c r="E292">
        <v>41006.855470000002</v>
      </c>
      <c r="F292" t="s">
        <v>10</v>
      </c>
      <c r="G292">
        <v>6.7026137289569396E-3</v>
      </c>
    </row>
    <row r="293" spans="1:7" x14ac:dyDescent="0.25">
      <c r="A293" t="s">
        <v>1094</v>
      </c>
      <c r="B293" t="s">
        <v>301</v>
      </c>
      <c r="C293" t="s">
        <v>306</v>
      </c>
      <c r="D293">
        <v>39288.683590000001</v>
      </c>
      <c r="E293">
        <v>42368.578130000002</v>
      </c>
      <c r="F293" t="s">
        <v>10</v>
      </c>
      <c r="G293">
        <v>1.5678278112550001E-2</v>
      </c>
    </row>
    <row r="294" spans="1:7" x14ac:dyDescent="0.25">
      <c r="A294" t="s">
        <v>1094</v>
      </c>
      <c r="B294" t="s">
        <v>302</v>
      </c>
      <c r="C294" t="s">
        <v>307</v>
      </c>
      <c r="D294">
        <v>41120.4375</v>
      </c>
      <c r="E294">
        <v>42887.820310000003</v>
      </c>
      <c r="F294" t="s">
        <v>10</v>
      </c>
      <c r="G294">
        <v>8.5961284337016195E-3</v>
      </c>
    </row>
    <row r="295" spans="1:7" x14ac:dyDescent="0.25">
      <c r="A295" t="s">
        <v>1094</v>
      </c>
      <c r="B295" t="s">
        <v>303</v>
      </c>
      <c r="C295" t="s">
        <v>308</v>
      </c>
      <c r="D295">
        <v>40928.8125</v>
      </c>
      <c r="E295">
        <v>43997.898439999997</v>
      </c>
      <c r="F295" t="s">
        <v>10</v>
      </c>
      <c r="G295">
        <v>1.4997190255641999E-2</v>
      </c>
    </row>
    <row r="296" spans="1:7" x14ac:dyDescent="0.25">
      <c r="A296" t="s">
        <v>1094</v>
      </c>
      <c r="B296" t="s">
        <v>304</v>
      </c>
      <c r="C296" t="s">
        <v>309</v>
      </c>
      <c r="D296">
        <v>41764.140630000002</v>
      </c>
      <c r="E296">
        <v>44319.269529999998</v>
      </c>
      <c r="F296" t="s">
        <v>10</v>
      </c>
      <c r="G296">
        <v>1.2235994139741E-2</v>
      </c>
    </row>
    <row r="297" spans="1:7" x14ac:dyDescent="0.25">
      <c r="A297" t="s">
        <v>1094</v>
      </c>
      <c r="B297" t="s">
        <v>305</v>
      </c>
      <c r="C297" t="s">
        <v>310</v>
      </c>
      <c r="D297">
        <v>41006.855470000002</v>
      </c>
      <c r="E297">
        <v>47005.066409999999</v>
      </c>
      <c r="F297" t="s">
        <v>10</v>
      </c>
      <c r="G297">
        <v>2.9254673986832201E-2</v>
      </c>
    </row>
    <row r="298" spans="1:7" x14ac:dyDescent="0.25">
      <c r="A298" t="s">
        <v>1094</v>
      </c>
      <c r="B298" t="s">
        <v>306</v>
      </c>
      <c r="C298" t="s">
        <v>311</v>
      </c>
      <c r="D298">
        <v>42368.578130000002</v>
      </c>
      <c r="E298">
        <v>47438.269529999998</v>
      </c>
      <c r="F298" t="s">
        <v>10</v>
      </c>
      <c r="G298">
        <v>2.3931373785755099E-2</v>
      </c>
    </row>
    <row r="299" spans="1:7" x14ac:dyDescent="0.25">
      <c r="A299" t="s">
        <v>1094</v>
      </c>
      <c r="B299" t="s">
        <v>307</v>
      </c>
      <c r="C299" t="s">
        <v>312</v>
      </c>
      <c r="D299">
        <v>42887.820310000003</v>
      </c>
      <c r="E299">
        <v>47062.210939999997</v>
      </c>
      <c r="F299" t="s">
        <v>10</v>
      </c>
      <c r="G299">
        <v>1.9466555305570801E-2</v>
      </c>
    </row>
    <row r="300" spans="1:7" x14ac:dyDescent="0.25">
      <c r="A300" t="s">
        <v>1094</v>
      </c>
      <c r="B300" t="s">
        <v>308</v>
      </c>
      <c r="C300" t="s">
        <v>313</v>
      </c>
      <c r="D300">
        <v>43997.898439999997</v>
      </c>
      <c r="E300">
        <v>45525.570310000003</v>
      </c>
      <c r="F300" t="s">
        <v>10</v>
      </c>
      <c r="G300">
        <v>6.9442947239095696E-3</v>
      </c>
    </row>
    <row r="301" spans="1:7" x14ac:dyDescent="0.25">
      <c r="A301" t="s">
        <v>1094</v>
      </c>
      <c r="B301" t="s">
        <v>309</v>
      </c>
      <c r="C301" t="s">
        <v>314</v>
      </c>
      <c r="D301">
        <v>44319.269529999998</v>
      </c>
      <c r="E301">
        <v>46286.585939999997</v>
      </c>
      <c r="F301" t="s">
        <v>10</v>
      </c>
      <c r="G301">
        <v>8.87792795713074E-3</v>
      </c>
    </row>
    <row r="302" spans="1:7" x14ac:dyDescent="0.25">
      <c r="A302" t="s">
        <v>1094</v>
      </c>
      <c r="B302" t="s">
        <v>310</v>
      </c>
      <c r="C302" t="s">
        <v>315</v>
      </c>
      <c r="D302">
        <v>47005.066409999999</v>
      </c>
      <c r="E302">
        <v>46588.601560000003</v>
      </c>
      <c r="F302" t="s">
        <v>10</v>
      </c>
      <c r="G302">
        <v>-9.7999999999999997E-3</v>
      </c>
    </row>
    <row r="303" spans="1:7" x14ac:dyDescent="0.25">
      <c r="A303" t="s">
        <v>1094</v>
      </c>
      <c r="B303" t="s">
        <v>311</v>
      </c>
      <c r="C303" t="s">
        <v>316</v>
      </c>
      <c r="D303">
        <v>47438.269529999998</v>
      </c>
      <c r="E303">
        <v>45515.785159999999</v>
      </c>
      <c r="F303" t="s">
        <v>10</v>
      </c>
      <c r="G303">
        <v>-9.7999999999999997E-3</v>
      </c>
    </row>
    <row r="304" spans="1:7" x14ac:dyDescent="0.25">
      <c r="A304" t="s">
        <v>1094</v>
      </c>
      <c r="B304" t="s">
        <v>312</v>
      </c>
      <c r="C304" t="s">
        <v>317</v>
      </c>
      <c r="D304">
        <v>47062.210939999997</v>
      </c>
      <c r="E304">
        <v>43174.179689999997</v>
      </c>
      <c r="F304" t="s">
        <v>10</v>
      </c>
      <c r="G304">
        <v>-9.7999999999999997E-3</v>
      </c>
    </row>
    <row r="305" spans="1:7" x14ac:dyDescent="0.25">
      <c r="A305" t="s">
        <v>1094</v>
      </c>
      <c r="B305" t="s">
        <v>313</v>
      </c>
      <c r="C305" t="s">
        <v>318</v>
      </c>
      <c r="D305">
        <v>45525.570310000003</v>
      </c>
      <c r="E305">
        <v>43477.964840000001</v>
      </c>
      <c r="F305" t="s">
        <v>10</v>
      </c>
      <c r="G305">
        <v>-9.7999999999999997E-3</v>
      </c>
    </row>
    <row r="306" spans="1:7" x14ac:dyDescent="0.25">
      <c r="A306" t="s">
        <v>1094</v>
      </c>
      <c r="B306" t="s">
        <v>314</v>
      </c>
      <c r="C306" t="s">
        <v>319</v>
      </c>
      <c r="D306">
        <v>46286.585939999997</v>
      </c>
      <c r="E306">
        <v>42260.402340000001</v>
      </c>
      <c r="F306" t="s">
        <v>10</v>
      </c>
      <c r="G306">
        <v>-9.7999999999999997E-3</v>
      </c>
    </row>
    <row r="307" spans="1:7" x14ac:dyDescent="0.25">
      <c r="A307" t="s">
        <v>1094</v>
      </c>
      <c r="B307" t="s">
        <v>315</v>
      </c>
      <c r="C307" t="s">
        <v>320</v>
      </c>
      <c r="D307">
        <v>46588.601560000003</v>
      </c>
      <c r="E307">
        <v>39531.652340000001</v>
      </c>
      <c r="F307" t="s">
        <v>10</v>
      </c>
      <c r="G307">
        <v>-9.7999999999999997E-3</v>
      </c>
    </row>
    <row r="308" spans="1:7" x14ac:dyDescent="0.25">
      <c r="A308" t="s">
        <v>1094</v>
      </c>
      <c r="B308" t="s">
        <v>316</v>
      </c>
      <c r="C308" t="s">
        <v>321</v>
      </c>
      <c r="D308">
        <v>45515.785159999999</v>
      </c>
      <c r="E308">
        <v>40089.714840000001</v>
      </c>
      <c r="F308" t="s">
        <v>10</v>
      </c>
      <c r="G308">
        <v>-9.7999999999999997E-3</v>
      </c>
    </row>
    <row r="309" spans="1:7" x14ac:dyDescent="0.25">
      <c r="A309" t="s">
        <v>1094</v>
      </c>
      <c r="B309" t="s">
        <v>317</v>
      </c>
      <c r="C309" t="s">
        <v>322</v>
      </c>
      <c r="D309">
        <v>43174.179689999997</v>
      </c>
      <c r="E309">
        <v>41148.167970000002</v>
      </c>
      <c r="F309" t="s">
        <v>10</v>
      </c>
      <c r="G309">
        <v>-9.7999999999999997E-3</v>
      </c>
    </row>
    <row r="310" spans="1:7" x14ac:dyDescent="0.25">
      <c r="A310" t="s">
        <v>1094</v>
      </c>
      <c r="B310" t="s">
        <v>318</v>
      </c>
      <c r="C310" t="s">
        <v>323</v>
      </c>
      <c r="D310">
        <v>43477.964840000001</v>
      </c>
      <c r="E310">
        <v>39945.40625</v>
      </c>
      <c r="F310" t="s">
        <v>10</v>
      </c>
      <c r="G310">
        <v>-9.7999999999999997E-3</v>
      </c>
    </row>
    <row r="311" spans="1:7" x14ac:dyDescent="0.25">
      <c r="A311" t="s">
        <v>1094</v>
      </c>
      <c r="B311" t="s">
        <v>319</v>
      </c>
      <c r="C311" t="s">
        <v>324</v>
      </c>
      <c r="D311">
        <v>42260.402340000001</v>
      </c>
      <c r="E311">
        <v>40803.6875</v>
      </c>
      <c r="F311" t="s">
        <v>10</v>
      </c>
      <c r="G311">
        <v>-9.7999999999999997E-3</v>
      </c>
    </row>
    <row r="312" spans="1:7" x14ac:dyDescent="0.25">
      <c r="A312" t="s">
        <v>1094</v>
      </c>
      <c r="B312" t="s">
        <v>320</v>
      </c>
      <c r="C312" t="s">
        <v>325</v>
      </c>
      <c r="D312">
        <v>39531.652340000001</v>
      </c>
      <c r="E312">
        <v>41497.179689999997</v>
      </c>
      <c r="F312" t="s">
        <v>10</v>
      </c>
      <c r="G312">
        <v>9.9440687836424308E-3</v>
      </c>
    </row>
    <row r="313" spans="1:7" x14ac:dyDescent="0.25">
      <c r="A313" t="s">
        <v>1094</v>
      </c>
      <c r="B313" t="s">
        <v>321</v>
      </c>
      <c r="C313" t="s">
        <v>326</v>
      </c>
      <c r="D313">
        <v>40089.714840000001</v>
      </c>
      <c r="E313">
        <v>41364</v>
      </c>
      <c r="F313" t="s">
        <v>10</v>
      </c>
      <c r="G313">
        <v>6.3571674933869298E-3</v>
      </c>
    </row>
    <row r="314" spans="1:7" x14ac:dyDescent="0.25">
      <c r="A314" t="s">
        <v>1094</v>
      </c>
      <c r="B314" t="s">
        <v>322</v>
      </c>
      <c r="C314" t="s">
        <v>327</v>
      </c>
      <c r="D314">
        <v>41148.167970000002</v>
      </c>
      <c r="E314">
        <v>40487.074220000002</v>
      </c>
      <c r="F314" t="s">
        <v>10</v>
      </c>
      <c r="G314">
        <v>-9.7999999999999997E-3</v>
      </c>
    </row>
    <row r="315" spans="1:7" x14ac:dyDescent="0.25">
      <c r="A315" t="s">
        <v>1094</v>
      </c>
      <c r="B315" t="s">
        <v>323</v>
      </c>
      <c r="C315" t="s">
        <v>328</v>
      </c>
      <c r="D315">
        <v>39945.40625</v>
      </c>
      <c r="E315">
        <v>39711.542970000002</v>
      </c>
      <c r="F315" t="s">
        <v>10</v>
      </c>
      <c r="G315">
        <v>-1.17091451535805E-3</v>
      </c>
    </row>
    <row r="316" spans="1:7" x14ac:dyDescent="0.25">
      <c r="A316" t="s">
        <v>1094</v>
      </c>
      <c r="B316" t="s">
        <v>324</v>
      </c>
      <c r="C316" t="s">
        <v>329</v>
      </c>
      <c r="D316">
        <v>40803.6875</v>
      </c>
      <c r="E316">
        <v>40432.878909999999</v>
      </c>
      <c r="F316" t="s">
        <v>10</v>
      </c>
      <c r="G316">
        <v>-9.7999999999999997E-3</v>
      </c>
    </row>
    <row r="317" spans="1:7" x14ac:dyDescent="0.25">
      <c r="A317" t="s">
        <v>1094</v>
      </c>
      <c r="B317" t="s">
        <v>325</v>
      </c>
      <c r="C317" t="s">
        <v>330</v>
      </c>
      <c r="D317">
        <v>41497.179689999997</v>
      </c>
      <c r="E317">
        <v>38122.011720000002</v>
      </c>
      <c r="F317" t="s">
        <v>10</v>
      </c>
      <c r="G317">
        <v>-9.7999999999999997E-3</v>
      </c>
    </row>
    <row r="318" spans="1:7" x14ac:dyDescent="0.25">
      <c r="A318" t="s">
        <v>1094</v>
      </c>
      <c r="B318" t="s">
        <v>326</v>
      </c>
      <c r="C318" t="s">
        <v>331</v>
      </c>
      <c r="D318">
        <v>41364</v>
      </c>
      <c r="E318">
        <v>39242.015630000002</v>
      </c>
      <c r="F318" t="s">
        <v>10</v>
      </c>
      <c r="G318">
        <v>-9.7999999999999997E-3</v>
      </c>
    </row>
    <row r="319" spans="1:7" x14ac:dyDescent="0.25">
      <c r="A319" t="s">
        <v>1094</v>
      </c>
      <c r="B319" t="s">
        <v>327</v>
      </c>
      <c r="C319" t="s">
        <v>332</v>
      </c>
      <c r="D319">
        <v>40487.074220000002</v>
      </c>
      <c r="E319">
        <v>39743.878909999999</v>
      </c>
      <c r="F319" t="s">
        <v>10</v>
      </c>
      <c r="G319">
        <v>-9.7999999999999997E-3</v>
      </c>
    </row>
    <row r="320" spans="1:7" x14ac:dyDescent="0.25">
      <c r="A320" t="s">
        <v>1094</v>
      </c>
      <c r="B320" t="s">
        <v>328</v>
      </c>
      <c r="C320" t="s">
        <v>333</v>
      </c>
      <c r="D320">
        <v>39711.542970000002</v>
      </c>
      <c r="E320">
        <v>38595.558590000001</v>
      </c>
      <c r="F320" t="s">
        <v>10</v>
      </c>
      <c r="G320">
        <v>-5.6204533822474204E-3</v>
      </c>
    </row>
    <row r="321" spans="1:7" x14ac:dyDescent="0.25">
      <c r="A321" t="s">
        <v>1094</v>
      </c>
      <c r="B321" t="s">
        <v>329</v>
      </c>
      <c r="C321" t="s">
        <v>334</v>
      </c>
      <c r="D321">
        <v>40432.878909999999</v>
      </c>
      <c r="E321">
        <v>38521.089840000001</v>
      </c>
      <c r="F321" t="s">
        <v>10</v>
      </c>
      <c r="G321">
        <v>-9.7999999999999997E-3</v>
      </c>
    </row>
    <row r="322" spans="1:7" x14ac:dyDescent="0.25">
      <c r="A322" t="s">
        <v>1094</v>
      </c>
      <c r="B322" t="s">
        <v>330</v>
      </c>
      <c r="C322" t="s">
        <v>335</v>
      </c>
      <c r="D322">
        <v>38122.011720000002</v>
      </c>
      <c r="E322">
        <v>37727.703130000002</v>
      </c>
      <c r="F322" t="s">
        <v>10</v>
      </c>
      <c r="G322">
        <v>-2.06866622305314E-3</v>
      </c>
    </row>
    <row r="323" spans="1:7" x14ac:dyDescent="0.25">
      <c r="A323" t="s">
        <v>1094</v>
      </c>
      <c r="B323" t="s">
        <v>331</v>
      </c>
      <c r="C323" t="s">
        <v>336</v>
      </c>
      <c r="D323">
        <v>39242.015630000002</v>
      </c>
      <c r="E323">
        <v>39686.785159999999</v>
      </c>
      <c r="F323" t="s">
        <v>10</v>
      </c>
      <c r="G323">
        <v>2.2668026749368899E-3</v>
      </c>
    </row>
    <row r="324" spans="1:7" x14ac:dyDescent="0.25">
      <c r="A324" t="s">
        <v>1094</v>
      </c>
      <c r="B324" t="s">
        <v>332</v>
      </c>
      <c r="C324" t="s">
        <v>337</v>
      </c>
      <c r="D324">
        <v>39743.878909999999</v>
      </c>
      <c r="E324">
        <v>36552.632810000003</v>
      </c>
      <c r="F324" t="s">
        <v>10</v>
      </c>
      <c r="G324">
        <v>-9.7999999999999997E-3</v>
      </c>
    </row>
    <row r="325" spans="1:7" x14ac:dyDescent="0.25">
      <c r="A325" t="s">
        <v>1094</v>
      </c>
      <c r="B325" t="s">
        <v>333</v>
      </c>
      <c r="C325" t="s">
        <v>338</v>
      </c>
      <c r="D325">
        <v>38595.558590000001</v>
      </c>
      <c r="E325">
        <v>36013.085939999997</v>
      </c>
      <c r="F325" t="s">
        <v>10</v>
      </c>
      <c r="G325">
        <v>-9.7999999999999997E-3</v>
      </c>
    </row>
    <row r="326" spans="1:7" x14ac:dyDescent="0.25">
      <c r="A326" t="s">
        <v>1094</v>
      </c>
      <c r="B326" t="s">
        <v>334</v>
      </c>
      <c r="C326" t="s">
        <v>339</v>
      </c>
      <c r="D326">
        <v>38521.089840000001</v>
      </c>
      <c r="E326">
        <v>30192.335940000001</v>
      </c>
      <c r="F326" t="s">
        <v>10</v>
      </c>
      <c r="G326">
        <v>-9.7999999999999997E-3</v>
      </c>
    </row>
    <row r="327" spans="1:7" x14ac:dyDescent="0.25">
      <c r="A327" t="s">
        <v>1094</v>
      </c>
      <c r="B327" t="s">
        <v>335</v>
      </c>
      <c r="C327" t="s">
        <v>340</v>
      </c>
      <c r="D327">
        <v>37727.703130000002</v>
      </c>
      <c r="E327">
        <v>31022.478520000001</v>
      </c>
      <c r="F327" t="s">
        <v>10</v>
      </c>
      <c r="G327">
        <v>-9.7999999999999997E-3</v>
      </c>
    </row>
    <row r="328" spans="1:7" x14ac:dyDescent="0.25">
      <c r="A328" t="s">
        <v>1094</v>
      </c>
      <c r="B328" t="s">
        <v>336</v>
      </c>
      <c r="C328" t="s">
        <v>341</v>
      </c>
      <c r="D328">
        <v>39686.785159999999</v>
      </c>
      <c r="E328">
        <v>29044.328130000002</v>
      </c>
      <c r="F328" t="s">
        <v>10</v>
      </c>
      <c r="G328">
        <v>-9.7999999999999997E-3</v>
      </c>
    </row>
    <row r="329" spans="1:7" x14ac:dyDescent="0.25">
      <c r="A329" t="s">
        <v>1094</v>
      </c>
      <c r="B329" t="s">
        <v>337</v>
      </c>
      <c r="C329" t="s">
        <v>342</v>
      </c>
      <c r="D329">
        <v>36552.632810000003</v>
      </c>
      <c r="E329">
        <v>29029.863280000001</v>
      </c>
      <c r="F329" t="s">
        <v>10</v>
      </c>
      <c r="G329">
        <v>-1.35205190281887E-2</v>
      </c>
    </row>
    <row r="330" spans="1:7" x14ac:dyDescent="0.25">
      <c r="A330" t="s">
        <v>1094</v>
      </c>
      <c r="B330" t="s">
        <v>338</v>
      </c>
      <c r="C330" t="s">
        <v>343</v>
      </c>
      <c r="D330">
        <v>36013.085939999997</v>
      </c>
      <c r="E330">
        <v>29276.287110000001</v>
      </c>
      <c r="F330" t="s">
        <v>10</v>
      </c>
      <c r="G330">
        <v>-9.7999999999999997E-3</v>
      </c>
    </row>
    <row r="331" spans="1:7" x14ac:dyDescent="0.25">
      <c r="A331" t="s">
        <v>1094</v>
      </c>
      <c r="B331" t="s">
        <v>339</v>
      </c>
      <c r="C331" t="s">
        <v>344</v>
      </c>
      <c r="D331">
        <v>30192.335940000001</v>
      </c>
      <c r="E331">
        <v>29863.189450000002</v>
      </c>
      <c r="F331" t="s">
        <v>10</v>
      </c>
      <c r="G331">
        <v>-9.7999999999999997E-3</v>
      </c>
    </row>
    <row r="332" spans="1:7" x14ac:dyDescent="0.25">
      <c r="A332" t="s">
        <v>1094</v>
      </c>
      <c r="B332" t="s">
        <v>340</v>
      </c>
      <c r="C332" t="s">
        <v>345</v>
      </c>
      <c r="D332">
        <v>31022.478520000001</v>
      </c>
      <c r="E332">
        <v>30434.693360000001</v>
      </c>
      <c r="F332" t="s">
        <v>10</v>
      </c>
      <c r="G332">
        <v>-9.7999999999999997E-3</v>
      </c>
    </row>
    <row r="333" spans="1:7" x14ac:dyDescent="0.25">
      <c r="A333" t="s">
        <v>1094</v>
      </c>
      <c r="B333" t="s">
        <v>341</v>
      </c>
      <c r="C333" t="s">
        <v>346</v>
      </c>
      <c r="D333">
        <v>29044.328130000002</v>
      </c>
      <c r="E333">
        <v>28669.95117</v>
      </c>
      <c r="F333" t="s">
        <v>10</v>
      </c>
      <c r="G333">
        <v>-9.7999999999999997E-3</v>
      </c>
    </row>
    <row r="334" spans="1:7" x14ac:dyDescent="0.25">
      <c r="A334" t="s">
        <v>1094</v>
      </c>
      <c r="B334" t="s">
        <v>342</v>
      </c>
      <c r="C334" t="s">
        <v>347</v>
      </c>
      <c r="D334">
        <v>29029.863280000001</v>
      </c>
      <c r="E334">
        <v>30332.662110000001</v>
      </c>
      <c r="F334" t="s">
        <v>10</v>
      </c>
      <c r="G334">
        <v>8.9755767530435206E-3</v>
      </c>
    </row>
    <row r="335" spans="1:7" x14ac:dyDescent="0.25">
      <c r="A335" t="s">
        <v>1094</v>
      </c>
      <c r="B335" t="s">
        <v>343</v>
      </c>
      <c r="C335" t="s">
        <v>348</v>
      </c>
      <c r="D335">
        <v>29276.287110000001</v>
      </c>
      <c r="E335">
        <v>29183.304690000001</v>
      </c>
      <c r="F335" t="s">
        <v>10</v>
      </c>
      <c r="G335">
        <v>-6.3520636787470198E-4</v>
      </c>
    </row>
    <row r="336" spans="1:7" x14ac:dyDescent="0.25">
      <c r="A336" t="s">
        <v>1094</v>
      </c>
      <c r="B336" t="s">
        <v>344</v>
      </c>
      <c r="C336" t="s">
        <v>349</v>
      </c>
      <c r="D336">
        <v>29863.189450000002</v>
      </c>
      <c r="E336">
        <v>29099.316409999999</v>
      </c>
      <c r="F336" t="s">
        <v>10</v>
      </c>
      <c r="G336">
        <v>-5.1158168572647301E-3</v>
      </c>
    </row>
    <row r="337" spans="1:7" x14ac:dyDescent="0.25">
      <c r="A337" t="s">
        <v>1094</v>
      </c>
      <c r="B337" t="s">
        <v>345</v>
      </c>
      <c r="C337" t="s">
        <v>350</v>
      </c>
      <c r="D337">
        <v>30434.693360000001</v>
      </c>
      <c r="E337">
        <v>29649.568360000001</v>
      </c>
      <c r="F337" t="s">
        <v>10</v>
      </c>
      <c r="G337">
        <v>-9.7999999999999997E-3</v>
      </c>
    </row>
    <row r="338" spans="1:7" x14ac:dyDescent="0.25">
      <c r="A338" t="s">
        <v>1094</v>
      </c>
      <c r="B338" t="s">
        <v>346</v>
      </c>
      <c r="C338" t="s">
        <v>351</v>
      </c>
      <c r="D338">
        <v>28669.95117</v>
      </c>
      <c r="E338">
        <v>29532.119139999999</v>
      </c>
      <c r="F338" t="s">
        <v>10</v>
      </c>
      <c r="G338">
        <v>6.0144362638619598E-3</v>
      </c>
    </row>
    <row r="339" spans="1:7" x14ac:dyDescent="0.25">
      <c r="A339" t="s">
        <v>1094</v>
      </c>
      <c r="B339" t="s">
        <v>347</v>
      </c>
      <c r="C339" t="s">
        <v>352</v>
      </c>
      <c r="D339">
        <v>30332.662110000001</v>
      </c>
      <c r="E339">
        <v>29258.072270000001</v>
      </c>
      <c r="F339" t="s">
        <v>10</v>
      </c>
      <c r="G339">
        <v>-9.7999999999999997E-3</v>
      </c>
    </row>
    <row r="340" spans="1:7" x14ac:dyDescent="0.25">
      <c r="A340" t="s">
        <v>1094</v>
      </c>
      <c r="B340" t="s">
        <v>348</v>
      </c>
      <c r="C340" t="s">
        <v>353</v>
      </c>
      <c r="D340">
        <v>29183.304690000001</v>
      </c>
      <c r="E340">
        <v>28593.925780000001</v>
      </c>
      <c r="F340" t="s">
        <v>10</v>
      </c>
      <c r="G340">
        <v>-4.0391512630984297E-3</v>
      </c>
    </row>
    <row r="341" spans="1:7" x14ac:dyDescent="0.25">
      <c r="A341" t="s">
        <v>1094</v>
      </c>
      <c r="B341" t="s">
        <v>349</v>
      </c>
      <c r="C341" t="s">
        <v>354</v>
      </c>
      <c r="D341">
        <v>29099.316409999999</v>
      </c>
      <c r="E341">
        <v>31776.884770000001</v>
      </c>
      <c r="F341" t="s">
        <v>10</v>
      </c>
      <c r="G341">
        <v>1.8402963989077401E-2</v>
      </c>
    </row>
    <row r="342" spans="1:7" x14ac:dyDescent="0.25">
      <c r="A342" t="s">
        <v>1094</v>
      </c>
      <c r="B342" t="s">
        <v>350</v>
      </c>
      <c r="C342" t="s">
        <v>355</v>
      </c>
      <c r="D342">
        <v>29649.568360000001</v>
      </c>
      <c r="E342">
        <v>29783.3125</v>
      </c>
      <c r="F342" t="s">
        <v>10</v>
      </c>
      <c r="G342">
        <v>-9.7999999999999997E-3</v>
      </c>
    </row>
    <row r="343" spans="1:7" x14ac:dyDescent="0.25">
      <c r="A343" t="s">
        <v>1094</v>
      </c>
      <c r="B343" t="s">
        <v>351</v>
      </c>
      <c r="C343" t="s">
        <v>356</v>
      </c>
      <c r="D343">
        <v>29532.119139999999</v>
      </c>
      <c r="E343">
        <v>30435.880860000001</v>
      </c>
      <c r="F343" t="s">
        <v>10</v>
      </c>
      <c r="G343">
        <v>6.1205341595408601E-3</v>
      </c>
    </row>
    <row r="344" spans="1:7" x14ac:dyDescent="0.25">
      <c r="A344" t="s">
        <v>1094</v>
      </c>
      <c r="B344" t="s">
        <v>352</v>
      </c>
      <c r="C344" t="s">
        <v>357</v>
      </c>
      <c r="D344">
        <v>29258.072270000001</v>
      </c>
      <c r="E344">
        <v>29677.95508</v>
      </c>
      <c r="F344" t="s">
        <v>10</v>
      </c>
      <c r="G344">
        <v>2.8702014686765899E-3</v>
      </c>
    </row>
    <row r="345" spans="1:7" x14ac:dyDescent="0.25">
      <c r="A345" t="s">
        <v>1094</v>
      </c>
      <c r="B345" t="s">
        <v>353</v>
      </c>
      <c r="C345" t="s">
        <v>358</v>
      </c>
      <c r="D345">
        <v>28593.925780000001</v>
      </c>
      <c r="E345">
        <v>31348.066409999999</v>
      </c>
      <c r="F345" t="s">
        <v>10</v>
      </c>
      <c r="G345">
        <v>1.92638160369457E-2</v>
      </c>
    </row>
    <row r="346" spans="1:7" x14ac:dyDescent="0.25">
      <c r="A346" t="s">
        <v>1094</v>
      </c>
      <c r="B346" t="s">
        <v>354</v>
      </c>
      <c r="C346" t="s">
        <v>359</v>
      </c>
      <c r="D346">
        <v>31776.884770000001</v>
      </c>
      <c r="E346">
        <v>31137.412110000001</v>
      </c>
      <c r="F346" t="s">
        <v>10</v>
      </c>
      <c r="G346">
        <v>-9.7999999999999997E-3</v>
      </c>
    </row>
    <row r="347" spans="1:7" x14ac:dyDescent="0.25">
      <c r="A347" t="s">
        <v>1094</v>
      </c>
      <c r="B347" t="s">
        <v>355</v>
      </c>
      <c r="C347" t="s">
        <v>360</v>
      </c>
      <c r="D347">
        <v>29783.3125</v>
      </c>
      <c r="E347">
        <v>30186.021479999999</v>
      </c>
      <c r="F347" t="s">
        <v>10</v>
      </c>
      <c r="G347">
        <v>2.7042591719775898E-3</v>
      </c>
    </row>
    <row r="348" spans="1:7" x14ac:dyDescent="0.25">
      <c r="A348" t="s">
        <v>1094</v>
      </c>
      <c r="B348" t="s">
        <v>356</v>
      </c>
      <c r="C348" t="s">
        <v>361</v>
      </c>
      <c r="D348">
        <v>30435.880860000001</v>
      </c>
      <c r="E348">
        <v>30086.427729999999</v>
      </c>
      <c r="F348" t="s">
        <v>10</v>
      </c>
      <c r="G348">
        <v>-2.2963234191080398E-3</v>
      </c>
    </row>
    <row r="349" spans="1:7" x14ac:dyDescent="0.25">
      <c r="A349" t="s">
        <v>1094</v>
      </c>
      <c r="B349" t="s">
        <v>357</v>
      </c>
      <c r="C349" t="s">
        <v>362</v>
      </c>
      <c r="D349">
        <v>29677.95508</v>
      </c>
      <c r="E349">
        <v>29064.322270000001</v>
      </c>
      <c r="F349" t="s">
        <v>10</v>
      </c>
      <c r="G349">
        <v>-4.1352768972517696E-3</v>
      </c>
    </row>
    <row r="350" spans="1:7" x14ac:dyDescent="0.25">
      <c r="A350" t="s">
        <v>1094</v>
      </c>
      <c r="B350" t="s">
        <v>358</v>
      </c>
      <c r="C350" t="s">
        <v>363</v>
      </c>
      <c r="D350">
        <v>31348.066409999999</v>
      </c>
      <c r="E350">
        <v>22476.378909999999</v>
      </c>
      <c r="F350" t="s">
        <v>10</v>
      </c>
      <c r="G350">
        <v>-9.7999999999999997E-3</v>
      </c>
    </row>
    <row r="351" spans="1:7" x14ac:dyDescent="0.25">
      <c r="A351" t="s">
        <v>1094</v>
      </c>
      <c r="B351" t="s">
        <v>359</v>
      </c>
      <c r="C351" t="s">
        <v>364</v>
      </c>
      <c r="D351">
        <v>31137.412110000001</v>
      </c>
      <c r="E351">
        <v>22119.910159999999</v>
      </c>
      <c r="F351" t="s">
        <v>10</v>
      </c>
      <c r="G351">
        <v>-9.7999999999999997E-3</v>
      </c>
    </row>
    <row r="352" spans="1:7" x14ac:dyDescent="0.25">
      <c r="A352" t="s">
        <v>1094</v>
      </c>
      <c r="B352" t="s">
        <v>360</v>
      </c>
      <c r="C352" t="s">
        <v>365</v>
      </c>
      <c r="D352">
        <v>30186.021479999999</v>
      </c>
      <c r="E352">
        <v>22525.789059999999</v>
      </c>
      <c r="F352" t="s">
        <v>10</v>
      </c>
      <c r="G352">
        <v>-2.3726922349755101E-2</v>
      </c>
    </row>
    <row r="353" spans="1:7" x14ac:dyDescent="0.25">
      <c r="A353" t="s">
        <v>1094</v>
      </c>
      <c r="B353" t="s">
        <v>361</v>
      </c>
      <c r="C353" t="s">
        <v>366</v>
      </c>
      <c r="D353">
        <v>30086.427729999999</v>
      </c>
      <c r="E353">
        <v>20380.550780000001</v>
      </c>
      <c r="F353" t="s">
        <v>10</v>
      </c>
      <c r="G353">
        <v>-2.3144075551371501E-2</v>
      </c>
    </row>
    <row r="354" spans="1:7" x14ac:dyDescent="0.25">
      <c r="A354" t="s">
        <v>1094</v>
      </c>
      <c r="B354" t="s">
        <v>362</v>
      </c>
      <c r="C354" t="s">
        <v>367</v>
      </c>
      <c r="D354">
        <v>29064.322270000001</v>
      </c>
      <c r="E354">
        <v>20437.296880000002</v>
      </c>
      <c r="F354" t="s">
        <v>10</v>
      </c>
      <c r="G354">
        <v>-9.7999999999999997E-3</v>
      </c>
    </row>
    <row r="355" spans="1:7" x14ac:dyDescent="0.25">
      <c r="A355" t="s">
        <v>1094</v>
      </c>
      <c r="B355" t="s">
        <v>363</v>
      </c>
      <c r="C355" t="s">
        <v>368</v>
      </c>
      <c r="D355">
        <v>22476.378909999999</v>
      </c>
      <c r="E355">
        <v>20682.472659999999</v>
      </c>
      <c r="F355" t="s">
        <v>10</v>
      </c>
      <c r="G355">
        <v>-9.7999999999999997E-3</v>
      </c>
    </row>
    <row r="356" spans="1:7" x14ac:dyDescent="0.25">
      <c r="A356" t="s">
        <v>1094</v>
      </c>
      <c r="B356" t="s">
        <v>364</v>
      </c>
      <c r="C356" t="s">
        <v>369</v>
      </c>
      <c r="D356">
        <v>22119.910159999999</v>
      </c>
      <c r="E356">
        <v>19963.396479999999</v>
      </c>
      <c r="F356" t="s">
        <v>10</v>
      </c>
      <c r="G356">
        <v>-9.7999999999999997E-3</v>
      </c>
    </row>
    <row r="357" spans="1:7" x14ac:dyDescent="0.25">
      <c r="A357" t="s">
        <v>1094</v>
      </c>
      <c r="B357" t="s">
        <v>365</v>
      </c>
      <c r="C357" t="s">
        <v>370</v>
      </c>
      <c r="D357">
        <v>22525.789059999999</v>
      </c>
      <c r="E357">
        <v>21093.792969999999</v>
      </c>
      <c r="F357" t="s">
        <v>10</v>
      </c>
      <c r="G357">
        <v>-9.7999999999999997E-3</v>
      </c>
    </row>
    <row r="358" spans="1:7" x14ac:dyDescent="0.25">
      <c r="A358" t="s">
        <v>1094</v>
      </c>
      <c r="B358" t="s">
        <v>366</v>
      </c>
      <c r="C358" t="s">
        <v>371</v>
      </c>
      <c r="D358">
        <v>20380.550780000001</v>
      </c>
      <c r="E358">
        <v>21219.244139999999</v>
      </c>
      <c r="F358" t="s">
        <v>10</v>
      </c>
      <c r="G358">
        <v>8.23033066233941E-3</v>
      </c>
    </row>
    <row r="359" spans="1:7" x14ac:dyDescent="0.25">
      <c r="A359" t="s">
        <v>1094</v>
      </c>
      <c r="B359" t="s">
        <v>367</v>
      </c>
      <c r="C359" t="s">
        <v>372</v>
      </c>
      <c r="D359">
        <v>20437.296880000002</v>
      </c>
      <c r="E359">
        <v>20720.191409999999</v>
      </c>
      <c r="F359" t="s">
        <v>10</v>
      </c>
      <c r="G359">
        <v>2.7684143520647201E-3</v>
      </c>
    </row>
    <row r="360" spans="1:7" x14ac:dyDescent="0.25">
      <c r="A360" t="s">
        <v>1094</v>
      </c>
      <c r="B360" t="s">
        <v>368</v>
      </c>
      <c r="C360" t="s">
        <v>373</v>
      </c>
      <c r="D360">
        <v>20682.472659999999</v>
      </c>
      <c r="E360">
        <v>20255.181639999999</v>
      </c>
      <c r="F360" t="s">
        <v>10</v>
      </c>
      <c r="G360">
        <v>-4.1319142737355902E-3</v>
      </c>
    </row>
    <row r="361" spans="1:7" x14ac:dyDescent="0.25">
      <c r="A361" t="s">
        <v>1094</v>
      </c>
      <c r="B361" t="s">
        <v>369</v>
      </c>
      <c r="C361" t="s">
        <v>374</v>
      </c>
      <c r="D361">
        <v>19963.396479999999</v>
      </c>
      <c r="E361">
        <v>20083.894530000001</v>
      </c>
      <c r="F361" t="s">
        <v>10</v>
      </c>
      <c r="G361">
        <v>1.2071898699274001E-3</v>
      </c>
    </row>
    <row r="362" spans="1:7" x14ac:dyDescent="0.25">
      <c r="A362" t="s">
        <v>1094</v>
      </c>
      <c r="B362" t="s">
        <v>370</v>
      </c>
      <c r="C362" t="s">
        <v>375</v>
      </c>
      <c r="D362">
        <v>21093.792969999999</v>
      </c>
      <c r="E362">
        <v>19823.847659999999</v>
      </c>
      <c r="F362" t="s">
        <v>10</v>
      </c>
      <c r="G362">
        <v>-9.7999999999999997E-3</v>
      </c>
    </row>
    <row r="363" spans="1:7" x14ac:dyDescent="0.25">
      <c r="A363" t="s">
        <v>1094</v>
      </c>
      <c r="B363" t="s">
        <v>371</v>
      </c>
      <c r="C363" t="s">
        <v>376</v>
      </c>
      <c r="D363">
        <v>21219.244139999999</v>
      </c>
      <c r="E363">
        <v>19215.355469999999</v>
      </c>
      <c r="F363" t="s">
        <v>10</v>
      </c>
      <c r="G363">
        <v>-9.7999999999999997E-3</v>
      </c>
    </row>
    <row r="364" spans="1:7" x14ac:dyDescent="0.25">
      <c r="A364" t="s">
        <v>1094</v>
      </c>
      <c r="B364" t="s">
        <v>372</v>
      </c>
      <c r="C364" t="s">
        <v>377</v>
      </c>
      <c r="D364">
        <v>20720.191409999999</v>
      </c>
      <c r="E364">
        <v>20155.541020000001</v>
      </c>
      <c r="F364" t="s">
        <v>10</v>
      </c>
      <c r="G364">
        <v>-9.7999999999999997E-3</v>
      </c>
    </row>
    <row r="365" spans="1:7" x14ac:dyDescent="0.25">
      <c r="A365" t="s">
        <v>1094</v>
      </c>
      <c r="B365" t="s">
        <v>373</v>
      </c>
      <c r="C365" t="s">
        <v>378</v>
      </c>
      <c r="D365">
        <v>20255.181639999999</v>
      </c>
      <c r="E365">
        <v>20544.660159999999</v>
      </c>
      <c r="F365" t="s">
        <v>10</v>
      </c>
      <c r="G365">
        <v>-9.7999999999999997E-3</v>
      </c>
    </row>
    <row r="366" spans="1:7" x14ac:dyDescent="0.25">
      <c r="A366" t="s">
        <v>1094</v>
      </c>
      <c r="B366" t="s">
        <v>374</v>
      </c>
      <c r="C366" t="s">
        <v>379</v>
      </c>
      <c r="D366">
        <v>20083.894530000001</v>
      </c>
      <c r="E366">
        <v>21613.29492</v>
      </c>
      <c r="F366" t="s">
        <v>10</v>
      </c>
      <c r="G366">
        <v>-9.7999999999999997E-3</v>
      </c>
    </row>
    <row r="367" spans="1:7" x14ac:dyDescent="0.25">
      <c r="A367" t="s">
        <v>1094</v>
      </c>
      <c r="B367" t="s">
        <v>375</v>
      </c>
      <c r="C367" t="s">
        <v>380</v>
      </c>
      <c r="D367">
        <v>19823.847659999999</v>
      </c>
      <c r="E367">
        <v>21748.98633</v>
      </c>
      <c r="F367" t="s">
        <v>10</v>
      </c>
      <c r="G367">
        <v>1.9422452220357701E-2</v>
      </c>
    </row>
    <row r="368" spans="1:7" x14ac:dyDescent="0.25">
      <c r="A368" t="s">
        <v>1094</v>
      </c>
      <c r="B368" t="s">
        <v>376</v>
      </c>
      <c r="C368" t="s">
        <v>381</v>
      </c>
      <c r="D368">
        <v>19215.355469999999</v>
      </c>
      <c r="E368">
        <v>19949.73242</v>
      </c>
      <c r="F368" t="s">
        <v>10</v>
      </c>
      <c r="G368">
        <v>7.6436467818308002E-3</v>
      </c>
    </row>
    <row r="369" spans="1:7" x14ac:dyDescent="0.25">
      <c r="A369" t="s">
        <v>1094</v>
      </c>
      <c r="B369" t="s">
        <v>377</v>
      </c>
      <c r="C369" t="s">
        <v>382</v>
      </c>
      <c r="D369">
        <v>20155.541020000001</v>
      </c>
      <c r="E369">
        <v>19284.585940000001</v>
      </c>
      <c r="F369" t="s">
        <v>10</v>
      </c>
      <c r="G369">
        <v>-8.6423388896955493E-3</v>
      </c>
    </row>
    <row r="370" spans="1:7" x14ac:dyDescent="0.25">
      <c r="A370" t="s">
        <v>1094</v>
      </c>
      <c r="B370" t="s">
        <v>378</v>
      </c>
      <c r="C370" t="s">
        <v>383</v>
      </c>
      <c r="D370">
        <v>20544.660159999999</v>
      </c>
      <c r="E370">
        <v>20232.261719999999</v>
      </c>
      <c r="F370" t="s">
        <v>10</v>
      </c>
      <c r="G370">
        <v>-9.7999999999999997E-3</v>
      </c>
    </row>
    <row r="371" spans="1:7" x14ac:dyDescent="0.25">
      <c r="A371" t="s">
        <v>1094</v>
      </c>
      <c r="B371" t="s">
        <v>379</v>
      </c>
      <c r="C371" t="s">
        <v>384</v>
      </c>
      <c r="D371">
        <v>21613.29492</v>
      </c>
      <c r="E371">
        <v>20559.17383</v>
      </c>
      <c r="F371" t="s">
        <v>10</v>
      </c>
      <c r="G371">
        <v>-9.7999999999999997E-3</v>
      </c>
    </row>
    <row r="372" spans="1:7" x14ac:dyDescent="0.25">
      <c r="A372" t="s">
        <v>1094</v>
      </c>
      <c r="B372" t="s">
        <v>380</v>
      </c>
      <c r="C372" t="s">
        <v>385</v>
      </c>
      <c r="D372">
        <v>21748.98633</v>
      </c>
      <c r="E372">
        <v>20819.228520000001</v>
      </c>
      <c r="F372" t="s">
        <v>10</v>
      </c>
      <c r="G372">
        <v>-9.7999999999999997E-3</v>
      </c>
    </row>
    <row r="373" spans="1:7" x14ac:dyDescent="0.25">
      <c r="A373" t="s">
        <v>1094</v>
      </c>
      <c r="B373" t="s">
        <v>381</v>
      </c>
      <c r="C373" t="s">
        <v>386</v>
      </c>
      <c r="D373">
        <v>19949.73242</v>
      </c>
      <c r="E373">
        <v>22436.863280000001</v>
      </c>
      <c r="F373" t="s">
        <v>10</v>
      </c>
      <c r="G373">
        <v>-9.7999999999999997E-3</v>
      </c>
    </row>
    <row r="374" spans="1:7" x14ac:dyDescent="0.25">
      <c r="A374" t="s">
        <v>1094</v>
      </c>
      <c r="B374" t="s">
        <v>382</v>
      </c>
      <c r="C374" t="s">
        <v>387</v>
      </c>
      <c r="D374">
        <v>19284.585940000001</v>
      </c>
      <c r="E374">
        <v>23394.005860000001</v>
      </c>
      <c r="F374" t="s">
        <v>10</v>
      </c>
      <c r="G374">
        <v>4.2618700062169897E-2</v>
      </c>
    </row>
    <row r="375" spans="1:7" x14ac:dyDescent="0.25">
      <c r="A375" t="s">
        <v>1094</v>
      </c>
      <c r="B375" t="s">
        <v>383</v>
      </c>
      <c r="C375" t="s">
        <v>388</v>
      </c>
      <c r="D375">
        <v>20232.261719999999</v>
      </c>
      <c r="E375">
        <v>23261.460940000001</v>
      </c>
      <c r="F375" t="s">
        <v>10</v>
      </c>
      <c r="G375">
        <v>2.9944247083415001E-2</v>
      </c>
    </row>
    <row r="376" spans="1:7" x14ac:dyDescent="0.25">
      <c r="A376" t="s">
        <v>1094</v>
      </c>
      <c r="B376" t="s">
        <v>384</v>
      </c>
      <c r="C376" t="s">
        <v>389</v>
      </c>
      <c r="D376">
        <v>20559.17383</v>
      </c>
      <c r="E376">
        <v>23154.408200000002</v>
      </c>
      <c r="F376" t="s">
        <v>10</v>
      </c>
      <c r="G376">
        <v>2.5246485014033201E-2</v>
      </c>
    </row>
    <row r="377" spans="1:7" x14ac:dyDescent="0.25">
      <c r="A377" t="s">
        <v>1094</v>
      </c>
      <c r="B377" t="s">
        <v>385</v>
      </c>
      <c r="C377" t="s">
        <v>390</v>
      </c>
      <c r="D377">
        <v>20819.228520000001</v>
      </c>
      <c r="E377">
        <v>22685.195309999999</v>
      </c>
      <c r="F377" t="s">
        <v>10</v>
      </c>
      <c r="G377">
        <v>1.79254172478817E-2</v>
      </c>
    </row>
    <row r="378" spans="1:7" x14ac:dyDescent="0.25">
      <c r="A378" t="s">
        <v>1094</v>
      </c>
      <c r="B378" t="s">
        <v>386</v>
      </c>
      <c r="C378" t="s">
        <v>391</v>
      </c>
      <c r="D378">
        <v>22436.863280000001</v>
      </c>
      <c r="E378">
        <v>21318.869139999999</v>
      </c>
      <c r="F378" t="s">
        <v>10</v>
      </c>
      <c r="G378">
        <v>-9.7999999999999997E-3</v>
      </c>
    </row>
    <row r="379" spans="1:7" x14ac:dyDescent="0.25">
      <c r="A379" t="s">
        <v>1094</v>
      </c>
      <c r="B379" t="s">
        <v>387</v>
      </c>
      <c r="C379" t="s">
        <v>392</v>
      </c>
      <c r="D379">
        <v>23394.005860000001</v>
      </c>
      <c r="E379">
        <v>21259.251950000002</v>
      </c>
      <c r="F379" t="s">
        <v>10</v>
      </c>
      <c r="G379">
        <v>-9.7999999999999997E-3</v>
      </c>
    </row>
    <row r="380" spans="1:7" x14ac:dyDescent="0.25">
      <c r="A380" t="s">
        <v>1094</v>
      </c>
      <c r="B380" t="s">
        <v>388</v>
      </c>
      <c r="C380" t="s">
        <v>393</v>
      </c>
      <c r="D380">
        <v>23261.460940000001</v>
      </c>
      <c r="E380">
        <v>22948.035159999999</v>
      </c>
      <c r="F380" t="s">
        <v>10</v>
      </c>
      <c r="G380">
        <v>-9.7999999999999997E-3</v>
      </c>
    </row>
    <row r="381" spans="1:7" x14ac:dyDescent="0.25">
      <c r="A381" t="s">
        <v>1094</v>
      </c>
      <c r="B381" t="s">
        <v>389</v>
      </c>
      <c r="C381" t="s">
        <v>394</v>
      </c>
      <c r="D381">
        <v>23154.408200000002</v>
      </c>
      <c r="E381">
        <v>23855.11133</v>
      </c>
      <c r="F381" t="s">
        <v>10</v>
      </c>
      <c r="G381">
        <v>-9.7999999999999997E-3</v>
      </c>
    </row>
    <row r="382" spans="1:7" x14ac:dyDescent="0.25">
      <c r="A382" t="s">
        <v>1094</v>
      </c>
      <c r="B382" t="s">
        <v>390</v>
      </c>
      <c r="C382" t="s">
        <v>395</v>
      </c>
      <c r="D382">
        <v>22685.195309999999</v>
      </c>
      <c r="E382">
        <v>23756.560549999998</v>
      </c>
      <c r="F382" t="s">
        <v>10</v>
      </c>
      <c r="G382">
        <v>-9.7999999999999997E-3</v>
      </c>
    </row>
    <row r="383" spans="1:7" x14ac:dyDescent="0.25">
      <c r="A383" t="s">
        <v>1094</v>
      </c>
      <c r="B383" t="s">
        <v>391</v>
      </c>
      <c r="C383" t="s">
        <v>396</v>
      </c>
      <c r="D383">
        <v>21318.869139999999</v>
      </c>
      <c r="E383">
        <v>23295.029299999998</v>
      </c>
      <c r="F383" t="s">
        <v>10</v>
      </c>
      <c r="G383">
        <v>1.85390711582556E-2</v>
      </c>
    </row>
    <row r="384" spans="1:7" x14ac:dyDescent="0.25">
      <c r="A384" t="s">
        <v>1094</v>
      </c>
      <c r="B384" t="s">
        <v>392</v>
      </c>
      <c r="C384" t="s">
        <v>397</v>
      </c>
      <c r="D384">
        <v>21259.251950000002</v>
      </c>
      <c r="E384">
        <v>22991.365229999999</v>
      </c>
      <c r="F384" t="s">
        <v>10</v>
      </c>
      <c r="G384">
        <v>1.62951479579223E-2</v>
      </c>
    </row>
    <row r="385" spans="1:7" x14ac:dyDescent="0.25">
      <c r="A385" t="s">
        <v>1094</v>
      </c>
      <c r="B385" t="s">
        <v>393</v>
      </c>
      <c r="C385" t="s">
        <v>398</v>
      </c>
      <c r="D385">
        <v>22948.035159999999</v>
      </c>
      <c r="E385">
        <v>22838.837889999999</v>
      </c>
      <c r="F385" t="s">
        <v>10</v>
      </c>
      <c r="G385">
        <v>-9.5169167415551901E-4</v>
      </c>
    </row>
    <row r="386" spans="1:7" x14ac:dyDescent="0.25">
      <c r="A386" t="s">
        <v>1094</v>
      </c>
      <c r="B386" t="s">
        <v>394</v>
      </c>
      <c r="C386" t="s">
        <v>399</v>
      </c>
      <c r="D386">
        <v>23855.11133</v>
      </c>
      <c r="E386">
        <v>22625.621090000001</v>
      </c>
      <c r="F386" t="s">
        <v>10</v>
      </c>
      <c r="G386">
        <v>-9.7999999999999997E-3</v>
      </c>
    </row>
    <row r="387" spans="1:7" x14ac:dyDescent="0.25">
      <c r="A387" t="s">
        <v>1094</v>
      </c>
      <c r="B387" t="s">
        <v>395</v>
      </c>
      <c r="C387" t="s">
        <v>400</v>
      </c>
      <c r="D387">
        <v>23756.560549999998</v>
      </c>
      <c r="E387">
        <v>23310.570309999999</v>
      </c>
      <c r="F387" t="s">
        <v>10</v>
      </c>
      <c r="G387">
        <v>-9.7999999999999997E-3</v>
      </c>
    </row>
    <row r="388" spans="1:7" x14ac:dyDescent="0.25">
      <c r="A388" t="s">
        <v>1094</v>
      </c>
      <c r="B388" t="s">
        <v>396</v>
      </c>
      <c r="C388" t="s">
        <v>401</v>
      </c>
      <c r="D388">
        <v>23295.029299999998</v>
      </c>
      <c r="E388">
        <v>23801.15625</v>
      </c>
      <c r="F388" t="s">
        <v>10</v>
      </c>
      <c r="G388">
        <v>4.3453643563350301E-3</v>
      </c>
    </row>
    <row r="389" spans="1:7" x14ac:dyDescent="0.25">
      <c r="A389" t="s">
        <v>1094</v>
      </c>
      <c r="B389" t="s">
        <v>397</v>
      </c>
      <c r="C389" t="s">
        <v>402</v>
      </c>
      <c r="D389">
        <v>22991.365229999999</v>
      </c>
      <c r="E389">
        <v>23154.408200000002</v>
      </c>
      <c r="F389" t="s">
        <v>10</v>
      </c>
      <c r="G389">
        <v>1.41829742052253E-3</v>
      </c>
    </row>
    <row r="390" spans="1:7" x14ac:dyDescent="0.25">
      <c r="A390" t="s">
        <v>1094</v>
      </c>
      <c r="B390" t="s">
        <v>398</v>
      </c>
      <c r="C390" t="s">
        <v>403</v>
      </c>
      <c r="D390">
        <v>22838.837889999999</v>
      </c>
      <c r="E390">
        <v>23962.390630000002</v>
      </c>
      <c r="F390" t="s">
        <v>10</v>
      </c>
      <c r="G390">
        <v>9.8389659352322006E-3</v>
      </c>
    </row>
    <row r="391" spans="1:7" x14ac:dyDescent="0.25">
      <c r="A391" t="s">
        <v>1094</v>
      </c>
      <c r="B391" t="s">
        <v>399</v>
      </c>
      <c r="C391" t="s">
        <v>404</v>
      </c>
      <c r="D391">
        <v>22625.621090000001</v>
      </c>
      <c r="E391">
        <v>23943.380860000001</v>
      </c>
      <c r="F391" t="s">
        <v>10</v>
      </c>
      <c r="G391">
        <v>1.16483853836164E-2</v>
      </c>
    </row>
    <row r="392" spans="1:7" x14ac:dyDescent="0.25">
      <c r="A392" t="s">
        <v>1094</v>
      </c>
      <c r="B392" t="s">
        <v>400</v>
      </c>
      <c r="C392" t="s">
        <v>405</v>
      </c>
      <c r="D392">
        <v>23310.570309999999</v>
      </c>
      <c r="E392">
        <v>24414.943360000001</v>
      </c>
      <c r="F392" t="s">
        <v>10</v>
      </c>
      <c r="G392">
        <v>9.4752984188142004E-3</v>
      </c>
    </row>
    <row r="393" spans="1:7" x14ac:dyDescent="0.25">
      <c r="A393" t="s">
        <v>1094</v>
      </c>
      <c r="B393" t="s">
        <v>401</v>
      </c>
      <c r="C393" t="s">
        <v>406</v>
      </c>
      <c r="D393">
        <v>23801.15625</v>
      </c>
      <c r="E393">
        <v>24102.058590000001</v>
      </c>
      <c r="F393" t="s">
        <v>10</v>
      </c>
      <c r="G393">
        <v>2.5284682545622101E-3</v>
      </c>
    </row>
    <row r="394" spans="1:7" x14ac:dyDescent="0.25">
      <c r="A394" t="s">
        <v>1094</v>
      </c>
      <c r="B394" t="s">
        <v>402</v>
      </c>
      <c r="C394" t="s">
        <v>407</v>
      </c>
      <c r="D394">
        <v>23154.408200000002</v>
      </c>
      <c r="E394">
        <v>23859.378909999999</v>
      </c>
      <c r="F394" t="s">
        <v>10</v>
      </c>
      <c r="G394">
        <v>6.0893001791339002E-3</v>
      </c>
    </row>
    <row r="395" spans="1:7" x14ac:dyDescent="0.25">
      <c r="A395" t="s">
        <v>1094</v>
      </c>
      <c r="B395" t="s">
        <v>403</v>
      </c>
      <c r="C395" t="s">
        <v>408</v>
      </c>
      <c r="D395">
        <v>23962.390630000002</v>
      </c>
      <c r="E395">
        <v>23346.238280000001</v>
      </c>
      <c r="F395" t="s">
        <v>10</v>
      </c>
      <c r="G395">
        <v>-5.1426617612067502E-3</v>
      </c>
    </row>
    <row r="396" spans="1:7" x14ac:dyDescent="0.25">
      <c r="A396" t="s">
        <v>1094</v>
      </c>
      <c r="B396" t="s">
        <v>404</v>
      </c>
      <c r="C396" t="s">
        <v>409</v>
      </c>
      <c r="D396">
        <v>23943.380860000001</v>
      </c>
      <c r="E396">
        <v>23192.935549999998</v>
      </c>
      <c r="F396" t="s">
        <v>10</v>
      </c>
      <c r="G396">
        <v>-6.2684991262341103E-3</v>
      </c>
    </row>
    <row r="397" spans="1:7" x14ac:dyDescent="0.25">
      <c r="A397" t="s">
        <v>1094</v>
      </c>
      <c r="B397" t="s">
        <v>405</v>
      </c>
      <c r="C397" t="s">
        <v>410</v>
      </c>
      <c r="D397">
        <v>24414.943360000001</v>
      </c>
      <c r="E397">
        <v>20838.097659999999</v>
      </c>
      <c r="F397" t="s">
        <v>10</v>
      </c>
      <c r="G397">
        <v>-9.7999999999999997E-3</v>
      </c>
    </row>
    <row r="398" spans="1:7" x14ac:dyDescent="0.25">
      <c r="A398" t="s">
        <v>1094</v>
      </c>
      <c r="B398" t="s">
        <v>406</v>
      </c>
      <c r="C398" t="s">
        <v>411</v>
      </c>
      <c r="D398">
        <v>24102.058590000001</v>
      </c>
      <c r="E398">
        <v>21400.435549999998</v>
      </c>
      <c r="F398" t="s">
        <v>10</v>
      </c>
      <c r="G398">
        <v>-9.7999999999999997E-3</v>
      </c>
    </row>
    <row r="399" spans="1:7" x14ac:dyDescent="0.25">
      <c r="A399" t="s">
        <v>1094</v>
      </c>
      <c r="B399" t="s">
        <v>407</v>
      </c>
      <c r="C399" t="s">
        <v>412</v>
      </c>
      <c r="D399">
        <v>23859.378909999999</v>
      </c>
      <c r="E399">
        <v>21526.88867</v>
      </c>
      <c r="F399" t="s">
        <v>10</v>
      </c>
      <c r="G399">
        <v>-9.7999999999999997E-3</v>
      </c>
    </row>
    <row r="400" spans="1:7" x14ac:dyDescent="0.25">
      <c r="A400" t="s">
        <v>1094</v>
      </c>
      <c r="B400" t="s">
        <v>408</v>
      </c>
      <c r="C400" t="s">
        <v>413</v>
      </c>
      <c r="D400">
        <v>23346.238280000001</v>
      </c>
      <c r="E400">
        <v>21367.939450000002</v>
      </c>
      <c r="F400" t="s">
        <v>10</v>
      </c>
      <c r="G400">
        <v>-9.7999999999999997E-3</v>
      </c>
    </row>
    <row r="401" spans="1:7" x14ac:dyDescent="0.25">
      <c r="A401" t="s">
        <v>1094</v>
      </c>
      <c r="B401" t="s">
        <v>409</v>
      </c>
      <c r="C401" t="s">
        <v>414</v>
      </c>
      <c r="D401">
        <v>23192.935549999998</v>
      </c>
      <c r="E401">
        <v>21557.501950000002</v>
      </c>
      <c r="F401" t="s">
        <v>10</v>
      </c>
      <c r="G401">
        <v>-9.7999999999999997E-3</v>
      </c>
    </row>
    <row r="402" spans="1:7" x14ac:dyDescent="0.25">
      <c r="A402" t="s">
        <v>1094</v>
      </c>
      <c r="B402" t="s">
        <v>410</v>
      </c>
      <c r="C402" t="s">
        <v>415</v>
      </c>
      <c r="D402">
        <v>20838.097659999999</v>
      </c>
      <c r="E402">
        <v>20238.54492</v>
      </c>
      <c r="F402" t="s">
        <v>10</v>
      </c>
      <c r="G402">
        <v>-5.7543903458219898E-3</v>
      </c>
    </row>
    <row r="403" spans="1:7" x14ac:dyDescent="0.25">
      <c r="A403" t="s">
        <v>1094</v>
      </c>
      <c r="B403" t="s">
        <v>411</v>
      </c>
      <c r="C403" t="s">
        <v>416</v>
      </c>
      <c r="D403">
        <v>21400.435549999998</v>
      </c>
      <c r="E403">
        <v>20282.953130000002</v>
      </c>
      <c r="F403" t="s">
        <v>10</v>
      </c>
      <c r="G403">
        <v>-9.7999999999999997E-3</v>
      </c>
    </row>
    <row r="404" spans="1:7" x14ac:dyDescent="0.25">
      <c r="A404" t="s">
        <v>1094</v>
      </c>
      <c r="B404" t="s">
        <v>412</v>
      </c>
      <c r="C404" t="s">
        <v>417</v>
      </c>
      <c r="D404">
        <v>21526.88867</v>
      </c>
      <c r="E404">
        <v>19813.695309999999</v>
      </c>
      <c r="F404" t="s">
        <v>10</v>
      </c>
      <c r="G404">
        <v>-9.7999999999999997E-3</v>
      </c>
    </row>
    <row r="405" spans="1:7" x14ac:dyDescent="0.25">
      <c r="A405" t="s">
        <v>1094</v>
      </c>
      <c r="B405" t="s">
        <v>413</v>
      </c>
      <c r="C405" t="s">
        <v>418</v>
      </c>
      <c r="D405">
        <v>21367.939450000002</v>
      </c>
      <c r="E405">
        <v>20049.974610000001</v>
      </c>
      <c r="F405" t="s">
        <v>10</v>
      </c>
      <c r="G405">
        <v>-9.7999999999999997E-3</v>
      </c>
    </row>
    <row r="406" spans="1:7" x14ac:dyDescent="0.25">
      <c r="A406" t="s">
        <v>1094</v>
      </c>
      <c r="B406" t="s">
        <v>414</v>
      </c>
      <c r="C406" t="s">
        <v>419</v>
      </c>
      <c r="D406">
        <v>21557.501950000002</v>
      </c>
      <c r="E406">
        <v>20131.882809999999</v>
      </c>
      <c r="F406" t="s">
        <v>10</v>
      </c>
      <c r="G406">
        <v>-9.7999999999999997E-3</v>
      </c>
    </row>
    <row r="407" spans="1:7" x14ac:dyDescent="0.25">
      <c r="A407" t="s">
        <v>1094</v>
      </c>
      <c r="B407" t="s">
        <v>415</v>
      </c>
      <c r="C407" t="s">
        <v>420</v>
      </c>
      <c r="D407">
        <v>20238.54492</v>
      </c>
      <c r="E407">
        <v>19951.632809999999</v>
      </c>
      <c r="F407" t="s">
        <v>10</v>
      </c>
      <c r="G407">
        <v>-2.8353037348694998E-3</v>
      </c>
    </row>
    <row r="408" spans="1:7" x14ac:dyDescent="0.25">
      <c r="A408" t="s">
        <v>1094</v>
      </c>
      <c r="B408" t="s">
        <v>416</v>
      </c>
      <c r="C408" t="s">
        <v>421</v>
      </c>
      <c r="D408">
        <v>20282.953130000002</v>
      </c>
      <c r="E408">
        <v>18792.292969999999</v>
      </c>
      <c r="F408" t="s">
        <v>10</v>
      </c>
      <c r="G408">
        <v>-9.7999999999999997E-3</v>
      </c>
    </row>
    <row r="409" spans="1:7" x14ac:dyDescent="0.25">
      <c r="A409" t="s">
        <v>1094</v>
      </c>
      <c r="B409" t="s">
        <v>417</v>
      </c>
      <c r="C409" t="s">
        <v>422</v>
      </c>
      <c r="D409">
        <v>19813.695309999999</v>
      </c>
      <c r="E409">
        <v>19295.570309999999</v>
      </c>
      <c r="F409" t="s">
        <v>10</v>
      </c>
      <c r="G409">
        <v>-9.7999999999999997E-3</v>
      </c>
    </row>
    <row r="410" spans="1:7" x14ac:dyDescent="0.25">
      <c r="A410" t="s">
        <v>1094</v>
      </c>
      <c r="B410" t="s">
        <v>418</v>
      </c>
      <c r="C410" t="s">
        <v>423</v>
      </c>
      <c r="D410">
        <v>20049.974610000001</v>
      </c>
      <c r="E410">
        <v>19321.730469999999</v>
      </c>
      <c r="F410" t="s">
        <v>10</v>
      </c>
      <c r="G410">
        <v>-9.7999999999999997E-3</v>
      </c>
    </row>
    <row r="411" spans="1:7" x14ac:dyDescent="0.25">
      <c r="A411" t="s">
        <v>1094</v>
      </c>
      <c r="B411" t="s">
        <v>419</v>
      </c>
      <c r="C411" t="s">
        <v>424</v>
      </c>
      <c r="D411">
        <v>20131.882809999999</v>
      </c>
      <c r="E411">
        <v>21364.160159999999</v>
      </c>
      <c r="F411" t="s">
        <v>10</v>
      </c>
      <c r="G411">
        <v>-9.7999999999999997E-3</v>
      </c>
    </row>
    <row r="412" spans="1:7" x14ac:dyDescent="0.25">
      <c r="A412" t="s">
        <v>1094</v>
      </c>
      <c r="B412" t="s">
        <v>420</v>
      </c>
      <c r="C412" t="s">
        <v>425</v>
      </c>
      <c r="D412">
        <v>19951.632809999999</v>
      </c>
      <c r="E412">
        <v>22402.335940000001</v>
      </c>
      <c r="F412" t="s">
        <v>10</v>
      </c>
      <c r="G412">
        <v>-9.7999999999999997E-3</v>
      </c>
    </row>
    <row r="413" spans="1:7" x14ac:dyDescent="0.25">
      <c r="A413" t="s">
        <v>1094</v>
      </c>
      <c r="B413" t="s">
        <v>421</v>
      </c>
      <c r="C413" t="s">
        <v>426</v>
      </c>
      <c r="D413">
        <v>18792.292969999999</v>
      </c>
      <c r="E413">
        <v>20171.931639999999</v>
      </c>
      <c r="F413" t="s">
        <v>10</v>
      </c>
      <c r="G413">
        <v>1.46830264109063E-2</v>
      </c>
    </row>
    <row r="414" spans="1:7" x14ac:dyDescent="0.25">
      <c r="A414" t="s">
        <v>1094</v>
      </c>
      <c r="B414" t="s">
        <v>422</v>
      </c>
      <c r="C414" t="s">
        <v>427</v>
      </c>
      <c r="D414">
        <v>19295.570309999999</v>
      </c>
      <c r="E414">
        <v>20228.822270000001</v>
      </c>
      <c r="F414" t="s">
        <v>10</v>
      </c>
      <c r="G414">
        <v>9.6732249423728094E-3</v>
      </c>
    </row>
    <row r="415" spans="1:7" x14ac:dyDescent="0.25">
      <c r="A415" t="s">
        <v>1094</v>
      </c>
      <c r="B415" t="s">
        <v>423</v>
      </c>
      <c r="C415" t="s">
        <v>428</v>
      </c>
      <c r="D415">
        <v>19321.730469999999</v>
      </c>
      <c r="E415">
        <v>19703.957030000001</v>
      </c>
      <c r="F415" t="s">
        <v>10</v>
      </c>
      <c r="G415">
        <v>3.9564423134197902E-3</v>
      </c>
    </row>
    <row r="416" spans="1:7" x14ac:dyDescent="0.25">
      <c r="A416" t="s">
        <v>1094</v>
      </c>
      <c r="B416" t="s">
        <v>424</v>
      </c>
      <c r="C416" t="s">
        <v>429</v>
      </c>
      <c r="D416">
        <v>21364.160159999999</v>
      </c>
      <c r="E416">
        <v>19803.3125</v>
      </c>
      <c r="F416" t="s">
        <v>10</v>
      </c>
      <c r="G416">
        <v>-9.7999999999999997E-3</v>
      </c>
    </row>
    <row r="417" spans="1:7" x14ac:dyDescent="0.25">
      <c r="A417" t="s">
        <v>1094</v>
      </c>
      <c r="B417" t="s">
        <v>425</v>
      </c>
      <c r="C417" t="s">
        <v>430</v>
      </c>
      <c r="D417">
        <v>22402.335940000001</v>
      </c>
      <c r="E417">
        <v>19539.615229999999</v>
      </c>
      <c r="F417" t="s">
        <v>10</v>
      </c>
      <c r="G417">
        <v>-9.7999999999999997E-3</v>
      </c>
    </row>
    <row r="418" spans="1:7" x14ac:dyDescent="0.25">
      <c r="A418" t="s">
        <v>1094</v>
      </c>
      <c r="B418" t="s">
        <v>426</v>
      </c>
      <c r="C418" t="s">
        <v>431</v>
      </c>
      <c r="D418">
        <v>20171.931639999999</v>
      </c>
      <c r="E418">
        <v>18878.824219999999</v>
      </c>
      <c r="F418" t="s">
        <v>10</v>
      </c>
      <c r="G418">
        <v>-9.7999999999999997E-3</v>
      </c>
    </row>
    <row r="419" spans="1:7" x14ac:dyDescent="0.25">
      <c r="A419" t="s">
        <v>1094</v>
      </c>
      <c r="B419" t="s">
        <v>427</v>
      </c>
      <c r="C419" t="s">
        <v>432</v>
      </c>
      <c r="D419">
        <v>20228.822270000001</v>
      </c>
      <c r="E419">
        <v>18461.765630000002</v>
      </c>
      <c r="F419" t="s">
        <v>10</v>
      </c>
      <c r="G419">
        <v>-9.7999999999999997E-3</v>
      </c>
    </row>
    <row r="420" spans="1:7" x14ac:dyDescent="0.25">
      <c r="A420" t="s">
        <v>1094</v>
      </c>
      <c r="B420" t="s">
        <v>428</v>
      </c>
      <c r="C420" t="s">
        <v>433</v>
      </c>
      <c r="D420">
        <v>19703.957030000001</v>
      </c>
      <c r="E420">
        <v>19402.328130000002</v>
      </c>
      <c r="F420" t="s">
        <v>10</v>
      </c>
      <c r="G420">
        <v>-9.7999999999999997E-3</v>
      </c>
    </row>
    <row r="421" spans="1:7" x14ac:dyDescent="0.25">
      <c r="A421" t="s">
        <v>1094</v>
      </c>
      <c r="B421" t="s">
        <v>429</v>
      </c>
      <c r="C421" t="s">
        <v>434</v>
      </c>
      <c r="D421">
        <v>19803.3125</v>
      </c>
      <c r="E421">
        <v>19291.648440000001</v>
      </c>
      <c r="F421" t="s">
        <v>10</v>
      </c>
      <c r="G421">
        <v>-9.7999999999999997E-3</v>
      </c>
    </row>
    <row r="422" spans="1:7" x14ac:dyDescent="0.25">
      <c r="A422" t="s">
        <v>1094</v>
      </c>
      <c r="B422" t="s">
        <v>430</v>
      </c>
      <c r="C422" t="s">
        <v>435</v>
      </c>
      <c r="D422">
        <v>19539.615229999999</v>
      </c>
      <c r="E422">
        <v>19226.814450000002</v>
      </c>
      <c r="F422" t="s">
        <v>10</v>
      </c>
      <c r="G422">
        <v>-9.7999999999999997E-3</v>
      </c>
    </row>
    <row r="423" spans="1:7" x14ac:dyDescent="0.25">
      <c r="A423" t="s">
        <v>1094</v>
      </c>
      <c r="B423" t="s">
        <v>431</v>
      </c>
      <c r="C423" t="s">
        <v>436</v>
      </c>
      <c r="D423">
        <v>18878.824219999999</v>
      </c>
      <c r="E423">
        <v>19079.480469999999</v>
      </c>
      <c r="F423" t="s">
        <v>10</v>
      </c>
      <c r="G423">
        <v>2.1257282515234899E-3</v>
      </c>
    </row>
    <row r="424" spans="1:7" x14ac:dyDescent="0.25">
      <c r="A424" t="s">
        <v>1094</v>
      </c>
      <c r="B424" t="s">
        <v>432</v>
      </c>
      <c r="C424" t="s">
        <v>437</v>
      </c>
      <c r="D424">
        <v>18461.765630000002</v>
      </c>
      <c r="E424">
        <v>19413.277340000001</v>
      </c>
      <c r="F424" t="s">
        <v>10</v>
      </c>
      <c r="G424">
        <v>1.0307916686514601E-2</v>
      </c>
    </row>
    <row r="425" spans="1:7" x14ac:dyDescent="0.25">
      <c r="A425" t="s">
        <v>1094</v>
      </c>
      <c r="B425" t="s">
        <v>433</v>
      </c>
      <c r="C425" t="s">
        <v>438</v>
      </c>
      <c r="D425">
        <v>19402.328130000002</v>
      </c>
      <c r="E425">
        <v>19593.570309999999</v>
      </c>
      <c r="F425" t="s">
        <v>10</v>
      </c>
      <c r="G425">
        <v>1.9713322928942398E-3</v>
      </c>
    </row>
    <row r="426" spans="1:7" x14ac:dyDescent="0.25">
      <c r="A426" t="s">
        <v>1094</v>
      </c>
      <c r="B426" t="s">
        <v>434</v>
      </c>
      <c r="C426" t="s">
        <v>439</v>
      </c>
      <c r="D426">
        <v>19291.648440000001</v>
      </c>
      <c r="E426">
        <v>19423.074219999999</v>
      </c>
      <c r="F426" t="s">
        <v>10</v>
      </c>
      <c r="G426">
        <v>1.36251477325799E-3</v>
      </c>
    </row>
    <row r="427" spans="1:7" x14ac:dyDescent="0.25">
      <c r="A427" t="s">
        <v>1094</v>
      </c>
      <c r="B427" t="s">
        <v>435</v>
      </c>
      <c r="C427" t="s">
        <v>440</v>
      </c>
      <c r="D427">
        <v>19226.814450000002</v>
      </c>
      <c r="E427">
        <v>19631.302729999999</v>
      </c>
      <c r="F427" t="s">
        <v>10</v>
      </c>
      <c r="G427">
        <v>4.2075433874070303E-3</v>
      </c>
    </row>
    <row r="428" spans="1:7" x14ac:dyDescent="0.25">
      <c r="A428" t="s">
        <v>1094</v>
      </c>
      <c r="B428" t="s">
        <v>436</v>
      </c>
      <c r="C428" t="s">
        <v>441</v>
      </c>
      <c r="D428">
        <v>19079.480469999999</v>
      </c>
      <c r="E428">
        <v>20344.04492</v>
      </c>
      <c r="F428" t="s">
        <v>10</v>
      </c>
      <c r="G428">
        <v>1.3255753499036399E-2</v>
      </c>
    </row>
    <row r="429" spans="1:7" x14ac:dyDescent="0.25">
      <c r="A429" t="s">
        <v>1094</v>
      </c>
      <c r="B429" t="s">
        <v>437</v>
      </c>
      <c r="C429" t="s">
        <v>442</v>
      </c>
      <c r="D429">
        <v>19413.277340000001</v>
      </c>
      <c r="E429">
        <v>20163.894530000001</v>
      </c>
      <c r="F429" t="s">
        <v>10</v>
      </c>
      <c r="G429">
        <v>7.7330290692689402E-3</v>
      </c>
    </row>
    <row r="430" spans="1:7" x14ac:dyDescent="0.25">
      <c r="A430" t="s">
        <v>1094</v>
      </c>
      <c r="B430" t="s">
        <v>438</v>
      </c>
      <c r="C430" t="s">
        <v>443</v>
      </c>
      <c r="D430">
        <v>19593.570309999999</v>
      </c>
      <c r="E430">
        <v>19964.04883</v>
      </c>
      <c r="F430" t="s">
        <v>10</v>
      </c>
      <c r="G430">
        <v>3.7816336087652001E-3</v>
      </c>
    </row>
    <row r="431" spans="1:7" x14ac:dyDescent="0.25">
      <c r="A431" t="s">
        <v>1094</v>
      </c>
      <c r="B431" t="s">
        <v>439</v>
      </c>
      <c r="C431" t="s">
        <v>444</v>
      </c>
      <c r="D431">
        <v>19423.074219999999</v>
      </c>
      <c r="E431">
        <v>19532.212889999999</v>
      </c>
      <c r="F431" t="s">
        <v>10</v>
      </c>
      <c r="G431">
        <v>1.12380428313062E-3</v>
      </c>
    </row>
    <row r="432" spans="1:7" x14ac:dyDescent="0.25">
      <c r="A432" t="s">
        <v>1094</v>
      </c>
      <c r="B432" t="s">
        <v>440</v>
      </c>
      <c r="C432" t="s">
        <v>445</v>
      </c>
      <c r="D432">
        <v>19631.302729999999</v>
      </c>
      <c r="E432">
        <v>19131.91992</v>
      </c>
      <c r="F432" t="s">
        <v>10</v>
      </c>
      <c r="G432">
        <v>-5.0876176366722297E-3</v>
      </c>
    </row>
    <row r="433" spans="1:7" x14ac:dyDescent="0.25">
      <c r="A433" t="s">
        <v>1094</v>
      </c>
      <c r="B433" t="s">
        <v>441</v>
      </c>
      <c r="C433" t="s">
        <v>446</v>
      </c>
      <c r="D433">
        <v>20344.04492</v>
      </c>
      <c r="E433">
        <v>19059.800780000001</v>
      </c>
      <c r="F433" t="s">
        <v>10</v>
      </c>
      <c r="G433">
        <v>-9.7999999999999997E-3</v>
      </c>
    </row>
    <row r="434" spans="1:7" x14ac:dyDescent="0.25">
      <c r="A434" t="s">
        <v>1094</v>
      </c>
      <c r="B434" t="s">
        <v>442</v>
      </c>
      <c r="C434" t="s">
        <v>447</v>
      </c>
      <c r="D434">
        <v>20163.894530000001</v>
      </c>
      <c r="E434">
        <v>19157.322270000001</v>
      </c>
      <c r="F434" t="s">
        <v>10</v>
      </c>
      <c r="G434">
        <v>-9.7999999999999997E-3</v>
      </c>
    </row>
    <row r="435" spans="1:7" x14ac:dyDescent="0.25">
      <c r="A435" t="s">
        <v>1094</v>
      </c>
      <c r="B435" t="s">
        <v>443</v>
      </c>
      <c r="C435" t="s">
        <v>448</v>
      </c>
      <c r="D435">
        <v>19964.04883</v>
      </c>
      <c r="E435">
        <v>19375.775389999999</v>
      </c>
      <c r="F435" t="s">
        <v>10</v>
      </c>
      <c r="G435">
        <v>-9.7999999999999997E-3</v>
      </c>
    </row>
    <row r="436" spans="1:7" x14ac:dyDescent="0.25">
      <c r="A436" t="s">
        <v>1094</v>
      </c>
      <c r="B436" t="s">
        <v>444</v>
      </c>
      <c r="C436" t="s">
        <v>449</v>
      </c>
      <c r="D436">
        <v>19532.212889999999</v>
      </c>
      <c r="E436">
        <v>19175.728520000001</v>
      </c>
      <c r="F436" t="s">
        <v>10</v>
      </c>
      <c r="G436">
        <v>-9.7999999999999997E-3</v>
      </c>
    </row>
    <row r="437" spans="1:7" x14ac:dyDescent="0.25">
      <c r="A437" t="s">
        <v>1094</v>
      </c>
      <c r="B437" t="s">
        <v>445</v>
      </c>
      <c r="C437" t="s">
        <v>450</v>
      </c>
      <c r="D437">
        <v>19131.91992</v>
      </c>
      <c r="E437">
        <v>19550.466799999998</v>
      </c>
      <c r="F437" t="s">
        <v>10</v>
      </c>
      <c r="G437">
        <v>4.3753777117001196E-3</v>
      </c>
    </row>
    <row r="438" spans="1:7" x14ac:dyDescent="0.25">
      <c r="A438" t="s">
        <v>1094</v>
      </c>
      <c r="B438" t="s">
        <v>446</v>
      </c>
      <c r="C438" t="s">
        <v>451</v>
      </c>
      <c r="D438">
        <v>19059.800780000001</v>
      </c>
      <c r="E438">
        <v>19329.371090000001</v>
      </c>
      <c r="F438" t="s">
        <v>10</v>
      </c>
      <c r="G438">
        <v>2.8286791988179302E-3</v>
      </c>
    </row>
    <row r="439" spans="1:7" x14ac:dyDescent="0.25">
      <c r="A439" t="s">
        <v>1094</v>
      </c>
      <c r="B439" t="s">
        <v>447</v>
      </c>
      <c r="C439" t="s">
        <v>452</v>
      </c>
      <c r="D439">
        <v>19157.322270000001</v>
      </c>
      <c r="E439">
        <v>19125.728520000001</v>
      </c>
      <c r="F439" t="s">
        <v>10</v>
      </c>
      <c r="G439">
        <v>-3.2983471859712998E-4</v>
      </c>
    </row>
    <row r="440" spans="1:7" x14ac:dyDescent="0.25">
      <c r="A440" t="s">
        <v>1094</v>
      </c>
      <c r="B440" t="s">
        <v>448</v>
      </c>
      <c r="C440" t="s">
        <v>453</v>
      </c>
      <c r="D440">
        <v>19375.775389999999</v>
      </c>
      <c r="E440">
        <v>19043.757809999999</v>
      </c>
      <c r="F440" t="s">
        <v>10</v>
      </c>
      <c r="G440">
        <v>-3.4271410905326299E-3</v>
      </c>
    </row>
    <row r="441" spans="1:7" x14ac:dyDescent="0.25">
      <c r="A441" t="s">
        <v>1094</v>
      </c>
      <c r="B441" t="s">
        <v>449</v>
      </c>
      <c r="C441" t="s">
        <v>454</v>
      </c>
      <c r="D441">
        <v>19175.728520000001</v>
      </c>
      <c r="E441">
        <v>19163.689450000002</v>
      </c>
      <c r="F441" t="s">
        <v>10</v>
      </c>
      <c r="G441">
        <v>-1.2556571175319101E-4</v>
      </c>
    </row>
    <row r="442" spans="1:7" x14ac:dyDescent="0.25">
      <c r="A442" t="s">
        <v>1094</v>
      </c>
      <c r="B442" t="s">
        <v>450</v>
      </c>
      <c r="C442" t="s">
        <v>455</v>
      </c>
      <c r="D442">
        <v>19550.466799999998</v>
      </c>
      <c r="E442">
        <v>19331.57617</v>
      </c>
      <c r="F442" t="s">
        <v>10</v>
      </c>
      <c r="G442">
        <v>-2.2392368656895499E-3</v>
      </c>
    </row>
    <row r="443" spans="1:7" x14ac:dyDescent="0.25">
      <c r="A443" t="s">
        <v>1094</v>
      </c>
      <c r="B443" t="s">
        <v>451</v>
      </c>
      <c r="C443" t="s">
        <v>456</v>
      </c>
      <c r="D443">
        <v>19329.371090000001</v>
      </c>
      <c r="E443">
        <v>20083.60742</v>
      </c>
      <c r="F443" t="s">
        <v>10</v>
      </c>
      <c r="G443">
        <v>7.8040441821741599E-3</v>
      </c>
    </row>
    <row r="444" spans="1:7" x14ac:dyDescent="0.25">
      <c r="A444" t="s">
        <v>1094</v>
      </c>
      <c r="B444" t="s">
        <v>452</v>
      </c>
      <c r="C444" t="s">
        <v>457</v>
      </c>
      <c r="D444">
        <v>19125.728520000001</v>
      </c>
      <c r="E444">
        <v>20775.833979999999</v>
      </c>
      <c r="F444" t="s">
        <v>10</v>
      </c>
      <c r="G444">
        <v>1.7255347510286598E-2</v>
      </c>
    </row>
    <row r="445" spans="1:7" x14ac:dyDescent="0.25">
      <c r="A445" t="s">
        <v>1094</v>
      </c>
      <c r="B445" t="s">
        <v>453</v>
      </c>
      <c r="C445" t="s">
        <v>458</v>
      </c>
      <c r="D445">
        <v>19043.757809999999</v>
      </c>
      <c r="E445">
        <v>20300.710940000001</v>
      </c>
      <c r="F445" t="s">
        <v>10</v>
      </c>
      <c r="G445">
        <v>1.3200683841294801E-2</v>
      </c>
    </row>
    <row r="446" spans="1:7" x14ac:dyDescent="0.25">
      <c r="A446" t="s">
        <v>1094</v>
      </c>
      <c r="B446" t="s">
        <v>454</v>
      </c>
      <c r="C446" t="s">
        <v>459</v>
      </c>
      <c r="D446">
        <v>19163.689450000002</v>
      </c>
      <c r="E446">
        <v>20598.970700000002</v>
      </c>
      <c r="F446" t="s">
        <v>10</v>
      </c>
      <c r="G446">
        <v>1.49791745868643E-2</v>
      </c>
    </row>
    <row r="447" spans="1:7" x14ac:dyDescent="0.25">
      <c r="A447" t="s">
        <v>1094</v>
      </c>
      <c r="B447" t="s">
        <v>455</v>
      </c>
      <c r="C447" t="s">
        <v>460</v>
      </c>
      <c r="D447">
        <v>19331.57617</v>
      </c>
      <c r="E447">
        <v>20490.828130000002</v>
      </c>
      <c r="F447" t="s">
        <v>10</v>
      </c>
      <c r="G447">
        <v>1.19933517040271E-2</v>
      </c>
    </row>
    <row r="448" spans="1:7" x14ac:dyDescent="0.25">
      <c r="A448" t="s">
        <v>1094</v>
      </c>
      <c r="B448" t="s">
        <v>456</v>
      </c>
      <c r="C448" t="s">
        <v>461</v>
      </c>
      <c r="D448">
        <v>20083.60742</v>
      </c>
      <c r="E448">
        <v>20483.427729999999</v>
      </c>
      <c r="F448" t="s">
        <v>10</v>
      </c>
      <c r="G448">
        <v>3.9815587074445904E-3</v>
      </c>
    </row>
    <row r="449" spans="1:7" x14ac:dyDescent="0.25">
      <c r="A449" t="s">
        <v>1094</v>
      </c>
      <c r="B449" t="s">
        <v>457</v>
      </c>
      <c r="C449" t="s">
        <v>462</v>
      </c>
      <c r="D449">
        <v>20775.833979999999</v>
      </c>
      <c r="E449">
        <v>20147.26367</v>
      </c>
      <c r="F449" t="s">
        <v>10</v>
      </c>
      <c r="G449">
        <v>-6.0509754805038998E-3</v>
      </c>
    </row>
    <row r="450" spans="1:7" x14ac:dyDescent="0.25">
      <c r="A450" t="s">
        <v>1094</v>
      </c>
      <c r="B450" t="s">
        <v>458</v>
      </c>
      <c r="C450" t="s">
        <v>463</v>
      </c>
      <c r="D450">
        <v>20300.710940000001</v>
      </c>
      <c r="E450">
        <v>20205.308590000001</v>
      </c>
      <c r="F450" t="s">
        <v>10</v>
      </c>
      <c r="G450">
        <v>-9.3989171395984902E-4</v>
      </c>
    </row>
    <row r="451" spans="1:7" x14ac:dyDescent="0.25">
      <c r="A451" t="s">
        <v>1094</v>
      </c>
      <c r="B451" t="s">
        <v>459</v>
      </c>
      <c r="C451" t="s">
        <v>464</v>
      </c>
      <c r="D451">
        <v>20598.970700000002</v>
      </c>
      <c r="E451">
        <v>21146.386719999999</v>
      </c>
      <c r="F451" t="s">
        <v>10</v>
      </c>
      <c r="G451">
        <v>5.3149842093808703E-3</v>
      </c>
    </row>
    <row r="452" spans="1:7" x14ac:dyDescent="0.25">
      <c r="A452" t="s">
        <v>1094</v>
      </c>
      <c r="B452" t="s">
        <v>460</v>
      </c>
      <c r="C452" t="s">
        <v>465</v>
      </c>
      <c r="D452">
        <v>20490.828130000002</v>
      </c>
      <c r="E452">
        <v>20588.865229999999</v>
      </c>
      <c r="F452" t="s">
        <v>10</v>
      </c>
      <c r="G452">
        <v>9.5688763165666796E-4</v>
      </c>
    </row>
    <row r="453" spans="1:7" x14ac:dyDescent="0.25">
      <c r="A453" t="s">
        <v>1094</v>
      </c>
      <c r="B453" t="s">
        <v>461</v>
      </c>
      <c r="C453" t="s">
        <v>466</v>
      </c>
      <c r="D453">
        <v>20483.427729999999</v>
      </c>
      <c r="E453">
        <v>18552.529299999998</v>
      </c>
      <c r="F453" t="s">
        <v>10</v>
      </c>
      <c r="G453">
        <v>-9.7999999999999997E-3</v>
      </c>
    </row>
    <row r="454" spans="1:7" x14ac:dyDescent="0.25">
      <c r="A454" t="s">
        <v>1094</v>
      </c>
      <c r="B454" t="s">
        <v>462</v>
      </c>
      <c r="C454" t="s">
        <v>467</v>
      </c>
      <c r="D454">
        <v>20147.26367</v>
      </c>
      <c r="E454">
        <v>15896.70606</v>
      </c>
      <c r="F454" t="s">
        <v>10</v>
      </c>
      <c r="G454">
        <v>-9.7999999999999997E-3</v>
      </c>
    </row>
    <row r="455" spans="1:7" x14ac:dyDescent="0.25">
      <c r="A455" t="s">
        <v>1094</v>
      </c>
      <c r="B455" t="s">
        <v>463</v>
      </c>
      <c r="C455" t="s">
        <v>468</v>
      </c>
      <c r="D455">
        <v>20205.308590000001</v>
      </c>
      <c r="E455">
        <v>17564.818360000001</v>
      </c>
      <c r="F455" t="s">
        <v>10</v>
      </c>
      <c r="G455">
        <v>-9.7999999999999997E-3</v>
      </c>
    </row>
    <row r="456" spans="1:7" x14ac:dyDescent="0.25">
      <c r="A456" t="s">
        <v>1094</v>
      </c>
      <c r="B456" t="s">
        <v>464</v>
      </c>
      <c r="C456" t="s">
        <v>469</v>
      </c>
      <c r="D456">
        <v>21146.386719999999</v>
      </c>
      <c r="E456">
        <v>17036.421880000002</v>
      </c>
      <c r="F456" t="s">
        <v>10</v>
      </c>
      <c r="G456">
        <v>-9.7999999999999997E-3</v>
      </c>
    </row>
    <row r="457" spans="1:7" x14ac:dyDescent="0.25">
      <c r="A457" t="s">
        <v>1094</v>
      </c>
      <c r="B457" t="s">
        <v>465</v>
      </c>
      <c r="C457" t="s">
        <v>470</v>
      </c>
      <c r="D457">
        <v>20588.865229999999</v>
      </c>
      <c r="E457">
        <v>16590.210940000001</v>
      </c>
      <c r="F457" t="s">
        <v>10</v>
      </c>
      <c r="G457">
        <v>-9.7999999999999997E-3</v>
      </c>
    </row>
    <row r="458" spans="1:7" x14ac:dyDescent="0.25">
      <c r="A458" t="s">
        <v>1094</v>
      </c>
      <c r="B458" t="s">
        <v>466</v>
      </c>
      <c r="C458" t="s">
        <v>471</v>
      </c>
      <c r="D458">
        <v>18552.529299999998</v>
      </c>
      <c r="E458">
        <v>16877.039059999999</v>
      </c>
      <c r="F458" t="s">
        <v>10</v>
      </c>
      <c r="G458">
        <v>-9.7999999999999997E-3</v>
      </c>
    </row>
    <row r="459" spans="1:7" x14ac:dyDescent="0.25">
      <c r="A459" t="s">
        <v>1094</v>
      </c>
      <c r="B459" t="s">
        <v>467</v>
      </c>
      <c r="C459" t="s">
        <v>472</v>
      </c>
      <c r="D459">
        <v>15896.70606</v>
      </c>
      <c r="E459">
        <v>16644.75</v>
      </c>
      <c r="F459" t="s">
        <v>10</v>
      </c>
      <c r="G459">
        <v>9.4113074391211204E-3</v>
      </c>
    </row>
    <row r="460" spans="1:7" x14ac:dyDescent="0.25">
      <c r="A460" t="s">
        <v>1094</v>
      </c>
      <c r="B460" t="s">
        <v>468</v>
      </c>
      <c r="C460" t="s">
        <v>473</v>
      </c>
      <c r="D460">
        <v>17564.818360000001</v>
      </c>
      <c r="E460">
        <v>16676.371090000001</v>
      </c>
      <c r="F460" t="s">
        <v>10</v>
      </c>
      <c r="G460">
        <v>-9.7999999999999997E-3</v>
      </c>
    </row>
    <row r="461" spans="1:7" x14ac:dyDescent="0.25">
      <c r="A461" t="s">
        <v>1094</v>
      </c>
      <c r="B461" t="s">
        <v>469</v>
      </c>
      <c r="C461" t="s">
        <v>474</v>
      </c>
      <c r="D461">
        <v>17036.421880000002</v>
      </c>
      <c r="E461">
        <v>16681.84375</v>
      </c>
      <c r="F461" t="s">
        <v>10</v>
      </c>
      <c r="G461">
        <v>-9.7999999999999997E-3</v>
      </c>
    </row>
    <row r="462" spans="1:7" x14ac:dyDescent="0.25">
      <c r="A462" t="s">
        <v>1094</v>
      </c>
      <c r="B462" t="s">
        <v>470</v>
      </c>
      <c r="C462" t="s">
        <v>475</v>
      </c>
      <c r="D462">
        <v>16590.210940000001</v>
      </c>
      <c r="E462">
        <v>15759.31738</v>
      </c>
      <c r="F462" t="s">
        <v>10</v>
      </c>
      <c r="G462">
        <v>-9.7999999999999997E-3</v>
      </c>
    </row>
    <row r="463" spans="1:7" x14ac:dyDescent="0.25">
      <c r="A463" t="s">
        <v>1094</v>
      </c>
      <c r="B463" t="s">
        <v>471</v>
      </c>
      <c r="C463" t="s">
        <v>476</v>
      </c>
      <c r="D463">
        <v>16877.039059999999</v>
      </c>
      <c r="E463">
        <v>16206.29688</v>
      </c>
      <c r="F463" t="s">
        <v>10</v>
      </c>
      <c r="G463">
        <v>-9.7999999999999997E-3</v>
      </c>
    </row>
    <row r="464" spans="1:7" x14ac:dyDescent="0.25">
      <c r="A464" t="s">
        <v>1094</v>
      </c>
      <c r="B464" t="s">
        <v>472</v>
      </c>
      <c r="C464" t="s">
        <v>477</v>
      </c>
      <c r="D464">
        <v>16644.75</v>
      </c>
      <c r="E464">
        <v>16582.699219999999</v>
      </c>
      <c r="F464" t="s">
        <v>10</v>
      </c>
      <c r="G464">
        <v>-9.7999999999999997E-3</v>
      </c>
    </row>
    <row r="465" spans="1:7" x14ac:dyDescent="0.25">
      <c r="A465" t="s">
        <v>1094</v>
      </c>
      <c r="B465" t="s">
        <v>473</v>
      </c>
      <c r="C465" t="s">
        <v>478</v>
      </c>
      <c r="D465">
        <v>16676.371090000001</v>
      </c>
      <c r="E465">
        <v>16507.804690000001</v>
      </c>
      <c r="F465" t="s">
        <v>10</v>
      </c>
      <c r="G465">
        <v>-9.7999999999999997E-3</v>
      </c>
    </row>
    <row r="466" spans="1:7" x14ac:dyDescent="0.25">
      <c r="A466" t="s">
        <v>1094</v>
      </c>
      <c r="B466" t="s">
        <v>474</v>
      </c>
      <c r="C466" t="s">
        <v>479</v>
      </c>
      <c r="D466">
        <v>16681.84375</v>
      </c>
      <c r="E466">
        <v>16202.31445</v>
      </c>
      <c r="F466" t="s">
        <v>10</v>
      </c>
      <c r="G466">
        <v>-9.7999999999999997E-3</v>
      </c>
    </row>
    <row r="467" spans="1:7" x14ac:dyDescent="0.25">
      <c r="A467" t="s">
        <v>1094</v>
      </c>
      <c r="B467" t="s">
        <v>475</v>
      </c>
      <c r="C467" t="s">
        <v>480</v>
      </c>
      <c r="D467">
        <v>15759.31738</v>
      </c>
      <c r="E467">
        <v>16435.060549999998</v>
      </c>
      <c r="F467" t="s">
        <v>10</v>
      </c>
      <c r="G467">
        <v>8.5757923862562306E-3</v>
      </c>
    </row>
    <row r="468" spans="1:7" x14ac:dyDescent="0.25">
      <c r="A468" t="s">
        <v>1094</v>
      </c>
      <c r="B468" t="s">
        <v>476</v>
      </c>
      <c r="C468" t="s">
        <v>481</v>
      </c>
      <c r="D468">
        <v>16206.29688</v>
      </c>
      <c r="E468">
        <v>17160.896479999999</v>
      </c>
      <c r="F468" t="s">
        <v>10</v>
      </c>
      <c r="G468">
        <v>1.17806011708703E-2</v>
      </c>
    </row>
    <row r="469" spans="1:7" x14ac:dyDescent="0.25">
      <c r="A469" t="s">
        <v>1094</v>
      </c>
      <c r="B469" t="s">
        <v>477</v>
      </c>
      <c r="C469" t="s">
        <v>482</v>
      </c>
      <c r="D469">
        <v>16582.699219999999</v>
      </c>
      <c r="E469">
        <v>16977.71875</v>
      </c>
      <c r="F469" t="s">
        <v>10</v>
      </c>
      <c r="G469">
        <v>4.7642368080050203E-3</v>
      </c>
    </row>
    <row r="470" spans="1:7" x14ac:dyDescent="0.25">
      <c r="A470" t="s">
        <v>1094</v>
      </c>
      <c r="B470" t="s">
        <v>478</v>
      </c>
      <c r="C470" t="s">
        <v>483</v>
      </c>
      <c r="D470">
        <v>16507.804690000001</v>
      </c>
      <c r="E470">
        <v>17093.033200000002</v>
      </c>
      <c r="F470" t="s">
        <v>10</v>
      </c>
      <c r="G470">
        <v>7.0903251036707098E-3</v>
      </c>
    </row>
    <row r="471" spans="1:7" x14ac:dyDescent="0.25">
      <c r="A471" t="s">
        <v>1094</v>
      </c>
      <c r="B471" t="s">
        <v>479</v>
      </c>
      <c r="C471" t="s">
        <v>484</v>
      </c>
      <c r="D471">
        <v>16202.31445</v>
      </c>
      <c r="E471">
        <v>16965</v>
      </c>
      <c r="F471" t="s">
        <v>10</v>
      </c>
      <c r="G471">
        <v>9.4145259599007491E-3</v>
      </c>
    </row>
    <row r="472" spans="1:7" x14ac:dyDescent="0.25">
      <c r="A472" t="s">
        <v>1094</v>
      </c>
      <c r="B472" t="s">
        <v>480</v>
      </c>
      <c r="C472" t="s">
        <v>485</v>
      </c>
      <c r="D472">
        <v>16435.060549999998</v>
      </c>
      <c r="E472">
        <v>17088.945309999999</v>
      </c>
      <c r="F472" t="s">
        <v>10</v>
      </c>
      <c r="G472">
        <v>7.9571931969547906E-3</v>
      </c>
    </row>
    <row r="473" spans="1:7" x14ac:dyDescent="0.25">
      <c r="A473" t="s">
        <v>1094</v>
      </c>
      <c r="B473" t="s">
        <v>481</v>
      </c>
      <c r="C473" t="s">
        <v>486</v>
      </c>
      <c r="D473">
        <v>17160.896479999999</v>
      </c>
      <c r="E473">
        <v>16835.552729999999</v>
      </c>
      <c r="F473" t="s">
        <v>10</v>
      </c>
      <c r="G473">
        <v>-3.79168711120854E-3</v>
      </c>
    </row>
    <row r="474" spans="1:7" x14ac:dyDescent="0.25">
      <c r="A474" t="s">
        <v>1094</v>
      </c>
      <c r="B474" t="s">
        <v>482</v>
      </c>
      <c r="C474" t="s">
        <v>487</v>
      </c>
      <c r="D474">
        <v>16977.71875</v>
      </c>
      <c r="E474">
        <v>17224.488280000001</v>
      </c>
      <c r="F474" t="s">
        <v>10</v>
      </c>
      <c r="G474">
        <v>2.90698101003706E-3</v>
      </c>
    </row>
    <row r="475" spans="1:7" x14ac:dyDescent="0.25">
      <c r="A475" t="s">
        <v>1094</v>
      </c>
      <c r="B475" t="s">
        <v>483</v>
      </c>
      <c r="C475" t="s">
        <v>488</v>
      </c>
      <c r="D475">
        <v>17093.033200000002</v>
      </c>
      <c r="E475">
        <v>17127.292969999999</v>
      </c>
      <c r="F475" t="s">
        <v>10</v>
      </c>
      <c r="G475">
        <v>4.0086238175675998E-4</v>
      </c>
    </row>
    <row r="476" spans="1:7" x14ac:dyDescent="0.25">
      <c r="A476" t="s">
        <v>1094</v>
      </c>
      <c r="B476" t="s">
        <v>484</v>
      </c>
      <c r="C476" t="s">
        <v>489</v>
      </c>
      <c r="D476">
        <v>16965</v>
      </c>
      <c r="E476">
        <v>17210.128909999999</v>
      </c>
      <c r="F476" t="s">
        <v>10</v>
      </c>
      <c r="G476">
        <v>2.8898191570881099E-3</v>
      </c>
    </row>
    <row r="477" spans="1:7" x14ac:dyDescent="0.25">
      <c r="A477" t="s">
        <v>1094</v>
      </c>
      <c r="B477" t="s">
        <v>485</v>
      </c>
      <c r="C477" t="s">
        <v>490</v>
      </c>
      <c r="D477">
        <v>17088.945309999999</v>
      </c>
      <c r="E477">
        <v>17776.224610000001</v>
      </c>
      <c r="F477" t="s">
        <v>10</v>
      </c>
      <c r="G477">
        <v>8.0435543274613198E-3</v>
      </c>
    </row>
    <row r="478" spans="1:7" x14ac:dyDescent="0.25">
      <c r="A478" t="s">
        <v>1094</v>
      </c>
      <c r="B478" t="s">
        <v>486</v>
      </c>
      <c r="C478" t="s">
        <v>491</v>
      </c>
      <c r="D478">
        <v>16835.552729999999</v>
      </c>
      <c r="E478">
        <v>17803.578130000002</v>
      </c>
      <c r="F478" t="s">
        <v>10</v>
      </c>
      <c r="G478">
        <v>1.14997756892773E-2</v>
      </c>
    </row>
    <row r="479" spans="1:7" x14ac:dyDescent="0.25">
      <c r="A479" t="s">
        <v>1094</v>
      </c>
      <c r="B479" t="s">
        <v>487</v>
      </c>
      <c r="C479" t="s">
        <v>492</v>
      </c>
      <c r="D479">
        <v>17224.488280000001</v>
      </c>
      <c r="E479">
        <v>17358.210940000001</v>
      </c>
      <c r="F479" t="s">
        <v>10</v>
      </c>
      <c r="G479">
        <v>1.55270400869057E-3</v>
      </c>
    </row>
    <row r="480" spans="1:7" x14ac:dyDescent="0.25">
      <c r="A480" t="s">
        <v>1094</v>
      </c>
      <c r="B480" t="s">
        <v>488</v>
      </c>
      <c r="C480" t="s">
        <v>493</v>
      </c>
      <c r="D480">
        <v>17127.292969999999</v>
      </c>
      <c r="E480">
        <v>16633.714840000001</v>
      </c>
      <c r="F480" t="s">
        <v>10</v>
      </c>
      <c r="G480">
        <v>-5.7636443875228203E-3</v>
      </c>
    </row>
    <row r="481" spans="1:7" x14ac:dyDescent="0.25">
      <c r="A481" t="s">
        <v>1094</v>
      </c>
      <c r="B481" t="s">
        <v>489</v>
      </c>
      <c r="C481" t="s">
        <v>494</v>
      </c>
      <c r="D481">
        <v>17210.128909999999</v>
      </c>
      <c r="E481">
        <v>16440.421880000002</v>
      </c>
      <c r="F481" t="s">
        <v>10</v>
      </c>
      <c r="G481">
        <v>-9.7999999999999997E-3</v>
      </c>
    </row>
    <row r="482" spans="1:7" x14ac:dyDescent="0.25">
      <c r="A482" t="s">
        <v>1094</v>
      </c>
      <c r="B482" t="s">
        <v>490</v>
      </c>
      <c r="C482" t="s">
        <v>495</v>
      </c>
      <c r="D482">
        <v>17776.224610000001</v>
      </c>
      <c r="E482">
        <v>16897.945309999999</v>
      </c>
      <c r="F482" t="s">
        <v>10</v>
      </c>
      <c r="G482">
        <v>-9.7999999999999997E-3</v>
      </c>
    </row>
    <row r="483" spans="1:7" x14ac:dyDescent="0.25">
      <c r="A483" t="s">
        <v>1094</v>
      </c>
      <c r="B483" t="s">
        <v>491</v>
      </c>
      <c r="C483" t="s">
        <v>496</v>
      </c>
      <c r="D483">
        <v>17803.578130000002</v>
      </c>
      <c r="E483">
        <v>16824.9375</v>
      </c>
      <c r="F483" t="s">
        <v>10</v>
      </c>
      <c r="G483">
        <v>-9.7999999999999997E-3</v>
      </c>
    </row>
    <row r="484" spans="1:7" x14ac:dyDescent="0.25">
      <c r="A484" t="s">
        <v>1094</v>
      </c>
      <c r="B484" t="s">
        <v>492</v>
      </c>
      <c r="C484" t="s">
        <v>497</v>
      </c>
      <c r="D484">
        <v>17358.210940000001</v>
      </c>
      <c r="E484">
        <v>16819.382809999999</v>
      </c>
      <c r="F484" t="s">
        <v>10</v>
      </c>
      <c r="G484">
        <v>-9.7999999999999997E-3</v>
      </c>
    </row>
    <row r="485" spans="1:7" x14ac:dyDescent="0.25">
      <c r="A485" t="s">
        <v>1094</v>
      </c>
      <c r="B485" t="s">
        <v>493</v>
      </c>
      <c r="C485" t="s">
        <v>498</v>
      </c>
      <c r="D485">
        <v>16633.714840000001</v>
      </c>
      <c r="E485">
        <v>16778.474610000001</v>
      </c>
      <c r="F485" t="s">
        <v>10</v>
      </c>
      <c r="G485">
        <v>1.74055851494927E-3</v>
      </c>
    </row>
    <row r="486" spans="1:7" x14ac:dyDescent="0.25">
      <c r="A486" t="s">
        <v>1094</v>
      </c>
      <c r="B486" t="s">
        <v>494</v>
      </c>
      <c r="C486" t="s">
        <v>499</v>
      </c>
      <c r="D486">
        <v>16440.421880000002</v>
      </c>
      <c r="E486">
        <v>16700.908200000002</v>
      </c>
      <c r="F486" t="s">
        <v>10</v>
      </c>
      <c r="G486">
        <v>3.1688520148851502E-3</v>
      </c>
    </row>
    <row r="487" spans="1:7" x14ac:dyDescent="0.25">
      <c r="A487" t="s">
        <v>1094</v>
      </c>
      <c r="B487" t="s">
        <v>495</v>
      </c>
      <c r="C487" t="s">
        <v>500</v>
      </c>
      <c r="D487">
        <v>16897.945309999999</v>
      </c>
      <c r="E487">
        <v>16540.712889999999</v>
      </c>
      <c r="F487" t="s">
        <v>10</v>
      </c>
      <c r="G487">
        <v>-4.2281166549709903E-3</v>
      </c>
    </row>
    <row r="488" spans="1:7" x14ac:dyDescent="0.25">
      <c r="A488" t="s">
        <v>1094</v>
      </c>
      <c r="B488" t="s">
        <v>496</v>
      </c>
      <c r="C488" t="s">
        <v>501</v>
      </c>
      <c r="D488">
        <v>16824.9375</v>
      </c>
      <c r="E488">
        <v>16628.404299999998</v>
      </c>
      <c r="F488" t="s">
        <v>10</v>
      </c>
      <c r="G488">
        <v>-2.33621313600721E-3</v>
      </c>
    </row>
    <row r="489" spans="1:7" x14ac:dyDescent="0.25">
      <c r="A489" t="s">
        <v>1094</v>
      </c>
      <c r="B489" t="s">
        <v>497</v>
      </c>
      <c r="C489" t="s">
        <v>502</v>
      </c>
      <c r="D489">
        <v>16819.382809999999</v>
      </c>
      <c r="E489">
        <v>16601.265630000002</v>
      </c>
      <c r="F489" t="s">
        <v>10</v>
      </c>
      <c r="G489">
        <v>-2.59364071159989E-3</v>
      </c>
    </row>
    <row r="490" spans="1:7" x14ac:dyDescent="0.25">
      <c r="A490" t="s">
        <v>1094</v>
      </c>
      <c r="B490" t="s">
        <v>498</v>
      </c>
      <c r="C490" t="s">
        <v>503</v>
      </c>
      <c r="D490">
        <v>16778.474610000001</v>
      </c>
      <c r="E490">
        <v>16670.224610000001</v>
      </c>
      <c r="F490" t="s">
        <v>10</v>
      </c>
      <c r="G490">
        <v>-1.2903437590862099E-3</v>
      </c>
    </row>
    <row r="491" spans="1:7" x14ac:dyDescent="0.25">
      <c r="A491" t="s">
        <v>1094</v>
      </c>
      <c r="B491" t="s">
        <v>499</v>
      </c>
      <c r="C491" t="s">
        <v>504</v>
      </c>
      <c r="D491">
        <v>16700.908200000002</v>
      </c>
      <c r="E491">
        <v>16845.36133</v>
      </c>
      <c r="F491" t="s">
        <v>10</v>
      </c>
      <c r="G491">
        <v>1.7298835281305E-3</v>
      </c>
    </row>
    <row r="492" spans="1:7" x14ac:dyDescent="0.25">
      <c r="A492" t="s">
        <v>1094</v>
      </c>
      <c r="B492" t="s">
        <v>500</v>
      </c>
      <c r="C492" t="s">
        <v>505</v>
      </c>
      <c r="D492">
        <v>16540.712889999999</v>
      </c>
      <c r="E492">
        <v>16825.226559999999</v>
      </c>
      <c r="F492" t="s">
        <v>10</v>
      </c>
      <c r="G492">
        <v>3.4401621247172201E-3</v>
      </c>
    </row>
    <row r="493" spans="1:7" x14ac:dyDescent="0.25">
      <c r="A493" t="s">
        <v>1094</v>
      </c>
      <c r="B493" t="s">
        <v>501</v>
      </c>
      <c r="C493" t="s">
        <v>506</v>
      </c>
      <c r="D493">
        <v>16628.404299999998</v>
      </c>
      <c r="E493">
        <v>16943.0625</v>
      </c>
      <c r="F493" t="s">
        <v>10</v>
      </c>
      <c r="G493">
        <v>3.7845868349496601E-3</v>
      </c>
    </row>
    <row r="494" spans="1:7" x14ac:dyDescent="0.25">
      <c r="A494" t="s">
        <v>1094</v>
      </c>
      <c r="B494" t="s">
        <v>502</v>
      </c>
      <c r="C494" t="s">
        <v>507</v>
      </c>
      <c r="D494">
        <v>16601.265630000002</v>
      </c>
      <c r="E494">
        <v>17172.208979999999</v>
      </c>
      <c r="F494" t="s">
        <v>10</v>
      </c>
      <c r="G494">
        <v>6.8783111206684204E-3</v>
      </c>
    </row>
    <row r="495" spans="1:7" x14ac:dyDescent="0.25">
      <c r="A495" t="s">
        <v>1094</v>
      </c>
      <c r="B495" t="s">
        <v>503</v>
      </c>
      <c r="C495" t="s">
        <v>508</v>
      </c>
      <c r="D495">
        <v>16670.224610000001</v>
      </c>
      <c r="E495">
        <v>17436.26367</v>
      </c>
      <c r="F495" t="s">
        <v>10</v>
      </c>
      <c r="G495">
        <v>9.1905067618641804E-3</v>
      </c>
    </row>
    <row r="496" spans="1:7" x14ac:dyDescent="0.25">
      <c r="A496" t="s">
        <v>1094</v>
      </c>
      <c r="B496" t="s">
        <v>504</v>
      </c>
      <c r="C496" t="s">
        <v>509</v>
      </c>
      <c r="D496">
        <v>16845.36133</v>
      </c>
      <c r="E496">
        <v>17936.958979999999</v>
      </c>
      <c r="F496" t="s">
        <v>10</v>
      </c>
      <c r="G496">
        <v>1.2960216508457601E-2</v>
      </c>
    </row>
    <row r="497" spans="1:7" x14ac:dyDescent="0.25">
      <c r="A497" t="s">
        <v>1094</v>
      </c>
      <c r="B497" t="s">
        <v>505</v>
      </c>
      <c r="C497" t="s">
        <v>510</v>
      </c>
      <c r="D497">
        <v>16825.226559999999</v>
      </c>
      <c r="E497">
        <v>18843.615229999999</v>
      </c>
      <c r="F497" t="s">
        <v>10</v>
      </c>
      <c r="G497">
        <v>2.3992410001758599E-2</v>
      </c>
    </row>
    <row r="498" spans="1:7" x14ac:dyDescent="0.25">
      <c r="A498" t="s">
        <v>1094</v>
      </c>
      <c r="B498" t="s">
        <v>506</v>
      </c>
      <c r="C498" t="s">
        <v>511</v>
      </c>
      <c r="D498">
        <v>16943.0625</v>
      </c>
      <c r="E498">
        <v>19925.507809999999</v>
      </c>
      <c r="F498" t="s">
        <v>10</v>
      </c>
      <c r="G498">
        <v>3.5205504435812503E-2</v>
      </c>
    </row>
    <row r="499" spans="1:7" x14ac:dyDescent="0.25">
      <c r="A499" t="s">
        <v>1094</v>
      </c>
      <c r="B499" t="s">
        <v>507</v>
      </c>
      <c r="C499" t="s">
        <v>512</v>
      </c>
      <c r="D499">
        <v>17172.208979999999</v>
      </c>
      <c r="E499">
        <v>21125.716799999998</v>
      </c>
      <c r="F499" t="s">
        <v>10</v>
      </c>
      <c r="G499">
        <v>4.6045419370385497E-2</v>
      </c>
    </row>
    <row r="500" spans="1:7" x14ac:dyDescent="0.25">
      <c r="A500" t="s">
        <v>1094</v>
      </c>
      <c r="B500" t="s">
        <v>508</v>
      </c>
      <c r="C500" t="s">
        <v>513</v>
      </c>
      <c r="D500">
        <v>17436.26367</v>
      </c>
      <c r="E500">
        <v>20669.664059999999</v>
      </c>
      <c r="F500" t="s">
        <v>10</v>
      </c>
      <c r="G500">
        <v>3.7088225450079997E-2</v>
      </c>
    </row>
    <row r="501" spans="1:7" x14ac:dyDescent="0.25">
      <c r="A501" t="s">
        <v>1094</v>
      </c>
      <c r="B501" t="s">
        <v>509</v>
      </c>
      <c r="C501" t="s">
        <v>514</v>
      </c>
      <c r="D501">
        <v>17936.958979999999</v>
      </c>
      <c r="E501">
        <v>21067.16992</v>
      </c>
      <c r="F501" t="s">
        <v>10</v>
      </c>
      <c r="G501">
        <v>3.4902359351886E-2</v>
      </c>
    </row>
    <row r="502" spans="1:7" x14ac:dyDescent="0.25">
      <c r="A502" t="s">
        <v>1094</v>
      </c>
      <c r="B502" t="s">
        <v>510</v>
      </c>
      <c r="C502" t="s">
        <v>515</v>
      </c>
      <c r="D502">
        <v>18843.615229999999</v>
      </c>
      <c r="E502">
        <v>22659.498049999998</v>
      </c>
      <c r="F502" t="s">
        <v>10</v>
      </c>
      <c r="G502">
        <v>4.0500538494597497E-2</v>
      </c>
    </row>
    <row r="503" spans="1:7" x14ac:dyDescent="0.25">
      <c r="A503" t="s">
        <v>1094</v>
      </c>
      <c r="B503" t="s">
        <v>511</v>
      </c>
      <c r="C503" t="s">
        <v>516</v>
      </c>
      <c r="D503">
        <v>19925.507809999999</v>
      </c>
      <c r="E503">
        <v>22914.806639999999</v>
      </c>
      <c r="F503" t="s">
        <v>10</v>
      </c>
      <c r="G503">
        <v>3.0004744255499101E-2</v>
      </c>
    </row>
    <row r="504" spans="1:7" x14ac:dyDescent="0.25">
      <c r="A504" t="s">
        <v>1094</v>
      </c>
      <c r="B504" t="s">
        <v>512</v>
      </c>
      <c r="C504" t="s">
        <v>517</v>
      </c>
      <c r="D504">
        <v>21125.716799999998</v>
      </c>
      <c r="E504">
        <v>22631.296880000002</v>
      </c>
      <c r="F504" t="s">
        <v>10</v>
      </c>
      <c r="G504">
        <v>1.4253528950080399E-2</v>
      </c>
    </row>
    <row r="505" spans="1:7" x14ac:dyDescent="0.25">
      <c r="A505" t="s">
        <v>1094</v>
      </c>
      <c r="B505" t="s">
        <v>513</v>
      </c>
      <c r="C505" t="s">
        <v>518</v>
      </c>
      <c r="D505">
        <v>20669.664059999999</v>
      </c>
      <c r="E505">
        <v>23058.88867</v>
      </c>
      <c r="F505" t="s">
        <v>10</v>
      </c>
      <c r="G505">
        <v>2.3118175535553401E-2</v>
      </c>
    </row>
    <row r="506" spans="1:7" x14ac:dyDescent="0.25">
      <c r="A506" t="s">
        <v>1094</v>
      </c>
      <c r="B506" t="s">
        <v>514</v>
      </c>
      <c r="C506" t="s">
        <v>519</v>
      </c>
      <c r="D506">
        <v>21067.16992</v>
      </c>
      <c r="E506">
        <v>23009.40625</v>
      </c>
      <c r="F506" t="s">
        <v>10</v>
      </c>
      <c r="G506">
        <v>1.84385120296214E-2</v>
      </c>
    </row>
    <row r="507" spans="1:7" x14ac:dyDescent="0.25">
      <c r="A507" t="s">
        <v>1094</v>
      </c>
      <c r="B507" t="s">
        <v>515</v>
      </c>
      <c r="C507" t="s">
        <v>520</v>
      </c>
      <c r="D507">
        <v>22659.498049999998</v>
      </c>
      <c r="E507">
        <v>23074.90625</v>
      </c>
      <c r="F507" t="s">
        <v>10</v>
      </c>
      <c r="G507">
        <v>3.66652605528481E-3</v>
      </c>
    </row>
    <row r="508" spans="1:7" x14ac:dyDescent="0.25">
      <c r="A508" t="s">
        <v>1094</v>
      </c>
      <c r="B508" t="s">
        <v>516</v>
      </c>
      <c r="C508" t="s">
        <v>521</v>
      </c>
      <c r="D508">
        <v>22914.806639999999</v>
      </c>
      <c r="E508">
        <v>22833.289059999999</v>
      </c>
      <c r="F508" t="s">
        <v>10</v>
      </c>
      <c r="G508">
        <v>-7.11483900175731E-4</v>
      </c>
    </row>
    <row r="509" spans="1:7" x14ac:dyDescent="0.25">
      <c r="A509" t="s">
        <v>1094</v>
      </c>
      <c r="B509" t="s">
        <v>517</v>
      </c>
      <c r="C509" t="s">
        <v>522</v>
      </c>
      <c r="D509">
        <v>22631.296880000002</v>
      </c>
      <c r="E509">
        <v>23129.712889999999</v>
      </c>
      <c r="F509" t="s">
        <v>10</v>
      </c>
      <c r="G509">
        <v>4.4046614972424597E-3</v>
      </c>
    </row>
    <row r="510" spans="1:7" x14ac:dyDescent="0.25">
      <c r="A510" t="s">
        <v>1094</v>
      </c>
      <c r="B510" t="s">
        <v>518</v>
      </c>
      <c r="C510" t="s">
        <v>523</v>
      </c>
      <c r="D510">
        <v>23058.88867</v>
      </c>
      <c r="E510">
        <v>23748.089840000001</v>
      </c>
      <c r="F510" t="s">
        <v>10</v>
      </c>
      <c r="G510">
        <v>5.97774836301337E-3</v>
      </c>
    </row>
    <row r="511" spans="1:7" x14ac:dyDescent="0.25">
      <c r="A511" t="s">
        <v>1094</v>
      </c>
      <c r="B511" t="s">
        <v>519</v>
      </c>
      <c r="C511" t="s">
        <v>524</v>
      </c>
      <c r="D511">
        <v>23009.40625</v>
      </c>
      <c r="E511">
        <v>23491.226559999999</v>
      </c>
      <c r="F511" t="s">
        <v>10</v>
      </c>
      <c r="G511">
        <v>4.1880290587680696E-3</v>
      </c>
    </row>
    <row r="512" spans="1:7" x14ac:dyDescent="0.25">
      <c r="A512" t="s">
        <v>1094</v>
      </c>
      <c r="B512" t="s">
        <v>520</v>
      </c>
      <c r="C512" t="s">
        <v>525</v>
      </c>
      <c r="D512">
        <v>23074.90625</v>
      </c>
      <c r="E512">
        <v>23436.41992</v>
      </c>
      <c r="F512" t="s">
        <v>10</v>
      </c>
      <c r="G512">
        <v>3.1333923187661901E-3</v>
      </c>
    </row>
    <row r="513" spans="1:7" x14ac:dyDescent="0.25">
      <c r="A513" t="s">
        <v>1094</v>
      </c>
      <c r="B513" t="s">
        <v>521</v>
      </c>
      <c r="C513" t="s">
        <v>526</v>
      </c>
      <c r="D513">
        <v>22833.289059999999</v>
      </c>
      <c r="E513">
        <v>22766.908200000002</v>
      </c>
      <c r="F513" t="s">
        <v>10</v>
      </c>
      <c r="G513">
        <v>-5.8143931717910297E-4</v>
      </c>
    </row>
    <row r="514" spans="1:7" x14ac:dyDescent="0.25">
      <c r="A514" t="s">
        <v>1094</v>
      </c>
      <c r="B514" t="s">
        <v>522</v>
      </c>
      <c r="C514" t="s">
        <v>527</v>
      </c>
      <c r="D514">
        <v>23129.712889999999</v>
      </c>
      <c r="E514">
        <v>23244.890630000002</v>
      </c>
      <c r="F514" t="s">
        <v>10</v>
      </c>
      <c r="G514">
        <v>9.9592883446295803E-4</v>
      </c>
    </row>
    <row r="515" spans="1:7" x14ac:dyDescent="0.25">
      <c r="A515" t="s">
        <v>1094</v>
      </c>
      <c r="B515" t="s">
        <v>523</v>
      </c>
      <c r="C515" t="s">
        <v>528</v>
      </c>
      <c r="D515">
        <v>23748.089840000001</v>
      </c>
      <c r="E515">
        <v>22967.396479999999</v>
      </c>
      <c r="F515" t="s">
        <v>10</v>
      </c>
      <c r="G515">
        <v>-6.5747886694031499E-3</v>
      </c>
    </row>
    <row r="516" spans="1:7" x14ac:dyDescent="0.25">
      <c r="A516" t="s">
        <v>1094</v>
      </c>
      <c r="B516" t="s">
        <v>524</v>
      </c>
      <c r="C516" t="s">
        <v>529</v>
      </c>
      <c r="D516">
        <v>23491.226559999999</v>
      </c>
      <c r="E516">
        <v>21806.785159999999</v>
      </c>
      <c r="F516" t="s">
        <v>10</v>
      </c>
      <c r="G516">
        <v>-9.7999999999999997E-3</v>
      </c>
    </row>
    <row r="517" spans="1:7" x14ac:dyDescent="0.25">
      <c r="A517" t="s">
        <v>1094</v>
      </c>
      <c r="B517" t="s">
        <v>525</v>
      </c>
      <c r="C517" t="s">
        <v>530</v>
      </c>
      <c r="D517">
        <v>23436.41992</v>
      </c>
      <c r="E517">
        <v>21629.589840000001</v>
      </c>
      <c r="F517" t="s">
        <v>10</v>
      </c>
      <c r="G517">
        <v>-9.7999999999999997E-3</v>
      </c>
    </row>
    <row r="518" spans="1:7" x14ac:dyDescent="0.25">
      <c r="A518" t="s">
        <v>1094</v>
      </c>
      <c r="B518" t="s">
        <v>526</v>
      </c>
      <c r="C518" t="s">
        <v>531</v>
      </c>
      <c r="D518">
        <v>22766.908200000002</v>
      </c>
      <c r="E518">
        <v>21789.101559999999</v>
      </c>
      <c r="F518" t="s">
        <v>10</v>
      </c>
      <c r="G518">
        <v>-9.7999999999999997E-3</v>
      </c>
    </row>
    <row r="519" spans="1:7" x14ac:dyDescent="0.25">
      <c r="A519" t="s">
        <v>1094</v>
      </c>
      <c r="B519" t="s">
        <v>527</v>
      </c>
      <c r="C519" t="s">
        <v>532</v>
      </c>
      <c r="D519">
        <v>23244.890630000002</v>
      </c>
      <c r="E519">
        <v>22200.10742</v>
      </c>
      <c r="F519" t="s">
        <v>10</v>
      </c>
      <c r="G519">
        <v>-9.7999999999999997E-3</v>
      </c>
    </row>
    <row r="520" spans="1:7" x14ac:dyDescent="0.25">
      <c r="A520" t="s">
        <v>1094</v>
      </c>
      <c r="B520" t="s">
        <v>528</v>
      </c>
      <c r="C520" t="s">
        <v>533</v>
      </c>
      <c r="D520">
        <v>22967.396479999999</v>
      </c>
      <c r="E520">
        <v>24331.146479999999</v>
      </c>
      <c r="F520" t="s">
        <v>10</v>
      </c>
      <c r="G520">
        <v>-9.7999999999999997E-3</v>
      </c>
    </row>
    <row r="521" spans="1:7" x14ac:dyDescent="0.25">
      <c r="A521" t="s">
        <v>1094</v>
      </c>
      <c r="B521" t="s">
        <v>529</v>
      </c>
      <c r="C521" t="s">
        <v>534</v>
      </c>
      <c r="D521">
        <v>21806.785159999999</v>
      </c>
      <c r="E521">
        <v>23506.734380000002</v>
      </c>
      <c r="F521" t="s">
        <v>10</v>
      </c>
      <c r="G521">
        <v>1.55910117656242E-2</v>
      </c>
    </row>
    <row r="522" spans="1:7" x14ac:dyDescent="0.25">
      <c r="A522" t="s">
        <v>1094</v>
      </c>
      <c r="B522" t="s">
        <v>530</v>
      </c>
      <c r="C522" t="s">
        <v>535</v>
      </c>
      <c r="D522">
        <v>21629.589840000001</v>
      </c>
      <c r="E522">
        <v>24579.630860000001</v>
      </c>
      <c r="F522" t="s">
        <v>10</v>
      </c>
      <c r="G522">
        <v>2.7277826734785598E-2</v>
      </c>
    </row>
    <row r="523" spans="1:7" x14ac:dyDescent="0.25">
      <c r="A523" t="s">
        <v>1094</v>
      </c>
      <c r="B523" t="s">
        <v>531</v>
      </c>
      <c r="C523" t="s">
        <v>536</v>
      </c>
      <c r="D523">
        <v>21789.101559999999</v>
      </c>
      <c r="E523">
        <v>24456.849610000001</v>
      </c>
      <c r="F523" t="s">
        <v>10</v>
      </c>
      <c r="G523">
        <v>2.4486994497261799E-2</v>
      </c>
    </row>
    <row r="524" spans="1:7" x14ac:dyDescent="0.25">
      <c r="A524" t="s">
        <v>1094</v>
      </c>
      <c r="B524" t="s">
        <v>532</v>
      </c>
      <c r="C524" t="s">
        <v>537</v>
      </c>
      <c r="D524">
        <v>22200.10742</v>
      </c>
      <c r="E524">
        <v>24190.23633</v>
      </c>
      <c r="F524" t="s">
        <v>10</v>
      </c>
      <c r="G524">
        <v>1.79290025255202E-2</v>
      </c>
    </row>
    <row r="525" spans="1:7" x14ac:dyDescent="0.25">
      <c r="A525" t="s">
        <v>1094</v>
      </c>
      <c r="B525" t="s">
        <v>533</v>
      </c>
      <c r="C525" t="s">
        <v>538</v>
      </c>
      <c r="D525">
        <v>24331.146479999999</v>
      </c>
      <c r="E525">
        <v>23942.640630000002</v>
      </c>
      <c r="F525" t="s">
        <v>10</v>
      </c>
      <c r="G525">
        <v>-3.1934857678765399E-3</v>
      </c>
    </row>
    <row r="526" spans="1:7" x14ac:dyDescent="0.25">
      <c r="A526" t="s">
        <v>1094</v>
      </c>
      <c r="B526" t="s">
        <v>534</v>
      </c>
      <c r="C526" t="s">
        <v>539</v>
      </c>
      <c r="D526">
        <v>23506.734380000002</v>
      </c>
      <c r="E526">
        <v>23187.759770000001</v>
      </c>
      <c r="F526" t="s">
        <v>10</v>
      </c>
      <c r="G526">
        <v>-2.7138998113782299E-3</v>
      </c>
    </row>
    <row r="527" spans="1:7" x14ac:dyDescent="0.25">
      <c r="A527" t="s">
        <v>1094</v>
      </c>
      <c r="B527" t="s">
        <v>535</v>
      </c>
      <c r="C527" t="s">
        <v>540</v>
      </c>
      <c r="D527">
        <v>24579.630860000001</v>
      </c>
      <c r="E527">
        <v>23491.095700000002</v>
      </c>
      <c r="F527" t="s">
        <v>10</v>
      </c>
      <c r="G527">
        <v>-9.7999999999999997E-3</v>
      </c>
    </row>
    <row r="528" spans="1:7" x14ac:dyDescent="0.25">
      <c r="A528" t="s">
        <v>1094</v>
      </c>
      <c r="B528" t="s">
        <v>536</v>
      </c>
      <c r="C528" t="s">
        <v>541</v>
      </c>
      <c r="D528">
        <v>24456.849610000001</v>
      </c>
      <c r="E528">
        <v>23143.867190000001</v>
      </c>
      <c r="F528" t="s">
        <v>10</v>
      </c>
      <c r="G528">
        <v>-9.7999999999999997E-3</v>
      </c>
    </row>
    <row r="529" spans="1:7" x14ac:dyDescent="0.25">
      <c r="A529" t="s">
        <v>1094</v>
      </c>
      <c r="B529" t="s">
        <v>537</v>
      </c>
      <c r="C529" t="s">
        <v>542</v>
      </c>
      <c r="D529">
        <v>24190.23633</v>
      </c>
      <c r="E529">
        <v>23633.621090000001</v>
      </c>
      <c r="F529" t="s">
        <v>10</v>
      </c>
      <c r="G529">
        <v>-9.7999999999999997E-3</v>
      </c>
    </row>
    <row r="530" spans="1:7" x14ac:dyDescent="0.25">
      <c r="A530" t="s">
        <v>1094</v>
      </c>
      <c r="B530" t="s">
        <v>538</v>
      </c>
      <c r="C530" t="s">
        <v>543</v>
      </c>
      <c r="D530">
        <v>23942.640630000002</v>
      </c>
      <c r="E530">
        <v>23465.501950000002</v>
      </c>
      <c r="F530" t="s">
        <v>10</v>
      </c>
      <c r="G530">
        <v>-3.9856813404461899E-3</v>
      </c>
    </row>
    <row r="531" spans="1:7" x14ac:dyDescent="0.25">
      <c r="A531" t="s">
        <v>1094</v>
      </c>
      <c r="B531" t="s">
        <v>539</v>
      </c>
      <c r="C531" t="s">
        <v>544</v>
      </c>
      <c r="D531">
        <v>23187.759770000001</v>
      </c>
      <c r="E531">
        <v>22355.052729999999</v>
      </c>
      <c r="F531" t="s">
        <v>10</v>
      </c>
      <c r="G531">
        <v>-9.7999999999999997E-3</v>
      </c>
    </row>
    <row r="532" spans="1:7" x14ac:dyDescent="0.25">
      <c r="A532" t="s">
        <v>1094</v>
      </c>
      <c r="B532" t="s">
        <v>540</v>
      </c>
      <c r="C532" t="s">
        <v>545</v>
      </c>
      <c r="D532">
        <v>23491.095700000002</v>
      </c>
      <c r="E532">
        <v>22407.855469999999</v>
      </c>
      <c r="F532" t="s">
        <v>10</v>
      </c>
      <c r="G532">
        <v>-9.7999999999999997E-3</v>
      </c>
    </row>
    <row r="533" spans="1:7" x14ac:dyDescent="0.25">
      <c r="A533" t="s">
        <v>1094</v>
      </c>
      <c r="B533" t="s">
        <v>541</v>
      </c>
      <c r="C533" t="s">
        <v>546</v>
      </c>
      <c r="D533">
        <v>23143.867190000001</v>
      </c>
      <c r="E533">
        <v>22196.01367</v>
      </c>
      <c r="F533" t="s">
        <v>10</v>
      </c>
      <c r="G533">
        <v>-9.7999999999999997E-3</v>
      </c>
    </row>
    <row r="534" spans="1:7" x14ac:dyDescent="0.25">
      <c r="A534" t="s">
        <v>1094</v>
      </c>
      <c r="B534" t="s">
        <v>542</v>
      </c>
      <c r="C534" t="s">
        <v>547</v>
      </c>
      <c r="D534">
        <v>23633.621090000001</v>
      </c>
      <c r="E534">
        <v>21701.066409999999</v>
      </c>
      <c r="F534" t="s">
        <v>10</v>
      </c>
      <c r="G534">
        <v>-9.7999999999999997E-3</v>
      </c>
    </row>
    <row r="535" spans="1:7" x14ac:dyDescent="0.25">
      <c r="A535" t="s">
        <v>1094</v>
      </c>
      <c r="B535" t="s">
        <v>543</v>
      </c>
      <c r="C535" t="s">
        <v>548</v>
      </c>
      <c r="D535">
        <v>23465.501950000002</v>
      </c>
      <c r="E535">
        <v>20358.806639999999</v>
      </c>
      <c r="F535" t="s">
        <v>10</v>
      </c>
      <c r="G535">
        <v>-9.7999999999999997E-3</v>
      </c>
    </row>
    <row r="536" spans="1:7" x14ac:dyDescent="0.25">
      <c r="A536" t="s">
        <v>1094</v>
      </c>
      <c r="B536" t="s">
        <v>544</v>
      </c>
      <c r="C536" t="s">
        <v>549</v>
      </c>
      <c r="D536">
        <v>22355.052729999999</v>
      </c>
      <c r="E536">
        <v>20217.025389999999</v>
      </c>
      <c r="F536" t="s">
        <v>10</v>
      </c>
      <c r="G536">
        <v>-9.7999999999999997E-3</v>
      </c>
    </row>
    <row r="537" spans="1:7" x14ac:dyDescent="0.25">
      <c r="A537" t="s">
        <v>1094</v>
      </c>
      <c r="B537" t="s">
        <v>545</v>
      </c>
      <c r="C537" t="s">
        <v>550</v>
      </c>
      <c r="D537">
        <v>22407.855469999999</v>
      </c>
      <c r="E537">
        <v>24187.654299999998</v>
      </c>
      <c r="F537" t="s">
        <v>10</v>
      </c>
      <c r="G537">
        <v>-9.7999999999999997E-3</v>
      </c>
    </row>
    <row r="538" spans="1:7" x14ac:dyDescent="0.25">
      <c r="A538" t="s">
        <v>1094</v>
      </c>
      <c r="B538" t="s">
        <v>546</v>
      </c>
      <c r="C538" t="s">
        <v>551</v>
      </c>
      <c r="D538">
        <v>22196.01367</v>
      </c>
      <c r="E538">
        <v>24734.13867</v>
      </c>
      <c r="F538" t="s">
        <v>10</v>
      </c>
      <c r="G538">
        <v>-9.7999999999999997E-3</v>
      </c>
    </row>
    <row r="539" spans="1:7" x14ac:dyDescent="0.25">
      <c r="A539" t="s">
        <v>1094</v>
      </c>
      <c r="B539" t="s">
        <v>547</v>
      </c>
      <c r="C539" t="s">
        <v>552</v>
      </c>
      <c r="D539">
        <v>21701.066409999999</v>
      </c>
      <c r="E539">
        <v>24382.072270000001</v>
      </c>
      <c r="F539" t="s">
        <v>10</v>
      </c>
      <c r="G539">
        <v>-9.7999999999999997E-3</v>
      </c>
    </row>
    <row r="540" spans="1:7" x14ac:dyDescent="0.25">
      <c r="A540" t="s">
        <v>1094</v>
      </c>
      <c r="B540" t="s">
        <v>548</v>
      </c>
      <c r="C540" t="s">
        <v>553</v>
      </c>
      <c r="D540">
        <v>20358.806639999999</v>
      </c>
      <c r="E540">
        <v>25030.488280000001</v>
      </c>
      <c r="F540" t="s">
        <v>10</v>
      </c>
      <c r="G540">
        <v>4.5893472270828503E-2</v>
      </c>
    </row>
    <row r="541" spans="1:7" x14ac:dyDescent="0.25">
      <c r="A541" t="s">
        <v>1094</v>
      </c>
      <c r="B541" t="s">
        <v>549</v>
      </c>
      <c r="C541" t="s">
        <v>554</v>
      </c>
      <c r="D541">
        <v>20217.025389999999</v>
      </c>
      <c r="E541">
        <v>27446.279299999998</v>
      </c>
      <c r="F541" t="s">
        <v>10</v>
      </c>
      <c r="G541">
        <v>7.1516494346154605E-2</v>
      </c>
    </row>
    <row r="542" spans="1:7" x14ac:dyDescent="0.25">
      <c r="A542" t="s">
        <v>1094</v>
      </c>
      <c r="B542" t="s">
        <v>550</v>
      </c>
      <c r="C542" t="s">
        <v>555</v>
      </c>
      <c r="D542">
        <v>24187.654299999998</v>
      </c>
      <c r="E542">
        <v>27798.537110000001</v>
      </c>
      <c r="F542" t="s">
        <v>10</v>
      </c>
      <c r="G542">
        <v>2.9857238450774402E-2</v>
      </c>
    </row>
    <row r="543" spans="1:7" x14ac:dyDescent="0.25">
      <c r="A543" t="s">
        <v>1094</v>
      </c>
      <c r="B543" t="s">
        <v>551</v>
      </c>
      <c r="C543" t="s">
        <v>556</v>
      </c>
      <c r="D543">
        <v>24734.13867</v>
      </c>
      <c r="E543">
        <v>28197.933590000001</v>
      </c>
      <c r="F543" t="s">
        <v>10</v>
      </c>
      <c r="G543">
        <v>2.8008211373062499E-2</v>
      </c>
    </row>
    <row r="544" spans="1:7" x14ac:dyDescent="0.25">
      <c r="A544" t="s">
        <v>1094</v>
      </c>
      <c r="B544" t="s">
        <v>552</v>
      </c>
      <c r="C544" t="s">
        <v>557</v>
      </c>
      <c r="D544">
        <v>24382.072270000001</v>
      </c>
      <c r="E544">
        <v>27314.896479999999</v>
      </c>
      <c r="F544" t="s">
        <v>10</v>
      </c>
      <c r="G544">
        <v>2.4057218578656898E-2</v>
      </c>
    </row>
    <row r="545" spans="1:7" x14ac:dyDescent="0.25">
      <c r="A545" t="s">
        <v>1094</v>
      </c>
      <c r="B545" t="s">
        <v>553</v>
      </c>
      <c r="C545" t="s">
        <v>558</v>
      </c>
      <c r="D545">
        <v>25030.488280000001</v>
      </c>
      <c r="E545">
        <v>28352.685549999998</v>
      </c>
      <c r="F545" t="s">
        <v>10</v>
      </c>
      <c r="G545">
        <v>2.6545205453738702E-2</v>
      </c>
    </row>
    <row r="546" spans="1:7" x14ac:dyDescent="0.25">
      <c r="A546" t="s">
        <v>1094</v>
      </c>
      <c r="B546" t="s">
        <v>554</v>
      </c>
      <c r="C546" t="s">
        <v>559</v>
      </c>
      <c r="D546">
        <v>27446.279299999998</v>
      </c>
      <c r="E546">
        <v>27492.777340000001</v>
      </c>
      <c r="F546" t="s">
        <v>10</v>
      </c>
      <c r="G546">
        <v>3.3882946021031101E-4</v>
      </c>
    </row>
    <row r="547" spans="1:7" x14ac:dyDescent="0.25">
      <c r="A547" t="s">
        <v>1094</v>
      </c>
      <c r="B547" t="s">
        <v>555</v>
      </c>
      <c r="C547" t="s">
        <v>560</v>
      </c>
      <c r="D547">
        <v>27798.537110000001</v>
      </c>
      <c r="E547">
        <v>27146.8125</v>
      </c>
      <c r="F547" t="s">
        <v>10</v>
      </c>
      <c r="G547">
        <v>-4.6889129987027602E-3</v>
      </c>
    </row>
    <row r="548" spans="1:7" x14ac:dyDescent="0.25">
      <c r="A548" t="s">
        <v>1094</v>
      </c>
      <c r="B548" t="s">
        <v>556</v>
      </c>
      <c r="C548" t="s">
        <v>561</v>
      </c>
      <c r="D548">
        <v>28197.933590000001</v>
      </c>
      <c r="E548">
        <v>27281.457030000001</v>
      </c>
      <c r="F548" t="s">
        <v>10</v>
      </c>
      <c r="G548">
        <v>-9.7999999999999997E-3</v>
      </c>
    </row>
    <row r="549" spans="1:7" x14ac:dyDescent="0.25">
      <c r="A549" t="s">
        <v>1094</v>
      </c>
      <c r="B549" t="s">
        <v>557</v>
      </c>
      <c r="C549" t="s">
        <v>562</v>
      </c>
      <c r="D549">
        <v>27314.896479999999</v>
      </c>
      <c r="E549">
        <v>28359.404299999998</v>
      </c>
      <c r="F549" t="s">
        <v>10</v>
      </c>
      <c r="G549">
        <v>7.6478987995783803E-3</v>
      </c>
    </row>
    <row r="550" spans="1:7" x14ac:dyDescent="0.25">
      <c r="A550" t="s">
        <v>1094</v>
      </c>
      <c r="B550" t="s">
        <v>558</v>
      </c>
      <c r="C550" t="s">
        <v>563</v>
      </c>
      <c r="D550">
        <v>28352.685549999998</v>
      </c>
      <c r="E550">
        <v>28043.677729999999</v>
      </c>
      <c r="F550" t="s">
        <v>10</v>
      </c>
      <c r="G550">
        <v>-9.7999999999999997E-3</v>
      </c>
    </row>
    <row r="551" spans="1:7" x14ac:dyDescent="0.25">
      <c r="A551" t="s">
        <v>1094</v>
      </c>
      <c r="B551" t="s">
        <v>559</v>
      </c>
      <c r="C551" t="s">
        <v>564</v>
      </c>
      <c r="D551">
        <v>27492.777340000001</v>
      </c>
      <c r="E551">
        <v>28477.839840000001</v>
      </c>
      <c r="F551" t="s">
        <v>10</v>
      </c>
      <c r="G551">
        <v>7.1659729958733903E-3</v>
      </c>
    </row>
    <row r="552" spans="1:7" x14ac:dyDescent="0.25">
      <c r="A552" t="s">
        <v>1094</v>
      </c>
      <c r="B552" t="s">
        <v>560</v>
      </c>
      <c r="C552" t="s">
        <v>565</v>
      </c>
      <c r="D552">
        <v>27146.8125</v>
      </c>
      <c r="E552">
        <v>27813.068360000001</v>
      </c>
      <c r="F552" t="s">
        <v>10</v>
      </c>
      <c r="G552">
        <v>4.9085384149612403E-3</v>
      </c>
    </row>
    <row r="553" spans="1:7" x14ac:dyDescent="0.25">
      <c r="A553" t="s">
        <v>1094</v>
      </c>
      <c r="B553" t="s">
        <v>561</v>
      </c>
      <c r="C553" t="s">
        <v>566</v>
      </c>
      <c r="D553">
        <v>27281.457030000001</v>
      </c>
      <c r="E553">
        <v>28179.550780000001</v>
      </c>
      <c r="F553" t="s">
        <v>10</v>
      </c>
      <c r="G553">
        <v>6.5839133812568198E-3</v>
      </c>
    </row>
    <row r="554" spans="1:7" x14ac:dyDescent="0.25">
      <c r="A554" t="s">
        <v>1094</v>
      </c>
      <c r="B554" t="s">
        <v>562</v>
      </c>
      <c r="C554" t="s">
        <v>567</v>
      </c>
      <c r="D554">
        <v>28359.404299999998</v>
      </c>
      <c r="E554">
        <v>28182.400389999999</v>
      </c>
      <c r="F554" t="s">
        <v>10</v>
      </c>
      <c r="G554">
        <v>-1.24829074777145E-3</v>
      </c>
    </row>
    <row r="555" spans="1:7" x14ac:dyDescent="0.25">
      <c r="A555" t="s">
        <v>1094</v>
      </c>
      <c r="B555" t="s">
        <v>563</v>
      </c>
      <c r="C555" t="s">
        <v>568</v>
      </c>
      <c r="D555">
        <v>28043.677729999999</v>
      </c>
      <c r="E555">
        <v>28050.38867</v>
      </c>
      <c r="F555" t="s">
        <v>10</v>
      </c>
      <c r="G555" s="1">
        <v>4.7860627016275698E-5</v>
      </c>
    </row>
    <row r="556" spans="1:7" x14ac:dyDescent="0.25">
      <c r="A556" t="s">
        <v>1094</v>
      </c>
      <c r="B556" t="s">
        <v>564</v>
      </c>
      <c r="C556" t="s">
        <v>569</v>
      </c>
      <c r="D556">
        <v>28477.839840000001</v>
      </c>
      <c r="E556">
        <v>29656.613280000001</v>
      </c>
      <c r="F556" t="s">
        <v>10</v>
      </c>
      <c r="G556">
        <v>8.2785312834317906E-3</v>
      </c>
    </row>
    <row r="557" spans="1:7" x14ac:dyDescent="0.25">
      <c r="A557" t="s">
        <v>1094</v>
      </c>
      <c r="B557" t="s">
        <v>565</v>
      </c>
      <c r="C557" t="s">
        <v>570</v>
      </c>
      <c r="D557">
        <v>27813.068360000001</v>
      </c>
      <c r="E557">
        <v>30225.46875</v>
      </c>
      <c r="F557" t="s">
        <v>10</v>
      </c>
      <c r="G557">
        <v>1.7347243811973199E-2</v>
      </c>
    </row>
    <row r="558" spans="1:7" x14ac:dyDescent="0.25">
      <c r="A558" t="s">
        <v>1094</v>
      </c>
      <c r="B558" t="s">
        <v>566</v>
      </c>
      <c r="C558" t="s">
        <v>571</v>
      </c>
      <c r="D558">
        <v>28179.550780000001</v>
      </c>
      <c r="E558">
        <v>29911.029299999998</v>
      </c>
      <c r="F558" t="s">
        <v>10</v>
      </c>
      <c r="G558">
        <v>1.22889007956002E-2</v>
      </c>
    </row>
    <row r="559" spans="1:7" x14ac:dyDescent="0.25">
      <c r="A559" t="s">
        <v>1094</v>
      </c>
      <c r="B559" t="s">
        <v>567</v>
      </c>
      <c r="C559" t="s">
        <v>572</v>
      </c>
      <c r="D559">
        <v>28182.400389999999</v>
      </c>
      <c r="E559">
        <v>30404.1875</v>
      </c>
      <c r="F559" t="s">
        <v>10</v>
      </c>
      <c r="G559">
        <v>1.57671956913106E-2</v>
      </c>
    </row>
    <row r="560" spans="1:7" x14ac:dyDescent="0.25">
      <c r="A560" t="s">
        <v>1094</v>
      </c>
      <c r="B560" t="s">
        <v>568</v>
      </c>
      <c r="C560" t="s">
        <v>573</v>
      </c>
      <c r="D560">
        <v>28050.38867</v>
      </c>
      <c r="E560">
        <v>30495.443360000001</v>
      </c>
      <c r="F560" t="s">
        <v>10</v>
      </c>
      <c r="G560">
        <v>1.7433303465167201E-2</v>
      </c>
    </row>
    <row r="561" spans="1:7" x14ac:dyDescent="0.25">
      <c r="A561" t="s">
        <v>1094</v>
      </c>
      <c r="B561" t="s">
        <v>569</v>
      </c>
      <c r="C561" t="s">
        <v>574</v>
      </c>
      <c r="D561">
        <v>29656.613280000001</v>
      </c>
      <c r="E561">
        <v>29448.488280000001</v>
      </c>
      <c r="F561" t="s">
        <v>10</v>
      </c>
      <c r="G561">
        <v>-1.40356552540243E-3</v>
      </c>
    </row>
    <row r="562" spans="1:7" x14ac:dyDescent="0.25">
      <c r="A562" t="s">
        <v>1094</v>
      </c>
      <c r="B562" t="s">
        <v>570</v>
      </c>
      <c r="C562" t="s">
        <v>575</v>
      </c>
      <c r="D562">
        <v>30225.46875</v>
      </c>
      <c r="E562">
        <v>30395.097659999999</v>
      </c>
      <c r="F562" t="s">
        <v>10</v>
      </c>
      <c r="G562">
        <v>1.1224236844962E-3</v>
      </c>
    </row>
    <row r="563" spans="1:7" x14ac:dyDescent="0.25">
      <c r="A563" t="s">
        <v>1094</v>
      </c>
      <c r="B563" t="s">
        <v>571</v>
      </c>
      <c r="C563" t="s">
        <v>576</v>
      </c>
      <c r="D563">
        <v>29911.029299999998</v>
      </c>
      <c r="E563">
        <v>28837.519530000001</v>
      </c>
      <c r="F563" t="s">
        <v>10</v>
      </c>
      <c r="G563">
        <v>-7.1780195808908301E-3</v>
      </c>
    </row>
    <row r="564" spans="1:7" x14ac:dyDescent="0.25">
      <c r="A564" t="s">
        <v>1094</v>
      </c>
      <c r="B564" t="s">
        <v>572</v>
      </c>
      <c r="C564" t="s">
        <v>577</v>
      </c>
      <c r="D564">
        <v>30404.1875</v>
      </c>
      <c r="E564">
        <v>28265.95508</v>
      </c>
      <c r="F564" t="s">
        <v>10</v>
      </c>
      <c r="G564">
        <v>-9.7999999999999997E-3</v>
      </c>
    </row>
    <row r="565" spans="1:7" x14ac:dyDescent="0.25">
      <c r="A565" t="s">
        <v>1094</v>
      </c>
      <c r="B565" t="s">
        <v>573</v>
      </c>
      <c r="C565" t="s">
        <v>578</v>
      </c>
      <c r="D565">
        <v>30495.443360000001</v>
      </c>
      <c r="E565">
        <v>27715.097659999999</v>
      </c>
      <c r="F565" t="s">
        <v>10</v>
      </c>
      <c r="G565">
        <v>-9.7999999999999997E-3</v>
      </c>
    </row>
    <row r="566" spans="1:7" x14ac:dyDescent="0.25">
      <c r="A566" t="s">
        <v>1094</v>
      </c>
      <c r="B566" t="s">
        <v>574</v>
      </c>
      <c r="C566" t="s">
        <v>579</v>
      </c>
      <c r="D566">
        <v>29448.488280000001</v>
      </c>
      <c r="E566">
        <v>27525.240229999999</v>
      </c>
      <c r="F566" t="s">
        <v>10</v>
      </c>
      <c r="G566">
        <v>-9.7999999999999997E-3</v>
      </c>
    </row>
    <row r="567" spans="1:7" x14ac:dyDescent="0.25">
      <c r="A567" t="s">
        <v>1094</v>
      </c>
      <c r="B567" t="s">
        <v>575</v>
      </c>
      <c r="C567" t="s">
        <v>580</v>
      </c>
      <c r="D567">
        <v>30395.097659999999</v>
      </c>
      <c r="E567">
        <v>28310.708979999999</v>
      </c>
      <c r="F567" t="s">
        <v>10</v>
      </c>
      <c r="G567">
        <v>-9.7999999999999997E-3</v>
      </c>
    </row>
    <row r="568" spans="1:7" x14ac:dyDescent="0.25">
      <c r="A568" t="s">
        <v>1094</v>
      </c>
      <c r="B568" t="s">
        <v>576</v>
      </c>
      <c r="C568" t="s">
        <v>581</v>
      </c>
      <c r="D568">
        <v>28837.519530000001</v>
      </c>
      <c r="E568">
        <v>28430.996090000001</v>
      </c>
      <c r="F568" t="s">
        <v>10</v>
      </c>
      <c r="G568">
        <v>-9.7999999999999997E-3</v>
      </c>
    </row>
    <row r="569" spans="1:7" x14ac:dyDescent="0.25">
      <c r="A569" t="s">
        <v>1094</v>
      </c>
      <c r="B569" t="s">
        <v>577</v>
      </c>
      <c r="C569" t="s">
        <v>582</v>
      </c>
      <c r="D569">
        <v>28265.95508</v>
      </c>
      <c r="E569">
        <v>29487.23633</v>
      </c>
      <c r="F569" t="s">
        <v>10</v>
      </c>
      <c r="G569">
        <v>8.6413584578582704E-3</v>
      </c>
    </row>
    <row r="570" spans="1:7" x14ac:dyDescent="0.25">
      <c r="A570" t="s">
        <v>1094</v>
      </c>
      <c r="B570" t="s">
        <v>578</v>
      </c>
      <c r="C570" t="s">
        <v>583</v>
      </c>
      <c r="D570">
        <v>27715.097659999999</v>
      </c>
      <c r="E570">
        <v>29341.341799999998</v>
      </c>
      <c r="F570" t="s">
        <v>10</v>
      </c>
      <c r="G570">
        <v>1.1735438640341401E-2</v>
      </c>
    </row>
    <row r="571" spans="1:7" x14ac:dyDescent="0.25">
      <c r="A571" t="s">
        <v>1094</v>
      </c>
      <c r="B571" t="s">
        <v>579</v>
      </c>
      <c r="C571" t="s">
        <v>584</v>
      </c>
      <c r="D571">
        <v>27525.240229999999</v>
      </c>
      <c r="E571">
        <v>28087.660159999999</v>
      </c>
      <c r="F571" t="s">
        <v>10</v>
      </c>
      <c r="G571">
        <v>4.0865759957074803E-3</v>
      </c>
    </row>
    <row r="572" spans="1:7" x14ac:dyDescent="0.25">
      <c r="A572" t="s">
        <v>1094</v>
      </c>
      <c r="B572" t="s">
        <v>580</v>
      </c>
      <c r="C572" t="s">
        <v>585</v>
      </c>
      <c r="D572">
        <v>28310.708979999999</v>
      </c>
      <c r="E572">
        <v>28701.566409999999</v>
      </c>
      <c r="F572" t="s">
        <v>10</v>
      </c>
      <c r="G572">
        <v>2.7611984586901001E-3</v>
      </c>
    </row>
    <row r="573" spans="1:7" x14ac:dyDescent="0.25">
      <c r="A573" t="s">
        <v>1094</v>
      </c>
      <c r="B573" t="s">
        <v>581</v>
      </c>
      <c r="C573" t="s">
        <v>586</v>
      </c>
      <c r="D573">
        <v>28430.996090000001</v>
      </c>
      <c r="E573">
        <v>29048.476559999999</v>
      </c>
      <c r="F573" t="s">
        <v>10</v>
      </c>
      <c r="G573">
        <v>4.3437132349871E-3</v>
      </c>
    </row>
    <row r="574" spans="1:7" x14ac:dyDescent="0.25">
      <c r="A574" t="s">
        <v>1094</v>
      </c>
      <c r="B574" t="s">
        <v>582</v>
      </c>
      <c r="C574" t="s">
        <v>587</v>
      </c>
      <c r="D574">
        <v>29487.23633</v>
      </c>
      <c r="E574">
        <v>28875.947270000001</v>
      </c>
      <c r="F574" t="s">
        <v>10</v>
      </c>
      <c r="G574">
        <v>-9.7999999999999997E-3</v>
      </c>
    </row>
    <row r="575" spans="1:7" x14ac:dyDescent="0.25">
      <c r="A575" t="s">
        <v>1094</v>
      </c>
      <c r="B575" t="s">
        <v>583</v>
      </c>
      <c r="C575" t="s">
        <v>588</v>
      </c>
      <c r="D575">
        <v>29341.341799999998</v>
      </c>
      <c r="E575">
        <v>29552.746090000001</v>
      </c>
      <c r="F575" t="s">
        <v>10</v>
      </c>
      <c r="G575">
        <v>-9.7999999999999997E-3</v>
      </c>
    </row>
    <row r="576" spans="1:7" x14ac:dyDescent="0.25">
      <c r="A576" t="s">
        <v>1094</v>
      </c>
      <c r="B576" t="s">
        <v>584</v>
      </c>
      <c r="C576" t="s">
        <v>589</v>
      </c>
      <c r="D576">
        <v>28087.660159999999</v>
      </c>
      <c r="E576">
        <v>27695.291020000001</v>
      </c>
      <c r="F576" t="s">
        <v>10</v>
      </c>
      <c r="G576">
        <v>-2.7938898275248702E-3</v>
      </c>
    </row>
    <row r="577" spans="1:7" x14ac:dyDescent="0.25">
      <c r="A577" t="s">
        <v>1094</v>
      </c>
      <c r="B577" t="s">
        <v>585</v>
      </c>
      <c r="C577" t="s">
        <v>590</v>
      </c>
      <c r="D577">
        <v>28701.566409999999</v>
      </c>
      <c r="E577">
        <v>27647.140630000002</v>
      </c>
      <c r="F577" t="s">
        <v>10</v>
      </c>
      <c r="G577">
        <v>-7.3475138251173702E-3</v>
      </c>
    </row>
    <row r="578" spans="1:7" x14ac:dyDescent="0.25">
      <c r="A578" t="s">
        <v>1094</v>
      </c>
      <c r="B578" t="s">
        <v>586</v>
      </c>
      <c r="C578" t="s">
        <v>591</v>
      </c>
      <c r="D578">
        <v>29048.476559999999</v>
      </c>
      <c r="E578">
        <v>27623.148440000001</v>
      </c>
      <c r="F578" t="s">
        <v>10</v>
      </c>
      <c r="G578">
        <v>-9.7999999999999997E-3</v>
      </c>
    </row>
    <row r="579" spans="1:7" x14ac:dyDescent="0.25">
      <c r="A579" t="s">
        <v>1094</v>
      </c>
      <c r="B579" t="s">
        <v>587</v>
      </c>
      <c r="C579" t="s">
        <v>592</v>
      </c>
      <c r="D579">
        <v>28875.947270000001</v>
      </c>
      <c r="E579">
        <v>26989.292969999999</v>
      </c>
      <c r="F579" t="s">
        <v>10</v>
      </c>
      <c r="G579">
        <v>-9.7999999999999997E-3</v>
      </c>
    </row>
    <row r="580" spans="1:7" x14ac:dyDescent="0.25">
      <c r="A580" t="s">
        <v>1094</v>
      </c>
      <c r="B580" t="s">
        <v>588</v>
      </c>
      <c r="C580" t="s">
        <v>593</v>
      </c>
      <c r="D580">
        <v>29552.746090000001</v>
      </c>
      <c r="E580">
        <v>26808.835940000001</v>
      </c>
      <c r="F580" t="s">
        <v>10</v>
      </c>
      <c r="G580">
        <v>-9.7999999999999997E-3</v>
      </c>
    </row>
    <row r="581" spans="1:7" x14ac:dyDescent="0.25">
      <c r="A581" t="s">
        <v>1094</v>
      </c>
      <c r="B581" t="s">
        <v>589</v>
      </c>
      <c r="C581" t="s">
        <v>594</v>
      </c>
      <c r="D581">
        <v>27695.291020000001</v>
      </c>
      <c r="E581">
        <v>27172.140630000002</v>
      </c>
      <c r="F581" t="s">
        <v>10</v>
      </c>
      <c r="G581">
        <v>-9.7999999999999997E-3</v>
      </c>
    </row>
    <row r="582" spans="1:7" x14ac:dyDescent="0.25">
      <c r="A582" t="s">
        <v>1094</v>
      </c>
      <c r="B582" t="s">
        <v>590</v>
      </c>
      <c r="C582" t="s">
        <v>595</v>
      </c>
      <c r="D582">
        <v>27647.140630000002</v>
      </c>
      <c r="E582">
        <v>27038.707030000001</v>
      </c>
      <c r="F582" t="s">
        <v>10</v>
      </c>
      <c r="G582">
        <v>-9.7999999999999997E-3</v>
      </c>
    </row>
    <row r="583" spans="1:7" x14ac:dyDescent="0.25">
      <c r="A583" t="s">
        <v>1094</v>
      </c>
      <c r="B583" t="s">
        <v>591</v>
      </c>
      <c r="C583" t="s">
        <v>596</v>
      </c>
      <c r="D583">
        <v>27623.148440000001</v>
      </c>
      <c r="E583">
        <v>27409.0625</v>
      </c>
      <c r="F583" t="s">
        <v>10</v>
      </c>
      <c r="G583">
        <v>-9.7999999999999997E-3</v>
      </c>
    </row>
    <row r="584" spans="1:7" x14ac:dyDescent="0.25">
      <c r="A584" t="s">
        <v>1094</v>
      </c>
      <c r="B584" t="s">
        <v>592</v>
      </c>
      <c r="C584" t="s">
        <v>597</v>
      </c>
      <c r="D584">
        <v>26989.292969999999</v>
      </c>
      <c r="E584">
        <v>26824.636719999999</v>
      </c>
      <c r="F584" t="s">
        <v>10</v>
      </c>
      <c r="G584">
        <v>-1.2201597884244199E-3</v>
      </c>
    </row>
    <row r="585" spans="1:7" x14ac:dyDescent="0.25">
      <c r="A585" t="s">
        <v>1094</v>
      </c>
      <c r="B585" t="s">
        <v>593</v>
      </c>
      <c r="C585" t="s">
        <v>598</v>
      </c>
      <c r="D585">
        <v>26808.835940000001</v>
      </c>
      <c r="E585">
        <v>26890.761719999999</v>
      </c>
      <c r="F585" t="s">
        <v>10</v>
      </c>
      <c r="G585">
        <v>6.1118491070148002E-4</v>
      </c>
    </row>
    <row r="586" spans="1:7" x14ac:dyDescent="0.25">
      <c r="A586" t="s">
        <v>1094</v>
      </c>
      <c r="B586" t="s">
        <v>594</v>
      </c>
      <c r="C586" t="s">
        <v>599</v>
      </c>
      <c r="D586">
        <v>27172.140630000002</v>
      </c>
      <c r="E586">
        <v>26855.414059999999</v>
      </c>
      <c r="F586" t="s">
        <v>10</v>
      </c>
      <c r="G586">
        <v>-2.3312596111792002E-3</v>
      </c>
    </row>
    <row r="587" spans="1:7" x14ac:dyDescent="0.25">
      <c r="A587" t="s">
        <v>1094</v>
      </c>
      <c r="B587" t="s">
        <v>595</v>
      </c>
      <c r="C587" t="s">
        <v>600</v>
      </c>
      <c r="D587">
        <v>27038.707030000001</v>
      </c>
      <c r="E587">
        <v>27224.001950000002</v>
      </c>
      <c r="F587" t="s">
        <v>10</v>
      </c>
      <c r="G587">
        <v>1.3705900936343701E-3</v>
      </c>
    </row>
    <row r="588" spans="1:7" x14ac:dyDescent="0.25">
      <c r="A588" t="s">
        <v>1094</v>
      </c>
      <c r="B588" t="s">
        <v>596</v>
      </c>
      <c r="C588" t="s">
        <v>601</v>
      </c>
      <c r="D588">
        <v>27409.0625</v>
      </c>
      <c r="E588">
        <v>26323.14258</v>
      </c>
      <c r="F588" t="s">
        <v>10</v>
      </c>
      <c r="G588">
        <v>-7.9238019906737005E-3</v>
      </c>
    </row>
    <row r="589" spans="1:7" x14ac:dyDescent="0.25">
      <c r="A589" t="s">
        <v>1094</v>
      </c>
      <c r="B589" t="s">
        <v>597</v>
      </c>
      <c r="C589" t="s">
        <v>602</v>
      </c>
      <c r="D589">
        <v>26824.636719999999</v>
      </c>
      <c r="E589">
        <v>26479.757809999999</v>
      </c>
      <c r="F589" t="s">
        <v>10</v>
      </c>
      <c r="G589">
        <v>-2.5713594081433599E-3</v>
      </c>
    </row>
    <row r="590" spans="1:7" x14ac:dyDescent="0.25">
      <c r="A590" t="s">
        <v>1094</v>
      </c>
      <c r="B590" t="s">
        <v>598</v>
      </c>
      <c r="C590" t="s">
        <v>603</v>
      </c>
      <c r="D590">
        <v>26890.761719999999</v>
      </c>
      <c r="E590">
        <v>26717.257809999999</v>
      </c>
      <c r="F590" t="s">
        <v>10</v>
      </c>
      <c r="G590">
        <v>-1.29043507065072E-3</v>
      </c>
    </row>
    <row r="591" spans="1:7" x14ac:dyDescent="0.25">
      <c r="A591" t="s">
        <v>1094</v>
      </c>
      <c r="B591" t="s">
        <v>599</v>
      </c>
      <c r="C591" t="s">
        <v>604</v>
      </c>
      <c r="D591">
        <v>26855.414059999999</v>
      </c>
      <c r="E591">
        <v>27700.890630000002</v>
      </c>
      <c r="F591" t="s">
        <v>10</v>
      </c>
      <c r="G591">
        <v>6.2965074238740103E-3</v>
      </c>
    </row>
    <row r="592" spans="1:7" x14ac:dyDescent="0.25">
      <c r="A592" t="s">
        <v>1094</v>
      </c>
      <c r="B592" t="s">
        <v>600</v>
      </c>
      <c r="C592" t="s">
        <v>605</v>
      </c>
      <c r="D592">
        <v>27224.001950000002</v>
      </c>
      <c r="E592">
        <v>27222.164059999999</v>
      </c>
      <c r="F592" t="s">
        <v>10</v>
      </c>
      <c r="G592" s="1">
        <v>-1.35019825768306E-5</v>
      </c>
    </row>
    <row r="593" spans="1:7" x14ac:dyDescent="0.25">
      <c r="A593" t="s">
        <v>1094</v>
      </c>
      <c r="B593" t="s">
        <v>601</v>
      </c>
      <c r="C593" t="s">
        <v>606</v>
      </c>
      <c r="D593">
        <v>26323.14258</v>
      </c>
      <c r="E593">
        <v>26827.380860000001</v>
      </c>
      <c r="F593" t="s">
        <v>10</v>
      </c>
      <c r="G593">
        <v>3.8311404382477899E-3</v>
      </c>
    </row>
    <row r="594" spans="1:7" x14ac:dyDescent="0.25">
      <c r="A594" t="s">
        <v>1094</v>
      </c>
      <c r="B594" t="s">
        <v>602</v>
      </c>
      <c r="C594" t="s">
        <v>607</v>
      </c>
      <c r="D594">
        <v>26479.757809999999</v>
      </c>
      <c r="E594">
        <v>27251.152340000001</v>
      </c>
      <c r="F594" t="s">
        <v>10</v>
      </c>
      <c r="G594">
        <v>5.8262959618813901E-3</v>
      </c>
    </row>
    <row r="595" spans="1:7" x14ac:dyDescent="0.25">
      <c r="A595" t="s">
        <v>1094</v>
      </c>
      <c r="B595" t="s">
        <v>603</v>
      </c>
      <c r="C595" t="s">
        <v>608</v>
      </c>
      <c r="D595">
        <v>26717.257809999999</v>
      </c>
      <c r="E595">
        <v>25737.60742</v>
      </c>
      <c r="F595" t="s">
        <v>10</v>
      </c>
      <c r="G595">
        <v>-7.3334651105797597E-3</v>
      </c>
    </row>
    <row r="596" spans="1:7" x14ac:dyDescent="0.25">
      <c r="A596" t="s">
        <v>1094</v>
      </c>
      <c r="B596" t="s">
        <v>604</v>
      </c>
      <c r="C596" t="s">
        <v>609</v>
      </c>
      <c r="D596">
        <v>27700.890630000002</v>
      </c>
      <c r="E596">
        <v>27242.45117</v>
      </c>
      <c r="F596" t="s">
        <v>10</v>
      </c>
      <c r="G596">
        <v>-9.7999999999999997E-3</v>
      </c>
    </row>
    <row r="597" spans="1:7" x14ac:dyDescent="0.25">
      <c r="A597" t="s">
        <v>1094</v>
      </c>
      <c r="B597" t="s">
        <v>605</v>
      </c>
      <c r="C597" t="s">
        <v>610</v>
      </c>
      <c r="D597">
        <v>27222.164059999999</v>
      </c>
      <c r="E597">
        <v>26348.277340000001</v>
      </c>
      <c r="F597" t="s">
        <v>10</v>
      </c>
      <c r="G597">
        <v>-9.7999999999999997E-3</v>
      </c>
    </row>
    <row r="598" spans="1:7" x14ac:dyDescent="0.25">
      <c r="A598" t="s">
        <v>1094</v>
      </c>
      <c r="B598" t="s">
        <v>606</v>
      </c>
      <c r="C598" t="s">
        <v>611</v>
      </c>
      <c r="D598">
        <v>26827.380860000001</v>
      </c>
      <c r="E598">
        <v>26509.472659999999</v>
      </c>
      <c r="F598" t="s">
        <v>10</v>
      </c>
      <c r="G598">
        <v>-9.7999999999999997E-3</v>
      </c>
    </row>
    <row r="599" spans="1:7" x14ac:dyDescent="0.25">
      <c r="A599" t="s">
        <v>1094</v>
      </c>
      <c r="B599" t="s">
        <v>607</v>
      </c>
      <c r="C599" t="s">
        <v>612</v>
      </c>
      <c r="D599">
        <v>27251.152340000001</v>
      </c>
      <c r="E599">
        <v>26483.761719999999</v>
      </c>
      <c r="F599" t="s">
        <v>10</v>
      </c>
      <c r="G599">
        <v>-9.7999999999999997E-3</v>
      </c>
    </row>
    <row r="600" spans="1:7" x14ac:dyDescent="0.25">
      <c r="A600" t="s">
        <v>1094</v>
      </c>
      <c r="B600" t="s">
        <v>608</v>
      </c>
      <c r="C600" t="s">
        <v>613</v>
      </c>
      <c r="D600">
        <v>25737.60742</v>
      </c>
      <c r="E600">
        <v>25906.537110000001</v>
      </c>
      <c r="F600" t="s">
        <v>10</v>
      </c>
      <c r="G600">
        <v>1.31270702239968E-3</v>
      </c>
    </row>
    <row r="601" spans="1:7" x14ac:dyDescent="0.25">
      <c r="A601" t="s">
        <v>1094</v>
      </c>
      <c r="B601" t="s">
        <v>609</v>
      </c>
      <c r="C601" t="s">
        <v>614</v>
      </c>
      <c r="D601">
        <v>27242.45117</v>
      </c>
      <c r="E601">
        <v>25931.490229999999</v>
      </c>
      <c r="F601" t="s">
        <v>10</v>
      </c>
      <c r="G601">
        <v>-9.7999999999999997E-3</v>
      </c>
    </row>
    <row r="602" spans="1:7" x14ac:dyDescent="0.25">
      <c r="A602" t="s">
        <v>1094</v>
      </c>
      <c r="B602" t="s">
        <v>610</v>
      </c>
      <c r="C602" t="s">
        <v>615</v>
      </c>
      <c r="D602">
        <v>26348.277340000001</v>
      </c>
      <c r="E602">
        <v>25125.64258</v>
      </c>
      <c r="F602" t="s">
        <v>10</v>
      </c>
      <c r="G602">
        <v>-9.7999999999999997E-3</v>
      </c>
    </row>
    <row r="603" spans="1:7" x14ac:dyDescent="0.25">
      <c r="A603" t="s">
        <v>1094</v>
      </c>
      <c r="B603" t="s">
        <v>611</v>
      </c>
      <c r="C603" t="s">
        <v>616</v>
      </c>
      <c r="D603">
        <v>26509.472659999999</v>
      </c>
      <c r="E603">
        <v>25572.802729999999</v>
      </c>
      <c r="F603" t="s">
        <v>10</v>
      </c>
      <c r="G603">
        <v>-9.7999999999999997E-3</v>
      </c>
    </row>
    <row r="604" spans="1:7" x14ac:dyDescent="0.25">
      <c r="A604" t="s">
        <v>1094</v>
      </c>
      <c r="B604" t="s">
        <v>612</v>
      </c>
      <c r="C604" t="s">
        <v>617</v>
      </c>
      <c r="D604">
        <v>26483.761719999999</v>
      </c>
      <c r="E604">
        <v>26330.708979999999</v>
      </c>
      <c r="F604" t="s">
        <v>10</v>
      </c>
      <c r="G604">
        <v>-9.7999999999999997E-3</v>
      </c>
    </row>
    <row r="605" spans="1:7" x14ac:dyDescent="0.25">
      <c r="A605" t="s">
        <v>1094</v>
      </c>
      <c r="B605" t="s">
        <v>613</v>
      </c>
      <c r="C605" t="s">
        <v>618</v>
      </c>
      <c r="D605">
        <v>25906.537110000001</v>
      </c>
      <c r="E605">
        <v>28319.751950000002</v>
      </c>
      <c r="F605" t="s">
        <v>10</v>
      </c>
      <c r="G605">
        <v>1.86301614125686E-2</v>
      </c>
    </row>
    <row r="606" spans="1:7" x14ac:dyDescent="0.25">
      <c r="A606" t="s">
        <v>1094</v>
      </c>
      <c r="B606" t="s">
        <v>614</v>
      </c>
      <c r="C606" t="s">
        <v>619</v>
      </c>
      <c r="D606">
        <v>25931.490229999999</v>
      </c>
      <c r="E606">
        <v>29995.529299999998</v>
      </c>
      <c r="F606" t="s">
        <v>10</v>
      </c>
      <c r="G606">
        <v>3.1344431299195702E-2</v>
      </c>
    </row>
    <row r="607" spans="1:7" x14ac:dyDescent="0.25">
      <c r="A607" t="s">
        <v>1094</v>
      </c>
      <c r="B607" t="s">
        <v>615</v>
      </c>
      <c r="C607" t="s">
        <v>620</v>
      </c>
      <c r="D607">
        <v>25125.64258</v>
      </c>
      <c r="E607">
        <v>29889.978520000001</v>
      </c>
      <c r="F607" t="s">
        <v>10</v>
      </c>
      <c r="G607">
        <v>3.7924092288030897E-2</v>
      </c>
    </row>
    <row r="608" spans="1:7" x14ac:dyDescent="0.25">
      <c r="A608" t="s">
        <v>1094</v>
      </c>
      <c r="B608" t="s">
        <v>616</v>
      </c>
      <c r="C608" t="s">
        <v>621</v>
      </c>
      <c r="D608">
        <v>25572.802729999999</v>
      </c>
      <c r="E608">
        <v>30706.09375</v>
      </c>
      <c r="F608" t="s">
        <v>10</v>
      </c>
      <c r="G608">
        <v>4.0146487455424797E-2</v>
      </c>
    </row>
    <row r="609" spans="1:7" x14ac:dyDescent="0.25">
      <c r="A609" t="s">
        <v>1094</v>
      </c>
      <c r="B609" t="s">
        <v>617</v>
      </c>
      <c r="C609" t="s">
        <v>622</v>
      </c>
      <c r="D609">
        <v>26330.708979999999</v>
      </c>
      <c r="E609">
        <v>30272.605469999999</v>
      </c>
      <c r="F609" t="s">
        <v>10</v>
      </c>
      <c r="G609">
        <v>2.9941438287849599E-2</v>
      </c>
    </row>
    <row r="610" spans="1:7" x14ac:dyDescent="0.25">
      <c r="A610" t="s">
        <v>1094</v>
      </c>
      <c r="B610" t="s">
        <v>618</v>
      </c>
      <c r="C610" t="s">
        <v>623</v>
      </c>
      <c r="D610">
        <v>28319.751950000002</v>
      </c>
      <c r="E610">
        <v>30698.126950000002</v>
      </c>
      <c r="F610" t="s">
        <v>10</v>
      </c>
      <c r="G610">
        <v>1.67965807341755E-2</v>
      </c>
    </row>
    <row r="611" spans="1:7" x14ac:dyDescent="0.25">
      <c r="A611" t="s">
        <v>1094</v>
      </c>
      <c r="B611" t="s">
        <v>619</v>
      </c>
      <c r="C611" t="s">
        <v>624</v>
      </c>
      <c r="D611">
        <v>29995.529299999998</v>
      </c>
      <c r="E611">
        <v>30078.208979999999</v>
      </c>
      <c r="F611" t="s">
        <v>10</v>
      </c>
      <c r="G611">
        <v>5.5128002025289205E-4</v>
      </c>
    </row>
    <row r="612" spans="1:7" x14ac:dyDescent="0.25">
      <c r="A612" t="s">
        <v>1094</v>
      </c>
      <c r="B612" t="s">
        <v>620</v>
      </c>
      <c r="C612" t="s">
        <v>625</v>
      </c>
      <c r="D612">
        <v>29889.978520000001</v>
      </c>
      <c r="E612">
        <v>30448.591799999998</v>
      </c>
      <c r="F612" t="s">
        <v>10</v>
      </c>
      <c r="G612">
        <v>3.7377964632943298E-3</v>
      </c>
    </row>
    <row r="613" spans="1:7" x14ac:dyDescent="0.25">
      <c r="A613" t="s">
        <v>1094</v>
      </c>
      <c r="B613" t="s">
        <v>621</v>
      </c>
      <c r="C613" t="s">
        <v>626</v>
      </c>
      <c r="D613">
        <v>30706.09375</v>
      </c>
      <c r="E613">
        <v>30470.753909999999</v>
      </c>
      <c r="F613" t="s">
        <v>10</v>
      </c>
      <c r="G613">
        <v>-1.53285430518169E-3</v>
      </c>
    </row>
    <row r="614" spans="1:7" x14ac:dyDescent="0.25">
      <c r="A614" t="s">
        <v>1094</v>
      </c>
      <c r="B614" t="s">
        <v>622</v>
      </c>
      <c r="C614" t="s">
        <v>627</v>
      </c>
      <c r="D614">
        <v>30272.605469999999</v>
      </c>
      <c r="E614">
        <v>31161.806639999999</v>
      </c>
      <c r="F614" t="s">
        <v>10</v>
      </c>
      <c r="G614">
        <v>5.8746259609612599E-3</v>
      </c>
    </row>
    <row r="615" spans="1:7" x14ac:dyDescent="0.25">
      <c r="A615" t="s">
        <v>1094</v>
      </c>
      <c r="B615" t="s">
        <v>623</v>
      </c>
      <c r="C615" t="s">
        <v>628</v>
      </c>
      <c r="D615">
        <v>30698.126950000002</v>
      </c>
      <c r="E615">
        <v>30503.099610000001</v>
      </c>
      <c r="F615" t="s">
        <v>10</v>
      </c>
      <c r="G615">
        <v>-1.27061393887421E-3</v>
      </c>
    </row>
    <row r="616" spans="1:7" x14ac:dyDescent="0.25">
      <c r="A616" t="s">
        <v>1094</v>
      </c>
      <c r="B616" t="s">
        <v>624</v>
      </c>
      <c r="C616" t="s">
        <v>629</v>
      </c>
      <c r="D616">
        <v>30078.208979999999</v>
      </c>
      <c r="E616">
        <v>29904.53125</v>
      </c>
      <c r="F616" t="s">
        <v>10</v>
      </c>
      <c r="G616">
        <v>-1.15484090236545E-3</v>
      </c>
    </row>
    <row r="617" spans="1:7" x14ac:dyDescent="0.25">
      <c r="A617" t="s">
        <v>1094</v>
      </c>
      <c r="B617" t="s">
        <v>625</v>
      </c>
      <c r="C617" t="s">
        <v>630</v>
      </c>
      <c r="D617">
        <v>30448.591799999998</v>
      </c>
      <c r="E617">
        <v>30353.064450000002</v>
      </c>
      <c r="F617" t="s">
        <v>10</v>
      </c>
      <c r="G617">
        <v>-6.2746645642900703E-4</v>
      </c>
    </row>
    <row r="618" spans="1:7" x14ac:dyDescent="0.25">
      <c r="A618" t="s">
        <v>1094</v>
      </c>
      <c r="B618" t="s">
        <v>626</v>
      </c>
      <c r="C618" t="s">
        <v>631</v>
      </c>
      <c r="D618">
        <v>30470.753909999999</v>
      </c>
      <c r="E618">
        <v>30421.541020000001</v>
      </c>
      <c r="F618" t="s">
        <v>10</v>
      </c>
      <c r="G618">
        <v>-3.2301721280252201E-4</v>
      </c>
    </row>
    <row r="619" spans="1:7" x14ac:dyDescent="0.25">
      <c r="A619" t="s">
        <v>1094</v>
      </c>
      <c r="B619" t="s">
        <v>627</v>
      </c>
      <c r="C619" t="s">
        <v>632</v>
      </c>
      <c r="D619">
        <v>31161.806639999999</v>
      </c>
      <c r="E619">
        <v>30627.95508</v>
      </c>
      <c r="F619" t="s">
        <v>10</v>
      </c>
      <c r="G619">
        <v>-3.4263197006988298E-3</v>
      </c>
    </row>
    <row r="620" spans="1:7" x14ac:dyDescent="0.25">
      <c r="A620" t="s">
        <v>1094</v>
      </c>
      <c r="B620" t="s">
        <v>628</v>
      </c>
      <c r="C620" t="s">
        <v>633</v>
      </c>
      <c r="D620">
        <v>30503.099610000001</v>
      </c>
      <c r="E620">
        <v>30385.67383</v>
      </c>
      <c r="F620" t="s">
        <v>10</v>
      </c>
      <c r="G620">
        <v>-7.6992686973690401E-4</v>
      </c>
    </row>
    <row r="621" spans="1:7" x14ac:dyDescent="0.25">
      <c r="A621" t="s">
        <v>1094</v>
      </c>
      <c r="B621" t="s">
        <v>629</v>
      </c>
      <c r="C621" t="s">
        <v>634</v>
      </c>
      <c r="D621">
        <v>29904.53125</v>
      </c>
      <c r="E621">
        <v>31475.214840000001</v>
      </c>
      <c r="F621" t="s">
        <v>10</v>
      </c>
      <c r="G621">
        <v>1.05046528024076E-2</v>
      </c>
    </row>
    <row r="622" spans="1:7" x14ac:dyDescent="0.25">
      <c r="A622" t="s">
        <v>1094</v>
      </c>
      <c r="B622" t="s">
        <v>630</v>
      </c>
      <c r="C622" t="s">
        <v>635</v>
      </c>
      <c r="D622">
        <v>30353.064450000002</v>
      </c>
      <c r="E622">
        <v>30331.931639999999</v>
      </c>
      <c r="F622" t="s">
        <v>10</v>
      </c>
      <c r="G622">
        <v>-1.39246632146908E-4</v>
      </c>
    </row>
    <row r="623" spans="1:7" x14ac:dyDescent="0.25">
      <c r="A623" t="s">
        <v>1094</v>
      </c>
      <c r="B623" t="s">
        <v>631</v>
      </c>
      <c r="C623" t="s">
        <v>636</v>
      </c>
      <c r="D623">
        <v>30421.541020000001</v>
      </c>
      <c r="E623">
        <v>30146.507809999999</v>
      </c>
      <c r="F623" t="s">
        <v>10</v>
      </c>
      <c r="G623">
        <v>-1.80814778461871E-3</v>
      </c>
    </row>
    <row r="624" spans="1:7" x14ac:dyDescent="0.25">
      <c r="A624" t="s">
        <v>1094</v>
      </c>
      <c r="B624" t="s">
        <v>632</v>
      </c>
      <c r="C624" t="s">
        <v>637</v>
      </c>
      <c r="D624">
        <v>30627.95508</v>
      </c>
      <c r="E624">
        <v>29864.45117</v>
      </c>
      <c r="F624" t="s">
        <v>10</v>
      </c>
      <c r="G624">
        <v>-4.9856669046675298E-3</v>
      </c>
    </row>
    <row r="625" spans="1:7" x14ac:dyDescent="0.25">
      <c r="A625" t="s">
        <v>1094</v>
      </c>
      <c r="B625" t="s">
        <v>633</v>
      </c>
      <c r="C625" t="s">
        <v>638</v>
      </c>
      <c r="D625">
        <v>30385.67383</v>
      </c>
      <c r="E625">
        <v>29917.746090000001</v>
      </c>
      <c r="F625" t="s">
        <v>10</v>
      </c>
      <c r="G625">
        <v>-3.07992340481197E-3</v>
      </c>
    </row>
    <row r="626" spans="1:7" x14ac:dyDescent="0.25">
      <c r="A626" t="s">
        <v>1094</v>
      </c>
      <c r="B626" t="s">
        <v>634</v>
      </c>
      <c r="C626" t="s">
        <v>639</v>
      </c>
      <c r="D626">
        <v>31475.214840000001</v>
      </c>
      <c r="E626">
        <v>29811.373049999998</v>
      </c>
      <c r="F626" t="s">
        <v>10</v>
      </c>
      <c r="G626">
        <v>-9.7999999999999997E-3</v>
      </c>
    </row>
    <row r="627" spans="1:7" x14ac:dyDescent="0.25">
      <c r="A627" t="s">
        <v>1094</v>
      </c>
      <c r="B627" t="s">
        <v>635</v>
      </c>
      <c r="C627" t="s">
        <v>640</v>
      </c>
      <c r="D627">
        <v>30331.931639999999</v>
      </c>
      <c r="E627">
        <v>29912.289059999999</v>
      </c>
      <c r="F627" t="s">
        <v>10</v>
      </c>
      <c r="G627">
        <v>-2.7670020160971099E-3</v>
      </c>
    </row>
    <row r="628" spans="1:7" x14ac:dyDescent="0.25">
      <c r="A628" t="s">
        <v>1094</v>
      </c>
      <c r="B628" t="s">
        <v>636</v>
      </c>
      <c r="C628" t="s">
        <v>641</v>
      </c>
      <c r="D628">
        <v>30146.507809999999</v>
      </c>
      <c r="E628">
        <v>29181.916020000001</v>
      </c>
      <c r="F628" t="s">
        <v>10</v>
      </c>
      <c r="G628">
        <v>-6.3993600590780903E-3</v>
      </c>
    </row>
    <row r="629" spans="1:7" x14ac:dyDescent="0.25">
      <c r="A629" t="s">
        <v>1094</v>
      </c>
      <c r="B629" t="s">
        <v>637</v>
      </c>
      <c r="C629" t="s">
        <v>642</v>
      </c>
      <c r="D629">
        <v>29864.45117</v>
      </c>
      <c r="E629">
        <v>29227.777340000001</v>
      </c>
      <c r="F629" t="s">
        <v>10</v>
      </c>
      <c r="G629">
        <v>-4.2637571095869497E-3</v>
      </c>
    </row>
    <row r="630" spans="1:7" x14ac:dyDescent="0.25">
      <c r="A630" t="s">
        <v>1094</v>
      </c>
      <c r="B630" t="s">
        <v>638</v>
      </c>
      <c r="C630" t="s">
        <v>643</v>
      </c>
      <c r="D630">
        <v>29917.746090000001</v>
      </c>
      <c r="E630">
        <v>29354.056639999999</v>
      </c>
      <c r="F630" t="s">
        <v>10</v>
      </c>
      <c r="G630">
        <v>-3.7682614746731499E-3</v>
      </c>
    </row>
    <row r="631" spans="1:7" x14ac:dyDescent="0.25">
      <c r="A631" t="s">
        <v>1094</v>
      </c>
      <c r="B631" t="s">
        <v>639</v>
      </c>
      <c r="C631" t="s">
        <v>644</v>
      </c>
      <c r="D631">
        <v>29811.373049999998</v>
      </c>
      <c r="E631">
        <v>29218.058590000001</v>
      </c>
      <c r="F631" t="s">
        <v>10</v>
      </c>
      <c r="G631">
        <v>-3.9804571161810099E-3</v>
      </c>
    </row>
    <row r="632" spans="1:7" x14ac:dyDescent="0.25">
      <c r="A632" t="s">
        <v>1094</v>
      </c>
      <c r="B632" t="s">
        <v>640</v>
      </c>
      <c r="C632" t="s">
        <v>645</v>
      </c>
      <c r="D632">
        <v>29912.289059999999</v>
      </c>
      <c r="E632">
        <v>29318.287110000001</v>
      </c>
      <c r="F632" t="s">
        <v>10</v>
      </c>
      <c r="G632">
        <v>-3.97162483157681E-3</v>
      </c>
    </row>
    <row r="633" spans="1:7" x14ac:dyDescent="0.25">
      <c r="A633" t="s">
        <v>1094</v>
      </c>
      <c r="B633" t="s">
        <v>641</v>
      </c>
      <c r="C633" t="s">
        <v>646</v>
      </c>
      <c r="D633">
        <v>29181.916020000001</v>
      </c>
      <c r="E633">
        <v>29232.677729999999</v>
      </c>
      <c r="F633" t="s">
        <v>10</v>
      </c>
      <c r="G633">
        <v>3.4789840369089502E-4</v>
      </c>
    </row>
    <row r="634" spans="1:7" x14ac:dyDescent="0.25">
      <c r="A634" t="s">
        <v>1094</v>
      </c>
      <c r="B634" t="s">
        <v>642</v>
      </c>
      <c r="C634" t="s">
        <v>647</v>
      </c>
      <c r="D634">
        <v>29227.777340000001</v>
      </c>
      <c r="E634">
        <v>29700.38867</v>
      </c>
      <c r="F634" t="s">
        <v>10</v>
      </c>
      <c r="G634">
        <v>3.23398748048625E-3</v>
      </c>
    </row>
    <row r="635" spans="1:7" x14ac:dyDescent="0.25">
      <c r="A635" t="s">
        <v>1094</v>
      </c>
      <c r="B635" t="s">
        <v>643</v>
      </c>
      <c r="C635" t="s">
        <v>648</v>
      </c>
      <c r="D635">
        <v>29354.056639999999</v>
      </c>
      <c r="E635">
        <v>29165.494139999999</v>
      </c>
      <c r="F635" t="s">
        <v>10</v>
      </c>
      <c r="G635">
        <v>-1.28474576657354E-3</v>
      </c>
    </row>
    <row r="636" spans="1:7" x14ac:dyDescent="0.25">
      <c r="A636" t="s">
        <v>1094</v>
      </c>
      <c r="B636" t="s">
        <v>644</v>
      </c>
      <c r="C636" t="s">
        <v>649</v>
      </c>
      <c r="D636">
        <v>29218.058590000001</v>
      </c>
      <c r="E636">
        <v>29177.583979999999</v>
      </c>
      <c r="F636" t="s">
        <v>10</v>
      </c>
      <c r="G636">
        <v>-2.7705201476906901E-4</v>
      </c>
    </row>
    <row r="637" spans="1:7" x14ac:dyDescent="0.25">
      <c r="A637" t="s">
        <v>1094</v>
      </c>
      <c r="B637" t="s">
        <v>645</v>
      </c>
      <c r="C637" t="s">
        <v>650</v>
      </c>
      <c r="D637">
        <v>29318.287110000001</v>
      </c>
      <c r="E637">
        <v>29079.79492</v>
      </c>
      <c r="F637" t="s">
        <v>10</v>
      </c>
      <c r="G637">
        <v>-1.6269176238379499E-3</v>
      </c>
    </row>
    <row r="638" spans="1:7" x14ac:dyDescent="0.25">
      <c r="A638" t="s">
        <v>1094</v>
      </c>
      <c r="B638" t="s">
        <v>646</v>
      </c>
      <c r="C638" t="s">
        <v>651</v>
      </c>
      <c r="D638">
        <v>29232.677729999999</v>
      </c>
      <c r="E638">
        <v>29183.363280000001</v>
      </c>
      <c r="F638" t="s">
        <v>10</v>
      </c>
      <c r="G638">
        <v>-3.3739262927247402E-4</v>
      </c>
    </row>
    <row r="639" spans="1:7" x14ac:dyDescent="0.25">
      <c r="A639" t="s">
        <v>1094</v>
      </c>
      <c r="B639" t="s">
        <v>647</v>
      </c>
      <c r="C639" t="s">
        <v>652</v>
      </c>
      <c r="D639">
        <v>29700.38867</v>
      </c>
      <c r="E639">
        <v>29771.79883</v>
      </c>
      <c r="F639" t="s">
        <v>10</v>
      </c>
      <c r="G639">
        <v>4.8087020539317002E-4</v>
      </c>
    </row>
    <row r="640" spans="1:7" x14ac:dyDescent="0.25">
      <c r="A640" t="s">
        <v>1094</v>
      </c>
      <c r="B640" t="s">
        <v>648</v>
      </c>
      <c r="C640" t="s">
        <v>653</v>
      </c>
      <c r="D640">
        <v>29165.494139999999</v>
      </c>
      <c r="E640">
        <v>29566.615229999999</v>
      </c>
      <c r="F640" t="s">
        <v>10</v>
      </c>
      <c r="G640">
        <v>2.7506551959966198E-3</v>
      </c>
    </row>
    <row r="641" spans="1:7" x14ac:dyDescent="0.25">
      <c r="A641" t="s">
        <v>1094</v>
      </c>
      <c r="B641" t="s">
        <v>649</v>
      </c>
      <c r="C641" t="s">
        <v>654</v>
      </c>
      <c r="D641">
        <v>29177.583979999999</v>
      </c>
      <c r="E641">
        <v>29429.730469999999</v>
      </c>
      <c r="F641" t="s">
        <v>10</v>
      </c>
      <c r="G641">
        <v>1.7283575649912201E-3</v>
      </c>
    </row>
    <row r="642" spans="1:7" x14ac:dyDescent="0.25">
      <c r="A642" t="s">
        <v>1094</v>
      </c>
      <c r="B642" t="s">
        <v>650</v>
      </c>
      <c r="C642" t="s">
        <v>655</v>
      </c>
      <c r="D642">
        <v>29079.79492</v>
      </c>
      <c r="E642">
        <v>29405.365229999999</v>
      </c>
      <c r="F642" t="s">
        <v>10</v>
      </c>
      <c r="G642">
        <v>2.2391513481828801E-3</v>
      </c>
    </row>
    <row r="643" spans="1:7" x14ac:dyDescent="0.25">
      <c r="A643" t="s">
        <v>1094</v>
      </c>
      <c r="B643" t="s">
        <v>651</v>
      </c>
      <c r="C643" t="s">
        <v>656</v>
      </c>
      <c r="D643">
        <v>29183.363280000001</v>
      </c>
      <c r="E643">
        <v>29410.04883</v>
      </c>
      <c r="F643" t="s">
        <v>10</v>
      </c>
      <c r="G643">
        <v>1.5535258758564701E-3</v>
      </c>
    </row>
    <row r="644" spans="1:7" x14ac:dyDescent="0.25">
      <c r="A644" t="s">
        <v>1094</v>
      </c>
      <c r="B644" t="s">
        <v>652</v>
      </c>
      <c r="C644" t="s">
        <v>657</v>
      </c>
      <c r="D644">
        <v>29771.79883</v>
      </c>
      <c r="E644">
        <v>29172.265630000002</v>
      </c>
      <c r="F644" t="s">
        <v>10</v>
      </c>
      <c r="G644">
        <v>-4.0275241910869598E-3</v>
      </c>
    </row>
    <row r="645" spans="1:7" x14ac:dyDescent="0.25">
      <c r="A645" t="s">
        <v>1094</v>
      </c>
      <c r="B645" t="s">
        <v>653</v>
      </c>
      <c r="C645" t="s">
        <v>658</v>
      </c>
      <c r="D645">
        <v>29566.615229999999</v>
      </c>
      <c r="E645">
        <v>28703.302729999999</v>
      </c>
      <c r="F645" t="s">
        <v>10</v>
      </c>
      <c r="G645">
        <v>-5.8397790432503198E-3</v>
      </c>
    </row>
    <row r="646" spans="1:7" x14ac:dyDescent="0.25">
      <c r="A646" t="s">
        <v>1094</v>
      </c>
      <c r="B646" t="s">
        <v>654</v>
      </c>
      <c r="C646" t="s">
        <v>659</v>
      </c>
      <c r="D646">
        <v>29429.730469999999</v>
      </c>
      <c r="E646">
        <v>26629.466799999998</v>
      </c>
      <c r="F646" t="s">
        <v>10</v>
      </c>
      <c r="G646">
        <v>-9.7999999999999997E-3</v>
      </c>
    </row>
    <row r="647" spans="1:7" x14ac:dyDescent="0.25">
      <c r="A647" t="s">
        <v>1094</v>
      </c>
      <c r="B647" t="s">
        <v>655</v>
      </c>
      <c r="C647" t="s">
        <v>660</v>
      </c>
      <c r="D647">
        <v>29405.365229999999</v>
      </c>
      <c r="E647">
        <v>26050.291020000001</v>
      </c>
      <c r="F647" t="s">
        <v>10</v>
      </c>
      <c r="G647">
        <v>-9.7999999999999997E-3</v>
      </c>
    </row>
    <row r="648" spans="1:7" x14ac:dyDescent="0.25">
      <c r="A648" t="s">
        <v>1094</v>
      </c>
      <c r="B648" t="s">
        <v>656</v>
      </c>
      <c r="C648" t="s">
        <v>661</v>
      </c>
      <c r="D648">
        <v>29410.04883</v>
      </c>
      <c r="E648">
        <v>26126.5625</v>
      </c>
      <c r="F648" t="s">
        <v>10</v>
      </c>
      <c r="G648">
        <v>-9.7999999999999997E-3</v>
      </c>
    </row>
    <row r="649" spans="1:7" x14ac:dyDescent="0.25">
      <c r="A649" t="s">
        <v>1094</v>
      </c>
      <c r="B649" t="s">
        <v>657</v>
      </c>
      <c r="C649" t="s">
        <v>662</v>
      </c>
      <c r="D649">
        <v>29172.265630000002</v>
      </c>
      <c r="E649">
        <v>26043.416020000001</v>
      </c>
      <c r="F649" t="s">
        <v>10</v>
      </c>
      <c r="G649">
        <v>-9.7999999999999997E-3</v>
      </c>
    </row>
    <row r="650" spans="1:7" x14ac:dyDescent="0.25">
      <c r="A650" t="s">
        <v>1094</v>
      </c>
      <c r="B650" t="s">
        <v>658</v>
      </c>
      <c r="C650" t="s">
        <v>663</v>
      </c>
      <c r="D650">
        <v>28703.302729999999</v>
      </c>
      <c r="E650">
        <v>26429.160159999999</v>
      </c>
      <c r="F650" t="s">
        <v>10</v>
      </c>
      <c r="G650">
        <v>-9.7999999999999997E-3</v>
      </c>
    </row>
    <row r="651" spans="1:7" x14ac:dyDescent="0.25">
      <c r="A651" t="s">
        <v>1094</v>
      </c>
      <c r="B651" t="s">
        <v>659</v>
      </c>
      <c r="C651" t="s">
        <v>664</v>
      </c>
      <c r="D651">
        <v>26629.466799999998</v>
      </c>
      <c r="E651">
        <v>26165.746090000001</v>
      </c>
      <c r="F651" t="s">
        <v>10</v>
      </c>
      <c r="G651">
        <v>-3.4827637630355898E-3</v>
      </c>
    </row>
    <row r="652" spans="1:7" x14ac:dyDescent="0.25">
      <c r="A652" t="s">
        <v>1094</v>
      </c>
      <c r="B652" t="s">
        <v>660</v>
      </c>
      <c r="C652" t="s">
        <v>665</v>
      </c>
      <c r="D652">
        <v>26050.291020000001</v>
      </c>
      <c r="E652">
        <v>26052.421880000002</v>
      </c>
      <c r="F652" t="s">
        <v>10</v>
      </c>
      <c r="G652" s="1">
        <v>1.6359586911064901E-5</v>
      </c>
    </row>
    <row r="653" spans="1:7" x14ac:dyDescent="0.25">
      <c r="A653" t="s">
        <v>1094</v>
      </c>
      <c r="B653" t="s">
        <v>661</v>
      </c>
      <c r="C653" t="s">
        <v>666</v>
      </c>
      <c r="D653">
        <v>26126.5625</v>
      </c>
      <c r="E653">
        <v>26106.5625</v>
      </c>
      <c r="F653" t="s">
        <v>10</v>
      </c>
      <c r="G653">
        <v>-1.5310089109502999E-4</v>
      </c>
    </row>
    <row r="654" spans="1:7" x14ac:dyDescent="0.25">
      <c r="A654" t="s">
        <v>1094</v>
      </c>
      <c r="B654" t="s">
        <v>662</v>
      </c>
      <c r="C654" t="s">
        <v>667</v>
      </c>
      <c r="D654">
        <v>26043.416020000001</v>
      </c>
      <c r="E654">
        <v>27722.23242</v>
      </c>
      <c r="F654" t="s">
        <v>10</v>
      </c>
      <c r="G654">
        <v>1.2892443899915E-2</v>
      </c>
    </row>
    <row r="655" spans="1:7" x14ac:dyDescent="0.25">
      <c r="A655" t="s">
        <v>1094</v>
      </c>
      <c r="B655" t="s">
        <v>663</v>
      </c>
      <c r="C655" t="s">
        <v>668</v>
      </c>
      <c r="D655">
        <v>26429.160159999999</v>
      </c>
      <c r="E655">
        <v>27307.57617</v>
      </c>
      <c r="F655" t="s">
        <v>10</v>
      </c>
      <c r="G655">
        <v>6.6473244301532104E-3</v>
      </c>
    </row>
    <row r="656" spans="1:7" x14ac:dyDescent="0.25">
      <c r="A656" t="s">
        <v>1094</v>
      </c>
      <c r="B656" t="s">
        <v>664</v>
      </c>
      <c r="C656" t="s">
        <v>669</v>
      </c>
      <c r="D656">
        <v>26165.746090000001</v>
      </c>
      <c r="E656">
        <v>25939.052729999999</v>
      </c>
      <c r="F656" t="s">
        <v>10</v>
      </c>
      <c r="G656">
        <v>-1.7327490622301601E-3</v>
      </c>
    </row>
    <row r="657" spans="1:7" x14ac:dyDescent="0.25">
      <c r="A657" t="s">
        <v>1094</v>
      </c>
      <c r="B657" t="s">
        <v>665</v>
      </c>
      <c r="C657" t="s">
        <v>670</v>
      </c>
      <c r="D657">
        <v>26052.421880000002</v>
      </c>
      <c r="E657">
        <v>25798.027340000001</v>
      </c>
      <c r="F657" t="s">
        <v>10</v>
      </c>
      <c r="G657">
        <v>-1.95294350115906E-3</v>
      </c>
    </row>
    <row r="658" spans="1:7" x14ac:dyDescent="0.25">
      <c r="A658" t="s">
        <v>1094</v>
      </c>
      <c r="B658" t="s">
        <v>666</v>
      </c>
      <c r="C658" t="s">
        <v>671</v>
      </c>
      <c r="D658">
        <v>26106.5625</v>
      </c>
      <c r="E658">
        <v>25785.337889999999</v>
      </c>
      <c r="F658" t="s">
        <v>10</v>
      </c>
      <c r="G658">
        <v>-2.46087251050383E-3</v>
      </c>
    </row>
    <row r="659" spans="1:7" x14ac:dyDescent="0.25">
      <c r="A659" t="s">
        <v>1094</v>
      </c>
      <c r="B659" t="s">
        <v>667</v>
      </c>
      <c r="C659" t="s">
        <v>672</v>
      </c>
      <c r="D659">
        <v>27722.23242</v>
      </c>
      <c r="E659">
        <v>25751.996090000001</v>
      </c>
      <c r="F659" t="s">
        <v>10</v>
      </c>
      <c r="G659">
        <v>-9.7999999999999997E-3</v>
      </c>
    </row>
    <row r="660" spans="1:7" x14ac:dyDescent="0.25">
      <c r="A660" t="s">
        <v>1094</v>
      </c>
      <c r="B660" t="s">
        <v>668</v>
      </c>
      <c r="C660" t="s">
        <v>673</v>
      </c>
      <c r="D660">
        <v>27307.57617</v>
      </c>
      <c r="E660">
        <v>26272.833979999999</v>
      </c>
      <c r="F660" t="s">
        <v>10</v>
      </c>
      <c r="G660">
        <v>-9.7999999999999997E-3</v>
      </c>
    </row>
    <row r="661" spans="1:7" x14ac:dyDescent="0.25">
      <c r="A661" t="s">
        <v>1094</v>
      </c>
      <c r="B661" t="s">
        <v>669</v>
      </c>
      <c r="C661" t="s">
        <v>674</v>
      </c>
      <c r="D661">
        <v>25939.052729999999</v>
      </c>
      <c r="E661">
        <v>25907.078130000002</v>
      </c>
      <c r="F661" t="s">
        <v>10</v>
      </c>
      <c r="G661">
        <v>-2.4653637380533299E-4</v>
      </c>
    </row>
    <row r="662" spans="1:7" x14ac:dyDescent="0.25">
      <c r="A662" t="s">
        <v>1094</v>
      </c>
      <c r="B662" t="s">
        <v>670</v>
      </c>
      <c r="C662" t="s">
        <v>675</v>
      </c>
      <c r="D662">
        <v>25798.027340000001</v>
      </c>
      <c r="E662">
        <v>25155.38867</v>
      </c>
      <c r="F662" t="s">
        <v>10</v>
      </c>
      <c r="G662">
        <v>-4.9820760442685803E-3</v>
      </c>
    </row>
    <row r="663" spans="1:7" x14ac:dyDescent="0.25">
      <c r="A663" t="s">
        <v>1094</v>
      </c>
      <c r="B663" t="s">
        <v>671</v>
      </c>
      <c r="C663" t="s">
        <v>676</v>
      </c>
      <c r="D663">
        <v>25785.337889999999</v>
      </c>
      <c r="E663">
        <v>25841.21875</v>
      </c>
      <c r="F663" t="s">
        <v>10</v>
      </c>
      <c r="G663">
        <v>4.3343127973260098E-4</v>
      </c>
    </row>
    <row r="664" spans="1:7" x14ac:dyDescent="0.25">
      <c r="A664" t="s">
        <v>1094</v>
      </c>
      <c r="B664" t="s">
        <v>672</v>
      </c>
      <c r="C664" t="s">
        <v>677</v>
      </c>
      <c r="D664">
        <v>25751.996090000001</v>
      </c>
      <c r="E664">
        <v>26227.814450000002</v>
      </c>
      <c r="F664" t="s">
        <v>10</v>
      </c>
      <c r="G664">
        <v>3.6953901230574499E-3</v>
      </c>
    </row>
    <row r="665" spans="1:7" x14ac:dyDescent="0.25">
      <c r="A665" t="s">
        <v>1094</v>
      </c>
      <c r="B665" t="s">
        <v>673</v>
      </c>
      <c r="C665" t="s">
        <v>678</v>
      </c>
      <c r="D665">
        <v>26272.833979999999</v>
      </c>
      <c r="E665">
        <v>26534.623049999998</v>
      </c>
      <c r="F665" t="s">
        <v>10</v>
      </c>
      <c r="G665">
        <v>-9.7999999999999997E-3</v>
      </c>
    </row>
    <row r="666" spans="1:7" x14ac:dyDescent="0.25">
      <c r="A666" t="s">
        <v>1094</v>
      </c>
      <c r="B666" t="s">
        <v>674</v>
      </c>
      <c r="C666" t="s">
        <v>679</v>
      </c>
      <c r="D666">
        <v>25907.078130000002</v>
      </c>
      <c r="E666">
        <v>26604.796880000002</v>
      </c>
      <c r="F666" t="s">
        <v>10</v>
      </c>
      <c r="G666">
        <v>5.3863175654073597E-3</v>
      </c>
    </row>
    <row r="667" spans="1:7" x14ac:dyDescent="0.25">
      <c r="A667" t="s">
        <v>1094</v>
      </c>
      <c r="B667" t="s">
        <v>675</v>
      </c>
      <c r="C667" t="s">
        <v>680</v>
      </c>
      <c r="D667">
        <v>25155.38867</v>
      </c>
      <c r="E667">
        <v>26767.300780000001</v>
      </c>
      <c r="F667" t="s">
        <v>10</v>
      </c>
      <c r="G667">
        <v>1.2815640665670499E-2</v>
      </c>
    </row>
    <row r="668" spans="1:7" x14ac:dyDescent="0.25">
      <c r="A668" t="s">
        <v>1094</v>
      </c>
      <c r="B668" t="s">
        <v>676</v>
      </c>
      <c r="C668" t="s">
        <v>681</v>
      </c>
      <c r="D668">
        <v>25841.21875</v>
      </c>
      <c r="E668">
        <v>27219.345700000002</v>
      </c>
      <c r="F668" t="s">
        <v>10</v>
      </c>
      <c r="G668">
        <v>1.06661141901443E-2</v>
      </c>
    </row>
    <row r="669" spans="1:7" x14ac:dyDescent="0.25">
      <c r="A669" t="s">
        <v>1094</v>
      </c>
      <c r="B669" t="s">
        <v>677</v>
      </c>
      <c r="C669" t="s">
        <v>682</v>
      </c>
      <c r="D669">
        <v>26227.814450000002</v>
      </c>
      <c r="E669">
        <v>27126.771479999999</v>
      </c>
      <c r="F669" t="s">
        <v>10</v>
      </c>
      <c r="G669">
        <v>6.8549900085174403E-3</v>
      </c>
    </row>
    <row r="670" spans="1:7" x14ac:dyDescent="0.25">
      <c r="A670" t="s">
        <v>1094</v>
      </c>
      <c r="B670" t="s">
        <v>678</v>
      </c>
      <c r="C670" t="s">
        <v>683</v>
      </c>
      <c r="D670">
        <v>26534.623049999998</v>
      </c>
      <c r="E670">
        <v>26568.09375</v>
      </c>
      <c r="F670" t="s">
        <v>10</v>
      </c>
      <c r="G670">
        <v>2.5227944589174502E-4</v>
      </c>
    </row>
    <row r="671" spans="1:7" x14ac:dyDescent="0.25">
      <c r="A671" t="s">
        <v>1094</v>
      </c>
      <c r="B671" t="s">
        <v>679</v>
      </c>
      <c r="C671" t="s">
        <v>684</v>
      </c>
      <c r="D671">
        <v>26604.796880000002</v>
      </c>
      <c r="E671">
        <v>26583.63867</v>
      </c>
      <c r="F671" t="s">
        <v>10</v>
      </c>
      <c r="G671">
        <v>-1.5905560260756499E-4</v>
      </c>
    </row>
    <row r="672" spans="1:7" x14ac:dyDescent="0.25">
      <c r="A672" t="s">
        <v>1094</v>
      </c>
      <c r="B672" t="s">
        <v>680</v>
      </c>
      <c r="C672" t="s">
        <v>685</v>
      </c>
      <c r="D672">
        <v>26767.300780000001</v>
      </c>
      <c r="E672">
        <v>26298.689450000002</v>
      </c>
      <c r="F672" t="s">
        <v>10</v>
      </c>
      <c r="G672">
        <v>-3.5013715716164899E-3</v>
      </c>
    </row>
    <row r="673" spans="1:7" x14ac:dyDescent="0.25">
      <c r="A673" t="s">
        <v>1094</v>
      </c>
      <c r="B673" t="s">
        <v>681</v>
      </c>
      <c r="C673" t="s">
        <v>686</v>
      </c>
      <c r="D673">
        <v>27219.345700000002</v>
      </c>
      <c r="E673">
        <v>26216.746090000001</v>
      </c>
      <c r="F673" t="s">
        <v>10</v>
      </c>
      <c r="G673">
        <v>-7.3668163889773503E-3</v>
      </c>
    </row>
    <row r="674" spans="1:7" x14ac:dyDescent="0.25">
      <c r="A674" t="s">
        <v>1094</v>
      </c>
      <c r="B674" t="s">
        <v>682</v>
      </c>
      <c r="C674" t="s">
        <v>687</v>
      </c>
      <c r="D674">
        <v>27126.771479999999</v>
      </c>
      <c r="E674">
        <v>26361.318360000001</v>
      </c>
      <c r="F674" t="s">
        <v>10</v>
      </c>
      <c r="G674">
        <v>-5.6435254048890398E-3</v>
      </c>
    </row>
    <row r="675" spans="1:7" x14ac:dyDescent="0.25">
      <c r="A675" t="s">
        <v>1094</v>
      </c>
      <c r="B675" t="s">
        <v>683</v>
      </c>
      <c r="C675" t="s">
        <v>688</v>
      </c>
      <c r="D675">
        <v>26568.09375</v>
      </c>
      <c r="E675">
        <v>27027.998049999998</v>
      </c>
      <c r="F675" t="s">
        <v>10</v>
      </c>
      <c r="G675">
        <v>3.4620797737887998E-3</v>
      </c>
    </row>
    <row r="676" spans="1:7" x14ac:dyDescent="0.25">
      <c r="A676" t="s">
        <v>1094</v>
      </c>
      <c r="B676" t="s">
        <v>684</v>
      </c>
      <c r="C676" t="s">
        <v>689</v>
      </c>
      <c r="D676">
        <v>26583.63867</v>
      </c>
      <c r="E676">
        <v>26909.355469999999</v>
      </c>
      <c r="F676" t="s">
        <v>10</v>
      </c>
      <c r="G676">
        <v>2.45050577193989E-3</v>
      </c>
    </row>
    <row r="677" spans="1:7" x14ac:dyDescent="0.25">
      <c r="A677" t="s">
        <v>1094</v>
      </c>
      <c r="B677" t="s">
        <v>685</v>
      </c>
      <c r="C677" t="s">
        <v>690</v>
      </c>
      <c r="D677">
        <v>26298.689450000002</v>
      </c>
      <c r="E677">
        <v>27505.953130000002</v>
      </c>
      <c r="F677" t="s">
        <v>10</v>
      </c>
      <c r="G677">
        <v>9.1811699004643692E-3</v>
      </c>
    </row>
    <row r="678" spans="1:7" x14ac:dyDescent="0.25">
      <c r="A678" t="s">
        <v>1094</v>
      </c>
      <c r="B678" t="s">
        <v>686</v>
      </c>
      <c r="C678" t="s">
        <v>691</v>
      </c>
      <c r="D678">
        <v>26216.746090000001</v>
      </c>
      <c r="E678">
        <v>27428.927729999999</v>
      </c>
      <c r="F678" t="s">
        <v>10</v>
      </c>
      <c r="G678">
        <v>9.2473843690492694E-3</v>
      </c>
    </row>
    <row r="679" spans="1:7" x14ac:dyDescent="0.25">
      <c r="A679" t="s">
        <v>1094</v>
      </c>
      <c r="B679" t="s">
        <v>687</v>
      </c>
      <c r="C679" t="s">
        <v>692</v>
      </c>
      <c r="D679">
        <v>26361.318360000001</v>
      </c>
      <c r="E679">
        <v>27789.29883</v>
      </c>
      <c r="F679" t="s">
        <v>10</v>
      </c>
      <c r="G679">
        <v>1.08339078531579E-2</v>
      </c>
    </row>
    <row r="680" spans="1:7" x14ac:dyDescent="0.25">
      <c r="A680" t="s">
        <v>1094</v>
      </c>
      <c r="B680" t="s">
        <v>688</v>
      </c>
      <c r="C680" t="s">
        <v>693</v>
      </c>
      <c r="D680">
        <v>27027.998049999998</v>
      </c>
      <c r="E680">
        <v>27413.445309999999</v>
      </c>
      <c r="F680" t="s">
        <v>10</v>
      </c>
      <c r="G680">
        <v>2.85220725032574E-3</v>
      </c>
    </row>
    <row r="681" spans="1:7" x14ac:dyDescent="0.25">
      <c r="A681" t="s">
        <v>1094</v>
      </c>
      <c r="B681" t="s">
        <v>689</v>
      </c>
      <c r="C681" t="s">
        <v>694</v>
      </c>
      <c r="D681">
        <v>26909.355469999999</v>
      </c>
      <c r="E681">
        <v>27945.056639999999</v>
      </c>
      <c r="F681" t="s">
        <v>10</v>
      </c>
      <c r="G681">
        <v>7.6977032850501E-3</v>
      </c>
    </row>
    <row r="682" spans="1:7" x14ac:dyDescent="0.25">
      <c r="A682" t="s">
        <v>1094</v>
      </c>
      <c r="B682" t="s">
        <v>690</v>
      </c>
      <c r="C682" t="s">
        <v>695</v>
      </c>
      <c r="D682">
        <v>27505.953130000002</v>
      </c>
      <c r="E682">
        <v>27599.98242</v>
      </c>
      <c r="F682" t="s">
        <v>10</v>
      </c>
      <c r="G682">
        <v>6.8370137588465E-4</v>
      </c>
    </row>
    <row r="683" spans="1:7" x14ac:dyDescent="0.25">
      <c r="A683" t="s">
        <v>1094</v>
      </c>
      <c r="B683" t="s">
        <v>691</v>
      </c>
      <c r="C683" t="s">
        <v>696</v>
      </c>
      <c r="D683">
        <v>27428.927729999999</v>
      </c>
      <c r="E683">
        <v>27395.791020000001</v>
      </c>
      <c r="F683" t="s">
        <v>10</v>
      </c>
      <c r="G683">
        <v>-2.4161870508525901E-4</v>
      </c>
    </row>
    <row r="684" spans="1:7" x14ac:dyDescent="0.25">
      <c r="A684" t="s">
        <v>1094</v>
      </c>
      <c r="B684" t="s">
        <v>692</v>
      </c>
      <c r="C684" t="s">
        <v>697</v>
      </c>
      <c r="D684">
        <v>27789.29883</v>
      </c>
      <c r="E684">
        <v>26871.269530000001</v>
      </c>
      <c r="F684" t="s">
        <v>10</v>
      </c>
      <c r="G684">
        <v>-6.60707062539438E-3</v>
      </c>
    </row>
    <row r="685" spans="1:7" x14ac:dyDescent="0.25">
      <c r="A685" t="s">
        <v>1094</v>
      </c>
      <c r="B685" t="s">
        <v>693</v>
      </c>
      <c r="C685" t="s">
        <v>698</v>
      </c>
      <c r="D685">
        <v>27413.445309999999</v>
      </c>
      <c r="E685">
        <v>26757.484380000002</v>
      </c>
      <c r="F685" t="s">
        <v>10</v>
      </c>
      <c r="G685">
        <v>-4.7856876257776496E-3</v>
      </c>
    </row>
    <row r="686" spans="1:7" x14ac:dyDescent="0.25">
      <c r="A686" t="s">
        <v>1094</v>
      </c>
      <c r="B686" t="s">
        <v>694</v>
      </c>
      <c r="C686" t="s">
        <v>699</v>
      </c>
      <c r="D686">
        <v>27945.056639999999</v>
      </c>
      <c r="E686">
        <v>26863.9375</v>
      </c>
      <c r="F686" t="s">
        <v>10</v>
      </c>
      <c r="G686">
        <v>-9.7999999999999997E-3</v>
      </c>
    </row>
    <row r="687" spans="1:7" x14ac:dyDescent="0.25">
      <c r="A687" t="s">
        <v>1094</v>
      </c>
      <c r="B687" t="s">
        <v>695</v>
      </c>
      <c r="C687" t="s">
        <v>700</v>
      </c>
      <c r="D687">
        <v>27599.98242</v>
      </c>
      <c r="E687">
        <v>28520.291020000001</v>
      </c>
      <c r="F687" t="s">
        <v>10</v>
      </c>
      <c r="G687">
        <v>6.6689071463546202E-3</v>
      </c>
    </row>
    <row r="688" spans="1:7" x14ac:dyDescent="0.25">
      <c r="A688" t="s">
        <v>1094</v>
      </c>
      <c r="B688" t="s">
        <v>696</v>
      </c>
      <c r="C688" t="s">
        <v>701</v>
      </c>
      <c r="D688">
        <v>27395.791020000001</v>
      </c>
      <c r="E688">
        <v>28409.25</v>
      </c>
      <c r="F688" t="s">
        <v>10</v>
      </c>
      <c r="G688">
        <v>7.3986473269571501E-3</v>
      </c>
    </row>
    <row r="689" spans="1:7" x14ac:dyDescent="0.25">
      <c r="A689" t="s">
        <v>1094</v>
      </c>
      <c r="B689" t="s">
        <v>697</v>
      </c>
      <c r="C689" t="s">
        <v>702</v>
      </c>
      <c r="D689">
        <v>26871.269530000001</v>
      </c>
      <c r="E689">
        <v>28327.51367</v>
      </c>
      <c r="F689" t="s">
        <v>10</v>
      </c>
      <c r="G689">
        <v>1.08386701891713E-2</v>
      </c>
    </row>
    <row r="690" spans="1:7" x14ac:dyDescent="0.25">
      <c r="A690" t="s">
        <v>1094</v>
      </c>
      <c r="B690" t="s">
        <v>698</v>
      </c>
      <c r="C690" t="s">
        <v>703</v>
      </c>
      <c r="D690">
        <v>26757.484380000002</v>
      </c>
      <c r="E690">
        <v>28736.435549999998</v>
      </c>
      <c r="F690" t="s">
        <v>10</v>
      </c>
      <c r="G690">
        <v>1.4791758013538599E-2</v>
      </c>
    </row>
    <row r="691" spans="1:7" x14ac:dyDescent="0.25">
      <c r="A691" t="s">
        <v>1094</v>
      </c>
      <c r="B691" t="s">
        <v>699</v>
      </c>
      <c r="C691" t="s">
        <v>704</v>
      </c>
      <c r="D691">
        <v>26863.9375</v>
      </c>
      <c r="E691">
        <v>29684.841799999998</v>
      </c>
      <c r="F691" t="s">
        <v>10</v>
      </c>
      <c r="G691">
        <v>2.1001420956998501E-2</v>
      </c>
    </row>
    <row r="692" spans="1:7" x14ac:dyDescent="0.25">
      <c r="A692" t="s">
        <v>1094</v>
      </c>
      <c r="B692" t="s">
        <v>700</v>
      </c>
      <c r="C692" t="s">
        <v>705</v>
      </c>
      <c r="D692">
        <v>28520.291020000001</v>
      </c>
      <c r="E692">
        <v>33084.976560000003</v>
      </c>
      <c r="F692" t="s">
        <v>10</v>
      </c>
      <c r="G692">
        <v>3.2010090898434297E-2</v>
      </c>
    </row>
    <row r="693" spans="1:7" x14ac:dyDescent="0.25">
      <c r="A693" t="s">
        <v>1094</v>
      </c>
      <c r="B693" t="s">
        <v>701</v>
      </c>
      <c r="C693" t="s">
        <v>706</v>
      </c>
      <c r="D693">
        <v>28409.25</v>
      </c>
      <c r="E693">
        <v>33925.296880000002</v>
      </c>
      <c r="F693" t="s">
        <v>10</v>
      </c>
      <c r="G693">
        <v>3.8832752571785603E-2</v>
      </c>
    </row>
    <row r="694" spans="1:7" x14ac:dyDescent="0.25">
      <c r="A694" t="s">
        <v>1094</v>
      </c>
      <c r="B694" t="s">
        <v>702</v>
      </c>
      <c r="C694" t="s">
        <v>707</v>
      </c>
      <c r="D694">
        <v>28327.51367</v>
      </c>
      <c r="E694">
        <v>34504.804689999997</v>
      </c>
      <c r="F694" t="s">
        <v>10</v>
      </c>
      <c r="G694">
        <v>4.3613365380118001E-2</v>
      </c>
    </row>
    <row r="695" spans="1:7" x14ac:dyDescent="0.25">
      <c r="A695" t="s">
        <v>1094</v>
      </c>
      <c r="B695" t="s">
        <v>703</v>
      </c>
      <c r="C695" t="s">
        <v>708</v>
      </c>
      <c r="D695">
        <v>28736.435549999998</v>
      </c>
      <c r="E695">
        <v>34156.726560000003</v>
      </c>
      <c r="F695" t="s">
        <v>10</v>
      </c>
      <c r="G695">
        <v>3.77241707696764E-2</v>
      </c>
    </row>
    <row r="696" spans="1:7" x14ac:dyDescent="0.25">
      <c r="A696" t="s">
        <v>1094</v>
      </c>
      <c r="B696" t="s">
        <v>704</v>
      </c>
      <c r="C696" t="s">
        <v>709</v>
      </c>
      <c r="D696">
        <v>29684.841799999998</v>
      </c>
      <c r="E696">
        <v>33908.242189999997</v>
      </c>
      <c r="F696" t="s">
        <v>10</v>
      </c>
      <c r="G696">
        <v>2.8454929411144698E-2</v>
      </c>
    </row>
    <row r="697" spans="1:7" x14ac:dyDescent="0.25">
      <c r="A697" t="s">
        <v>1094</v>
      </c>
      <c r="B697" t="s">
        <v>705</v>
      </c>
      <c r="C697" t="s">
        <v>710</v>
      </c>
      <c r="D697">
        <v>33084.976560000003</v>
      </c>
      <c r="E697">
        <v>34494.203130000002</v>
      </c>
      <c r="F697" t="s">
        <v>10</v>
      </c>
      <c r="G697">
        <v>8.5188306991504092E-3</v>
      </c>
    </row>
    <row r="698" spans="1:7" x14ac:dyDescent="0.25">
      <c r="A698" t="s">
        <v>1094</v>
      </c>
      <c r="B698" t="s">
        <v>706</v>
      </c>
      <c r="C698" t="s">
        <v>711</v>
      </c>
      <c r="D698">
        <v>33925.296880000002</v>
      </c>
      <c r="E698">
        <v>34658.476560000003</v>
      </c>
      <c r="F698" t="s">
        <v>10</v>
      </c>
      <c r="G698">
        <v>4.3223184315432303E-3</v>
      </c>
    </row>
    <row r="699" spans="1:7" x14ac:dyDescent="0.25">
      <c r="A699" t="s">
        <v>1094</v>
      </c>
      <c r="B699" t="s">
        <v>707</v>
      </c>
      <c r="C699" t="s">
        <v>712</v>
      </c>
      <c r="D699">
        <v>34504.804689999997</v>
      </c>
      <c r="E699">
        <v>35440.871090000001</v>
      </c>
      <c r="F699" t="s">
        <v>10</v>
      </c>
      <c r="G699">
        <v>5.4257162642122603E-3</v>
      </c>
    </row>
    <row r="700" spans="1:7" x14ac:dyDescent="0.25">
      <c r="A700" t="s">
        <v>1094</v>
      </c>
      <c r="B700" t="s">
        <v>708</v>
      </c>
      <c r="C700" t="s">
        <v>713</v>
      </c>
      <c r="D700">
        <v>34156.726560000003</v>
      </c>
      <c r="E700">
        <v>34946.625</v>
      </c>
      <c r="F700" t="s">
        <v>10</v>
      </c>
      <c r="G700">
        <v>4.6251413384854299E-3</v>
      </c>
    </row>
    <row r="701" spans="1:7" x14ac:dyDescent="0.25">
      <c r="A701" t="s">
        <v>1094</v>
      </c>
      <c r="B701" t="s">
        <v>709</v>
      </c>
      <c r="C701" t="s">
        <v>714</v>
      </c>
      <c r="D701">
        <v>33908.242189999997</v>
      </c>
      <c r="E701">
        <v>34733.101560000003</v>
      </c>
      <c r="F701" t="s">
        <v>10</v>
      </c>
      <c r="G701">
        <v>4.8652440629509703E-3</v>
      </c>
    </row>
    <row r="702" spans="1:7" x14ac:dyDescent="0.25">
      <c r="A702" t="s">
        <v>1094</v>
      </c>
      <c r="B702" t="s">
        <v>710</v>
      </c>
      <c r="C702" t="s">
        <v>715</v>
      </c>
      <c r="D702">
        <v>34494.203130000002</v>
      </c>
      <c r="E702">
        <v>35054.539060000003</v>
      </c>
      <c r="F702" t="s">
        <v>10</v>
      </c>
      <c r="G702">
        <v>3.2488701239929202E-3</v>
      </c>
    </row>
    <row r="703" spans="1:7" x14ac:dyDescent="0.25">
      <c r="A703" t="s">
        <v>1094</v>
      </c>
      <c r="B703" t="s">
        <v>711</v>
      </c>
      <c r="C703" t="s">
        <v>716</v>
      </c>
      <c r="D703">
        <v>34658.476560000003</v>
      </c>
      <c r="E703">
        <v>35420.207029999998</v>
      </c>
      <c r="F703" t="s">
        <v>10</v>
      </c>
      <c r="G703">
        <v>4.3956373482331402E-3</v>
      </c>
    </row>
    <row r="704" spans="1:7" x14ac:dyDescent="0.25">
      <c r="A704" t="s">
        <v>1094</v>
      </c>
      <c r="B704" t="s">
        <v>712</v>
      </c>
      <c r="C704" t="s">
        <v>717</v>
      </c>
      <c r="D704">
        <v>35440.871090000001</v>
      </c>
      <c r="E704">
        <v>35638.472659999999</v>
      </c>
      <c r="F704" t="s">
        <v>10</v>
      </c>
      <c r="G704">
        <v>1.1151056050411399E-3</v>
      </c>
    </row>
    <row r="705" spans="1:7" x14ac:dyDescent="0.25">
      <c r="A705" t="s">
        <v>1094</v>
      </c>
      <c r="B705" t="s">
        <v>713</v>
      </c>
      <c r="C705" t="s">
        <v>718</v>
      </c>
      <c r="D705">
        <v>34946.625</v>
      </c>
      <c r="E705">
        <v>36703.761720000002</v>
      </c>
      <c r="F705" t="s">
        <v>10</v>
      </c>
      <c r="G705">
        <v>1.00561168353167E-2</v>
      </c>
    </row>
    <row r="706" spans="1:7" x14ac:dyDescent="0.25">
      <c r="A706" t="s">
        <v>1094</v>
      </c>
      <c r="B706" t="s">
        <v>714</v>
      </c>
      <c r="C706" t="s">
        <v>719</v>
      </c>
      <c r="D706">
        <v>34733.101560000003</v>
      </c>
      <c r="E706">
        <v>37322.191409999999</v>
      </c>
      <c r="F706" t="s">
        <v>10</v>
      </c>
      <c r="G706">
        <v>1.49084863355922E-2</v>
      </c>
    </row>
    <row r="707" spans="1:7" x14ac:dyDescent="0.25">
      <c r="A707" t="s">
        <v>1094</v>
      </c>
      <c r="B707" t="s">
        <v>715</v>
      </c>
      <c r="C707" t="s">
        <v>720</v>
      </c>
      <c r="D707">
        <v>35054.539060000003</v>
      </c>
      <c r="E707">
        <v>36480.585939999997</v>
      </c>
      <c r="F707" t="s">
        <v>10</v>
      </c>
      <c r="G707">
        <v>8.1361610692364007E-3</v>
      </c>
    </row>
    <row r="708" spans="1:7" x14ac:dyDescent="0.25">
      <c r="A708" t="s">
        <v>1094</v>
      </c>
      <c r="B708" t="s">
        <v>716</v>
      </c>
      <c r="C708" t="s">
        <v>721</v>
      </c>
      <c r="D708">
        <v>35420.207029999998</v>
      </c>
      <c r="E708">
        <v>35553.878909999999</v>
      </c>
      <c r="F708" t="s">
        <v>10</v>
      </c>
      <c r="G708">
        <v>7.5477751943564303E-4</v>
      </c>
    </row>
    <row r="709" spans="1:7" x14ac:dyDescent="0.25">
      <c r="A709" t="s">
        <v>1094</v>
      </c>
      <c r="B709" t="s">
        <v>717</v>
      </c>
      <c r="C709" t="s">
        <v>722</v>
      </c>
      <c r="D709">
        <v>35638.472659999999</v>
      </c>
      <c r="E709">
        <v>37883.722659999999</v>
      </c>
      <c r="F709" t="s">
        <v>10</v>
      </c>
      <c r="G709">
        <v>1.26001471579337E-2</v>
      </c>
    </row>
    <row r="710" spans="1:7" x14ac:dyDescent="0.25">
      <c r="A710" t="s">
        <v>1094</v>
      </c>
      <c r="B710" t="s">
        <v>718</v>
      </c>
      <c r="C710" t="s">
        <v>723</v>
      </c>
      <c r="D710">
        <v>36703.761720000002</v>
      </c>
      <c r="E710">
        <v>36161.789060000003</v>
      </c>
      <c r="F710" t="s">
        <v>10</v>
      </c>
      <c r="G710">
        <v>-9.7999999999999997E-3</v>
      </c>
    </row>
    <row r="711" spans="1:7" x14ac:dyDescent="0.25">
      <c r="A711" t="s">
        <v>1094</v>
      </c>
      <c r="B711" t="s">
        <v>719</v>
      </c>
      <c r="C711" t="s">
        <v>724</v>
      </c>
      <c r="D711">
        <v>37322.191409999999</v>
      </c>
      <c r="E711">
        <v>36629.777340000001</v>
      </c>
      <c r="F711" t="s">
        <v>10</v>
      </c>
      <c r="G711">
        <v>-9.7999999999999997E-3</v>
      </c>
    </row>
    <row r="712" spans="1:7" x14ac:dyDescent="0.25">
      <c r="A712" t="s">
        <v>1094</v>
      </c>
      <c r="B712" t="s">
        <v>720</v>
      </c>
      <c r="C712" t="s">
        <v>725</v>
      </c>
      <c r="D712">
        <v>36480.585939999997</v>
      </c>
      <c r="E712">
        <v>37476.816409999999</v>
      </c>
      <c r="F712" t="s">
        <v>10</v>
      </c>
      <c r="G712">
        <v>5.4617021318600096E-3</v>
      </c>
    </row>
    <row r="713" spans="1:7" x14ac:dyDescent="0.25">
      <c r="A713" t="s">
        <v>1094</v>
      </c>
      <c r="B713" t="s">
        <v>721</v>
      </c>
      <c r="C713" t="s">
        <v>726</v>
      </c>
      <c r="D713">
        <v>35553.878909999999</v>
      </c>
      <c r="E713">
        <v>35775.078130000002</v>
      </c>
      <c r="F713" t="s">
        <v>10</v>
      </c>
      <c r="G713">
        <v>1.24430428848531E-3</v>
      </c>
    </row>
    <row r="714" spans="1:7" x14ac:dyDescent="0.25">
      <c r="A714" t="s">
        <v>1094</v>
      </c>
      <c r="B714" t="s">
        <v>722</v>
      </c>
      <c r="C714" t="s">
        <v>727</v>
      </c>
      <c r="D714">
        <v>37883.722659999999</v>
      </c>
      <c r="E714">
        <v>37437.117189999997</v>
      </c>
      <c r="F714" t="s">
        <v>10</v>
      </c>
      <c r="G714">
        <v>-9.7999999999999997E-3</v>
      </c>
    </row>
    <row r="715" spans="1:7" x14ac:dyDescent="0.25">
      <c r="A715" t="s">
        <v>1094</v>
      </c>
      <c r="B715" t="s">
        <v>723</v>
      </c>
      <c r="C715" t="s">
        <v>728</v>
      </c>
      <c r="D715">
        <v>36161.789060000003</v>
      </c>
      <c r="E715">
        <v>37739.359380000002</v>
      </c>
      <c r="F715" t="s">
        <v>10</v>
      </c>
      <c r="G715">
        <v>8.7250678741722498E-3</v>
      </c>
    </row>
    <row r="716" spans="1:7" x14ac:dyDescent="0.25">
      <c r="A716" t="s">
        <v>1094</v>
      </c>
      <c r="B716" t="s">
        <v>724</v>
      </c>
      <c r="C716" t="s">
        <v>729</v>
      </c>
      <c r="D716">
        <v>36629.777340000001</v>
      </c>
      <c r="E716">
        <v>37247.75</v>
      </c>
      <c r="F716" t="s">
        <v>10</v>
      </c>
      <c r="G716">
        <v>3.3741546079515301E-3</v>
      </c>
    </row>
    <row r="717" spans="1:7" x14ac:dyDescent="0.25">
      <c r="A717" t="s">
        <v>1094</v>
      </c>
      <c r="B717" t="s">
        <v>725</v>
      </c>
      <c r="C717" t="s">
        <v>730</v>
      </c>
      <c r="D717">
        <v>37476.816409999999</v>
      </c>
      <c r="E717">
        <v>37838.476560000003</v>
      </c>
      <c r="F717" t="s">
        <v>10</v>
      </c>
      <c r="G717">
        <v>1.9300473447018799E-3</v>
      </c>
    </row>
    <row r="718" spans="1:7" x14ac:dyDescent="0.25">
      <c r="A718" t="s">
        <v>1094</v>
      </c>
      <c r="B718" t="s">
        <v>726</v>
      </c>
      <c r="C718" t="s">
        <v>731</v>
      </c>
      <c r="D718">
        <v>35775.078130000002</v>
      </c>
      <c r="E718">
        <v>37864.253909999999</v>
      </c>
      <c r="F718" t="s">
        <v>10</v>
      </c>
      <c r="G718">
        <v>1.16795036612265E-2</v>
      </c>
    </row>
    <row r="719" spans="1:7" x14ac:dyDescent="0.25">
      <c r="A719" t="s">
        <v>1094</v>
      </c>
      <c r="B719" t="s">
        <v>727</v>
      </c>
      <c r="C719" t="s">
        <v>732</v>
      </c>
      <c r="D719">
        <v>37437.117189999997</v>
      </c>
      <c r="E719">
        <v>37729.589840000001</v>
      </c>
      <c r="F719" t="s">
        <v>10</v>
      </c>
      <c r="G719">
        <v>1.5624742071653199E-3</v>
      </c>
    </row>
    <row r="720" spans="1:7" x14ac:dyDescent="0.25">
      <c r="A720" t="s">
        <v>1094</v>
      </c>
      <c r="B720" t="s">
        <v>728</v>
      </c>
      <c r="C720" t="s">
        <v>733</v>
      </c>
      <c r="D720">
        <v>37739.359380000002</v>
      </c>
      <c r="E720">
        <v>38699.976560000003</v>
      </c>
      <c r="F720" t="s">
        <v>10</v>
      </c>
      <c r="G720">
        <v>5.0907974898433501E-3</v>
      </c>
    </row>
    <row r="721" spans="1:7" x14ac:dyDescent="0.25">
      <c r="A721" t="s">
        <v>1094</v>
      </c>
      <c r="B721" t="s">
        <v>729</v>
      </c>
      <c r="C721" t="s">
        <v>734</v>
      </c>
      <c r="D721">
        <v>37247.75</v>
      </c>
      <c r="E721">
        <v>41982.203130000002</v>
      </c>
      <c r="F721" t="s">
        <v>10</v>
      </c>
      <c r="G721">
        <v>2.5421418099079801E-2</v>
      </c>
    </row>
    <row r="722" spans="1:7" x14ac:dyDescent="0.25">
      <c r="A722" t="s">
        <v>1094</v>
      </c>
      <c r="B722" t="s">
        <v>730</v>
      </c>
      <c r="C722" t="s">
        <v>735</v>
      </c>
      <c r="D722">
        <v>37838.476560000003</v>
      </c>
      <c r="E722">
        <v>44088.191409999999</v>
      </c>
      <c r="F722" t="s">
        <v>10</v>
      </c>
      <c r="G722">
        <v>3.3033649439294398E-2</v>
      </c>
    </row>
    <row r="723" spans="1:7" x14ac:dyDescent="0.25">
      <c r="A723" t="s">
        <v>1094</v>
      </c>
      <c r="B723" t="s">
        <v>731</v>
      </c>
      <c r="C723" t="s">
        <v>736</v>
      </c>
      <c r="D723">
        <v>37864.253909999999</v>
      </c>
      <c r="E723">
        <v>43774.945310000003</v>
      </c>
      <c r="F723" t="s">
        <v>10</v>
      </c>
      <c r="G723">
        <v>3.1220429770248199E-2</v>
      </c>
    </row>
    <row r="724" spans="1:7" x14ac:dyDescent="0.25">
      <c r="A724" t="s">
        <v>1094</v>
      </c>
      <c r="B724" t="s">
        <v>732</v>
      </c>
      <c r="C724" t="s">
        <v>737</v>
      </c>
      <c r="D724">
        <v>37729.589840000001</v>
      </c>
      <c r="E724">
        <v>43284.339840000001</v>
      </c>
      <c r="F724" t="s">
        <v>10</v>
      </c>
      <c r="G724">
        <v>2.94450590295629E-2</v>
      </c>
    </row>
    <row r="725" spans="1:7" x14ac:dyDescent="0.25">
      <c r="A725" t="s">
        <v>1094</v>
      </c>
      <c r="B725" t="s">
        <v>733</v>
      </c>
      <c r="C725" t="s">
        <v>738</v>
      </c>
      <c r="D725">
        <v>38699.976560000003</v>
      </c>
      <c r="E725">
        <v>44190.289060000003</v>
      </c>
      <c r="F725" t="s">
        <v>10</v>
      </c>
      <c r="G725">
        <v>2.8373725195868602E-2</v>
      </c>
    </row>
    <row r="726" spans="1:7" x14ac:dyDescent="0.25">
      <c r="A726" t="s">
        <v>1094</v>
      </c>
      <c r="B726" t="s">
        <v>734</v>
      </c>
      <c r="C726" t="s">
        <v>739</v>
      </c>
      <c r="D726">
        <v>41982.203130000002</v>
      </c>
      <c r="E726">
        <v>41236.894529999998</v>
      </c>
      <c r="F726" t="s">
        <v>10</v>
      </c>
      <c r="G726">
        <v>-3.55059308198818E-3</v>
      </c>
    </row>
    <row r="727" spans="1:7" x14ac:dyDescent="0.25">
      <c r="A727" t="s">
        <v>1094</v>
      </c>
      <c r="B727" t="s">
        <v>735</v>
      </c>
      <c r="C727" t="s">
        <v>740</v>
      </c>
      <c r="D727">
        <v>44088.191409999999</v>
      </c>
      <c r="E727">
        <v>41476.441409999999</v>
      </c>
      <c r="F727" t="s">
        <v>10</v>
      </c>
      <c r="G727">
        <v>-9.7999999999999997E-3</v>
      </c>
    </row>
    <row r="728" spans="1:7" x14ac:dyDescent="0.25">
      <c r="A728" t="s">
        <v>1094</v>
      </c>
      <c r="B728" t="s">
        <v>736</v>
      </c>
      <c r="C728" t="s">
        <v>741</v>
      </c>
      <c r="D728">
        <v>43774.945310000003</v>
      </c>
      <c r="E728">
        <v>42886.320310000003</v>
      </c>
      <c r="F728" t="s">
        <v>10</v>
      </c>
      <c r="G728">
        <v>-9.7999999999999997E-3</v>
      </c>
    </row>
    <row r="729" spans="1:7" x14ac:dyDescent="0.25">
      <c r="A729" t="s">
        <v>1094</v>
      </c>
      <c r="B729" t="s">
        <v>737</v>
      </c>
      <c r="C729" t="s">
        <v>742</v>
      </c>
      <c r="D729">
        <v>43284.339840000001</v>
      </c>
      <c r="E729">
        <v>43030.347659999999</v>
      </c>
      <c r="F729" t="s">
        <v>10</v>
      </c>
      <c r="G729">
        <v>-9.7999999999999997E-3</v>
      </c>
    </row>
    <row r="730" spans="1:7" x14ac:dyDescent="0.25">
      <c r="A730" t="s">
        <v>1094</v>
      </c>
      <c r="B730" t="s">
        <v>738</v>
      </c>
      <c r="C730" t="s">
        <v>743</v>
      </c>
      <c r="D730">
        <v>44190.289060000003</v>
      </c>
      <c r="E730">
        <v>41935.683590000001</v>
      </c>
      <c r="F730" t="s">
        <v>10</v>
      </c>
      <c r="G730">
        <v>-9.7999999999999997E-3</v>
      </c>
    </row>
    <row r="731" spans="1:7" x14ac:dyDescent="0.25">
      <c r="A731" t="s">
        <v>1094</v>
      </c>
      <c r="B731" t="s">
        <v>739</v>
      </c>
      <c r="C731" t="s">
        <v>744</v>
      </c>
      <c r="D731">
        <v>41236.894529999998</v>
      </c>
      <c r="E731">
        <v>42650.855470000002</v>
      </c>
      <c r="F731" t="s">
        <v>10</v>
      </c>
      <c r="G731">
        <v>6.8577469575035101E-3</v>
      </c>
    </row>
    <row r="732" spans="1:7" x14ac:dyDescent="0.25">
      <c r="A732" t="s">
        <v>1094</v>
      </c>
      <c r="B732" t="s">
        <v>740</v>
      </c>
      <c r="C732" t="s">
        <v>745</v>
      </c>
      <c r="D732">
        <v>41476.441409999999</v>
      </c>
      <c r="E732">
        <v>42267.773439999997</v>
      </c>
      <c r="F732" t="s">
        <v>10</v>
      </c>
      <c r="G732">
        <v>3.8158144869641902E-3</v>
      </c>
    </row>
    <row r="733" spans="1:7" x14ac:dyDescent="0.25">
      <c r="A733" t="s">
        <v>1094</v>
      </c>
      <c r="B733" t="s">
        <v>741</v>
      </c>
      <c r="C733" t="s">
        <v>746</v>
      </c>
      <c r="D733">
        <v>42886.320310000003</v>
      </c>
      <c r="E733">
        <v>43672.105470000002</v>
      </c>
      <c r="F733" t="s">
        <v>10</v>
      </c>
      <c r="G733">
        <v>-9.7999999999999997E-3</v>
      </c>
    </row>
    <row r="734" spans="1:7" x14ac:dyDescent="0.25">
      <c r="A734" t="s">
        <v>1094</v>
      </c>
      <c r="B734" t="s">
        <v>742</v>
      </c>
      <c r="C734" t="s">
        <v>747</v>
      </c>
      <c r="D734">
        <v>43030.347659999999</v>
      </c>
      <c r="E734">
        <v>43875.601560000003</v>
      </c>
      <c r="F734" t="s">
        <v>10</v>
      </c>
      <c r="G734">
        <v>-9.7999999999999997E-3</v>
      </c>
    </row>
    <row r="735" spans="1:7" x14ac:dyDescent="0.25">
      <c r="A735" t="s">
        <v>1094</v>
      </c>
      <c r="B735" t="s">
        <v>743</v>
      </c>
      <c r="C735" t="s">
        <v>748</v>
      </c>
      <c r="D735">
        <v>41935.683590000001</v>
      </c>
      <c r="E735">
        <v>44013.089840000001</v>
      </c>
      <c r="F735" t="s">
        <v>10</v>
      </c>
      <c r="G735">
        <v>9.9075826225252205E-3</v>
      </c>
    </row>
    <row r="736" spans="1:7" x14ac:dyDescent="0.25">
      <c r="A736" t="s">
        <v>1094</v>
      </c>
      <c r="B736" t="s">
        <v>744</v>
      </c>
      <c r="C736" t="s">
        <v>749</v>
      </c>
      <c r="D736">
        <v>42650.855470000002</v>
      </c>
      <c r="E736">
        <v>42520.277340000001</v>
      </c>
      <c r="F736" t="s">
        <v>10</v>
      </c>
      <c r="G736">
        <v>-6.1231189180647701E-4</v>
      </c>
    </row>
    <row r="737" spans="1:7" x14ac:dyDescent="0.25">
      <c r="A737" t="s">
        <v>1094</v>
      </c>
      <c r="B737" t="s">
        <v>745</v>
      </c>
      <c r="C737" t="s">
        <v>750</v>
      </c>
      <c r="D737">
        <v>42267.773439999997</v>
      </c>
      <c r="E737">
        <v>43474.082029999998</v>
      </c>
      <c r="F737" t="s">
        <v>10</v>
      </c>
      <c r="G737">
        <v>5.7079353456475799E-3</v>
      </c>
    </row>
    <row r="738" spans="1:7" x14ac:dyDescent="0.25">
      <c r="A738" t="s">
        <v>1094</v>
      </c>
      <c r="B738" t="s">
        <v>746</v>
      </c>
      <c r="C738" t="s">
        <v>751</v>
      </c>
      <c r="D738">
        <v>43672.105470000002</v>
      </c>
      <c r="E738">
        <v>42585.640630000002</v>
      </c>
      <c r="F738" t="s">
        <v>10</v>
      </c>
      <c r="G738">
        <v>-4.9755551206311002E-3</v>
      </c>
    </row>
    <row r="739" spans="1:7" x14ac:dyDescent="0.25">
      <c r="A739" t="s">
        <v>1094</v>
      </c>
      <c r="B739" t="s">
        <v>747</v>
      </c>
      <c r="C739" t="s">
        <v>752</v>
      </c>
      <c r="D739">
        <v>43875.601560000003</v>
      </c>
      <c r="E739">
        <v>42071.996090000001</v>
      </c>
      <c r="F739" t="s">
        <v>10</v>
      </c>
      <c r="G739">
        <v>-9.7999999999999997E-3</v>
      </c>
    </row>
    <row r="740" spans="1:7" x14ac:dyDescent="0.25">
      <c r="A740" t="s">
        <v>1094</v>
      </c>
      <c r="B740" t="s">
        <v>748</v>
      </c>
      <c r="C740" t="s">
        <v>753</v>
      </c>
      <c r="D740">
        <v>44013.089840000001</v>
      </c>
      <c r="E740">
        <v>44974.050779999998</v>
      </c>
      <c r="F740" t="s">
        <v>10</v>
      </c>
      <c r="G740">
        <v>-9.7999999999999997E-3</v>
      </c>
    </row>
    <row r="741" spans="1:7" x14ac:dyDescent="0.25">
      <c r="A741" t="s">
        <v>1094</v>
      </c>
      <c r="B741" t="s">
        <v>749</v>
      </c>
      <c r="C741" t="s">
        <v>754</v>
      </c>
      <c r="D741">
        <v>42520.277340000001</v>
      </c>
      <c r="E741">
        <v>42862.351560000003</v>
      </c>
      <c r="F741" t="s">
        <v>10</v>
      </c>
      <c r="G741">
        <v>1.60899336222439E-3</v>
      </c>
    </row>
    <row r="742" spans="1:7" x14ac:dyDescent="0.25">
      <c r="A742" t="s">
        <v>1094</v>
      </c>
      <c r="B742" t="s">
        <v>750</v>
      </c>
      <c r="C742" t="s">
        <v>755</v>
      </c>
      <c r="D742">
        <v>43474.082029999998</v>
      </c>
      <c r="E742">
        <v>44195.296880000002</v>
      </c>
      <c r="F742" t="s">
        <v>10</v>
      </c>
      <c r="G742">
        <v>-9.7999999999999997E-3</v>
      </c>
    </row>
    <row r="743" spans="1:7" x14ac:dyDescent="0.25">
      <c r="A743" t="s">
        <v>1094</v>
      </c>
      <c r="B743" t="s">
        <v>751</v>
      </c>
      <c r="C743" t="s">
        <v>756</v>
      </c>
      <c r="D743">
        <v>42585.640630000002</v>
      </c>
      <c r="E743">
        <v>44186.808590000001</v>
      </c>
      <c r="F743" t="s">
        <v>10</v>
      </c>
      <c r="G743">
        <v>7.5197551865500596E-3</v>
      </c>
    </row>
    <row r="744" spans="1:7" x14ac:dyDescent="0.25">
      <c r="A744" t="s">
        <v>1094</v>
      </c>
      <c r="B744" t="s">
        <v>752</v>
      </c>
      <c r="C744" t="s">
        <v>757</v>
      </c>
      <c r="D744">
        <v>42071.996090000001</v>
      </c>
      <c r="E744">
        <v>46988.894529999998</v>
      </c>
      <c r="F744" t="s">
        <v>10</v>
      </c>
      <c r="G744">
        <v>2.3373735011202299E-2</v>
      </c>
    </row>
    <row r="745" spans="1:7" x14ac:dyDescent="0.25">
      <c r="A745" t="s">
        <v>1094</v>
      </c>
      <c r="B745" t="s">
        <v>753</v>
      </c>
      <c r="C745" t="s">
        <v>758</v>
      </c>
      <c r="D745">
        <v>44974.050779999998</v>
      </c>
      <c r="E745">
        <v>46123.367189999997</v>
      </c>
      <c r="F745" t="s">
        <v>10</v>
      </c>
      <c r="G745">
        <v>-9.7999999999999997E-3</v>
      </c>
    </row>
    <row r="746" spans="1:7" x14ac:dyDescent="0.25">
      <c r="A746" t="s">
        <v>1094</v>
      </c>
      <c r="B746" t="s">
        <v>754</v>
      </c>
      <c r="C746" t="s">
        <v>759</v>
      </c>
      <c r="D746">
        <v>42862.351560000003</v>
      </c>
      <c r="E746">
        <v>46666.472659999999</v>
      </c>
      <c r="F746" t="s">
        <v>10</v>
      </c>
      <c r="G746">
        <v>1.7750407812669199E-2</v>
      </c>
    </row>
    <row r="747" spans="1:7" x14ac:dyDescent="0.25">
      <c r="A747" t="s">
        <v>1094</v>
      </c>
      <c r="B747" t="s">
        <v>755</v>
      </c>
      <c r="C747" t="s">
        <v>760</v>
      </c>
      <c r="D747">
        <v>44195.296880000002</v>
      </c>
      <c r="E747">
        <v>46343.757810000003</v>
      </c>
      <c r="F747" t="s">
        <v>10</v>
      </c>
      <c r="G747">
        <v>9.72257720469011E-3</v>
      </c>
    </row>
    <row r="748" spans="1:7" x14ac:dyDescent="0.25">
      <c r="A748" t="s">
        <v>1094</v>
      </c>
      <c r="B748" t="s">
        <v>756</v>
      </c>
      <c r="C748" t="s">
        <v>761</v>
      </c>
      <c r="D748">
        <v>44186.808590000001</v>
      </c>
      <c r="E748">
        <v>42777.535159999999</v>
      </c>
      <c r="F748" t="s">
        <v>10</v>
      </c>
      <c r="G748">
        <v>-9.7999999999999997E-3</v>
      </c>
    </row>
    <row r="749" spans="1:7" x14ac:dyDescent="0.25">
      <c r="A749" t="s">
        <v>1094</v>
      </c>
      <c r="B749" t="s">
        <v>757</v>
      </c>
      <c r="C749" t="s">
        <v>762</v>
      </c>
      <c r="D749">
        <v>46988.894529999998</v>
      </c>
      <c r="E749">
        <v>43131.472659999999</v>
      </c>
      <c r="F749" t="s">
        <v>10</v>
      </c>
      <c r="G749">
        <v>-9.7999999999999997E-3</v>
      </c>
    </row>
    <row r="750" spans="1:7" x14ac:dyDescent="0.25">
      <c r="A750" t="s">
        <v>1094</v>
      </c>
      <c r="B750" t="s">
        <v>758</v>
      </c>
      <c r="C750" t="s">
        <v>763</v>
      </c>
      <c r="D750">
        <v>46123.367189999997</v>
      </c>
      <c r="E750">
        <v>42741.628909999999</v>
      </c>
      <c r="F750" t="s">
        <v>10</v>
      </c>
      <c r="G750">
        <v>-9.7999999999999997E-3</v>
      </c>
    </row>
    <row r="751" spans="1:7" x14ac:dyDescent="0.25">
      <c r="A751" t="s">
        <v>1094</v>
      </c>
      <c r="B751" t="s">
        <v>759</v>
      </c>
      <c r="C751" t="s">
        <v>764</v>
      </c>
      <c r="D751">
        <v>46666.472659999999</v>
      </c>
      <c r="E751">
        <v>41292.171880000002</v>
      </c>
      <c r="F751" t="s">
        <v>10</v>
      </c>
      <c r="G751">
        <v>-9.7999999999999997E-3</v>
      </c>
    </row>
    <row r="752" spans="1:7" x14ac:dyDescent="0.25">
      <c r="A752" t="s">
        <v>1094</v>
      </c>
      <c r="B752" t="s">
        <v>760</v>
      </c>
      <c r="C752" t="s">
        <v>765</v>
      </c>
      <c r="D752">
        <v>46343.757810000003</v>
      </c>
      <c r="E752">
        <v>41629.019529999998</v>
      </c>
      <c r="F752" t="s">
        <v>10</v>
      </c>
      <c r="G752">
        <v>-9.7999999999999997E-3</v>
      </c>
    </row>
    <row r="753" spans="1:7" x14ac:dyDescent="0.25">
      <c r="A753" t="s">
        <v>1094</v>
      </c>
      <c r="B753" t="s">
        <v>761</v>
      </c>
      <c r="C753" t="s">
        <v>766</v>
      </c>
      <c r="D753">
        <v>42777.535159999999</v>
      </c>
      <c r="E753">
        <v>39530.753909999999</v>
      </c>
      <c r="F753" t="s">
        <v>10</v>
      </c>
      <c r="G753">
        <v>-9.7999999999999997E-3</v>
      </c>
    </row>
    <row r="754" spans="1:7" x14ac:dyDescent="0.25">
      <c r="A754" t="s">
        <v>1094</v>
      </c>
      <c r="B754" t="s">
        <v>762</v>
      </c>
      <c r="C754" t="s">
        <v>767</v>
      </c>
      <c r="D754">
        <v>43131.472659999999</v>
      </c>
      <c r="E754">
        <v>39881.03125</v>
      </c>
      <c r="F754" t="s">
        <v>10</v>
      </c>
      <c r="G754">
        <v>-9.7999999999999997E-3</v>
      </c>
    </row>
    <row r="755" spans="1:7" x14ac:dyDescent="0.25">
      <c r="A755" t="s">
        <v>1094</v>
      </c>
      <c r="B755" t="s">
        <v>763</v>
      </c>
      <c r="C755" t="s">
        <v>768</v>
      </c>
      <c r="D755">
        <v>42741.628909999999</v>
      </c>
      <c r="E755">
        <v>40081.738279999998</v>
      </c>
      <c r="F755" t="s">
        <v>10</v>
      </c>
      <c r="G755">
        <v>-9.7999999999999997E-3</v>
      </c>
    </row>
    <row r="756" spans="1:7" x14ac:dyDescent="0.25">
      <c r="A756" t="s">
        <v>1094</v>
      </c>
      <c r="B756" t="s">
        <v>764</v>
      </c>
      <c r="C756" t="s">
        <v>769</v>
      </c>
      <c r="D756">
        <v>41292.171880000002</v>
      </c>
      <c r="E756">
        <v>39945.671880000002</v>
      </c>
      <c r="F756" t="s">
        <v>10</v>
      </c>
      <c r="G756">
        <v>-9.7999999999999997E-3</v>
      </c>
    </row>
    <row r="757" spans="1:7" x14ac:dyDescent="0.25">
      <c r="A757" t="s">
        <v>1094</v>
      </c>
      <c r="B757" t="s">
        <v>765</v>
      </c>
      <c r="C757" t="s">
        <v>770</v>
      </c>
      <c r="D757">
        <v>41629.019529999998</v>
      </c>
      <c r="E757">
        <v>41815.484380000002</v>
      </c>
      <c r="F757" t="s">
        <v>10</v>
      </c>
      <c r="G757">
        <v>-9.7999999999999997E-3</v>
      </c>
    </row>
    <row r="758" spans="1:7" x14ac:dyDescent="0.25">
      <c r="A758" t="s">
        <v>1094</v>
      </c>
      <c r="B758" t="s">
        <v>766</v>
      </c>
      <c r="C758" t="s">
        <v>771</v>
      </c>
      <c r="D758">
        <v>39530.753909999999</v>
      </c>
      <c r="E758">
        <v>43303.996090000001</v>
      </c>
      <c r="F758" t="s">
        <v>10</v>
      </c>
      <c r="G758">
        <v>1.9090160479056699E-2</v>
      </c>
    </row>
    <row r="759" spans="1:7" x14ac:dyDescent="0.25">
      <c r="A759" t="s">
        <v>1094</v>
      </c>
      <c r="B759" t="s">
        <v>767</v>
      </c>
      <c r="C759" t="s">
        <v>772</v>
      </c>
      <c r="D759">
        <v>39881.03125</v>
      </c>
      <c r="E759">
        <v>42944.636720000002</v>
      </c>
      <c r="F759" t="s">
        <v>10</v>
      </c>
      <c r="G759">
        <v>1.53637224212952E-2</v>
      </c>
    </row>
    <row r="760" spans="1:7" x14ac:dyDescent="0.25">
      <c r="A760" t="s">
        <v>1094</v>
      </c>
      <c r="B760" t="s">
        <v>768</v>
      </c>
      <c r="C760" t="s">
        <v>773</v>
      </c>
      <c r="D760">
        <v>40081.738279999998</v>
      </c>
      <c r="E760">
        <v>42552.59375</v>
      </c>
      <c r="F760" t="s">
        <v>10</v>
      </c>
      <c r="G760">
        <v>1.23290833982263E-2</v>
      </c>
    </row>
    <row r="761" spans="1:7" x14ac:dyDescent="0.25">
      <c r="A761" t="s">
        <v>1094</v>
      </c>
      <c r="B761" t="s">
        <v>769</v>
      </c>
      <c r="C761" t="s">
        <v>774</v>
      </c>
      <c r="D761">
        <v>39945.671880000002</v>
      </c>
      <c r="E761">
        <v>43078.039060000003</v>
      </c>
      <c r="F761" t="s">
        <v>10</v>
      </c>
      <c r="G761">
        <v>1.56831367834286E-2</v>
      </c>
    </row>
    <row r="762" spans="1:7" x14ac:dyDescent="0.25">
      <c r="A762" t="s">
        <v>1094</v>
      </c>
      <c r="B762" t="s">
        <v>770</v>
      </c>
      <c r="C762" t="s">
        <v>775</v>
      </c>
      <c r="D762">
        <v>41815.484380000002</v>
      </c>
      <c r="E762">
        <v>43182.84375</v>
      </c>
      <c r="F762" t="s">
        <v>10</v>
      </c>
      <c r="G762">
        <v>6.5399666667689902E-3</v>
      </c>
    </row>
    <row r="763" spans="1:7" x14ac:dyDescent="0.25">
      <c r="A763" t="s">
        <v>1094</v>
      </c>
      <c r="B763" t="s">
        <v>771</v>
      </c>
      <c r="C763" t="s">
        <v>776</v>
      </c>
      <c r="D763">
        <v>43303.996090000001</v>
      </c>
      <c r="E763">
        <v>42661.136720000002</v>
      </c>
      <c r="F763" t="s">
        <v>10</v>
      </c>
      <c r="G763">
        <v>-2.9690533347727201E-3</v>
      </c>
    </row>
    <row r="764" spans="1:7" x14ac:dyDescent="0.25">
      <c r="A764" t="s">
        <v>1094</v>
      </c>
      <c r="B764" t="s">
        <v>772</v>
      </c>
      <c r="C764" t="s">
        <v>777</v>
      </c>
      <c r="D764">
        <v>42944.636720000002</v>
      </c>
      <c r="E764">
        <v>43093.738279999998</v>
      </c>
      <c r="F764" t="s">
        <v>10</v>
      </c>
      <c r="G764">
        <v>6.9438966719937995E-4</v>
      </c>
    </row>
    <row r="765" spans="1:7" x14ac:dyDescent="0.25">
      <c r="A765" t="s">
        <v>1094</v>
      </c>
      <c r="B765" t="s">
        <v>773</v>
      </c>
      <c r="C765" t="s">
        <v>778</v>
      </c>
      <c r="D765">
        <v>42552.59375</v>
      </c>
      <c r="E765">
        <v>44339.765630000002</v>
      </c>
      <c r="F765" t="s">
        <v>10</v>
      </c>
      <c r="G765">
        <v>8.3998258273034199E-3</v>
      </c>
    </row>
    <row r="766" spans="1:7" x14ac:dyDescent="0.25">
      <c r="A766" t="s">
        <v>1094</v>
      </c>
      <c r="B766" t="s">
        <v>774</v>
      </c>
      <c r="C766" t="s">
        <v>779</v>
      </c>
      <c r="D766">
        <v>43078.039060000003</v>
      </c>
      <c r="E766">
        <v>45304.421880000002</v>
      </c>
      <c r="F766" t="s">
        <v>10</v>
      </c>
      <c r="G766">
        <v>1.0336509593201501E-2</v>
      </c>
    </row>
    <row r="767" spans="1:7" x14ac:dyDescent="0.25">
      <c r="A767" t="s">
        <v>1094</v>
      </c>
      <c r="B767" t="s">
        <v>775</v>
      </c>
      <c r="C767" t="s">
        <v>780</v>
      </c>
      <c r="D767">
        <v>43182.84375</v>
      </c>
      <c r="E767">
        <v>47157.164060000003</v>
      </c>
      <c r="F767" t="s">
        <v>10</v>
      </c>
      <c r="G767">
        <v>1.84069411130433E-2</v>
      </c>
    </row>
    <row r="768" spans="1:7" x14ac:dyDescent="0.25">
      <c r="A768" t="s">
        <v>1094</v>
      </c>
      <c r="B768" t="s">
        <v>776</v>
      </c>
      <c r="C768" t="s">
        <v>781</v>
      </c>
      <c r="D768">
        <v>42661.136720000002</v>
      </c>
      <c r="E768">
        <v>49942.703130000002</v>
      </c>
      <c r="F768" t="s">
        <v>10</v>
      </c>
      <c r="G768">
        <v>3.4136766949232802E-2</v>
      </c>
    </row>
    <row r="769" spans="1:7" x14ac:dyDescent="0.25">
      <c r="A769" t="s">
        <v>1094</v>
      </c>
      <c r="B769" t="s">
        <v>777</v>
      </c>
      <c r="C769" t="s">
        <v>782</v>
      </c>
      <c r="D769">
        <v>43093.738279999998</v>
      </c>
      <c r="E769">
        <v>49731.449220000002</v>
      </c>
      <c r="F769" t="s">
        <v>10</v>
      </c>
      <c r="G769">
        <v>3.0805918469508101E-2</v>
      </c>
    </row>
    <row r="770" spans="1:7" x14ac:dyDescent="0.25">
      <c r="A770" t="s">
        <v>1094</v>
      </c>
      <c r="B770" t="s">
        <v>778</v>
      </c>
      <c r="C770" t="s">
        <v>783</v>
      </c>
      <c r="D770">
        <v>44339.765630000002</v>
      </c>
      <c r="E770">
        <v>51846.730470000002</v>
      </c>
      <c r="F770" t="s">
        <v>10</v>
      </c>
      <c r="G770">
        <v>3.3861093911244401E-2</v>
      </c>
    </row>
    <row r="771" spans="1:7" x14ac:dyDescent="0.25">
      <c r="A771" t="s">
        <v>1094</v>
      </c>
      <c r="B771" t="s">
        <v>779</v>
      </c>
      <c r="C771" t="s">
        <v>784</v>
      </c>
      <c r="D771">
        <v>45304.421880000002</v>
      </c>
      <c r="E771">
        <v>51932.035159999999</v>
      </c>
      <c r="F771" t="s">
        <v>10</v>
      </c>
      <c r="G771">
        <v>2.9258129802670799E-2</v>
      </c>
    </row>
    <row r="772" spans="1:7" x14ac:dyDescent="0.25">
      <c r="A772" t="s">
        <v>1094</v>
      </c>
      <c r="B772" t="s">
        <v>780</v>
      </c>
      <c r="C772" t="s">
        <v>785</v>
      </c>
      <c r="D772">
        <v>47157.164060000003</v>
      </c>
      <c r="E772">
        <v>52162.125</v>
      </c>
      <c r="F772" t="s">
        <v>10</v>
      </c>
      <c r="G772">
        <v>2.1226725736229499E-2</v>
      </c>
    </row>
    <row r="773" spans="1:7" x14ac:dyDescent="0.25">
      <c r="A773" t="s">
        <v>1094</v>
      </c>
      <c r="B773" t="s">
        <v>781</v>
      </c>
      <c r="C773" t="s">
        <v>786</v>
      </c>
      <c r="D773">
        <v>49942.703130000002</v>
      </c>
      <c r="E773">
        <v>52263.671880000002</v>
      </c>
      <c r="F773" t="s">
        <v>10</v>
      </c>
      <c r="G773">
        <v>9.2945259448955209E-3</v>
      </c>
    </row>
    <row r="774" spans="1:7" x14ac:dyDescent="0.25">
      <c r="A774" t="s">
        <v>1094</v>
      </c>
      <c r="B774" t="s">
        <v>782</v>
      </c>
      <c r="C774" t="s">
        <v>787</v>
      </c>
      <c r="D774">
        <v>49731.449220000002</v>
      </c>
      <c r="E774">
        <v>51852.855470000002</v>
      </c>
      <c r="F774" t="s">
        <v>10</v>
      </c>
      <c r="G774">
        <v>8.5314475378161902E-3</v>
      </c>
    </row>
    <row r="775" spans="1:7" x14ac:dyDescent="0.25">
      <c r="A775" t="s">
        <v>1094</v>
      </c>
      <c r="B775" t="s">
        <v>783</v>
      </c>
      <c r="C775" t="s">
        <v>788</v>
      </c>
      <c r="D775">
        <v>51846.730470000002</v>
      </c>
      <c r="E775">
        <v>51261.683590000001</v>
      </c>
      <c r="F775" t="s">
        <v>10</v>
      </c>
      <c r="G775">
        <v>-2.25683230049974E-3</v>
      </c>
    </row>
    <row r="776" spans="1:7" x14ac:dyDescent="0.25">
      <c r="A776" t="s">
        <v>1094</v>
      </c>
      <c r="B776" t="s">
        <v>784</v>
      </c>
      <c r="C776" t="s">
        <v>789</v>
      </c>
      <c r="D776">
        <v>51932.035159999999</v>
      </c>
      <c r="E776">
        <v>50745.511720000002</v>
      </c>
      <c r="F776" t="s">
        <v>10</v>
      </c>
      <c r="G776">
        <v>-4.5695241341664203E-3</v>
      </c>
    </row>
    <row r="777" spans="1:7" x14ac:dyDescent="0.25">
      <c r="A777" t="s">
        <v>1094</v>
      </c>
      <c r="B777" t="s">
        <v>785</v>
      </c>
      <c r="C777" t="s">
        <v>790</v>
      </c>
      <c r="D777">
        <v>52162.125</v>
      </c>
      <c r="E777">
        <v>54514.039060000003</v>
      </c>
      <c r="F777" t="s">
        <v>10</v>
      </c>
      <c r="G777">
        <v>9.0177080017349795E-3</v>
      </c>
    </row>
    <row r="778" spans="1:7" x14ac:dyDescent="0.25">
      <c r="A778" t="s">
        <v>1094</v>
      </c>
      <c r="B778" t="s">
        <v>786</v>
      </c>
      <c r="C778" t="s">
        <v>791</v>
      </c>
      <c r="D778">
        <v>52263.671880000002</v>
      </c>
      <c r="E778">
        <v>57067.246090000001</v>
      </c>
      <c r="F778" t="s">
        <v>10</v>
      </c>
      <c r="G778">
        <v>1.83820770229433E-2</v>
      </c>
    </row>
    <row r="779" spans="1:7" x14ac:dyDescent="0.25">
      <c r="A779" t="s">
        <v>1094</v>
      </c>
      <c r="B779" t="s">
        <v>787</v>
      </c>
      <c r="C779" t="s">
        <v>792</v>
      </c>
      <c r="D779">
        <v>51852.855470000002</v>
      </c>
      <c r="E779">
        <v>62501.445310000003</v>
      </c>
      <c r="F779" t="s">
        <v>10</v>
      </c>
      <c r="G779">
        <v>4.1072337264669398E-2</v>
      </c>
    </row>
    <row r="780" spans="1:7" x14ac:dyDescent="0.25">
      <c r="A780" t="s">
        <v>1094</v>
      </c>
      <c r="B780" t="s">
        <v>788</v>
      </c>
      <c r="C780" t="s">
        <v>793</v>
      </c>
      <c r="D780">
        <v>51261.683590000001</v>
      </c>
      <c r="E780">
        <v>61174.15625</v>
      </c>
      <c r="F780" t="s">
        <v>10</v>
      </c>
      <c r="G780">
        <v>3.8674003527787701E-2</v>
      </c>
    </row>
    <row r="781" spans="1:7" x14ac:dyDescent="0.25">
      <c r="A781" t="s">
        <v>1094</v>
      </c>
      <c r="B781" t="s">
        <v>789</v>
      </c>
      <c r="C781" t="s">
        <v>794</v>
      </c>
      <c r="D781">
        <v>50745.511720000002</v>
      </c>
      <c r="E781">
        <v>62430.148439999997</v>
      </c>
      <c r="F781" t="s">
        <v>10</v>
      </c>
      <c r="G781">
        <v>4.6051902223284903E-2</v>
      </c>
    </row>
    <row r="782" spans="1:7" x14ac:dyDescent="0.25">
      <c r="A782" t="s">
        <v>1094</v>
      </c>
      <c r="B782" t="s">
        <v>790</v>
      </c>
      <c r="C782" t="s">
        <v>795</v>
      </c>
      <c r="D782">
        <v>54514.039060000003</v>
      </c>
      <c r="E782">
        <v>68330.796879999994</v>
      </c>
      <c r="F782" t="s">
        <v>10</v>
      </c>
      <c r="G782">
        <v>5.0690640643203097E-2</v>
      </c>
    </row>
    <row r="783" spans="1:7" x14ac:dyDescent="0.25">
      <c r="A783" t="s">
        <v>1094</v>
      </c>
      <c r="B783" t="s">
        <v>791</v>
      </c>
      <c r="C783" t="s">
        <v>796</v>
      </c>
      <c r="D783">
        <v>57067.246090000001</v>
      </c>
      <c r="E783">
        <v>63798.09375</v>
      </c>
      <c r="F783" t="s">
        <v>10</v>
      </c>
      <c r="G783">
        <v>2.35891798576888E-2</v>
      </c>
    </row>
    <row r="784" spans="1:7" x14ac:dyDescent="0.25">
      <c r="A784" t="s">
        <v>1094</v>
      </c>
      <c r="B784" t="s">
        <v>792</v>
      </c>
      <c r="C784" t="s">
        <v>797</v>
      </c>
      <c r="D784">
        <v>62501.445310000003</v>
      </c>
      <c r="E784">
        <v>66116.164059999996</v>
      </c>
      <c r="F784" t="s">
        <v>10</v>
      </c>
      <c r="G784">
        <v>-9.7999999999999997E-3</v>
      </c>
    </row>
    <row r="785" spans="1:7" x14ac:dyDescent="0.25">
      <c r="A785" t="s">
        <v>1094</v>
      </c>
      <c r="B785" t="s">
        <v>793</v>
      </c>
      <c r="C785" t="s">
        <v>798</v>
      </c>
      <c r="D785">
        <v>61174.15625</v>
      </c>
      <c r="E785">
        <v>66923.171879999994</v>
      </c>
      <c r="F785" t="s">
        <v>10</v>
      </c>
      <c r="G785">
        <v>1.8795569836731401E-2</v>
      </c>
    </row>
    <row r="786" spans="1:7" x14ac:dyDescent="0.25">
      <c r="A786" t="s">
        <v>1094</v>
      </c>
      <c r="B786" t="s">
        <v>794</v>
      </c>
      <c r="C786" t="s">
        <v>799</v>
      </c>
      <c r="D786">
        <v>62430.148439999997</v>
      </c>
      <c r="E786">
        <v>68262.492190000004</v>
      </c>
      <c r="F786" t="s">
        <v>10</v>
      </c>
      <c r="G786">
        <v>-9.7999999999999997E-3</v>
      </c>
    </row>
    <row r="787" spans="1:7" x14ac:dyDescent="0.25">
      <c r="A787" t="s">
        <v>1094</v>
      </c>
      <c r="B787" t="s">
        <v>795</v>
      </c>
      <c r="C787" t="s">
        <v>800</v>
      </c>
      <c r="D787">
        <v>68330.796879999994</v>
      </c>
      <c r="E787">
        <v>72085.039059999996</v>
      </c>
      <c r="F787" t="s">
        <v>10</v>
      </c>
      <c r="G787">
        <v>-9.7999999999999997E-3</v>
      </c>
    </row>
    <row r="788" spans="1:7" x14ac:dyDescent="0.25">
      <c r="A788" t="s">
        <v>1094</v>
      </c>
      <c r="B788" t="s">
        <v>796</v>
      </c>
      <c r="C788" t="s">
        <v>801</v>
      </c>
      <c r="D788">
        <v>63798.09375</v>
      </c>
      <c r="E788">
        <v>71436.703129999994</v>
      </c>
      <c r="F788" t="s">
        <v>10</v>
      </c>
      <c r="G788">
        <v>2.3946199427000801E-2</v>
      </c>
    </row>
    <row r="789" spans="1:7" x14ac:dyDescent="0.25">
      <c r="A789" t="s">
        <v>1094</v>
      </c>
      <c r="B789" t="s">
        <v>797</v>
      </c>
      <c r="C789" t="s">
        <v>802</v>
      </c>
      <c r="D789">
        <v>66116.164059999996</v>
      </c>
      <c r="E789">
        <v>73116.632809999996</v>
      </c>
      <c r="F789" t="s">
        <v>10</v>
      </c>
      <c r="G789">
        <v>2.1176270128578902E-2</v>
      </c>
    </row>
    <row r="790" spans="1:7" x14ac:dyDescent="0.25">
      <c r="A790" t="s">
        <v>1094</v>
      </c>
      <c r="B790" t="s">
        <v>798</v>
      </c>
      <c r="C790" t="s">
        <v>803</v>
      </c>
      <c r="D790">
        <v>66923.171879999994</v>
      </c>
      <c r="E790">
        <v>71364.898440000004</v>
      </c>
      <c r="F790" t="s">
        <v>10</v>
      </c>
      <c r="G790">
        <v>1.32741065171402E-2</v>
      </c>
    </row>
    <row r="791" spans="1:7" x14ac:dyDescent="0.25">
      <c r="A791" t="s">
        <v>1094</v>
      </c>
      <c r="B791" t="s">
        <v>799</v>
      </c>
      <c r="C791" t="s">
        <v>804</v>
      </c>
      <c r="D791">
        <v>68262.492190000004</v>
      </c>
      <c r="E791">
        <v>69507.882809999996</v>
      </c>
      <c r="F791" t="s">
        <v>10</v>
      </c>
      <c r="G791">
        <v>3.6488284562878298E-3</v>
      </c>
    </row>
    <row r="792" spans="1:7" x14ac:dyDescent="0.25">
      <c r="A792" t="s">
        <v>1094</v>
      </c>
      <c r="B792" t="s">
        <v>800</v>
      </c>
      <c r="C792" t="s">
        <v>805</v>
      </c>
      <c r="D792">
        <v>72085.039059999996</v>
      </c>
      <c r="E792">
        <v>67612.132809999996</v>
      </c>
      <c r="F792" t="s">
        <v>10</v>
      </c>
      <c r="G792">
        <v>-9.7999999999999997E-3</v>
      </c>
    </row>
    <row r="793" spans="1:7" x14ac:dyDescent="0.25">
      <c r="A793" t="s">
        <v>1094</v>
      </c>
      <c r="B793" t="s">
        <v>801</v>
      </c>
      <c r="C793" t="s">
        <v>806</v>
      </c>
      <c r="D793">
        <v>71436.703129999994</v>
      </c>
      <c r="E793">
        <v>61921.761720000002</v>
      </c>
      <c r="F793" t="s">
        <v>10</v>
      </c>
      <c r="G793">
        <v>-9.7999999999999997E-3</v>
      </c>
    </row>
    <row r="794" spans="1:7" x14ac:dyDescent="0.25">
      <c r="A794" t="s">
        <v>1094</v>
      </c>
      <c r="B794" t="s">
        <v>802</v>
      </c>
      <c r="C794" t="s">
        <v>807</v>
      </c>
      <c r="D794">
        <v>73116.632809999996</v>
      </c>
      <c r="E794">
        <v>67864.921879999994</v>
      </c>
      <c r="F794" t="s">
        <v>10</v>
      </c>
      <c r="G794">
        <v>-9.7999999999999997E-3</v>
      </c>
    </row>
    <row r="795" spans="1:7" x14ac:dyDescent="0.25">
      <c r="A795" t="s">
        <v>1094</v>
      </c>
      <c r="B795" t="s">
        <v>803</v>
      </c>
      <c r="C795" t="s">
        <v>808</v>
      </c>
      <c r="D795">
        <v>71364.898440000004</v>
      </c>
      <c r="E795">
        <v>65497.308590000001</v>
      </c>
      <c r="F795" t="s">
        <v>10</v>
      </c>
      <c r="G795">
        <v>-9.7999999999999997E-3</v>
      </c>
    </row>
    <row r="796" spans="1:7" x14ac:dyDescent="0.25">
      <c r="A796" t="s">
        <v>1094</v>
      </c>
      <c r="B796" t="s">
        <v>804</v>
      </c>
      <c r="C796" t="s">
        <v>809</v>
      </c>
      <c r="D796">
        <v>69507.882809999996</v>
      </c>
      <c r="E796">
        <v>63816.1875</v>
      </c>
      <c r="F796" t="s">
        <v>10</v>
      </c>
      <c r="G796">
        <v>-9.7999999999999997E-3</v>
      </c>
    </row>
    <row r="797" spans="1:7" x14ac:dyDescent="0.25">
      <c r="A797" t="s">
        <v>1094</v>
      </c>
      <c r="B797" t="s">
        <v>805</v>
      </c>
      <c r="C797" t="s">
        <v>810</v>
      </c>
      <c r="D797">
        <v>67612.132809999996</v>
      </c>
      <c r="E797">
        <v>69884.4375</v>
      </c>
      <c r="F797" t="s">
        <v>10</v>
      </c>
      <c r="G797">
        <v>-9.7999999999999997E-3</v>
      </c>
    </row>
    <row r="798" spans="1:7" x14ac:dyDescent="0.25">
      <c r="A798" t="s">
        <v>1094</v>
      </c>
      <c r="B798" t="s">
        <v>806</v>
      </c>
      <c r="C798" t="s">
        <v>811</v>
      </c>
      <c r="D798">
        <v>61921.761720000002</v>
      </c>
      <c r="E798">
        <v>69992.976559999996</v>
      </c>
      <c r="F798" t="s">
        <v>10</v>
      </c>
      <c r="G798">
        <v>2.6069073669113901E-2</v>
      </c>
    </row>
    <row r="799" spans="1:7" x14ac:dyDescent="0.25">
      <c r="A799" t="s">
        <v>1094</v>
      </c>
      <c r="B799" t="s">
        <v>807</v>
      </c>
      <c r="C799" t="s">
        <v>812</v>
      </c>
      <c r="D799">
        <v>67864.921879999994</v>
      </c>
      <c r="E799">
        <v>69438.03125</v>
      </c>
      <c r="F799" t="s">
        <v>10</v>
      </c>
      <c r="G799">
        <v>-9.7999999999999997E-3</v>
      </c>
    </row>
    <row r="800" spans="1:7" x14ac:dyDescent="0.25">
      <c r="A800" t="s">
        <v>1094</v>
      </c>
      <c r="B800" t="s">
        <v>808</v>
      </c>
      <c r="C800" t="s">
        <v>813</v>
      </c>
      <c r="D800">
        <v>65497.308590000001</v>
      </c>
      <c r="E800">
        <v>70796.351559999996</v>
      </c>
      <c r="F800" t="s">
        <v>10</v>
      </c>
      <c r="G800">
        <v>1.6180948756752501E-2</v>
      </c>
    </row>
    <row r="801" spans="1:7" x14ac:dyDescent="0.25">
      <c r="A801" t="s">
        <v>1094</v>
      </c>
      <c r="B801" t="s">
        <v>809</v>
      </c>
      <c r="C801" t="s">
        <v>814</v>
      </c>
      <c r="D801">
        <v>63816.1875</v>
      </c>
      <c r="E801">
        <v>69684.632809999996</v>
      </c>
      <c r="F801" t="s">
        <v>10</v>
      </c>
      <c r="G801">
        <v>1.8391713889207101E-2</v>
      </c>
    </row>
    <row r="802" spans="1:7" x14ac:dyDescent="0.25">
      <c r="A802" t="s">
        <v>1094</v>
      </c>
      <c r="B802" t="s">
        <v>810</v>
      </c>
      <c r="C802" t="s">
        <v>815</v>
      </c>
      <c r="D802">
        <v>69884.4375</v>
      </c>
      <c r="E802">
        <v>65467.175779999998</v>
      </c>
      <c r="F802" t="s">
        <v>10</v>
      </c>
      <c r="G802">
        <v>-9.7999999999999997E-3</v>
      </c>
    </row>
    <row r="803" spans="1:7" x14ac:dyDescent="0.25">
      <c r="A803" t="s">
        <v>1094</v>
      </c>
      <c r="B803" t="s">
        <v>811</v>
      </c>
      <c r="C803" t="s">
        <v>816</v>
      </c>
      <c r="D803">
        <v>69992.976559999996</v>
      </c>
      <c r="E803">
        <v>65986.015629999994</v>
      </c>
      <c r="F803" t="s">
        <v>10</v>
      </c>
      <c r="G803">
        <v>-9.7999999999999997E-3</v>
      </c>
    </row>
    <row r="804" spans="1:7" x14ac:dyDescent="0.25">
      <c r="A804" t="s">
        <v>1094</v>
      </c>
      <c r="B804" t="s">
        <v>812</v>
      </c>
      <c r="C804" t="s">
        <v>817</v>
      </c>
      <c r="D804">
        <v>69438.03125</v>
      </c>
      <c r="E804">
        <v>68524.320309999996</v>
      </c>
      <c r="F804" t="s">
        <v>10</v>
      </c>
      <c r="G804">
        <v>-9.7999999999999997E-3</v>
      </c>
    </row>
    <row r="805" spans="1:7" x14ac:dyDescent="0.25">
      <c r="A805" t="s">
        <v>1094</v>
      </c>
      <c r="B805" t="s">
        <v>813</v>
      </c>
      <c r="C805" t="s">
        <v>818</v>
      </c>
      <c r="D805">
        <v>70796.351559999996</v>
      </c>
      <c r="E805">
        <v>67853.507809999996</v>
      </c>
      <c r="F805" t="s">
        <v>10</v>
      </c>
      <c r="G805">
        <v>-9.7999999999999997E-3</v>
      </c>
    </row>
    <row r="806" spans="1:7" x14ac:dyDescent="0.25">
      <c r="A806" t="s">
        <v>1094</v>
      </c>
      <c r="B806" t="s">
        <v>814</v>
      </c>
      <c r="C806" t="s">
        <v>819</v>
      </c>
      <c r="D806">
        <v>69684.632809999996</v>
      </c>
      <c r="E806">
        <v>71629.8125</v>
      </c>
      <c r="F806" t="s">
        <v>10</v>
      </c>
      <c r="G806">
        <v>-9.7999999999999997E-3</v>
      </c>
    </row>
    <row r="807" spans="1:7" x14ac:dyDescent="0.25">
      <c r="A807" t="s">
        <v>1094</v>
      </c>
      <c r="B807" t="s">
        <v>815</v>
      </c>
      <c r="C807" t="s">
        <v>820</v>
      </c>
      <c r="D807">
        <v>65467.175779999998</v>
      </c>
      <c r="E807">
        <v>69128.054690000004</v>
      </c>
      <c r="F807" t="s">
        <v>10</v>
      </c>
      <c r="G807">
        <v>1.11838608169145E-2</v>
      </c>
    </row>
    <row r="808" spans="1:7" x14ac:dyDescent="0.25">
      <c r="A808" t="s">
        <v>1094</v>
      </c>
      <c r="B808" t="s">
        <v>816</v>
      </c>
      <c r="C808" t="s">
        <v>821</v>
      </c>
      <c r="D808">
        <v>65986.015629999994</v>
      </c>
      <c r="E808">
        <v>70636.671879999994</v>
      </c>
      <c r="F808" t="s">
        <v>10</v>
      </c>
      <c r="G808">
        <v>1.40958844252012E-2</v>
      </c>
    </row>
    <row r="809" spans="1:7" x14ac:dyDescent="0.25">
      <c r="A809" t="s">
        <v>1094</v>
      </c>
      <c r="B809" t="s">
        <v>817</v>
      </c>
      <c r="C809" t="s">
        <v>822</v>
      </c>
      <c r="D809">
        <v>68524.320309999996</v>
      </c>
      <c r="E809">
        <v>70028.320309999996</v>
      </c>
      <c r="F809" t="s">
        <v>10</v>
      </c>
      <c r="G809">
        <v>4.3896823586020003E-3</v>
      </c>
    </row>
    <row r="810" spans="1:7" x14ac:dyDescent="0.25">
      <c r="A810" t="s">
        <v>1094</v>
      </c>
      <c r="B810" t="s">
        <v>818</v>
      </c>
      <c r="C810" t="s">
        <v>823</v>
      </c>
      <c r="D810">
        <v>67853.507809999996</v>
      </c>
      <c r="E810">
        <v>67149.335940000004</v>
      </c>
      <c r="F810" t="s">
        <v>10</v>
      </c>
      <c r="G810">
        <v>-2.0755651188197298E-3</v>
      </c>
    </row>
    <row r="811" spans="1:7" x14ac:dyDescent="0.25">
      <c r="A811" t="s">
        <v>1094</v>
      </c>
      <c r="B811" t="s">
        <v>819</v>
      </c>
      <c r="C811" t="s">
        <v>824</v>
      </c>
      <c r="D811">
        <v>71629.8125</v>
      </c>
      <c r="E811">
        <v>63452.101560000003</v>
      </c>
      <c r="F811" t="s">
        <v>10</v>
      </c>
      <c r="G811">
        <v>-9.7999999999999997E-3</v>
      </c>
    </row>
    <row r="812" spans="1:7" x14ac:dyDescent="0.25">
      <c r="A812" t="s">
        <v>1094</v>
      </c>
      <c r="B812" t="s">
        <v>820</v>
      </c>
      <c r="C812" t="s">
        <v>825</v>
      </c>
      <c r="D812">
        <v>69128.054690000004</v>
      </c>
      <c r="E812">
        <v>63822.261720000002</v>
      </c>
      <c r="F812" t="s">
        <v>10</v>
      </c>
      <c r="G812">
        <v>-9.7999999999999997E-3</v>
      </c>
    </row>
    <row r="813" spans="1:7" x14ac:dyDescent="0.25">
      <c r="A813" t="s">
        <v>1094</v>
      </c>
      <c r="B813" t="s">
        <v>821</v>
      </c>
      <c r="C813" t="s">
        <v>826</v>
      </c>
      <c r="D813">
        <v>70636.671879999994</v>
      </c>
      <c r="E813">
        <v>61286.355470000002</v>
      </c>
      <c r="F813" t="s">
        <v>10</v>
      </c>
      <c r="G813">
        <v>-9.7999999999999997E-3</v>
      </c>
    </row>
    <row r="814" spans="1:7" x14ac:dyDescent="0.25">
      <c r="A814" t="s">
        <v>1094</v>
      </c>
      <c r="B814" t="s">
        <v>822</v>
      </c>
      <c r="C814" t="s">
        <v>827</v>
      </c>
      <c r="D814">
        <v>70028.320309999996</v>
      </c>
      <c r="E814">
        <v>63513.179689999997</v>
      </c>
      <c r="F814" t="s">
        <v>10</v>
      </c>
      <c r="G814">
        <v>-9.7999999999999997E-3</v>
      </c>
    </row>
    <row r="815" spans="1:7" x14ac:dyDescent="0.25">
      <c r="A815" t="s">
        <v>1094</v>
      </c>
      <c r="B815" t="s">
        <v>823</v>
      </c>
      <c r="C815" t="s">
        <v>828</v>
      </c>
      <c r="D815">
        <v>67149.335940000004</v>
      </c>
      <c r="E815">
        <v>63845.28125</v>
      </c>
      <c r="F815" t="s">
        <v>10</v>
      </c>
      <c r="G815">
        <v>-9.7999999999999997E-3</v>
      </c>
    </row>
    <row r="816" spans="1:7" x14ac:dyDescent="0.25">
      <c r="A816" t="s">
        <v>1094</v>
      </c>
      <c r="B816" t="s">
        <v>824</v>
      </c>
      <c r="C816" t="s">
        <v>829</v>
      </c>
      <c r="D816">
        <v>63452.101560000003</v>
      </c>
      <c r="E816">
        <v>66858.976559999996</v>
      </c>
      <c r="F816" t="s">
        <v>10</v>
      </c>
      <c r="G816">
        <v>-9.7999999999999997E-3</v>
      </c>
    </row>
    <row r="817" spans="1:7" x14ac:dyDescent="0.25">
      <c r="A817" t="s">
        <v>1094</v>
      </c>
      <c r="B817" t="s">
        <v>825</v>
      </c>
      <c r="C817" t="s">
        <v>830</v>
      </c>
      <c r="D817">
        <v>63822.261720000002</v>
      </c>
      <c r="E817">
        <v>66416.921879999994</v>
      </c>
      <c r="F817" t="s">
        <v>10</v>
      </c>
      <c r="G817">
        <v>-9.7999999999999997E-3</v>
      </c>
    </row>
    <row r="818" spans="1:7" x14ac:dyDescent="0.25">
      <c r="A818" t="s">
        <v>1094</v>
      </c>
      <c r="B818" t="s">
        <v>826</v>
      </c>
      <c r="C818" t="s">
        <v>831</v>
      </c>
      <c r="D818">
        <v>61286.355470000002</v>
      </c>
      <c r="E818">
        <v>64262.613279999998</v>
      </c>
      <c r="F818" t="s">
        <v>10</v>
      </c>
      <c r="G818">
        <v>9.7126278342881296E-3</v>
      </c>
    </row>
    <row r="819" spans="1:7" x14ac:dyDescent="0.25">
      <c r="A819" t="s">
        <v>1094</v>
      </c>
      <c r="B819" t="s">
        <v>827</v>
      </c>
      <c r="C819" t="s">
        <v>832</v>
      </c>
      <c r="D819">
        <v>63513.179689999997</v>
      </c>
      <c r="E819">
        <v>64489.433590000001</v>
      </c>
      <c r="F819" t="s">
        <v>10</v>
      </c>
      <c r="G819">
        <v>-9.7999999999999997E-3</v>
      </c>
    </row>
    <row r="820" spans="1:7" x14ac:dyDescent="0.25">
      <c r="A820" t="s">
        <v>1094</v>
      </c>
      <c r="B820" t="s">
        <v>828</v>
      </c>
      <c r="C820" t="s">
        <v>833</v>
      </c>
      <c r="D820">
        <v>63845.28125</v>
      </c>
      <c r="E820">
        <v>63750.585939999997</v>
      </c>
      <c r="F820" t="s">
        <v>10</v>
      </c>
      <c r="G820">
        <v>-2.9663996507182E-4</v>
      </c>
    </row>
    <row r="821" spans="1:7" x14ac:dyDescent="0.25">
      <c r="A821" t="s">
        <v>1094</v>
      </c>
      <c r="B821" t="s">
        <v>829</v>
      </c>
      <c r="C821" t="s">
        <v>834</v>
      </c>
      <c r="D821">
        <v>66858.976559999996</v>
      </c>
      <c r="E821">
        <v>63850.808590000001</v>
      </c>
      <c r="F821" t="s">
        <v>10</v>
      </c>
      <c r="G821">
        <v>-9.7999999999999997E-3</v>
      </c>
    </row>
    <row r="822" spans="1:7" x14ac:dyDescent="0.25">
      <c r="A822" t="s">
        <v>1094</v>
      </c>
      <c r="B822" t="s">
        <v>830</v>
      </c>
      <c r="C822" t="s">
        <v>835</v>
      </c>
      <c r="D822">
        <v>66416.921879999994</v>
      </c>
      <c r="E822">
        <v>60636.820310000003</v>
      </c>
      <c r="F822" t="s">
        <v>10</v>
      </c>
      <c r="G822">
        <v>-9.7999999999999997E-3</v>
      </c>
    </row>
    <row r="823" spans="1:7" x14ac:dyDescent="0.25">
      <c r="A823" t="s">
        <v>1094</v>
      </c>
      <c r="B823" t="s">
        <v>831</v>
      </c>
      <c r="C823" t="s">
        <v>836</v>
      </c>
      <c r="D823">
        <v>64262.613279999998</v>
      </c>
      <c r="E823">
        <v>58283.121090000001</v>
      </c>
      <c r="F823" t="s">
        <v>10</v>
      </c>
      <c r="G823">
        <v>-9.7999999999999997E-3</v>
      </c>
    </row>
    <row r="824" spans="1:7" x14ac:dyDescent="0.25">
      <c r="A824" t="s">
        <v>1094</v>
      </c>
      <c r="B824" t="s">
        <v>832</v>
      </c>
      <c r="C824" t="s">
        <v>837</v>
      </c>
      <c r="D824">
        <v>64489.433590000001</v>
      </c>
      <c r="E824">
        <v>59093.148439999997</v>
      </c>
      <c r="F824" t="s">
        <v>10</v>
      </c>
      <c r="G824">
        <v>-9.7999999999999997E-3</v>
      </c>
    </row>
    <row r="825" spans="1:7" x14ac:dyDescent="0.25">
      <c r="A825" t="s">
        <v>1094</v>
      </c>
      <c r="B825" t="s">
        <v>833</v>
      </c>
      <c r="C825" t="s">
        <v>838</v>
      </c>
      <c r="D825">
        <v>63750.585939999997</v>
      </c>
      <c r="E825">
        <v>62921.308590000001</v>
      </c>
      <c r="F825" t="s">
        <v>10</v>
      </c>
      <c r="G825">
        <v>-9.7999999999999997E-3</v>
      </c>
    </row>
    <row r="826" spans="1:7" x14ac:dyDescent="0.25">
      <c r="A826" t="s">
        <v>1094</v>
      </c>
      <c r="B826" t="s">
        <v>834</v>
      </c>
      <c r="C826" t="s">
        <v>839</v>
      </c>
      <c r="D826">
        <v>63850.808590000001</v>
      </c>
      <c r="E826">
        <v>63168.179689999997</v>
      </c>
      <c r="F826" t="s">
        <v>10</v>
      </c>
      <c r="G826">
        <v>-9.7999999999999997E-3</v>
      </c>
    </row>
    <row r="827" spans="1:7" x14ac:dyDescent="0.25">
      <c r="A827" t="s">
        <v>1094</v>
      </c>
      <c r="B827" t="s">
        <v>835</v>
      </c>
      <c r="C827" t="s">
        <v>840</v>
      </c>
      <c r="D827">
        <v>60636.820310000003</v>
      </c>
      <c r="E827">
        <v>62320.652340000001</v>
      </c>
      <c r="F827" t="s">
        <v>10</v>
      </c>
      <c r="G827">
        <v>-9.7999999999999997E-3</v>
      </c>
    </row>
    <row r="828" spans="1:7" x14ac:dyDescent="0.25">
      <c r="A828" t="s">
        <v>1094</v>
      </c>
      <c r="B828" t="s">
        <v>836</v>
      </c>
      <c r="C828" t="s">
        <v>841</v>
      </c>
      <c r="D828">
        <v>58283.121090000001</v>
      </c>
      <c r="E828">
        <v>61183.03125</v>
      </c>
      <c r="F828" t="s">
        <v>10</v>
      </c>
      <c r="G828">
        <v>9.9511148537223901E-3</v>
      </c>
    </row>
    <row r="829" spans="1:7" x14ac:dyDescent="0.25">
      <c r="A829" t="s">
        <v>1094</v>
      </c>
      <c r="B829" t="s">
        <v>837</v>
      </c>
      <c r="C829" t="s">
        <v>842</v>
      </c>
      <c r="D829">
        <v>59093.148439999997</v>
      </c>
      <c r="E829">
        <v>63082.816409999999</v>
      </c>
      <c r="F829" t="s">
        <v>10</v>
      </c>
      <c r="G829">
        <v>1.35029798727035E-2</v>
      </c>
    </row>
    <row r="830" spans="1:7" x14ac:dyDescent="0.25">
      <c r="A830" t="s">
        <v>1094</v>
      </c>
      <c r="B830" t="s">
        <v>838</v>
      </c>
      <c r="C830" t="s">
        <v>843</v>
      </c>
      <c r="D830">
        <v>62921.308590000001</v>
      </c>
      <c r="E830">
        <v>60790.296880000002</v>
      </c>
      <c r="F830" t="s">
        <v>10</v>
      </c>
      <c r="G830">
        <v>-6.77357721177044E-3</v>
      </c>
    </row>
    <row r="831" spans="1:7" x14ac:dyDescent="0.25">
      <c r="A831" t="s">
        <v>1094</v>
      </c>
      <c r="B831" t="s">
        <v>839</v>
      </c>
      <c r="C831" t="s">
        <v>844</v>
      </c>
      <c r="D831">
        <v>63168.179689999997</v>
      </c>
      <c r="E831">
        <v>62935.09375</v>
      </c>
      <c r="F831" t="s">
        <v>10</v>
      </c>
      <c r="G831">
        <v>-7.3798529938293102E-4</v>
      </c>
    </row>
    <row r="832" spans="1:7" x14ac:dyDescent="0.25">
      <c r="A832" t="s">
        <v>1094</v>
      </c>
      <c r="B832" t="s">
        <v>840</v>
      </c>
      <c r="C832" t="s">
        <v>845</v>
      </c>
      <c r="D832">
        <v>62320.652340000001</v>
      </c>
      <c r="E832">
        <v>61547.886720000002</v>
      </c>
      <c r="F832" t="s">
        <v>10</v>
      </c>
      <c r="G832">
        <v>-2.4799664027393498E-3</v>
      </c>
    </row>
    <row r="833" spans="1:7" x14ac:dyDescent="0.25">
      <c r="A833" t="s">
        <v>1094</v>
      </c>
      <c r="B833" t="s">
        <v>841</v>
      </c>
      <c r="C833" t="s">
        <v>846</v>
      </c>
      <c r="D833">
        <v>61183.03125</v>
      </c>
      <c r="E833">
        <v>66247.976559999996</v>
      </c>
      <c r="F833" t="s">
        <v>10</v>
      </c>
      <c r="G833">
        <v>1.65566994852024E-2</v>
      </c>
    </row>
    <row r="834" spans="1:7" x14ac:dyDescent="0.25">
      <c r="A834" t="s">
        <v>1094</v>
      </c>
      <c r="B834" t="s">
        <v>842</v>
      </c>
      <c r="C834" t="s">
        <v>847</v>
      </c>
      <c r="D834">
        <v>63082.816409999999</v>
      </c>
      <c r="E834">
        <v>65253.980470000002</v>
      </c>
      <c r="F834" t="s">
        <v>10</v>
      </c>
      <c r="G834">
        <v>6.8835355919708904E-3</v>
      </c>
    </row>
    <row r="835" spans="1:7" x14ac:dyDescent="0.25">
      <c r="A835" t="s">
        <v>1094</v>
      </c>
      <c r="B835" t="s">
        <v>843</v>
      </c>
      <c r="C835" t="s">
        <v>848</v>
      </c>
      <c r="D835">
        <v>60790.296880000002</v>
      </c>
      <c r="E835">
        <v>67055.234379999994</v>
      </c>
      <c r="F835" t="s">
        <v>10</v>
      </c>
      <c r="G835">
        <v>2.0611636466809701E-2</v>
      </c>
    </row>
    <row r="836" spans="1:7" x14ac:dyDescent="0.25">
      <c r="A836" t="s">
        <v>1094</v>
      </c>
      <c r="B836" t="s">
        <v>844</v>
      </c>
      <c r="C836" t="s">
        <v>849</v>
      </c>
      <c r="D836">
        <v>62935.09375</v>
      </c>
      <c r="E836">
        <v>71427.210940000004</v>
      </c>
      <c r="F836" t="s">
        <v>10</v>
      </c>
      <c r="G836">
        <v>2.6986905664218502E-2</v>
      </c>
    </row>
    <row r="837" spans="1:7" x14ac:dyDescent="0.25">
      <c r="A837" t="s">
        <v>1094</v>
      </c>
      <c r="B837" t="s">
        <v>845</v>
      </c>
      <c r="C837" t="s">
        <v>850</v>
      </c>
      <c r="D837">
        <v>61547.886720000002</v>
      </c>
      <c r="E837">
        <v>70142.539059999996</v>
      </c>
      <c r="F837" t="s">
        <v>10</v>
      </c>
      <c r="G837">
        <v>2.7928342622386599E-2</v>
      </c>
    </row>
    <row r="838" spans="1:7" x14ac:dyDescent="0.25">
      <c r="A838" t="s">
        <v>1094</v>
      </c>
      <c r="B838" t="s">
        <v>846</v>
      </c>
      <c r="C838" t="s">
        <v>851</v>
      </c>
      <c r="D838">
        <v>66247.976559999996</v>
      </c>
      <c r="E838">
        <v>69119.085940000004</v>
      </c>
      <c r="F838" t="s">
        <v>10</v>
      </c>
      <c r="G838">
        <v>8.6677647502174798E-3</v>
      </c>
    </row>
    <row r="839" spans="1:7" x14ac:dyDescent="0.25">
      <c r="A839" t="s">
        <v>1094</v>
      </c>
      <c r="B839" t="s">
        <v>847</v>
      </c>
      <c r="C839" t="s">
        <v>852</v>
      </c>
      <c r="D839">
        <v>65253.980470000002</v>
      </c>
      <c r="E839">
        <v>67948.726559999996</v>
      </c>
      <c r="F839" t="s">
        <v>10</v>
      </c>
      <c r="G839">
        <v>8.2592542879093202E-3</v>
      </c>
    </row>
    <row r="840" spans="1:7" x14ac:dyDescent="0.25">
      <c r="A840" t="s">
        <v>1094</v>
      </c>
      <c r="B840" t="s">
        <v>848</v>
      </c>
      <c r="C840" t="s">
        <v>853</v>
      </c>
      <c r="D840">
        <v>67055.234379999994</v>
      </c>
      <c r="E840">
        <v>68549.84375</v>
      </c>
      <c r="F840" t="s">
        <v>10</v>
      </c>
      <c r="G840">
        <v>4.4578454875874298E-3</v>
      </c>
    </row>
    <row r="841" spans="1:7" x14ac:dyDescent="0.25">
      <c r="A841" t="s">
        <v>1094</v>
      </c>
      <c r="B841" t="s">
        <v>849</v>
      </c>
      <c r="C841" t="s">
        <v>854</v>
      </c>
      <c r="D841">
        <v>71427.210940000004</v>
      </c>
      <c r="E841">
        <v>68328.59375</v>
      </c>
      <c r="F841" t="s">
        <v>10</v>
      </c>
      <c r="G841">
        <v>-9.7999999999999997E-3</v>
      </c>
    </row>
    <row r="842" spans="1:7" x14ac:dyDescent="0.25">
      <c r="A842" t="s">
        <v>1094</v>
      </c>
      <c r="B842" t="s">
        <v>850</v>
      </c>
      <c r="C842" t="s">
        <v>855</v>
      </c>
      <c r="D842">
        <v>70142.539059999996</v>
      </c>
      <c r="E842">
        <v>67576.898440000004</v>
      </c>
      <c r="F842" t="s">
        <v>10</v>
      </c>
      <c r="G842">
        <v>-9.7999999999999997E-3</v>
      </c>
    </row>
    <row r="843" spans="1:7" x14ac:dyDescent="0.25">
      <c r="A843" t="s">
        <v>1094</v>
      </c>
      <c r="B843" t="s">
        <v>851</v>
      </c>
      <c r="C843" t="s">
        <v>856</v>
      </c>
      <c r="D843">
        <v>69119.085940000004</v>
      </c>
      <c r="E843">
        <v>68343.617190000004</v>
      </c>
      <c r="F843" t="s">
        <v>10</v>
      </c>
      <c r="G843">
        <v>-2.24386286205566E-3</v>
      </c>
    </row>
    <row r="844" spans="1:7" x14ac:dyDescent="0.25">
      <c r="A844" t="s">
        <v>1094</v>
      </c>
      <c r="B844" t="s">
        <v>852</v>
      </c>
      <c r="C844" t="s">
        <v>857</v>
      </c>
      <c r="D844">
        <v>67948.726559999996</v>
      </c>
      <c r="E844">
        <v>67479.804690000004</v>
      </c>
      <c r="F844" t="s">
        <v>10</v>
      </c>
      <c r="G844">
        <v>-1.3802226877229901E-3</v>
      </c>
    </row>
    <row r="845" spans="1:7" x14ac:dyDescent="0.25">
      <c r="A845" t="s">
        <v>1094</v>
      </c>
      <c r="B845" t="s">
        <v>853</v>
      </c>
      <c r="C845" t="s">
        <v>858</v>
      </c>
      <c r="D845">
        <v>68549.84375</v>
      </c>
      <c r="E845">
        <v>68797.484379999994</v>
      </c>
      <c r="F845" t="s">
        <v>10</v>
      </c>
      <c r="G845">
        <v>7.2251260237188905E-4</v>
      </c>
    </row>
    <row r="846" spans="1:7" x14ac:dyDescent="0.25">
      <c r="A846" t="s">
        <v>1094</v>
      </c>
      <c r="B846" t="s">
        <v>854</v>
      </c>
      <c r="C846" t="s">
        <v>859</v>
      </c>
      <c r="D846">
        <v>68328.59375</v>
      </c>
      <c r="E846">
        <v>70547.898440000004</v>
      </c>
      <c r="F846" t="s">
        <v>10</v>
      </c>
      <c r="G846">
        <v>6.4959764812955898E-3</v>
      </c>
    </row>
    <row r="847" spans="1:7" x14ac:dyDescent="0.25">
      <c r="A847" t="s">
        <v>1094</v>
      </c>
      <c r="B847" t="s">
        <v>855</v>
      </c>
      <c r="C847" t="s">
        <v>860</v>
      </c>
      <c r="D847">
        <v>67576.898440000004</v>
      </c>
      <c r="E847">
        <v>71118.953129999994</v>
      </c>
      <c r="F847" t="s">
        <v>10</v>
      </c>
      <c r="G847">
        <v>1.04830342077474E-2</v>
      </c>
    </row>
    <row r="848" spans="1:7" x14ac:dyDescent="0.25">
      <c r="A848" t="s">
        <v>1094</v>
      </c>
      <c r="B848" t="s">
        <v>856</v>
      </c>
      <c r="C848" t="s">
        <v>861</v>
      </c>
      <c r="D848">
        <v>68343.617190000004</v>
      </c>
      <c r="E848">
        <v>70775.859379999994</v>
      </c>
      <c r="F848" t="s">
        <v>10</v>
      </c>
      <c r="G848">
        <v>7.1176864497475602E-3</v>
      </c>
    </row>
    <row r="849" spans="1:7" x14ac:dyDescent="0.25">
      <c r="A849" t="s">
        <v>1094</v>
      </c>
      <c r="B849" t="s">
        <v>857</v>
      </c>
      <c r="C849" t="s">
        <v>862</v>
      </c>
      <c r="D849">
        <v>67479.804690000004</v>
      </c>
      <c r="E849">
        <v>69330.679690000004</v>
      </c>
      <c r="F849" t="s">
        <v>10</v>
      </c>
      <c r="G849">
        <v>5.4857153440287998E-3</v>
      </c>
    </row>
    <row r="850" spans="1:7" x14ac:dyDescent="0.25">
      <c r="A850" t="s">
        <v>1094</v>
      </c>
      <c r="B850" t="s">
        <v>858</v>
      </c>
      <c r="C850" t="s">
        <v>863</v>
      </c>
      <c r="D850">
        <v>68797.484379999994</v>
      </c>
      <c r="E850">
        <v>69501.4375</v>
      </c>
      <c r="F850" t="s">
        <v>10</v>
      </c>
      <c r="G850">
        <v>2.0464501757411599E-3</v>
      </c>
    </row>
    <row r="851" spans="1:7" x14ac:dyDescent="0.25">
      <c r="A851" t="s">
        <v>1094</v>
      </c>
      <c r="B851" t="s">
        <v>859</v>
      </c>
      <c r="C851" t="s">
        <v>864</v>
      </c>
      <c r="D851">
        <v>70547.898440000004</v>
      </c>
      <c r="E851">
        <v>67317.125</v>
      </c>
      <c r="F851" t="s">
        <v>10</v>
      </c>
      <c r="G851">
        <v>-9.7999999999999997E-3</v>
      </c>
    </row>
    <row r="852" spans="1:7" x14ac:dyDescent="0.25">
      <c r="A852" t="s">
        <v>1094</v>
      </c>
      <c r="B852" t="s">
        <v>860</v>
      </c>
      <c r="C852" t="s">
        <v>865</v>
      </c>
      <c r="D852">
        <v>71118.953129999994</v>
      </c>
      <c r="E852">
        <v>68248.507809999996</v>
      </c>
      <c r="F852" t="s">
        <v>10</v>
      </c>
      <c r="G852">
        <v>-9.7999999999999997E-3</v>
      </c>
    </row>
    <row r="853" spans="1:7" x14ac:dyDescent="0.25">
      <c r="A853" t="s">
        <v>1094</v>
      </c>
      <c r="B853" t="s">
        <v>861</v>
      </c>
      <c r="C853" t="s">
        <v>866</v>
      </c>
      <c r="D853">
        <v>70775.859379999994</v>
      </c>
      <c r="E853">
        <v>66739.671879999994</v>
      </c>
      <c r="F853" t="s">
        <v>10</v>
      </c>
      <c r="G853">
        <v>-9.7999999999999997E-3</v>
      </c>
    </row>
    <row r="854" spans="1:7" x14ac:dyDescent="0.25">
      <c r="A854" t="s">
        <v>1094</v>
      </c>
      <c r="B854" t="s">
        <v>862</v>
      </c>
      <c r="C854" t="s">
        <v>867</v>
      </c>
      <c r="D854">
        <v>69330.679690000004</v>
      </c>
      <c r="E854">
        <v>66004.554690000004</v>
      </c>
      <c r="F854" t="s">
        <v>10</v>
      </c>
      <c r="G854">
        <v>-9.7999999999999997E-3</v>
      </c>
    </row>
    <row r="855" spans="1:7" x14ac:dyDescent="0.25">
      <c r="A855" t="s">
        <v>1094</v>
      </c>
      <c r="B855" t="s">
        <v>863</v>
      </c>
      <c r="C855" t="s">
        <v>868</v>
      </c>
      <c r="D855">
        <v>69501.4375</v>
      </c>
      <c r="E855">
        <v>66483.46875</v>
      </c>
      <c r="F855" t="s">
        <v>10</v>
      </c>
      <c r="G855">
        <v>-9.7999999999999997E-3</v>
      </c>
    </row>
    <row r="856" spans="1:7" x14ac:dyDescent="0.25">
      <c r="A856" t="s">
        <v>1094</v>
      </c>
      <c r="B856" t="s">
        <v>864</v>
      </c>
      <c r="C856" t="s">
        <v>869</v>
      </c>
      <c r="D856">
        <v>67317.125</v>
      </c>
      <c r="E856">
        <v>65159.5</v>
      </c>
      <c r="F856" t="s">
        <v>10</v>
      </c>
      <c r="G856">
        <v>-6.4103302094377897E-3</v>
      </c>
    </row>
    <row r="857" spans="1:7" x14ac:dyDescent="0.25">
      <c r="A857" t="s">
        <v>1094</v>
      </c>
      <c r="B857" t="s">
        <v>865</v>
      </c>
      <c r="C857" t="s">
        <v>870</v>
      </c>
      <c r="D857">
        <v>68248.507809999996</v>
      </c>
      <c r="E857">
        <v>64853.449220000002</v>
      </c>
      <c r="F857" t="s">
        <v>10</v>
      </c>
      <c r="G857">
        <v>-9.7999999999999997E-3</v>
      </c>
    </row>
    <row r="858" spans="1:7" x14ac:dyDescent="0.25">
      <c r="A858" t="s">
        <v>1094</v>
      </c>
      <c r="B858" t="s">
        <v>866</v>
      </c>
      <c r="C858" t="s">
        <v>871</v>
      </c>
      <c r="D858">
        <v>66739.671879999994</v>
      </c>
      <c r="E858">
        <v>64126.339840000001</v>
      </c>
      <c r="F858" t="s">
        <v>10</v>
      </c>
      <c r="G858">
        <v>-9.7999999999999997E-3</v>
      </c>
    </row>
    <row r="859" spans="1:7" x14ac:dyDescent="0.25">
      <c r="A859" t="s">
        <v>1094</v>
      </c>
      <c r="B859" t="s">
        <v>867</v>
      </c>
      <c r="C859" t="s">
        <v>872</v>
      </c>
      <c r="D859">
        <v>66004.554690000004</v>
      </c>
      <c r="E859">
        <v>60273.789060000003</v>
      </c>
      <c r="F859" t="s">
        <v>10</v>
      </c>
      <c r="G859">
        <v>-9.7999999999999997E-3</v>
      </c>
    </row>
    <row r="860" spans="1:7" x14ac:dyDescent="0.25">
      <c r="A860" t="s">
        <v>1094</v>
      </c>
      <c r="B860" t="s">
        <v>868</v>
      </c>
      <c r="C860" t="s">
        <v>873</v>
      </c>
      <c r="D860">
        <v>66483.46875</v>
      </c>
      <c r="E860">
        <v>61797.402340000001</v>
      </c>
      <c r="F860" t="s">
        <v>10</v>
      </c>
      <c r="G860">
        <v>-9.7999999999999997E-3</v>
      </c>
    </row>
    <row r="861" spans="1:7" x14ac:dyDescent="0.25">
      <c r="A861" t="s">
        <v>1094</v>
      </c>
      <c r="B861" t="s">
        <v>869</v>
      </c>
      <c r="C861" t="s">
        <v>874</v>
      </c>
      <c r="D861">
        <v>65159.5</v>
      </c>
      <c r="E861">
        <v>60821.953130000002</v>
      </c>
      <c r="F861" t="s">
        <v>10</v>
      </c>
      <c r="G861">
        <v>-9.7999999999999997E-3</v>
      </c>
    </row>
    <row r="862" spans="1:7" x14ac:dyDescent="0.25">
      <c r="A862" t="s">
        <v>1094</v>
      </c>
      <c r="B862" t="s">
        <v>870</v>
      </c>
      <c r="C862" t="s">
        <v>875</v>
      </c>
      <c r="D862">
        <v>64853.449220000002</v>
      </c>
      <c r="E862">
        <v>61635.714840000001</v>
      </c>
      <c r="F862" t="s">
        <v>10</v>
      </c>
      <c r="G862">
        <v>-9.7999999999999997E-3</v>
      </c>
    </row>
    <row r="863" spans="1:7" x14ac:dyDescent="0.25">
      <c r="A863" t="s">
        <v>1094</v>
      </c>
      <c r="B863" t="s">
        <v>871</v>
      </c>
      <c r="C863" t="s">
        <v>876</v>
      </c>
      <c r="D863">
        <v>64126.339840000001</v>
      </c>
      <c r="E863">
        <v>60327.566409999999</v>
      </c>
      <c r="F863" t="s">
        <v>10</v>
      </c>
      <c r="G863">
        <v>-9.7999999999999997E-3</v>
      </c>
    </row>
    <row r="864" spans="1:7" x14ac:dyDescent="0.25">
      <c r="A864" t="s">
        <v>1094</v>
      </c>
      <c r="B864" t="s">
        <v>872</v>
      </c>
      <c r="C864" t="s">
        <v>877</v>
      </c>
      <c r="D864">
        <v>60273.789060000003</v>
      </c>
      <c r="E864">
        <v>62836.660159999999</v>
      </c>
      <c r="F864" t="s">
        <v>10</v>
      </c>
      <c r="G864">
        <v>8.5040981825408903E-3</v>
      </c>
    </row>
    <row r="865" spans="1:7" x14ac:dyDescent="0.25">
      <c r="A865" t="s">
        <v>1094</v>
      </c>
      <c r="B865" t="s">
        <v>873</v>
      </c>
      <c r="C865" t="s">
        <v>878</v>
      </c>
      <c r="D865">
        <v>61797.402340000001</v>
      </c>
      <c r="E865">
        <v>62046.945310000003</v>
      </c>
      <c r="F865" t="s">
        <v>10</v>
      </c>
      <c r="G865">
        <v>8.0761637399272604E-4</v>
      </c>
    </row>
    <row r="866" spans="1:7" x14ac:dyDescent="0.25">
      <c r="A866" t="s">
        <v>1094</v>
      </c>
      <c r="B866" t="s">
        <v>874</v>
      </c>
      <c r="C866" t="s">
        <v>879</v>
      </c>
      <c r="D866">
        <v>60821.953130000002</v>
      </c>
      <c r="E866">
        <v>60155.03125</v>
      </c>
      <c r="F866" t="s">
        <v>10</v>
      </c>
      <c r="G866">
        <v>-2.1930301336247101E-3</v>
      </c>
    </row>
    <row r="867" spans="1:7" x14ac:dyDescent="0.25">
      <c r="A867" t="s">
        <v>1094</v>
      </c>
      <c r="B867" t="s">
        <v>875</v>
      </c>
      <c r="C867" t="s">
        <v>880</v>
      </c>
      <c r="D867">
        <v>61635.714840000001</v>
      </c>
      <c r="E867">
        <v>56649.046880000002</v>
      </c>
      <c r="F867" t="s">
        <v>10</v>
      </c>
      <c r="G867">
        <v>-1.4707017601485101E-2</v>
      </c>
    </row>
    <row r="868" spans="1:7" x14ac:dyDescent="0.25">
      <c r="A868" t="s">
        <v>1094</v>
      </c>
      <c r="B868" t="s">
        <v>876</v>
      </c>
      <c r="C868" t="s">
        <v>881</v>
      </c>
      <c r="D868">
        <v>60327.566409999999</v>
      </c>
      <c r="E868">
        <v>56712.757810000003</v>
      </c>
      <c r="F868" t="s">
        <v>10</v>
      </c>
      <c r="G868">
        <v>-9.7999999999999997E-3</v>
      </c>
    </row>
    <row r="869" spans="1:7" x14ac:dyDescent="0.25">
      <c r="A869" t="s">
        <v>1094</v>
      </c>
      <c r="B869" t="s">
        <v>877</v>
      </c>
      <c r="C869" t="s">
        <v>882</v>
      </c>
      <c r="D869">
        <v>62836.660159999999</v>
      </c>
      <c r="E869">
        <v>58055.742189999997</v>
      </c>
      <c r="F869" t="s">
        <v>10</v>
      </c>
      <c r="G869">
        <v>-9.7999999999999997E-3</v>
      </c>
    </row>
    <row r="870" spans="1:7" x14ac:dyDescent="0.25">
      <c r="A870" t="s">
        <v>1094</v>
      </c>
      <c r="B870" t="s">
        <v>878</v>
      </c>
      <c r="C870" t="s">
        <v>883</v>
      </c>
      <c r="D870">
        <v>62046.945310000003</v>
      </c>
      <c r="E870">
        <v>57730.511720000002</v>
      </c>
      <c r="F870" t="s">
        <v>10</v>
      </c>
      <c r="G870">
        <v>-9.7999999999999997E-3</v>
      </c>
    </row>
    <row r="871" spans="1:7" x14ac:dyDescent="0.25">
      <c r="A871" t="s">
        <v>1094</v>
      </c>
      <c r="B871" t="s">
        <v>879</v>
      </c>
      <c r="C871" t="s">
        <v>884</v>
      </c>
      <c r="D871">
        <v>60155.03125</v>
      </c>
      <c r="E871">
        <v>57351.953130000002</v>
      </c>
      <c r="F871" t="s">
        <v>10</v>
      </c>
      <c r="G871">
        <v>-9.7999999999999997E-3</v>
      </c>
    </row>
    <row r="872" spans="1:7" x14ac:dyDescent="0.25">
      <c r="A872" t="s">
        <v>1094</v>
      </c>
      <c r="B872" t="s">
        <v>880</v>
      </c>
      <c r="C872" t="s">
        <v>885</v>
      </c>
      <c r="D872">
        <v>56649.046880000002</v>
      </c>
      <c r="E872">
        <v>57916.035159999999</v>
      </c>
      <c r="F872" t="s">
        <v>10</v>
      </c>
      <c r="G872">
        <v>4.4731141997282498E-3</v>
      </c>
    </row>
    <row r="873" spans="1:7" x14ac:dyDescent="0.25">
      <c r="A873" t="s">
        <v>1094</v>
      </c>
      <c r="B873" t="s">
        <v>881</v>
      </c>
      <c r="C873" t="s">
        <v>886</v>
      </c>
      <c r="D873">
        <v>56712.757810000003</v>
      </c>
      <c r="E873">
        <v>64766.867189999997</v>
      </c>
      <c r="F873" t="s">
        <v>10</v>
      </c>
      <c r="G873">
        <v>2.84031660282964E-2</v>
      </c>
    </row>
    <row r="874" spans="1:7" x14ac:dyDescent="0.25">
      <c r="A874" t="s">
        <v>1094</v>
      </c>
      <c r="B874" t="s">
        <v>882</v>
      </c>
      <c r="C874" t="s">
        <v>887</v>
      </c>
      <c r="D874">
        <v>58055.742189999997</v>
      </c>
      <c r="E874">
        <v>65089.707029999998</v>
      </c>
      <c r="F874" t="s">
        <v>10</v>
      </c>
      <c r="G874">
        <v>2.42317626979251E-2</v>
      </c>
    </row>
    <row r="875" spans="1:7" x14ac:dyDescent="0.25">
      <c r="A875" t="s">
        <v>1094</v>
      </c>
      <c r="B875" t="s">
        <v>883</v>
      </c>
      <c r="C875" t="s">
        <v>888</v>
      </c>
      <c r="D875">
        <v>57730.511720000002</v>
      </c>
      <c r="E875">
        <v>64093.738279999998</v>
      </c>
      <c r="F875" t="s">
        <v>10</v>
      </c>
      <c r="G875">
        <v>2.2044587412848201E-2</v>
      </c>
    </row>
    <row r="876" spans="1:7" x14ac:dyDescent="0.25">
      <c r="A876" t="s">
        <v>1094</v>
      </c>
      <c r="B876" t="s">
        <v>884</v>
      </c>
      <c r="C876" t="s">
        <v>889</v>
      </c>
      <c r="D876">
        <v>57351.953130000002</v>
      </c>
      <c r="E876">
        <v>63982.660159999999</v>
      </c>
      <c r="F876" t="s">
        <v>10</v>
      </c>
      <c r="G876">
        <v>2.3122863889116801E-2</v>
      </c>
    </row>
    <row r="877" spans="1:7" x14ac:dyDescent="0.25">
      <c r="A877" t="s">
        <v>1094</v>
      </c>
      <c r="B877" t="s">
        <v>885</v>
      </c>
      <c r="C877" t="s">
        <v>890</v>
      </c>
      <c r="D877">
        <v>57916.035159999999</v>
      </c>
      <c r="E877">
        <v>66711.101559999996</v>
      </c>
      <c r="F877" t="s">
        <v>10</v>
      </c>
      <c r="G877">
        <v>3.0371783481733701E-2</v>
      </c>
    </row>
    <row r="878" spans="1:7" x14ac:dyDescent="0.25">
      <c r="A878" t="s">
        <v>1094</v>
      </c>
      <c r="B878" t="s">
        <v>886</v>
      </c>
      <c r="C878" t="s">
        <v>891</v>
      </c>
      <c r="D878">
        <v>64766.867189999997</v>
      </c>
      <c r="E878">
        <v>67566.039059999996</v>
      </c>
      <c r="F878" t="s">
        <v>10</v>
      </c>
      <c r="G878">
        <v>8.6438390227779605E-3</v>
      </c>
    </row>
    <row r="879" spans="1:7" x14ac:dyDescent="0.25">
      <c r="A879" t="s">
        <v>1094</v>
      </c>
      <c r="B879" t="s">
        <v>887</v>
      </c>
      <c r="C879" t="s">
        <v>892</v>
      </c>
      <c r="D879">
        <v>65089.707029999998</v>
      </c>
      <c r="E879">
        <v>65942.945309999996</v>
      </c>
      <c r="F879" t="s">
        <v>10</v>
      </c>
      <c r="G879">
        <v>2.6217302825060698E-3</v>
      </c>
    </row>
    <row r="880" spans="1:7" x14ac:dyDescent="0.25">
      <c r="A880" t="s">
        <v>1094</v>
      </c>
      <c r="B880" t="s">
        <v>888</v>
      </c>
      <c r="C880" t="s">
        <v>893</v>
      </c>
      <c r="D880">
        <v>64093.738279999998</v>
      </c>
      <c r="E880">
        <v>65376.171880000002</v>
      </c>
      <c r="F880" t="s">
        <v>10</v>
      </c>
      <c r="G880">
        <v>4.0017438034197998E-3</v>
      </c>
    </row>
    <row r="881" spans="1:7" x14ac:dyDescent="0.25">
      <c r="A881" t="s">
        <v>1094</v>
      </c>
      <c r="B881" t="s">
        <v>889</v>
      </c>
      <c r="C881" t="s">
        <v>894</v>
      </c>
      <c r="D881">
        <v>63982.660159999999</v>
      </c>
      <c r="E881">
        <v>65799.242190000004</v>
      </c>
      <c r="F881" t="s">
        <v>10</v>
      </c>
      <c r="G881">
        <v>5.6783573094876597E-3</v>
      </c>
    </row>
    <row r="882" spans="1:7" x14ac:dyDescent="0.25">
      <c r="A882" t="s">
        <v>1094</v>
      </c>
      <c r="B882" t="s">
        <v>890</v>
      </c>
      <c r="C882" t="s">
        <v>895</v>
      </c>
      <c r="D882">
        <v>66711.101559999996</v>
      </c>
      <c r="E882">
        <v>67930.351559999996</v>
      </c>
      <c r="F882" t="s">
        <v>10</v>
      </c>
      <c r="G882">
        <v>3.6553136479193201E-3</v>
      </c>
    </row>
    <row r="883" spans="1:7" x14ac:dyDescent="0.25">
      <c r="A883" t="s">
        <v>1094</v>
      </c>
      <c r="B883" t="s">
        <v>891</v>
      </c>
      <c r="C883" t="s">
        <v>896</v>
      </c>
      <c r="D883">
        <v>67566.039059999996</v>
      </c>
      <c r="E883">
        <v>66783</v>
      </c>
      <c r="F883" t="s">
        <v>10</v>
      </c>
      <c r="G883">
        <v>-9.7999999999999997E-3</v>
      </c>
    </row>
    <row r="884" spans="1:7" x14ac:dyDescent="0.25">
      <c r="A884" t="s">
        <v>1094</v>
      </c>
      <c r="B884" t="s">
        <v>892</v>
      </c>
      <c r="C884" t="s">
        <v>897</v>
      </c>
      <c r="D884">
        <v>65942.945309999996</v>
      </c>
      <c r="E884">
        <v>66180.46875</v>
      </c>
      <c r="F884" t="s">
        <v>10</v>
      </c>
      <c r="G884">
        <v>7.2039075259195296E-4</v>
      </c>
    </row>
    <row r="885" spans="1:7" x14ac:dyDescent="0.25">
      <c r="A885" t="s">
        <v>1094</v>
      </c>
      <c r="B885" t="s">
        <v>893</v>
      </c>
      <c r="C885" t="s">
        <v>898</v>
      </c>
      <c r="D885">
        <v>65376.171880000002</v>
      </c>
      <c r="E885">
        <v>64615.777340000001</v>
      </c>
      <c r="F885" t="s">
        <v>10</v>
      </c>
      <c r="G885">
        <v>-2.3262131083347198E-3</v>
      </c>
    </row>
    <row r="886" spans="1:7" x14ac:dyDescent="0.25">
      <c r="A886" t="s">
        <v>1094</v>
      </c>
      <c r="B886" t="s">
        <v>894</v>
      </c>
      <c r="C886" t="s">
        <v>899</v>
      </c>
      <c r="D886">
        <v>65799.242190000004</v>
      </c>
      <c r="E886">
        <v>65301.804689999997</v>
      </c>
      <c r="F886" t="s">
        <v>10</v>
      </c>
      <c r="G886">
        <v>-9.7999999999999997E-3</v>
      </c>
    </row>
    <row r="887" spans="1:7" x14ac:dyDescent="0.25">
      <c r="A887" t="s">
        <v>1094</v>
      </c>
      <c r="B887" t="s">
        <v>895</v>
      </c>
      <c r="C887" t="s">
        <v>900</v>
      </c>
      <c r="D887">
        <v>67930.351559999996</v>
      </c>
      <c r="E887">
        <v>61424.160159999999</v>
      </c>
      <c r="F887" t="s">
        <v>10</v>
      </c>
      <c r="G887">
        <v>-9.7999999999999997E-3</v>
      </c>
    </row>
    <row r="888" spans="1:7" x14ac:dyDescent="0.25">
      <c r="A888" t="s">
        <v>1094</v>
      </c>
      <c r="B888" t="s">
        <v>896</v>
      </c>
      <c r="C888" t="s">
        <v>901</v>
      </c>
      <c r="D888">
        <v>66783</v>
      </c>
      <c r="E888">
        <v>54037.023439999997</v>
      </c>
      <c r="F888" t="s">
        <v>10</v>
      </c>
      <c r="G888">
        <v>-9.7999999999999997E-3</v>
      </c>
    </row>
    <row r="889" spans="1:7" x14ac:dyDescent="0.25">
      <c r="A889" t="s">
        <v>1094</v>
      </c>
      <c r="B889" t="s">
        <v>897</v>
      </c>
      <c r="C889" t="s">
        <v>902</v>
      </c>
      <c r="D889">
        <v>66180.46875</v>
      </c>
      <c r="E889">
        <v>56058.964840000001</v>
      </c>
      <c r="F889" t="s">
        <v>10</v>
      </c>
      <c r="G889">
        <v>-9.7999999999999997E-3</v>
      </c>
    </row>
    <row r="890" spans="1:7" x14ac:dyDescent="0.25">
      <c r="A890" t="s">
        <v>1094</v>
      </c>
      <c r="B890" t="s">
        <v>898</v>
      </c>
      <c r="C890" t="s">
        <v>903</v>
      </c>
      <c r="D890">
        <v>64615.777340000001</v>
      </c>
      <c r="E890">
        <v>55144.761720000002</v>
      </c>
      <c r="F890" t="s">
        <v>10</v>
      </c>
      <c r="G890">
        <v>-9.7999999999999997E-3</v>
      </c>
    </row>
    <row r="891" spans="1:7" x14ac:dyDescent="0.25">
      <c r="A891" t="s">
        <v>1094</v>
      </c>
      <c r="B891" t="s">
        <v>899</v>
      </c>
      <c r="C891" t="s">
        <v>904</v>
      </c>
      <c r="D891">
        <v>65301.804689999997</v>
      </c>
      <c r="E891">
        <v>61708.996090000001</v>
      </c>
      <c r="F891" t="s">
        <v>10</v>
      </c>
      <c r="G891">
        <v>-9.7999999999999997E-3</v>
      </c>
    </row>
    <row r="892" spans="1:7" x14ac:dyDescent="0.25">
      <c r="A892" t="s">
        <v>1094</v>
      </c>
      <c r="B892" t="s">
        <v>900</v>
      </c>
      <c r="C892" t="s">
        <v>905</v>
      </c>
      <c r="D892">
        <v>61424.160159999999</v>
      </c>
      <c r="E892">
        <v>60863.449220000002</v>
      </c>
      <c r="F892" t="s">
        <v>10</v>
      </c>
      <c r="G892">
        <v>-9.7999999999999997E-3</v>
      </c>
    </row>
    <row r="893" spans="1:7" x14ac:dyDescent="0.25">
      <c r="A893" t="s">
        <v>1094</v>
      </c>
      <c r="B893" t="s">
        <v>901</v>
      </c>
      <c r="C893" t="s">
        <v>906</v>
      </c>
      <c r="D893">
        <v>54037.023439999997</v>
      </c>
      <c r="E893">
        <v>59362.953130000002</v>
      </c>
      <c r="F893" t="s">
        <v>10</v>
      </c>
      <c r="G893">
        <v>1.9712150488502202E-2</v>
      </c>
    </row>
    <row r="894" spans="1:7" x14ac:dyDescent="0.25">
      <c r="A894" t="s">
        <v>1094</v>
      </c>
      <c r="B894" t="s">
        <v>902</v>
      </c>
      <c r="C894" t="s">
        <v>907</v>
      </c>
      <c r="D894">
        <v>56058.964840000001</v>
      </c>
      <c r="E894">
        <v>60609.9375</v>
      </c>
      <c r="F894" t="s">
        <v>10</v>
      </c>
      <c r="G894">
        <v>1.6236377796090599E-2</v>
      </c>
    </row>
    <row r="895" spans="1:7" x14ac:dyDescent="0.25">
      <c r="A895" t="s">
        <v>1094</v>
      </c>
      <c r="B895" t="s">
        <v>903</v>
      </c>
      <c r="C895" t="s">
        <v>908</v>
      </c>
      <c r="D895">
        <v>55144.761720000002</v>
      </c>
      <c r="E895">
        <v>58697.03125</v>
      </c>
      <c r="F895" t="s">
        <v>10</v>
      </c>
      <c r="G895">
        <v>1.28834341438877E-2</v>
      </c>
    </row>
    <row r="896" spans="1:7" x14ac:dyDescent="0.25">
      <c r="A896" t="s">
        <v>1094</v>
      </c>
      <c r="B896" t="s">
        <v>904</v>
      </c>
      <c r="C896" t="s">
        <v>909</v>
      </c>
      <c r="D896">
        <v>61708.996090000001</v>
      </c>
      <c r="E896">
        <v>57548.445310000003</v>
      </c>
      <c r="F896" t="s">
        <v>10</v>
      </c>
      <c r="G896">
        <v>-9.7999999999999997E-3</v>
      </c>
    </row>
    <row r="897" spans="1:7" x14ac:dyDescent="0.25">
      <c r="A897" t="s">
        <v>1094</v>
      </c>
      <c r="B897" t="s">
        <v>905</v>
      </c>
      <c r="C897" t="s">
        <v>910</v>
      </c>
      <c r="D897">
        <v>60863.449220000002</v>
      </c>
      <c r="E897">
        <v>58891.050779999998</v>
      </c>
      <c r="F897" t="s">
        <v>10</v>
      </c>
      <c r="G897">
        <v>-9.7999999999999997E-3</v>
      </c>
    </row>
    <row r="898" spans="1:7" x14ac:dyDescent="0.25">
      <c r="A898" t="s">
        <v>1094</v>
      </c>
      <c r="B898" t="s">
        <v>906</v>
      </c>
      <c r="C898" t="s">
        <v>911</v>
      </c>
      <c r="D898">
        <v>59362.953130000002</v>
      </c>
      <c r="E898">
        <v>59466.308590000001</v>
      </c>
      <c r="F898" t="s">
        <v>10</v>
      </c>
      <c r="G898">
        <v>-9.7999999999999997E-3</v>
      </c>
    </row>
    <row r="899" spans="1:7" x14ac:dyDescent="0.25">
      <c r="A899" t="s">
        <v>1094</v>
      </c>
      <c r="B899" t="s">
        <v>907</v>
      </c>
      <c r="C899" t="s">
        <v>912</v>
      </c>
      <c r="D899">
        <v>60609.9375</v>
      </c>
      <c r="E899">
        <v>59027.5625</v>
      </c>
      <c r="F899" t="s">
        <v>10</v>
      </c>
      <c r="G899">
        <v>-9.7999999999999997E-3</v>
      </c>
    </row>
    <row r="900" spans="1:7" x14ac:dyDescent="0.25">
      <c r="A900" t="s">
        <v>1094</v>
      </c>
      <c r="B900" t="s">
        <v>908</v>
      </c>
      <c r="C900" t="s">
        <v>913</v>
      </c>
      <c r="D900">
        <v>58697.03125</v>
      </c>
      <c r="E900">
        <v>61013.253909999999</v>
      </c>
      <c r="F900" t="s">
        <v>10</v>
      </c>
      <c r="G900">
        <v>7.8921288203992399E-3</v>
      </c>
    </row>
    <row r="901" spans="1:7" x14ac:dyDescent="0.25">
      <c r="A901" t="s">
        <v>1094</v>
      </c>
      <c r="B901" t="s">
        <v>909</v>
      </c>
      <c r="C901" t="s">
        <v>914</v>
      </c>
      <c r="D901">
        <v>57548.445310000003</v>
      </c>
      <c r="E901">
        <v>60394.355470000002</v>
      </c>
      <c r="F901" t="s">
        <v>10</v>
      </c>
      <c r="G901">
        <v>9.8904849459259796E-3</v>
      </c>
    </row>
    <row r="902" spans="1:7" x14ac:dyDescent="0.25">
      <c r="A902" t="s">
        <v>1094</v>
      </c>
      <c r="B902" t="s">
        <v>910</v>
      </c>
      <c r="C902" t="s">
        <v>915</v>
      </c>
      <c r="D902">
        <v>58891.050779999998</v>
      </c>
      <c r="E902">
        <v>64094.484380000002</v>
      </c>
      <c r="F902" t="s">
        <v>10</v>
      </c>
      <c r="G902">
        <v>1.76713899007797E-2</v>
      </c>
    </row>
    <row r="903" spans="1:7" x14ac:dyDescent="0.25">
      <c r="A903" t="s">
        <v>1094</v>
      </c>
      <c r="B903" t="s">
        <v>911</v>
      </c>
      <c r="C903" t="s">
        <v>916</v>
      </c>
      <c r="D903">
        <v>59466.308590000001</v>
      </c>
      <c r="E903">
        <v>62872.265630000002</v>
      </c>
      <c r="F903" t="s">
        <v>10</v>
      </c>
      <c r="G903">
        <v>1.1455081442781E-2</v>
      </c>
    </row>
    <row r="904" spans="1:7" x14ac:dyDescent="0.25">
      <c r="A904" t="s">
        <v>1094</v>
      </c>
      <c r="B904" t="s">
        <v>912</v>
      </c>
      <c r="C904" t="s">
        <v>917</v>
      </c>
      <c r="D904">
        <v>59027.5625</v>
      </c>
      <c r="E904">
        <v>59445.375</v>
      </c>
      <c r="F904" t="s">
        <v>10</v>
      </c>
      <c r="G904">
        <v>1.41565222179045E-3</v>
      </c>
    </row>
    <row r="905" spans="1:7" x14ac:dyDescent="0.25">
      <c r="A905" t="s">
        <v>1094</v>
      </c>
      <c r="B905" t="s">
        <v>913</v>
      </c>
      <c r="C905" t="s">
        <v>918</v>
      </c>
      <c r="D905">
        <v>61013.253909999999</v>
      </c>
      <c r="E905">
        <v>59048.765630000002</v>
      </c>
      <c r="F905" t="s">
        <v>10</v>
      </c>
      <c r="G905">
        <v>-9.7999999999999997E-3</v>
      </c>
    </row>
    <row r="906" spans="1:7" x14ac:dyDescent="0.25">
      <c r="A906" t="s">
        <v>1094</v>
      </c>
      <c r="B906" t="s">
        <v>914</v>
      </c>
      <c r="C906" t="s">
        <v>919</v>
      </c>
      <c r="D906">
        <v>60394.355470000002</v>
      </c>
      <c r="E906">
        <v>59375.578130000002</v>
      </c>
      <c r="F906" t="s">
        <v>10</v>
      </c>
      <c r="G906">
        <v>-3.3737501859956499E-3</v>
      </c>
    </row>
    <row r="907" spans="1:7" x14ac:dyDescent="0.25">
      <c r="A907" t="s">
        <v>1094</v>
      </c>
      <c r="B907" t="s">
        <v>915</v>
      </c>
      <c r="C907" t="s">
        <v>920</v>
      </c>
      <c r="D907">
        <v>64094.484380000002</v>
      </c>
      <c r="E907">
        <v>59137.363279999998</v>
      </c>
      <c r="F907" t="s">
        <v>10</v>
      </c>
      <c r="G907">
        <v>-9.7999999999999997E-3</v>
      </c>
    </row>
    <row r="908" spans="1:7" x14ac:dyDescent="0.25">
      <c r="A908" t="s">
        <v>1094</v>
      </c>
      <c r="B908" t="s">
        <v>916</v>
      </c>
      <c r="C908" t="s">
        <v>921</v>
      </c>
      <c r="D908">
        <v>62872.265630000002</v>
      </c>
      <c r="E908">
        <v>57492.648439999997</v>
      </c>
      <c r="F908" t="s">
        <v>10</v>
      </c>
      <c r="G908">
        <v>-9.7999999999999997E-3</v>
      </c>
    </row>
    <row r="909" spans="1:7" x14ac:dyDescent="0.25">
      <c r="A909" t="s">
        <v>1094</v>
      </c>
      <c r="B909" t="s">
        <v>917</v>
      </c>
      <c r="C909" t="s">
        <v>922</v>
      </c>
      <c r="D909">
        <v>59445.375</v>
      </c>
      <c r="E909">
        <v>57984.890630000002</v>
      </c>
      <c r="F909" t="s">
        <v>10</v>
      </c>
      <c r="G909">
        <v>-9.7999999999999997E-3</v>
      </c>
    </row>
    <row r="910" spans="1:7" x14ac:dyDescent="0.25">
      <c r="A910" t="s">
        <v>1094</v>
      </c>
      <c r="B910" t="s">
        <v>918</v>
      </c>
      <c r="C910" t="s">
        <v>923</v>
      </c>
      <c r="D910">
        <v>59048.765630000002</v>
      </c>
      <c r="E910">
        <v>56178.003909999999</v>
      </c>
      <c r="F910" t="s">
        <v>10</v>
      </c>
      <c r="G910">
        <v>-9.7999999999999997E-3</v>
      </c>
    </row>
    <row r="911" spans="1:7" x14ac:dyDescent="0.25">
      <c r="A911" t="s">
        <v>1094</v>
      </c>
      <c r="B911" t="s">
        <v>919</v>
      </c>
      <c r="C911" t="s">
        <v>924</v>
      </c>
      <c r="D911">
        <v>59375.578130000002</v>
      </c>
      <c r="E911">
        <v>53967.378909999999</v>
      </c>
      <c r="F911" t="s">
        <v>10</v>
      </c>
      <c r="G911">
        <v>-9.7999999999999997E-3</v>
      </c>
    </row>
    <row r="912" spans="1:7" x14ac:dyDescent="0.25">
      <c r="A912" t="s">
        <v>1094</v>
      </c>
      <c r="B912" t="s">
        <v>920</v>
      </c>
      <c r="C912" t="s">
        <v>925</v>
      </c>
      <c r="D912">
        <v>59137.363279999998</v>
      </c>
      <c r="E912">
        <v>57062.308590000001</v>
      </c>
      <c r="F912" t="s">
        <v>10</v>
      </c>
      <c r="G912">
        <v>-9.7999999999999997E-3</v>
      </c>
    </row>
    <row r="913" spans="1:7" x14ac:dyDescent="0.25">
      <c r="A913" t="s">
        <v>1094</v>
      </c>
      <c r="B913" t="s">
        <v>921</v>
      </c>
      <c r="C913" t="s">
        <v>926</v>
      </c>
      <c r="D913">
        <v>57492.648439999997</v>
      </c>
      <c r="E913">
        <v>57651.273439999997</v>
      </c>
      <c r="F913" t="s">
        <v>10</v>
      </c>
      <c r="G913">
        <v>-9.7999999999999997E-3</v>
      </c>
    </row>
    <row r="914" spans="1:7" x14ac:dyDescent="0.25">
      <c r="A914" t="s">
        <v>1094</v>
      </c>
      <c r="B914" t="s">
        <v>922</v>
      </c>
      <c r="C914" t="s">
        <v>927</v>
      </c>
      <c r="D914">
        <v>57984.890630000002</v>
      </c>
      <c r="E914">
        <v>57357.183590000001</v>
      </c>
      <c r="F914" t="s">
        <v>10</v>
      </c>
      <c r="G914">
        <v>-9.7999999999999997E-3</v>
      </c>
    </row>
    <row r="915" spans="1:7" x14ac:dyDescent="0.25">
      <c r="A915" t="s">
        <v>1094</v>
      </c>
      <c r="B915" t="s">
        <v>923</v>
      </c>
      <c r="C915" t="s">
        <v>928</v>
      </c>
      <c r="D915">
        <v>56178.003909999999</v>
      </c>
      <c r="E915">
        <v>58146.351560000003</v>
      </c>
      <c r="F915" t="s">
        <v>10</v>
      </c>
      <c r="G915">
        <v>-9.7999999999999997E-3</v>
      </c>
    </row>
    <row r="916" spans="1:7" x14ac:dyDescent="0.25">
      <c r="A916" t="s">
        <v>1094</v>
      </c>
      <c r="B916" t="s">
        <v>924</v>
      </c>
      <c r="C916" t="s">
        <v>929</v>
      </c>
      <c r="D916">
        <v>53967.378909999999</v>
      </c>
      <c r="E916">
        <v>60552.296880000002</v>
      </c>
      <c r="F916" t="s">
        <v>10</v>
      </c>
      <c r="G916">
        <v>2.4403326983811799E-2</v>
      </c>
    </row>
    <row r="917" spans="1:7" x14ac:dyDescent="0.25">
      <c r="A917" t="s">
        <v>1094</v>
      </c>
      <c r="B917" t="s">
        <v>925</v>
      </c>
      <c r="C917" t="s">
        <v>930</v>
      </c>
      <c r="D917">
        <v>57062.308590000001</v>
      </c>
      <c r="E917">
        <v>58215.585939999997</v>
      </c>
      <c r="F917" t="s">
        <v>10</v>
      </c>
      <c r="G917">
        <v>4.04216856449479E-3</v>
      </c>
    </row>
    <row r="918" spans="1:7" x14ac:dyDescent="0.25">
      <c r="A918" t="s">
        <v>1094</v>
      </c>
      <c r="B918" t="s">
        <v>926</v>
      </c>
      <c r="C918" t="s">
        <v>931</v>
      </c>
      <c r="D918">
        <v>57651.273439999997</v>
      </c>
      <c r="E918">
        <v>60321.449220000002</v>
      </c>
      <c r="F918" t="s">
        <v>10</v>
      </c>
      <c r="G918">
        <v>9.2631979162748693E-3</v>
      </c>
    </row>
    <row r="919" spans="1:7" x14ac:dyDescent="0.25">
      <c r="A919" t="s">
        <v>1094</v>
      </c>
      <c r="B919" t="s">
        <v>927</v>
      </c>
      <c r="C919" t="s">
        <v>932</v>
      </c>
      <c r="D919">
        <v>57357.183590000001</v>
      </c>
      <c r="E919">
        <v>61771.046880000002</v>
      </c>
      <c r="F919" t="s">
        <v>10</v>
      </c>
      <c r="G919">
        <v>1.5390795062571801E-2</v>
      </c>
    </row>
    <row r="920" spans="1:7" x14ac:dyDescent="0.25">
      <c r="A920" t="s">
        <v>1094</v>
      </c>
      <c r="B920" t="s">
        <v>928</v>
      </c>
      <c r="C920" t="s">
        <v>933</v>
      </c>
      <c r="D920">
        <v>58146.351560000003</v>
      </c>
      <c r="E920">
        <v>62957.695310000003</v>
      </c>
      <c r="F920" t="s">
        <v>10</v>
      </c>
      <c r="G920">
        <v>1.6549082172542699E-2</v>
      </c>
    </row>
    <row r="921" spans="1:7" x14ac:dyDescent="0.25">
      <c r="A921" t="s">
        <v>1094</v>
      </c>
      <c r="B921" t="s">
        <v>929</v>
      </c>
      <c r="C921" t="s">
        <v>934</v>
      </c>
      <c r="D921">
        <v>60552.296880000002</v>
      </c>
      <c r="E921">
        <v>63209.953130000002</v>
      </c>
      <c r="F921" t="s">
        <v>10</v>
      </c>
      <c r="G921">
        <v>-9.7999999999999997E-3</v>
      </c>
    </row>
    <row r="922" spans="1:7" x14ac:dyDescent="0.25">
      <c r="A922" t="s">
        <v>1094</v>
      </c>
      <c r="B922" t="s">
        <v>930</v>
      </c>
      <c r="C922" t="s">
        <v>935</v>
      </c>
      <c r="D922">
        <v>58215.585939999997</v>
      </c>
      <c r="E922">
        <v>63344.046880000002</v>
      </c>
      <c r="F922" t="s">
        <v>10</v>
      </c>
      <c r="G922">
        <v>1.7618858789072898E-2</v>
      </c>
    </row>
    <row r="923" spans="1:7" x14ac:dyDescent="0.25">
      <c r="A923" t="s">
        <v>1094</v>
      </c>
      <c r="B923" t="s">
        <v>931</v>
      </c>
      <c r="C923" t="s">
        <v>936</v>
      </c>
      <c r="D923">
        <v>60321.449220000002</v>
      </c>
      <c r="E923">
        <v>64275.953130000002</v>
      </c>
      <c r="F923" t="s">
        <v>10</v>
      </c>
      <c r="G923">
        <v>1.31114353555313E-2</v>
      </c>
    </row>
    <row r="924" spans="1:7" x14ac:dyDescent="0.25">
      <c r="A924" t="s">
        <v>1094</v>
      </c>
      <c r="B924" t="s">
        <v>932</v>
      </c>
      <c r="C924" t="s">
        <v>937</v>
      </c>
      <c r="D924">
        <v>61771.046880000002</v>
      </c>
      <c r="E924">
        <v>63140.148439999997</v>
      </c>
      <c r="F924" t="s">
        <v>10</v>
      </c>
      <c r="G924">
        <v>4.4328261512539702E-3</v>
      </c>
    </row>
    <row r="925" spans="1:7" x14ac:dyDescent="0.25">
      <c r="A925" t="s">
        <v>1094</v>
      </c>
      <c r="B925" t="s">
        <v>933</v>
      </c>
      <c r="C925" t="s">
        <v>938</v>
      </c>
      <c r="D925">
        <v>62957.695310000003</v>
      </c>
      <c r="E925">
        <v>65184.019529999998</v>
      </c>
      <c r="F925" t="s">
        <v>10</v>
      </c>
      <c r="G925">
        <v>7.0724451047253301E-3</v>
      </c>
    </row>
    <row r="926" spans="1:7" x14ac:dyDescent="0.25">
      <c r="A926" t="s">
        <v>1094</v>
      </c>
      <c r="B926" t="s">
        <v>934</v>
      </c>
      <c r="C926" t="s">
        <v>939</v>
      </c>
      <c r="D926">
        <v>63209.953130000002</v>
      </c>
      <c r="E926">
        <v>65795.585940000004</v>
      </c>
      <c r="F926" t="s">
        <v>10</v>
      </c>
      <c r="G926">
        <v>8.1810939004567495E-3</v>
      </c>
    </row>
    <row r="927" spans="1:7" x14ac:dyDescent="0.25">
      <c r="A927" t="s">
        <v>1094</v>
      </c>
      <c r="B927" t="s">
        <v>935</v>
      </c>
      <c r="C927" t="s">
        <v>940</v>
      </c>
      <c r="D927">
        <v>63344.046880000002</v>
      </c>
      <c r="E927">
        <v>63314.371090000001</v>
      </c>
      <c r="F927" t="s">
        <v>10</v>
      </c>
      <c r="G927" s="1">
        <v>-9.3697171120814005E-5</v>
      </c>
    </row>
    <row r="928" spans="1:7" x14ac:dyDescent="0.25">
      <c r="A928" t="s">
        <v>1094</v>
      </c>
      <c r="B928" t="s">
        <v>936</v>
      </c>
      <c r="C928" t="s">
        <v>941</v>
      </c>
      <c r="D928">
        <v>64275.953130000002</v>
      </c>
      <c r="E928">
        <v>60801.601560000003</v>
      </c>
      <c r="F928" t="s">
        <v>10</v>
      </c>
      <c r="G928">
        <v>-9.7999999999999997E-3</v>
      </c>
    </row>
    <row r="929" spans="1:7" x14ac:dyDescent="0.25">
      <c r="A929" t="s">
        <v>1094</v>
      </c>
      <c r="B929" t="s">
        <v>937</v>
      </c>
      <c r="C929" t="s">
        <v>942</v>
      </c>
      <c r="D929">
        <v>63140.148439999997</v>
      </c>
      <c r="E929">
        <v>60641.300779999998</v>
      </c>
      <c r="F929" t="s">
        <v>10</v>
      </c>
      <c r="G929">
        <v>-9.7999999999999997E-3</v>
      </c>
    </row>
    <row r="930" spans="1:7" x14ac:dyDescent="0.25">
      <c r="A930" t="s">
        <v>1094</v>
      </c>
      <c r="B930" t="s">
        <v>938</v>
      </c>
      <c r="C930" t="s">
        <v>943</v>
      </c>
      <c r="D930">
        <v>65184.019529999998</v>
      </c>
      <c r="E930">
        <v>60749.320310000003</v>
      </c>
      <c r="F930" t="s">
        <v>10</v>
      </c>
      <c r="G930">
        <v>-9.7999999999999997E-3</v>
      </c>
    </row>
    <row r="931" spans="1:7" x14ac:dyDescent="0.25">
      <c r="A931" t="s">
        <v>1094</v>
      </c>
      <c r="B931" t="s">
        <v>939</v>
      </c>
      <c r="C931" t="s">
        <v>944</v>
      </c>
      <c r="D931">
        <v>65795.585940000004</v>
      </c>
      <c r="E931">
        <v>62093.519529999998</v>
      </c>
      <c r="F931" t="s">
        <v>10</v>
      </c>
      <c r="G931">
        <v>-9.7999999999999997E-3</v>
      </c>
    </row>
    <row r="932" spans="1:7" x14ac:dyDescent="0.25">
      <c r="A932" t="s">
        <v>1094</v>
      </c>
      <c r="B932" t="s">
        <v>940</v>
      </c>
      <c r="C932" t="s">
        <v>945</v>
      </c>
      <c r="D932">
        <v>63314.371090000001</v>
      </c>
      <c r="E932">
        <v>62207.882810000003</v>
      </c>
      <c r="F932" t="s">
        <v>10</v>
      </c>
      <c r="G932">
        <v>-9.7999999999999997E-3</v>
      </c>
    </row>
    <row r="933" spans="1:7" x14ac:dyDescent="0.25">
      <c r="A933" t="s">
        <v>1094</v>
      </c>
      <c r="B933" t="s">
        <v>941</v>
      </c>
      <c r="C933" t="s">
        <v>946</v>
      </c>
      <c r="D933">
        <v>60801.601560000003</v>
      </c>
      <c r="E933">
        <v>62126.5</v>
      </c>
      <c r="F933" t="s">
        <v>10</v>
      </c>
      <c r="G933">
        <v>4.3581037538709096E-3</v>
      </c>
    </row>
    <row r="934" spans="1:7" x14ac:dyDescent="0.25">
      <c r="A934" t="s">
        <v>1094</v>
      </c>
      <c r="B934" t="s">
        <v>942</v>
      </c>
      <c r="C934" t="s">
        <v>947</v>
      </c>
      <c r="D934">
        <v>60641.300779999998</v>
      </c>
      <c r="E934">
        <v>60581.183590000001</v>
      </c>
      <c r="F934" t="s">
        <v>10</v>
      </c>
      <c r="G934">
        <v>-1.9827143951972801E-4</v>
      </c>
    </row>
    <row r="935" spans="1:7" x14ac:dyDescent="0.25">
      <c r="A935" t="s">
        <v>1094</v>
      </c>
      <c r="B935" t="s">
        <v>943</v>
      </c>
      <c r="C935" t="s">
        <v>948</v>
      </c>
      <c r="D935">
        <v>60749.320310000003</v>
      </c>
      <c r="E935">
        <v>60281.972659999999</v>
      </c>
      <c r="F935" t="s">
        <v>10</v>
      </c>
      <c r="G935">
        <v>-1.53861030087302E-3</v>
      </c>
    </row>
    <row r="936" spans="1:7" x14ac:dyDescent="0.25">
      <c r="A936" t="s">
        <v>1094</v>
      </c>
      <c r="B936" t="s">
        <v>944</v>
      </c>
      <c r="C936" t="s">
        <v>949</v>
      </c>
      <c r="D936">
        <v>62093.519529999998</v>
      </c>
      <c r="E936">
        <v>62510.722659999999</v>
      </c>
      <c r="F936" t="s">
        <v>10</v>
      </c>
      <c r="G936">
        <v>-9.7999999999999997E-3</v>
      </c>
    </row>
    <row r="937" spans="1:7" x14ac:dyDescent="0.25">
      <c r="A937" t="s">
        <v>1094</v>
      </c>
      <c r="B937" t="s">
        <v>945</v>
      </c>
      <c r="C937" t="s">
        <v>950</v>
      </c>
      <c r="D937">
        <v>62207.882810000003</v>
      </c>
      <c r="E937">
        <v>66068.34375</v>
      </c>
      <c r="F937" t="s">
        <v>10</v>
      </c>
      <c r="G937">
        <v>-9.7999999999999997E-3</v>
      </c>
    </row>
    <row r="938" spans="1:7" x14ac:dyDescent="0.25">
      <c r="A938" t="s">
        <v>1094</v>
      </c>
      <c r="B938" t="s">
        <v>946</v>
      </c>
      <c r="C938" t="s">
        <v>951</v>
      </c>
      <c r="D938">
        <v>62126.5</v>
      </c>
      <c r="E938">
        <v>67060.976559999996</v>
      </c>
      <c r="F938" t="s">
        <v>10</v>
      </c>
      <c r="G938">
        <v>-9.7999999999999997E-3</v>
      </c>
    </row>
    <row r="939" spans="1:7" x14ac:dyDescent="0.25">
      <c r="A939" t="s">
        <v>1094</v>
      </c>
      <c r="B939" t="s">
        <v>947</v>
      </c>
      <c r="C939" t="s">
        <v>952</v>
      </c>
      <c r="D939">
        <v>60581.183590000001</v>
      </c>
      <c r="E939">
        <v>67613.203129999994</v>
      </c>
      <c r="F939" t="s">
        <v>10</v>
      </c>
      <c r="G939">
        <v>2.3215193640293098E-2</v>
      </c>
    </row>
    <row r="940" spans="1:7" x14ac:dyDescent="0.25">
      <c r="A940" t="s">
        <v>1094</v>
      </c>
      <c r="B940" t="s">
        <v>948</v>
      </c>
      <c r="C940" t="s">
        <v>953</v>
      </c>
      <c r="D940">
        <v>60281.972659999999</v>
      </c>
      <c r="E940">
        <v>67403.484379999994</v>
      </c>
      <c r="F940" t="s">
        <v>10</v>
      </c>
      <c r="G940">
        <v>2.3627334693131101E-2</v>
      </c>
    </row>
    <row r="941" spans="1:7" x14ac:dyDescent="0.25">
      <c r="A941" t="s">
        <v>1094</v>
      </c>
      <c r="B941" t="s">
        <v>949</v>
      </c>
      <c r="C941" t="s">
        <v>954</v>
      </c>
      <c r="D941">
        <v>62510.722659999999</v>
      </c>
      <c r="E941">
        <v>68422.203129999994</v>
      </c>
      <c r="F941" t="s">
        <v>10</v>
      </c>
      <c r="G941">
        <v>1.8913492656781199E-2</v>
      </c>
    </row>
    <row r="942" spans="1:7" x14ac:dyDescent="0.25">
      <c r="A942" t="s">
        <v>1094</v>
      </c>
      <c r="B942" t="s">
        <v>950</v>
      </c>
      <c r="C942" t="s">
        <v>955</v>
      </c>
      <c r="D942">
        <v>66068.34375</v>
      </c>
      <c r="E942">
        <v>67349.96875</v>
      </c>
      <c r="F942" t="s">
        <v>10</v>
      </c>
      <c r="G942">
        <v>3.8796946533111699E-3</v>
      </c>
    </row>
    <row r="943" spans="1:7" x14ac:dyDescent="0.25">
      <c r="A943" t="s">
        <v>1094</v>
      </c>
      <c r="B943" t="s">
        <v>951</v>
      </c>
      <c r="C943" t="s">
        <v>956</v>
      </c>
      <c r="D943">
        <v>67060.976559999996</v>
      </c>
      <c r="E943">
        <v>67380.257809999996</v>
      </c>
      <c r="F943" t="s">
        <v>10</v>
      </c>
      <c r="G943">
        <v>9.5221175228289798E-4</v>
      </c>
    </row>
    <row r="944" spans="1:7" x14ac:dyDescent="0.25">
      <c r="A944" t="s">
        <v>1094</v>
      </c>
      <c r="B944" t="s">
        <v>952</v>
      </c>
      <c r="C944" t="s">
        <v>957</v>
      </c>
      <c r="D944">
        <v>67613.203129999994</v>
      </c>
      <c r="E944">
        <v>66607.265629999994</v>
      </c>
      <c r="F944" t="s">
        <v>10</v>
      </c>
      <c r="G944">
        <v>-2.9755652843894398E-3</v>
      </c>
    </row>
    <row r="945" spans="1:7" x14ac:dyDescent="0.25">
      <c r="A945" t="s">
        <v>1094</v>
      </c>
      <c r="B945" t="s">
        <v>953</v>
      </c>
      <c r="C945" t="s">
        <v>958</v>
      </c>
      <c r="D945">
        <v>67403.484379999994</v>
      </c>
      <c r="E945">
        <v>68157.851559999996</v>
      </c>
      <c r="F945" t="s">
        <v>10</v>
      </c>
      <c r="G945">
        <v>2.2383625622293098E-3</v>
      </c>
    </row>
    <row r="946" spans="1:7" x14ac:dyDescent="0.25">
      <c r="A946" t="s">
        <v>1094</v>
      </c>
      <c r="B946" t="s">
        <v>954</v>
      </c>
      <c r="C946" t="s">
        <v>959</v>
      </c>
      <c r="D946">
        <v>68422.203129999994</v>
      </c>
      <c r="E946">
        <v>66573.742190000004</v>
      </c>
      <c r="F946" t="s">
        <v>10</v>
      </c>
      <c r="G946">
        <v>-9.7999999999999997E-3</v>
      </c>
    </row>
    <row r="947" spans="1:7" x14ac:dyDescent="0.25">
      <c r="A947" t="s">
        <v>1094</v>
      </c>
      <c r="B947" t="s">
        <v>955</v>
      </c>
      <c r="C947" t="s">
        <v>960</v>
      </c>
      <c r="D947">
        <v>67349.96875</v>
      </c>
      <c r="E947">
        <v>69925.554690000004</v>
      </c>
      <c r="F947" t="s">
        <v>10</v>
      </c>
      <c r="G947">
        <v>7.6483656571852601E-3</v>
      </c>
    </row>
    <row r="948" spans="1:7" x14ac:dyDescent="0.25">
      <c r="A948" t="s">
        <v>1094</v>
      </c>
      <c r="B948" t="s">
        <v>956</v>
      </c>
      <c r="C948" t="s">
        <v>961</v>
      </c>
      <c r="D948">
        <v>67380.257809999996</v>
      </c>
      <c r="E948">
        <v>72718.453129999994</v>
      </c>
      <c r="F948" t="s">
        <v>10</v>
      </c>
      <c r="G948">
        <v>1.5844983363087501E-2</v>
      </c>
    </row>
    <row r="949" spans="1:7" x14ac:dyDescent="0.25">
      <c r="A949" t="s">
        <v>1094</v>
      </c>
      <c r="B949" t="s">
        <v>957</v>
      </c>
      <c r="C949" t="s">
        <v>962</v>
      </c>
      <c r="D949">
        <v>66607.265629999994</v>
      </c>
      <c r="E949">
        <v>72327.429690000004</v>
      </c>
      <c r="F949" t="s">
        <v>10</v>
      </c>
      <c r="G949">
        <v>1.7175796081392102E-2</v>
      </c>
    </row>
    <row r="950" spans="1:7" x14ac:dyDescent="0.25">
      <c r="A950" t="s">
        <v>1094</v>
      </c>
      <c r="B950" t="s">
        <v>958</v>
      </c>
      <c r="C950" t="s">
        <v>963</v>
      </c>
      <c r="D950">
        <v>68157.851559999996</v>
      </c>
      <c r="E950">
        <v>70205.117190000004</v>
      </c>
      <c r="F950" t="s">
        <v>10</v>
      </c>
      <c r="G950">
        <v>6.0074241870660501E-3</v>
      </c>
    </row>
    <row r="951" spans="1:7" x14ac:dyDescent="0.25">
      <c r="A951" t="s">
        <v>1094</v>
      </c>
      <c r="B951" t="s">
        <v>959</v>
      </c>
      <c r="C951" t="s">
        <v>964</v>
      </c>
      <c r="D951">
        <v>66573.742190000004</v>
      </c>
      <c r="E951">
        <v>69478.234379999994</v>
      </c>
      <c r="F951" t="s">
        <v>10</v>
      </c>
      <c r="G951">
        <v>8.7256389514972204E-3</v>
      </c>
    </row>
    <row r="952" spans="1:7" x14ac:dyDescent="0.25">
      <c r="A952" t="s">
        <v>1094</v>
      </c>
      <c r="B952" t="s">
        <v>960</v>
      </c>
      <c r="C952" t="s">
        <v>965</v>
      </c>
      <c r="D952">
        <v>69925.554690000004</v>
      </c>
      <c r="E952">
        <v>67807.445309999996</v>
      </c>
      <c r="F952" t="s">
        <v>10</v>
      </c>
      <c r="G952">
        <v>-6.0581839912180703E-3</v>
      </c>
    </row>
    <row r="953" spans="1:7" x14ac:dyDescent="0.25">
      <c r="A953" t="s">
        <v>1094</v>
      </c>
      <c r="B953" t="s">
        <v>961</v>
      </c>
      <c r="C953" t="s">
        <v>966</v>
      </c>
      <c r="D953">
        <v>72718.453129999994</v>
      </c>
      <c r="E953">
        <v>69384.554690000004</v>
      </c>
      <c r="F953" t="s">
        <v>10</v>
      </c>
      <c r="G953">
        <v>-9.7999999999999997E-3</v>
      </c>
    </row>
    <row r="954" spans="1:7" x14ac:dyDescent="0.25">
      <c r="A954" t="s">
        <v>1094</v>
      </c>
      <c r="B954" t="s">
        <v>962</v>
      </c>
      <c r="C954" t="s">
        <v>967</v>
      </c>
      <c r="D954">
        <v>72327.429690000004</v>
      </c>
      <c r="E954">
        <v>75639.773440000004</v>
      </c>
      <c r="F954" t="s">
        <v>10</v>
      </c>
      <c r="G954">
        <v>-9.7999999999999997E-3</v>
      </c>
    </row>
    <row r="955" spans="1:7" x14ac:dyDescent="0.25">
      <c r="A955" t="s">
        <v>1094</v>
      </c>
      <c r="B955" t="s">
        <v>963</v>
      </c>
      <c r="C955" t="s">
        <v>968</v>
      </c>
      <c r="D955">
        <v>70205.117190000004</v>
      </c>
      <c r="E955">
        <v>75918.390629999994</v>
      </c>
      <c r="F955" t="s">
        <v>10</v>
      </c>
      <c r="G955">
        <v>1.6275945881659402E-2</v>
      </c>
    </row>
    <row r="956" spans="1:7" x14ac:dyDescent="0.25">
      <c r="A956" t="s">
        <v>1094</v>
      </c>
      <c r="B956" t="s">
        <v>964</v>
      </c>
      <c r="C956" t="s">
        <v>969</v>
      </c>
      <c r="D956">
        <v>69478.234379999994</v>
      </c>
      <c r="E956">
        <v>76563.390629999994</v>
      </c>
      <c r="F956" t="s">
        <v>10</v>
      </c>
      <c r="G956">
        <v>2.03953261427136E-2</v>
      </c>
    </row>
    <row r="957" spans="1:7" x14ac:dyDescent="0.25">
      <c r="A957" t="s">
        <v>1094</v>
      </c>
      <c r="B957" t="s">
        <v>965</v>
      </c>
      <c r="C957" t="s">
        <v>970</v>
      </c>
      <c r="D957">
        <v>67807.445309999996</v>
      </c>
      <c r="E957">
        <v>88750.039059999996</v>
      </c>
      <c r="F957" t="s">
        <v>10</v>
      </c>
      <c r="G957">
        <v>6.1770779460147099E-2</v>
      </c>
    </row>
    <row r="958" spans="1:7" x14ac:dyDescent="0.25">
      <c r="A958" t="s">
        <v>1094</v>
      </c>
      <c r="B958" t="s">
        <v>966</v>
      </c>
      <c r="C958" t="s">
        <v>971</v>
      </c>
      <c r="D958">
        <v>69384.554690000004</v>
      </c>
      <c r="E958">
        <v>88031.289059999996</v>
      </c>
      <c r="F958" t="s">
        <v>10</v>
      </c>
      <c r="G958">
        <v>5.3748948748927897E-2</v>
      </c>
    </row>
    <row r="959" spans="1:7" x14ac:dyDescent="0.25">
      <c r="A959" t="s">
        <v>1094</v>
      </c>
      <c r="B959" t="s">
        <v>967</v>
      </c>
      <c r="C959" t="s">
        <v>972</v>
      </c>
      <c r="D959">
        <v>75639.773440000004</v>
      </c>
      <c r="E959">
        <v>90495.875</v>
      </c>
      <c r="F959" t="s">
        <v>10</v>
      </c>
      <c r="G959">
        <v>3.9281189999291401E-2</v>
      </c>
    </row>
    <row r="960" spans="1:7" x14ac:dyDescent="0.25">
      <c r="A960" t="s">
        <v>1094</v>
      </c>
      <c r="B960" t="s">
        <v>968</v>
      </c>
      <c r="C960" t="s">
        <v>973</v>
      </c>
      <c r="D960">
        <v>75918.390629999994</v>
      </c>
      <c r="E960">
        <v>87336.390629999994</v>
      </c>
      <c r="F960" t="s">
        <v>10</v>
      </c>
      <c r="G960">
        <v>3.0079668194357201E-2</v>
      </c>
    </row>
    <row r="961" spans="1:7" x14ac:dyDescent="0.25">
      <c r="A961" t="s">
        <v>1094</v>
      </c>
      <c r="B961" t="s">
        <v>969</v>
      </c>
      <c r="C961" t="s">
        <v>974</v>
      </c>
      <c r="D961">
        <v>76563.390629999994</v>
      </c>
      <c r="E961">
        <v>91060.078129999994</v>
      </c>
      <c r="F961" t="s">
        <v>10</v>
      </c>
      <c r="G961">
        <v>3.7868457446083199E-2</v>
      </c>
    </row>
    <row r="962" spans="1:7" x14ac:dyDescent="0.25">
      <c r="A962" t="s">
        <v>1094</v>
      </c>
      <c r="B962" t="s">
        <v>970</v>
      </c>
      <c r="C962" t="s">
        <v>975</v>
      </c>
      <c r="D962">
        <v>88750.039059999996</v>
      </c>
      <c r="E962">
        <v>90519.382809999996</v>
      </c>
      <c r="F962" t="s">
        <v>10</v>
      </c>
      <c r="G962">
        <v>3.9872517662867101E-3</v>
      </c>
    </row>
    <row r="963" spans="1:7" x14ac:dyDescent="0.25">
      <c r="A963" t="s">
        <v>1094</v>
      </c>
      <c r="B963" t="s">
        <v>971</v>
      </c>
      <c r="C963" t="s">
        <v>976</v>
      </c>
      <c r="D963">
        <v>88031.289059999996</v>
      </c>
      <c r="E963">
        <v>92416.757809999996</v>
      </c>
      <c r="F963" t="s">
        <v>10</v>
      </c>
      <c r="G963">
        <v>9.9634318588950107E-3</v>
      </c>
    </row>
    <row r="964" spans="1:7" x14ac:dyDescent="0.25">
      <c r="A964" t="s">
        <v>1094</v>
      </c>
      <c r="B964" t="s">
        <v>972</v>
      </c>
      <c r="C964" t="s">
        <v>977</v>
      </c>
      <c r="D964">
        <v>90495.875</v>
      </c>
      <c r="E964">
        <v>94378.742190000004</v>
      </c>
      <c r="F964" t="s">
        <v>10</v>
      </c>
      <c r="G964">
        <v>8.5813131040503293E-3</v>
      </c>
    </row>
    <row r="965" spans="1:7" x14ac:dyDescent="0.25">
      <c r="A965" t="s">
        <v>1094</v>
      </c>
      <c r="B965" t="s">
        <v>973</v>
      </c>
      <c r="C965" t="s">
        <v>978</v>
      </c>
      <c r="D965">
        <v>87336.390629999994</v>
      </c>
      <c r="E965">
        <v>98434.921879999994</v>
      </c>
      <c r="F965" t="s">
        <v>10</v>
      </c>
      <c r="G965">
        <v>2.5415594049492701E-2</v>
      </c>
    </row>
    <row r="966" spans="1:7" x14ac:dyDescent="0.25">
      <c r="A966" t="s">
        <v>1094</v>
      </c>
      <c r="B966" t="s">
        <v>974</v>
      </c>
      <c r="C966" t="s">
        <v>979</v>
      </c>
      <c r="D966">
        <v>91060.078129999994</v>
      </c>
      <c r="E966">
        <v>99002.5</v>
      </c>
      <c r="F966" t="s">
        <v>10</v>
      </c>
      <c r="G966">
        <v>1.7444355491681302E-2</v>
      </c>
    </row>
    <row r="967" spans="1:7" x14ac:dyDescent="0.25">
      <c r="A967" t="s">
        <v>1094</v>
      </c>
      <c r="B967" t="s">
        <v>975</v>
      </c>
      <c r="C967" t="s">
        <v>980</v>
      </c>
      <c r="D967">
        <v>90519.382809999996</v>
      </c>
      <c r="E967">
        <v>93012.773440000004</v>
      </c>
      <c r="F967" t="s">
        <v>10</v>
      </c>
      <c r="G967">
        <v>5.5090756313123102E-3</v>
      </c>
    </row>
    <row r="968" spans="1:7" x14ac:dyDescent="0.25">
      <c r="A968" t="s">
        <v>1094</v>
      </c>
      <c r="B968" t="s">
        <v>976</v>
      </c>
      <c r="C968" t="s">
        <v>981</v>
      </c>
      <c r="D968">
        <v>92416.757809999996</v>
      </c>
      <c r="E968">
        <v>91934.859379999994</v>
      </c>
      <c r="F968" t="s">
        <v>10</v>
      </c>
      <c r="G968">
        <v>-1.0428810562489899E-3</v>
      </c>
    </row>
    <row r="969" spans="1:7" x14ac:dyDescent="0.25">
      <c r="A969" t="s">
        <v>1094</v>
      </c>
      <c r="B969" t="s">
        <v>977</v>
      </c>
      <c r="C969" t="s">
        <v>982</v>
      </c>
      <c r="D969">
        <v>94378.742190000004</v>
      </c>
      <c r="E969">
        <v>95956.195309999996</v>
      </c>
      <c r="F969" t="s">
        <v>10</v>
      </c>
      <c r="G969">
        <v>3.3428144588414101E-3</v>
      </c>
    </row>
    <row r="970" spans="1:7" x14ac:dyDescent="0.25">
      <c r="A970" t="s">
        <v>1094</v>
      </c>
      <c r="B970" t="s">
        <v>978</v>
      </c>
      <c r="C970" t="s">
        <v>983</v>
      </c>
      <c r="D970">
        <v>98434.921879999994</v>
      </c>
      <c r="E970">
        <v>97497.71875</v>
      </c>
      <c r="F970" t="s">
        <v>10</v>
      </c>
      <c r="G970">
        <v>-9.7999999999999997E-3</v>
      </c>
    </row>
    <row r="971" spans="1:7" x14ac:dyDescent="0.25">
      <c r="A971" t="s">
        <v>1094</v>
      </c>
      <c r="B971" t="s">
        <v>979</v>
      </c>
      <c r="C971" t="s">
        <v>984</v>
      </c>
      <c r="D971">
        <v>99002.5</v>
      </c>
      <c r="E971">
        <v>95863.960940000004</v>
      </c>
      <c r="F971" t="s">
        <v>10</v>
      </c>
      <c r="G971">
        <v>-9.7999999999999997E-3</v>
      </c>
    </row>
    <row r="972" spans="1:7" x14ac:dyDescent="0.25">
      <c r="A972" t="s">
        <v>1094</v>
      </c>
      <c r="B972" t="s">
        <v>980</v>
      </c>
      <c r="C972" t="s">
        <v>985</v>
      </c>
      <c r="D972">
        <v>93012.773440000004</v>
      </c>
      <c r="E972">
        <v>95932.507809999996</v>
      </c>
      <c r="F972" t="s">
        <v>10</v>
      </c>
      <c r="G972">
        <v>6.2781363505592701E-3</v>
      </c>
    </row>
    <row r="973" spans="1:7" x14ac:dyDescent="0.25">
      <c r="A973" t="s">
        <v>1094</v>
      </c>
      <c r="B973" t="s">
        <v>981</v>
      </c>
      <c r="C973" t="s">
        <v>986</v>
      </c>
      <c r="D973">
        <v>91934.859379999994</v>
      </c>
      <c r="E973">
        <v>98749.40625</v>
      </c>
      <c r="F973" t="s">
        <v>10</v>
      </c>
      <c r="G973">
        <v>1.4824728978663E-2</v>
      </c>
    </row>
    <row r="974" spans="1:7" x14ac:dyDescent="0.25">
      <c r="A974" t="s">
        <v>1094</v>
      </c>
      <c r="B974" t="s">
        <v>982</v>
      </c>
      <c r="C974" t="s">
        <v>987</v>
      </c>
      <c r="D974">
        <v>95956.195309999996</v>
      </c>
      <c r="E974">
        <v>97030.523440000004</v>
      </c>
      <c r="F974" t="s">
        <v>10</v>
      </c>
      <c r="G974">
        <v>2.23920535100259E-3</v>
      </c>
    </row>
    <row r="975" spans="1:7" x14ac:dyDescent="0.25">
      <c r="A975" t="s">
        <v>1094</v>
      </c>
      <c r="B975" t="s">
        <v>983</v>
      </c>
      <c r="C975" t="s">
        <v>988</v>
      </c>
      <c r="D975">
        <v>97497.71875</v>
      </c>
      <c r="E975">
        <v>99885.546879999994</v>
      </c>
      <c r="F975" t="s">
        <v>10</v>
      </c>
      <c r="G975">
        <v>-9.7999999999999997E-3</v>
      </c>
    </row>
    <row r="976" spans="1:7" x14ac:dyDescent="0.25">
      <c r="A976" t="s">
        <v>1094</v>
      </c>
      <c r="B976" t="s">
        <v>984</v>
      </c>
      <c r="C976" t="s">
        <v>989</v>
      </c>
      <c r="D976">
        <v>95863.960940000004</v>
      </c>
      <c r="E976">
        <v>97346.398440000004</v>
      </c>
      <c r="F976" t="s">
        <v>10</v>
      </c>
      <c r="G976">
        <v>3.09279417512872E-3</v>
      </c>
    </row>
    <row r="977" spans="1:7" x14ac:dyDescent="0.25">
      <c r="A977" t="s">
        <v>1094</v>
      </c>
      <c r="B977" t="s">
        <v>985</v>
      </c>
      <c r="C977" t="s">
        <v>990</v>
      </c>
      <c r="D977">
        <v>95932.507809999996</v>
      </c>
      <c r="E977">
        <v>96659.578129999994</v>
      </c>
      <c r="F977" t="s">
        <v>10</v>
      </c>
      <c r="G977">
        <v>1.5157955037306101E-3</v>
      </c>
    </row>
    <row r="978" spans="1:7" x14ac:dyDescent="0.25">
      <c r="A978" t="s">
        <v>1094</v>
      </c>
      <c r="B978" t="s">
        <v>986</v>
      </c>
      <c r="C978" t="s">
        <v>991</v>
      </c>
      <c r="D978">
        <v>98749.40625</v>
      </c>
      <c r="E978">
        <v>101197.7813</v>
      </c>
      <c r="F978" t="s">
        <v>10</v>
      </c>
      <c r="G978">
        <v>-9.7999999999999997E-3</v>
      </c>
    </row>
    <row r="979" spans="1:7" x14ac:dyDescent="0.25">
      <c r="A979" t="s">
        <v>1094</v>
      </c>
      <c r="B979" t="s">
        <v>987</v>
      </c>
      <c r="C979" t="s">
        <v>992</v>
      </c>
      <c r="D979">
        <v>97030.523440000004</v>
      </c>
      <c r="E979">
        <v>100031.9219</v>
      </c>
      <c r="F979" t="s">
        <v>10</v>
      </c>
      <c r="G979">
        <v>6.18650369717102E-3</v>
      </c>
    </row>
    <row r="980" spans="1:7" x14ac:dyDescent="0.25">
      <c r="A980" t="s">
        <v>1094</v>
      </c>
      <c r="B980" t="s">
        <v>988</v>
      </c>
      <c r="C980" t="s">
        <v>993</v>
      </c>
      <c r="D980">
        <v>99885.546879999994</v>
      </c>
      <c r="E980">
        <v>101428.3125</v>
      </c>
      <c r="F980" t="s">
        <v>10</v>
      </c>
      <c r="G980">
        <v>-9.7999999999999997E-3</v>
      </c>
    </row>
    <row r="981" spans="1:7" x14ac:dyDescent="0.25">
      <c r="A981" t="s">
        <v>1094</v>
      </c>
      <c r="B981" t="s">
        <v>989</v>
      </c>
      <c r="C981" t="s">
        <v>994</v>
      </c>
      <c r="D981">
        <v>97346.398440000004</v>
      </c>
      <c r="E981">
        <v>106081.9688</v>
      </c>
      <c r="F981" t="s">
        <v>10</v>
      </c>
      <c r="G981">
        <v>1.7947393021189601E-2</v>
      </c>
    </row>
    <row r="982" spans="1:7" x14ac:dyDescent="0.25">
      <c r="A982" t="s">
        <v>1094</v>
      </c>
      <c r="B982" t="s">
        <v>990</v>
      </c>
      <c r="C982" t="s">
        <v>995</v>
      </c>
      <c r="D982">
        <v>96659.578129999994</v>
      </c>
      <c r="E982">
        <v>106133.36719999999</v>
      </c>
      <c r="F982" t="s">
        <v>10</v>
      </c>
      <c r="G982">
        <v>1.9602380339915099E-2</v>
      </c>
    </row>
    <row r="983" spans="1:7" x14ac:dyDescent="0.25">
      <c r="A983" t="s">
        <v>1094</v>
      </c>
      <c r="B983" t="s">
        <v>991</v>
      </c>
      <c r="C983" t="s">
        <v>996</v>
      </c>
      <c r="D983">
        <v>101197.7813</v>
      </c>
      <c r="E983">
        <v>100147.66409999999</v>
      </c>
      <c r="F983" t="s">
        <v>10</v>
      </c>
      <c r="G983">
        <v>-2.07537593514415E-3</v>
      </c>
    </row>
    <row r="984" spans="1:7" x14ac:dyDescent="0.25">
      <c r="A984" t="s">
        <v>1094</v>
      </c>
      <c r="B984" t="s">
        <v>992</v>
      </c>
      <c r="C984" t="s">
        <v>997</v>
      </c>
      <c r="D984">
        <v>100031.9219</v>
      </c>
      <c r="E984">
        <v>97380.882809999996</v>
      </c>
      <c r="F984" t="s">
        <v>10</v>
      </c>
      <c r="G984">
        <v>-5.3003861960188997E-3</v>
      </c>
    </row>
    <row r="985" spans="1:7" x14ac:dyDescent="0.25">
      <c r="A985" t="s">
        <v>1094</v>
      </c>
      <c r="B985" t="s">
        <v>993</v>
      </c>
      <c r="C985" t="s">
        <v>998</v>
      </c>
      <c r="D985">
        <v>101428.3125</v>
      </c>
      <c r="E985">
        <v>97777.398440000004</v>
      </c>
      <c r="F985" t="s">
        <v>10</v>
      </c>
      <c r="G985">
        <v>-9.7999999999999997E-3</v>
      </c>
    </row>
    <row r="986" spans="1:7" x14ac:dyDescent="0.25">
      <c r="A986" t="s">
        <v>1094</v>
      </c>
      <c r="B986" t="s">
        <v>994</v>
      </c>
      <c r="C986" t="s">
        <v>999</v>
      </c>
      <c r="D986">
        <v>106081.9688</v>
      </c>
      <c r="E986">
        <v>94775.046879999994</v>
      </c>
      <c r="F986" t="s">
        <v>10</v>
      </c>
      <c r="G986">
        <v>-9.7999999999999997E-3</v>
      </c>
    </row>
    <row r="987" spans="1:7" x14ac:dyDescent="0.25">
      <c r="A987" t="s">
        <v>1094</v>
      </c>
      <c r="B987" t="s">
        <v>995</v>
      </c>
      <c r="C987" t="s">
        <v>1000</v>
      </c>
      <c r="D987">
        <v>106133.36719999999</v>
      </c>
      <c r="E987">
        <v>98601.976559999996</v>
      </c>
      <c r="F987" t="s">
        <v>10</v>
      </c>
      <c r="G987">
        <v>-9.7999999999999997E-3</v>
      </c>
    </row>
    <row r="988" spans="1:7" x14ac:dyDescent="0.25">
      <c r="A988" t="s">
        <v>1094</v>
      </c>
      <c r="B988" t="s">
        <v>996</v>
      </c>
      <c r="C988" t="s">
        <v>1001</v>
      </c>
      <c r="D988">
        <v>100147.66409999999</v>
      </c>
      <c r="E988">
        <v>95683.148440000004</v>
      </c>
      <c r="F988" t="s">
        <v>10</v>
      </c>
      <c r="G988">
        <v>-9.7999999999999997E-3</v>
      </c>
    </row>
    <row r="989" spans="1:7" x14ac:dyDescent="0.25">
      <c r="A989" t="s">
        <v>1094</v>
      </c>
      <c r="B989" t="s">
        <v>997</v>
      </c>
      <c r="C989" t="s">
        <v>1002</v>
      </c>
      <c r="D989">
        <v>97380.882809999996</v>
      </c>
      <c r="E989">
        <v>94176.570309999996</v>
      </c>
      <c r="F989" t="s">
        <v>10</v>
      </c>
      <c r="G989">
        <v>-9.7999999999999997E-3</v>
      </c>
    </row>
    <row r="990" spans="1:7" x14ac:dyDescent="0.25">
      <c r="A990" t="s">
        <v>1094</v>
      </c>
      <c r="B990" t="s">
        <v>998</v>
      </c>
      <c r="C990" t="s">
        <v>1003</v>
      </c>
      <c r="D990">
        <v>97777.398440000004</v>
      </c>
      <c r="E990">
        <v>92656.242190000004</v>
      </c>
      <c r="F990" t="s">
        <v>10</v>
      </c>
      <c r="G990">
        <v>-9.7999999999999997E-3</v>
      </c>
    </row>
    <row r="991" spans="1:7" x14ac:dyDescent="0.25">
      <c r="A991" t="s">
        <v>1094</v>
      </c>
      <c r="B991" t="s">
        <v>999</v>
      </c>
      <c r="C991" t="s">
        <v>1004</v>
      </c>
      <c r="D991">
        <v>94775.046879999994</v>
      </c>
      <c r="E991">
        <v>93390.554690000004</v>
      </c>
      <c r="F991" t="s">
        <v>10</v>
      </c>
      <c r="G991">
        <v>-2.92163862868455E-3</v>
      </c>
    </row>
    <row r="992" spans="1:7" x14ac:dyDescent="0.25">
      <c r="A992" t="s">
        <v>1094</v>
      </c>
      <c r="B992" t="s">
        <v>1000</v>
      </c>
      <c r="C992" t="s">
        <v>1005</v>
      </c>
      <c r="D992">
        <v>98601.976559999996</v>
      </c>
      <c r="E992">
        <v>96903.671879999994</v>
      </c>
      <c r="F992" t="s">
        <v>10</v>
      </c>
      <c r="G992">
        <v>-9.7999999999999997E-3</v>
      </c>
    </row>
    <row r="993" spans="1:7" x14ac:dyDescent="0.25">
      <c r="A993" t="s">
        <v>1094</v>
      </c>
      <c r="B993" t="s">
        <v>1001</v>
      </c>
      <c r="C993" t="s">
        <v>1006</v>
      </c>
      <c r="D993">
        <v>95683.148440000004</v>
      </c>
      <c r="E993">
        <v>98134.539059999996</v>
      </c>
      <c r="F993" t="s">
        <v>10</v>
      </c>
      <c r="G993">
        <v>5.1239756633576503E-3</v>
      </c>
    </row>
    <row r="994" spans="1:7" x14ac:dyDescent="0.25">
      <c r="A994" t="s">
        <v>1094</v>
      </c>
      <c r="B994" t="s">
        <v>1002</v>
      </c>
      <c r="C994" t="s">
        <v>1007</v>
      </c>
      <c r="D994">
        <v>94176.570309999996</v>
      </c>
      <c r="E994">
        <v>102278.3125</v>
      </c>
      <c r="F994" t="s">
        <v>10</v>
      </c>
      <c r="G994">
        <v>1.7205430529762498E-2</v>
      </c>
    </row>
    <row r="995" spans="1:7" x14ac:dyDescent="0.25">
      <c r="A995" t="s">
        <v>1094</v>
      </c>
      <c r="B995" t="s">
        <v>1003</v>
      </c>
      <c r="C995" t="s">
        <v>1008</v>
      </c>
      <c r="D995">
        <v>92656.242190000004</v>
      </c>
      <c r="E995">
        <v>96945.742190000004</v>
      </c>
      <c r="F995" t="s">
        <v>10</v>
      </c>
      <c r="G995">
        <v>9.2589552492405008E-3</v>
      </c>
    </row>
    <row r="996" spans="1:7" x14ac:dyDescent="0.25">
      <c r="A996" t="s">
        <v>1094</v>
      </c>
      <c r="B996" t="s">
        <v>1004</v>
      </c>
      <c r="C996" t="s">
        <v>1009</v>
      </c>
      <c r="D996">
        <v>93390.554690000004</v>
      </c>
      <c r="E996">
        <v>95054.382809999996</v>
      </c>
      <c r="F996" t="s">
        <v>10</v>
      </c>
      <c r="G996">
        <v>3.5631614471568099E-3</v>
      </c>
    </row>
    <row r="997" spans="1:7" x14ac:dyDescent="0.25">
      <c r="A997" t="s">
        <v>1094</v>
      </c>
      <c r="B997" t="s">
        <v>1005</v>
      </c>
      <c r="C997" t="s">
        <v>1010</v>
      </c>
      <c r="D997">
        <v>96903.671879999994</v>
      </c>
      <c r="E997">
        <v>94703.4375</v>
      </c>
      <c r="F997" t="s">
        <v>10</v>
      </c>
      <c r="G997">
        <v>-4.5410753531086798E-3</v>
      </c>
    </row>
    <row r="998" spans="1:7" x14ac:dyDescent="0.25">
      <c r="A998" t="s">
        <v>1094</v>
      </c>
      <c r="B998" t="s">
        <v>1006</v>
      </c>
      <c r="C998" t="s">
        <v>1011</v>
      </c>
      <c r="D998">
        <v>98134.539059999996</v>
      </c>
      <c r="E998">
        <v>94522.789059999996</v>
      </c>
      <c r="F998" t="s">
        <v>10</v>
      </c>
      <c r="G998">
        <v>-9.7999999999999997E-3</v>
      </c>
    </row>
    <row r="999" spans="1:7" x14ac:dyDescent="0.25">
      <c r="A999" t="s">
        <v>1094</v>
      </c>
      <c r="B999" t="s">
        <v>1007</v>
      </c>
      <c r="C999" t="s">
        <v>1012</v>
      </c>
      <c r="D999">
        <v>102278.3125</v>
      </c>
      <c r="E999">
        <v>96539.328129999994</v>
      </c>
      <c r="F999" t="s">
        <v>10</v>
      </c>
      <c r="G999">
        <v>-9.7999999999999997E-3</v>
      </c>
    </row>
    <row r="1000" spans="1:7" x14ac:dyDescent="0.25">
      <c r="A1000" t="s">
        <v>1094</v>
      </c>
      <c r="B1000" t="s">
        <v>1008</v>
      </c>
      <c r="C1000" t="s">
        <v>1013</v>
      </c>
      <c r="D1000">
        <v>96945.742190000004</v>
      </c>
      <c r="E1000">
        <v>100509.4688</v>
      </c>
      <c r="F1000" t="s">
        <v>10</v>
      </c>
      <c r="G1000">
        <v>-9.7999999999999997E-3</v>
      </c>
    </row>
    <row r="1001" spans="1:7" x14ac:dyDescent="0.25">
      <c r="A1001" t="s">
        <v>1094</v>
      </c>
      <c r="B1001" t="s">
        <v>1009</v>
      </c>
      <c r="C1001" t="s">
        <v>1014</v>
      </c>
      <c r="D1001">
        <v>95054.382809999996</v>
      </c>
      <c r="E1001">
        <v>99984.210940000004</v>
      </c>
      <c r="F1001" t="s">
        <v>10</v>
      </c>
      <c r="G1001">
        <v>-9.7999999999999997E-3</v>
      </c>
    </row>
    <row r="1002" spans="1:7" x14ac:dyDescent="0.25">
      <c r="A1002" t="s">
        <v>1094</v>
      </c>
      <c r="B1002" t="s">
        <v>1010</v>
      </c>
      <c r="C1002" t="s">
        <v>1015</v>
      </c>
      <c r="D1002">
        <v>94703.4375</v>
      </c>
      <c r="E1002">
        <v>104103.9531</v>
      </c>
      <c r="F1002" t="s">
        <v>10</v>
      </c>
      <c r="G1002">
        <v>-9.7999999999999997E-3</v>
      </c>
    </row>
    <row r="1003" spans="1:7" x14ac:dyDescent="0.25">
      <c r="A1003" t="s">
        <v>1094</v>
      </c>
      <c r="B1003" t="s">
        <v>1011</v>
      </c>
      <c r="C1003" t="s">
        <v>1016</v>
      </c>
      <c r="D1003">
        <v>94522.789059999996</v>
      </c>
      <c r="E1003">
        <v>106158.69530000001</v>
      </c>
      <c r="F1003" t="s">
        <v>10</v>
      </c>
      <c r="G1003">
        <v>2.4620319302287801E-2</v>
      </c>
    </row>
    <row r="1004" spans="1:7" x14ac:dyDescent="0.25">
      <c r="A1004" t="s">
        <v>1094</v>
      </c>
      <c r="B1004" t="s">
        <v>1012</v>
      </c>
      <c r="C1004" t="s">
        <v>1017</v>
      </c>
      <c r="D1004">
        <v>96539.328129999994</v>
      </c>
      <c r="E1004">
        <v>103660.74219999999</v>
      </c>
      <c r="F1004" t="s">
        <v>10</v>
      </c>
      <c r="G1004">
        <v>1.4753394720978899E-2</v>
      </c>
    </row>
    <row r="1005" spans="1:7" x14ac:dyDescent="0.25">
      <c r="A1005" t="s">
        <v>1094</v>
      </c>
      <c r="B1005" t="s">
        <v>1013</v>
      </c>
      <c r="C1005" t="s">
        <v>1018</v>
      </c>
      <c r="D1005">
        <v>100509.4688</v>
      </c>
      <c r="E1005">
        <v>103926.80469999999</v>
      </c>
      <c r="F1005" t="s">
        <v>10</v>
      </c>
      <c r="G1005">
        <v>6.80002778006919E-3</v>
      </c>
    </row>
    <row r="1006" spans="1:7" x14ac:dyDescent="0.25">
      <c r="A1006" t="s">
        <v>1094</v>
      </c>
      <c r="B1006" t="s">
        <v>1014</v>
      </c>
      <c r="C1006" t="s">
        <v>1019</v>
      </c>
      <c r="D1006">
        <v>99984.210940000004</v>
      </c>
      <c r="E1006">
        <v>104848.32030000001</v>
      </c>
      <c r="F1006" t="s">
        <v>10</v>
      </c>
      <c r="G1006">
        <v>9.7297549568479899E-3</v>
      </c>
    </row>
    <row r="1007" spans="1:7" x14ac:dyDescent="0.25">
      <c r="A1007" t="s">
        <v>1094</v>
      </c>
      <c r="B1007" t="s">
        <v>1015</v>
      </c>
      <c r="C1007" t="s">
        <v>1020</v>
      </c>
      <c r="D1007">
        <v>104103.9531</v>
      </c>
      <c r="E1007">
        <v>102078.77340000001</v>
      </c>
      <c r="F1007" t="s">
        <v>10</v>
      </c>
      <c r="G1007">
        <v>-9.7999999999999997E-3</v>
      </c>
    </row>
    <row r="1008" spans="1:7" x14ac:dyDescent="0.25">
      <c r="A1008" t="s">
        <v>1094</v>
      </c>
      <c r="B1008" t="s">
        <v>1016</v>
      </c>
      <c r="C1008" t="s">
        <v>1021</v>
      </c>
      <c r="D1008">
        <v>106158.69530000001</v>
      </c>
      <c r="E1008">
        <v>101297.5938</v>
      </c>
      <c r="F1008" t="s">
        <v>10</v>
      </c>
      <c r="G1008">
        <v>-9.7999999999999997E-3</v>
      </c>
    </row>
    <row r="1009" spans="1:7" x14ac:dyDescent="0.25">
      <c r="A1009" t="s">
        <v>1094</v>
      </c>
      <c r="B1009" t="s">
        <v>1017</v>
      </c>
      <c r="C1009" t="s">
        <v>1022</v>
      </c>
      <c r="D1009">
        <v>103660.74219999999</v>
      </c>
      <c r="E1009">
        <v>103745.07030000001</v>
      </c>
      <c r="F1009" t="s">
        <v>10</v>
      </c>
      <c r="G1009">
        <v>-9.7999999999999997E-3</v>
      </c>
    </row>
    <row r="1010" spans="1:7" x14ac:dyDescent="0.25">
      <c r="A1010" t="s">
        <v>1094</v>
      </c>
      <c r="B1010" t="s">
        <v>1018</v>
      </c>
      <c r="C1010" t="s">
        <v>1023</v>
      </c>
      <c r="D1010">
        <v>103926.80469999999</v>
      </c>
      <c r="E1010">
        <v>104739.625</v>
      </c>
      <c r="F1010" t="s">
        <v>10</v>
      </c>
      <c r="G1010">
        <v>-9.7999999999999997E-3</v>
      </c>
    </row>
    <row r="1011" spans="1:7" x14ac:dyDescent="0.25">
      <c r="A1011" t="s">
        <v>1094</v>
      </c>
      <c r="B1011" t="s">
        <v>1019</v>
      </c>
      <c r="C1011" t="s">
        <v>1024</v>
      </c>
      <c r="D1011">
        <v>104848.32030000001</v>
      </c>
      <c r="E1011">
        <v>102409.6875</v>
      </c>
      <c r="F1011" t="s">
        <v>10</v>
      </c>
      <c r="G1011">
        <v>-9.7999999999999997E-3</v>
      </c>
    </row>
    <row r="1012" spans="1:7" x14ac:dyDescent="0.25">
      <c r="A1012" t="s">
        <v>1094</v>
      </c>
      <c r="B1012" t="s">
        <v>1020</v>
      </c>
      <c r="C1012" t="s">
        <v>1025</v>
      </c>
      <c r="D1012">
        <v>102078.77340000001</v>
      </c>
      <c r="E1012">
        <v>101438.7188</v>
      </c>
      <c r="F1012" t="s">
        <v>10</v>
      </c>
      <c r="G1012">
        <v>-9.7999999999999997E-3</v>
      </c>
    </row>
    <row r="1013" spans="1:7" x14ac:dyDescent="0.25">
      <c r="A1013" t="s">
        <v>1094</v>
      </c>
      <c r="B1013" t="s">
        <v>1021</v>
      </c>
      <c r="C1013" t="s">
        <v>1026</v>
      </c>
      <c r="D1013">
        <v>101297.5938</v>
      </c>
      <c r="E1013">
        <v>97799.890629999994</v>
      </c>
      <c r="F1013" t="s">
        <v>10</v>
      </c>
      <c r="G1013">
        <v>-9.7999999999999997E-3</v>
      </c>
    </row>
    <row r="1014" spans="1:7" x14ac:dyDescent="0.25">
      <c r="A1014" t="s">
        <v>1094</v>
      </c>
      <c r="B1014" t="s">
        <v>1022</v>
      </c>
      <c r="C1014" t="s">
        <v>1027</v>
      </c>
      <c r="D1014">
        <v>103745.07030000001</v>
      </c>
      <c r="E1014">
        <v>96631.835940000004</v>
      </c>
      <c r="F1014" t="s">
        <v>10</v>
      </c>
      <c r="G1014">
        <v>-1.1511911886380901E-2</v>
      </c>
    </row>
    <row r="1015" spans="1:7" x14ac:dyDescent="0.25">
      <c r="A1015" t="s">
        <v>1094</v>
      </c>
      <c r="B1015" t="s">
        <v>1023</v>
      </c>
      <c r="C1015" t="s">
        <v>1028</v>
      </c>
      <c r="D1015">
        <v>104739.625</v>
      </c>
      <c r="E1015">
        <v>96574.132809999996</v>
      </c>
      <c r="F1015" t="s">
        <v>10</v>
      </c>
      <c r="G1015">
        <v>-1.32998006914765E-2</v>
      </c>
    </row>
    <row r="1016" spans="1:7" x14ac:dyDescent="0.25">
      <c r="A1016" t="s">
        <v>1094</v>
      </c>
      <c r="B1016" t="s">
        <v>1024</v>
      </c>
      <c r="C1016" t="s">
        <v>1029</v>
      </c>
      <c r="D1016">
        <v>102409.6875</v>
      </c>
      <c r="E1016">
        <v>96537.171879999994</v>
      </c>
      <c r="F1016" t="s">
        <v>10</v>
      </c>
      <c r="G1016">
        <v>-9.7999999999999997E-3</v>
      </c>
    </row>
    <row r="1017" spans="1:7" x14ac:dyDescent="0.25">
      <c r="A1017" t="s">
        <v>1094</v>
      </c>
      <c r="B1017" t="s">
        <v>1025</v>
      </c>
      <c r="C1017" t="s">
        <v>1030</v>
      </c>
      <c r="D1017">
        <v>101438.7188</v>
      </c>
      <c r="E1017">
        <v>97452.71875</v>
      </c>
      <c r="F1017" t="s">
        <v>10</v>
      </c>
      <c r="G1017">
        <v>-9.7999999999999997E-3</v>
      </c>
    </row>
    <row r="1018" spans="1:7" x14ac:dyDescent="0.25">
      <c r="A1018" t="s">
        <v>1094</v>
      </c>
      <c r="B1018" t="s">
        <v>1026</v>
      </c>
      <c r="C1018" t="s">
        <v>1031</v>
      </c>
      <c r="D1018">
        <v>97799.890629999994</v>
      </c>
      <c r="E1018">
        <v>95788.078129999994</v>
      </c>
      <c r="F1018" t="s">
        <v>10</v>
      </c>
      <c r="G1018">
        <v>-4.1141405926743996E-3</v>
      </c>
    </row>
    <row r="1019" spans="1:7" x14ac:dyDescent="0.25">
      <c r="A1019" t="s">
        <v>1094</v>
      </c>
      <c r="B1019" t="s">
        <v>1027</v>
      </c>
      <c r="C1019" t="s">
        <v>1032</v>
      </c>
      <c r="D1019">
        <v>96631.835940000004</v>
      </c>
      <c r="E1019">
        <v>97884.21875</v>
      </c>
      <c r="F1019" t="s">
        <v>10</v>
      </c>
      <c r="G1019">
        <v>2.59207081769121E-3</v>
      </c>
    </row>
    <row r="1020" spans="1:7" x14ac:dyDescent="0.25">
      <c r="A1020" t="s">
        <v>1094</v>
      </c>
      <c r="B1020" t="s">
        <v>1028</v>
      </c>
      <c r="C1020" t="s">
        <v>1033</v>
      </c>
      <c r="D1020">
        <v>96574.132809999996</v>
      </c>
      <c r="E1020">
        <v>96639.710940000004</v>
      </c>
      <c r="F1020" t="s">
        <v>10</v>
      </c>
      <c r="G1020">
        <v>1.35808892281802E-4</v>
      </c>
    </row>
    <row r="1021" spans="1:7" x14ac:dyDescent="0.25">
      <c r="A1021" t="s">
        <v>1094</v>
      </c>
      <c r="B1021" t="s">
        <v>1029</v>
      </c>
      <c r="C1021" t="s">
        <v>1034</v>
      </c>
      <c r="D1021">
        <v>96537.171879999994</v>
      </c>
      <c r="E1021">
        <v>97507.3125</v>
      </c>
      <c r="F1021" t="s">
        <v>10</v>
      </c>
      <c r="G1021">
        <v>2.0098799273008199E-3</v>
      </c>
    </row>
    <row r="1022" spans="1:7" x14ac:dyDescent="0.25">
      <c r="A1022" t="s">
        <v>1094</v>
      </c>
      <c r="B1022" t="s">
        <v>1030</v>
      </c>
      <c r="C1022" t="s">
        <v>1035</v>
      </c>
      <c r="D1022">
        <v>97452.71875</v>
      </c>
      <c r="E1022">
        <v>95636.960940000004</v>
      </c>
      <c r="F1022" t="s">
        <v>10</v>
      </c>
      <c r="G1022">
        <v>-3.7264384889210602E-3</v>
      </c>
    </row>
    <row r="1023" spans="1:7" x14ac:dyDescent="0.25">
      <c r="A1023" t="s">
        <v>1094</v>
      </c>
      <c r="B1023" t="s">
        <v>1031</v>
      </c>
      <c r="C1023" t="s">
        <v>1036</v>
      </c>
      <c r="D1023">
        <v>95788.078129999994</v>
      </c>
      <c r="E1023">
        <v>96646.507809999996</v>
      </c>
      <c r="F1023" t="s">
        <v>10</v>
      </c>
      <c r="G1023">
        <v>1.7923518182188999E-3</v>
      </c>
    </row>
    <row r="1024" spans="1:7" x14ac:dyDescent="0.25">
      <c r="A1024" t="s">
        <v>1094</v>
      </c>
      <c r="B1024" t="s">
        <v>1032</v>
      </c>
      <c r="C1024" t="s">
        <v>1037</v>
      </c>
      <c r="D1024">
        <v>97884.21875</v>
      </c>
      <c r="E1024">
        <v>98346.75</v>
      </c>
      <c r="F1024" t="s">
        <v>10</v>
      </c>
      <c r="G1024">
        <v>9.4505785693876204E-4</v>
      </c>
    </row>
    <row r="1025" spans="1:7" x14ac:dyDescent="0.25">
      <c r="A1025" t="s">
        <v>1094</v>
      </c>
      <c r="B1025" t="s">
        <v>1033</v>
      </c>
      <c r="C1025" t="s">
        <v>1038</v>
      </c>
      <c r="D1025">
        <v>96639.710940000004</v>
      </c>
      <c r="E1025">
        <v>96156.429690000004</v>
      </c>
      <c r="F1025" t="s">
        <v>10</v>
      </c>
      <c r="G1025">
        <v>-1.00017114144733E-3</v>
      </c>
    </row>
    <row r="1026" spans="1:7" x14ac:dyDescent="0.25">
      <c r="A1026" t="s">
        <v>1094</v>
      </c>
      <c r="B1026" t="s">
        <v>1034</v>
      </c>
      <c r="C1026" t="s">
        <v>1039</v>
      </c>
      <c r="D1026">
        <v>97507.3125</v>
      </c>
      <c r="E1026">
        <v>91554.578129999994</v>
      </c>
      <c r="F1026" t="s">
        <v>10</v>
      </c>
      <c r="G1026">
        <v>-9.7999999999999997E-3</v>
      </c>
    </row>
    <row r="1027" spans="1:7" x14ac:dyDescent="0.25">
      <c r="A1027" t="s">
        <v>1094</v>
      </c>
      <c r="B1027" t="s">
        <v>1035</v>
      </c>
      <c r="C1027" t="s">
        <v>1040</v>
      </c>
      <c r="D1027">
        <v>95636.960940000004</v>
      </c>
      <c r="E1027">
        <v>88619.429690000004</v>
      </c>
      <c r="F1027" t="s">
        <v>10</v>
      </c>
      <c r="G1027">
        <v>-9.7999999999999997E-3</v>
      </c>
    </row>
    <row r="1028" spans="1:7" x14ac:dyDescent="0.25">
      <c r="A1028" t="s">
        <v>1094</v>
      </c>
      <c r="B1028" t="s">
        <v>1036</v>
      </c>
      <c r="C1028" t="s">
        <v>1041</v>
      </c>
      <c r="D1028">
        <v>96646.507809999996</v>
      </c>
      <c r="E1028">
        <v>84146.1875</v>
      </c>
      <c r="F1028" t="s">
        <v>10</v>
      </c>
      <c r="G1028">
        <v>-9.7999999999999997E-3</v>
      </c>
    </row>
    <row r="1029" spans="1:7" x14ac:dyDescent="0.25">
      <c r="A1029" t="s">
        <v>1094</v>
      </c>
      <c r="B1029" t="s">
        <v>1037</v>
      </c>
      <c r="C1029" t="s">
        <v>1042</v>
      </c>
      <c r="D1029">
        <v>98346.75</v>
      </c>
      <c r="E1029">
        <v>84665.515629999994</v>
      </c>
      <c r="F1029" t="s">
        <v>10</v>
      </c>
      <c r="G1029">
        <v>-9.7999999999999997E-3</v>
      </c>
    </row>
    <row r="1030" spans="1:7" x14ac:dyDescent="0.25">
      <c r="A1030" t="s">
        <v>1094</v>
      </c>
      <c r="B1030" t="s">
        <v>1038</v>
      </c>
      <c r="C1030" t="s">
        <v>1043</v>
      </c>
      <c r="D1030">
        <v>96156.429690000004</v>
      </c>
      <c r="E1030">
        <v>84334.679690000004</v>
      </c>
      <c r="F1030" t="s">
        <v>10</v>
      </c>
      <c r="G1030">
        <v>-9.7999999999999997E-3</v>
      </c>
    </row>
    <row r="1031" spans="1:7" x14ac:dyDescent="0.25">
      <c r="A1031" t="s">
        <v>1094</v>
      </c>
      <c r="B1031" t="s">
        <v>1039</v>
      </c>
      <c r="C1031" t="s">
        <v>1044</v>
      </c>
      <c r="D1031">
        <v>91554.578129999994</v>
      </c>
      <c r="E1031">
        <v>86177.476559999996</v>
      </c>
      <c r="F1031" t="s">
        <v>10</v>
      </c>
      <c r="G1031">
        <v>-9.7999999999999997E-3</v>
      </c>
    </row>
    <row r="1032" spans="1:7" x14ac:dyDescent="0.25">
      <c r="A1032" t="s">
        <v>1094</v>
      </c>
      <c r="B1032" t="s">
        <v>1040</v>
      </c>
      <c r="C1032" t="s">
        <v>1045</v>
      </c>
      <c r="D1032">
        <v>88619.429690000004</v>
      </c>
      <c r="E1032">
        <v>87265.554690000004</v>
      </c>
      <c r="F1032" t="s">
        <v>10</v>
      </c>
      <c r="G1032">
        <v>-9.7999999999999997E-3</v>
      </c>
    </row>
    <row r="1033" spans="1:7" x14ac:dyDescent="0.25">
      <c r="A1033" t="s">
        <v>1094</v>
      </c>
      <c r="B1033" t="s">
        <v>1041</v>
      </c>
      <c r="C1033" t="s">
        <v>1046</v>
      </c>
      <c r="D1033">
        <v>84146.1875</v>
      </c>
      <c r="E1033">
        <v>90616.09375</v>
      </c>
      <c r="F1033" t="s">
        <v>10</v>
      </c>
      <c r="G1033">
        <v>-9.7999999999999997E-3</v>
      </c>
    </row>
    <row r="1034" spans="1:7" x14ac:dyDescent="0.25">
      <c r="A1034" t="s">
        <v>1094</v>
      </c>
      <c r="B1034" t="s">
        <v>1042</v>
      </c>
      <c r="C1034" t="s">
        <v>1047</v>
      </c>
      <c r="D1034">
        <v>84665.515629999994</v>
      </c>
      <c r="E1034">
        <v>89926.976559999996</v>
      </c>
      <c r="F1034" t="s">
        <v>10</v>
      </c>
      <c r="G1034">
        <v>-9.7999999999999997E-3</v>
      </c>
    </row>
    <row r="1035" spans="1:7" x14ac:dyDescent="0.25">
      <c r="A1035" t="s">
        <v>1094</v>
      </c>
      <c r="B1035" t="s">
        <v>1043</v>
      </c>
      <c r="C1035" t="s">
        <v>1048</v>
      </c>
      <c r="D1035">
        <v>84334.679690000004</v>
      </c>
      <c r="E1035">
        <v>86769.328129999994</v>
      </c>
      <c r="F1035" t="s">
        <v>10</v>
      </c>
      <c r="G1035">
        <v>5.7737776415333402E-3</v>
      </c>
    </row>
    <row r="1036" spans="1:7" x14ac:dyDescent="0.25">
      <c r="A1036" t="s">
        <v>1094</v>
      </c>
      <c r="B1036" t="s">
        <v>1044</v>
      </c>
      <c r="C1036" t="s">
        <v>1049</v>
      </c>
      <c r="D1036">
        <v>86177.476559999996</v>
      </c>
      <c r="E1036">
        <v>78569.257809999996</v>
      </c>
      <c r="F1036" t="s">
        <v>10</v>
      </c>
      <c r="G1036">
        <v>-9.7999999999999997E-3</v>
      </c>
    </row>
    <row r="1037" spans="1:7" x14ac:dyDescent="0.25">
      <c r="A1037" t="s">
        <v>1094</v>
      </c>
      <c r="B1037" t="s">
        <v>1045</v>
      </c>
      <c r="C1037" t="s">
        <v>1050</v>
      </c>
      <c r="D1037">
        <v>87265.554690000004</v>
      </c>
      <c r="E1037">
        <v>82925.578129999994</v>
      </c>
      <c r="F1037" t="s">
        <v>10</v>
      </c>
      <c r="G1037">
        <v>-1.47763773420415E-2</v>
      </c>
    </row>
    <row r="1038" spans="1:7" x14ac:dyDescent="0.25">
      <c r="A1038" t="s">
        <v>1094</v>
      </c>
      <c r="B1038" t="s">
        <v>1046</v>
      </c>
      <c r="C1038" t="s">
        <v>1051</v>
      </c>
      <c r="D1038">
        <v>90616.09375</v>
      </c>
      <c r="E1038">
        <v>83666.484379999994</v>
      </c>
      <c r="F1038" t="s">
        <v>10</v>
      </c>
      <c r="G1038">
        <v>-9.7999999999999997E-3</v>
      </c>
    </row>
    <row r="1039" spans="1:7" x14ac:dyDescent="0.25">
      <c r="A1039" t="s">
        <v>1094</v>
      </c>
      <c r="B1039" t="s">
        <v>1047</v>
      </c>
      <c r="C1039" t="s">
        <v>1052</v>
      </c>
      <c r="D1039">
        <v>89926.976559999996</v>
      </c>
      <c r="E1039">
        <v>81081.148440000004</v>
      </c>
      <c r="F1039" t="s">
        <v>10</v>
      </c>
      <c r="G1039">
        <v>-9.7999999999999997E-3</v>
      </c>
    </row>
    <row r="1040" spans="1:7" x14ac:dyDescent="0.25">
      <c r="A1040" t="s">
        <v>1094</v>
      </c>
      <c r="B1040" t="s">
        <v>1048</v>
      </c>
      <c r="C1040" t="s">
        <v>1053</v>
      </c>
      <c r="D1040">
        <v>86769.328129999994</v>
      </c>
      <c r="E1040">
        <v>83996.382809999996</v>
      </c>
      <c r="F1040" t="s">
        <v>10</v>
      </c>
      <c r="G1040">
        <v>-9.7999999999999997E-3</v>
      </c>
    </row>
    <row r="1041" spans="1:7" x14ac:dyDescent="0.25">
      <c r="A1041" t="s">
        <v>1094</v>
      </c>
      <c r="B1041" t="s">
        <v>1049</v>
      </c>
      <c r="C1041" t="s">
        <v>1054</v>
      </c>
      <c r="D1041">
        <v>78569.257809999996</v>
      </c>
      <c r="E1041">
        <v>84029.273440000004</v>
      </c>
      <c r="F1041" t="s">
        <v>10</v>
      </c>
      <c r="G1041">
        <v>1.38986055925427E-2</v>
      </c>
    </row>
    <row r="1042" spans="1:7" x14ac:dyDescent="0.25">
      <c r="A1042" t="s">
        <v>1094</v>
      </c>
      <c r="B1042" t="s">
        <v>1050</v>
      </c>
      <c r="C1042" t="s">
        <v>1055</v>
      </c>
      <c r="D1042">
        <v>82925.578129999994</v>
      </c>
      <c r="E1042">
        <v>82726.484379999994</v>
      </c>
      <c r="F1042" t="s">
        <v>10</v>
      </c>
      <c r="G1042">
        <v>-4.8017452392767499E-4</v>
      </c>
    </row>
    <row r="1043" spans="1:7" x14ac:dyDescent="0.25">
      <c r="A1043" t="s">
        <v>1094</v>
      </c>
      <c r="B1043" t="s">
        <v>1051</v>
      </c>
      <c r="C1043" t="s">
        <v>1056</v>
      </c>
      <c r="D1043">
        <v>83666.484379999994</v>
      </c>
      <c r="E1043">
        <v>86882.585940000004</v>
      </c>
      <c r="F1043" t="s">
        <v>10</v>
      </c>
      <c r="G1043">
        <v>7.6879089251389596E-3</v>
      </c>
    </row>
    <row r="1044" spans="1:7" x14ac:dyDescent="0.25">
      <c r="A1044" t="s">
        <v>1094</v>
      </c>
      <c r="B1044" t="s">
        <v>1052</v>
      </c>
      <c r="C1044" t="s">
        <v>1057</v>
      </c>
      <c r="D1044">
        <v>81081.148440000004</v>
      </c>
      <c r="E1044">
        <v>84184.054690000004</v>
      </c>
      <c r="F1044" t="s">
        <v>10</v>
      </c>
      <c r="G1044">
        <v>7.6538290581716299E-3</v>
      </c>
    </row>
    <row r="1045" spans="1:7" x14ac:dyDescent="0.25">
      <c r="A1045" t="s">
        <v>1094</v>
      </c>
      <c r="B1045" t="s">
        <v>1053</v>
      </c>
      <c r="C1045" t="s">
        <v>1058</v>
      </c>
      <c r="D1045">
        <v>83996.382809999996</v>
      </c>
      <c r="E1045">
        <v>84062.484379999994</v>
      </c>
      <c r="F1045" t="s">
        <v>10</v>
      </c>
      <c r="G1045">
        <v>1.57391468033857E-4</v>
      </c>
    </row>
    <row r="1046" spans="1:7" x14ac:dyDescent="0.25">
      <c r="A1046" t="s">
        <v>1094</v>
      </c>
      <c r="B1046" t="s">
        <v>1054</v>
      </c>
      <c r="C1046" t="s">
        <v>1059</v>
      </c>
      <c r="D1046">
        <v>84029.273440000004</v>
      </c>
      <c r="E1046">
        <v>87522.65625</v>
      </c>
      <c r="F1046" t="s">
        <v>10</v>
      </c>
      <c r="G1046">
        <v>8.3146805083216604E-3</v>
      </c>
    </row>
    <row r="1047" spans="1:7" x14ac:dyDescent="0.25">
      <c r="A1047" t="s">
        <v>1094</v>
      </c>
      <c r="B1047" t="s">
        <v>1055</v>
      </c>
      <c r="C1047" t="s">
        <v>1060</v>
      </c>
      <c r="D1047">
        <v>82726.484379999994</v>
      </c>
      <c r="E1047">
        <v>87438.898440000004</v>
      </c>
      <c r="F1047" t="s">
        <v>10</v>
      </c>
      <c r="G1047">
        <v>1.1392757942797999E-2</v>
      </c>
    </row>
    <row r="1048" spans="1:7" x14ac:dyDescent="0.25">
      <c r="A1048" t="s">
        <v>1094</v>
      </c>
      <c r="B1048" t="s">
        <v>1056</v>
      </c>
      <c r="C1048" t="s">
        <v>1061</v>
      </c>
      <c r="D1048">
        <v>86882.585940000004</v>
      </c>
      <c r="E1048">
        <v>86933.460940000004</v>
      </c>
      <c r="F1048" t="s">
        <v>10</v>
      </c>
      <c r="G1048">
        <v>1.17112075911584E-4</v>
      </c>
    </row>
    <row r="1049" spans="1:7" x14ac:dyDescent="0.25">
      <c r="A1049" t="s">
        <v>1094</v>
      </c>
      <c r="B1049" t="s">
        <v>1057</v>
      </c>
      <c r="C1049" t="s">
        <v>1062</v>
      </c>
      <c r="D1049">
        <v>84184.054690000004</v>
      </c>
      <c r="E1049">
        <v>87219.523440000004</v>
      </c>
      <c r="F1049" t="s">
        <v>10</v>
      </c>
      <c r="G1049">
        <v>7.2115052219279101E-3</v>
      </c>
    </row>
    <row r="1050" spans="1:7" x14ac:dyDescent="0.25">
      <c r="A1050" t="s">
        <v>1094</v>
      </c>
      <c r="B1050" t="s">
        <v>1058</v>
      </c>
      <c r="C1050" t="s">
        <v>1063</v>
      </c>
      <c r="D1050">
        <v>84062.484379999994</v>
      </c>
      <c r="E1050">
        <v>84397.195309999996</v>
      </c>
      <c r="F1050" t="s">
        <v>10</v>
      </c>
      <c r="G1050">
        <v>7.9633842008988904E-4</v>
      </c>
    </row>
    <row r="1051" spans="1:7" x14ac:dyDescent="0.25">
      <c r="A1051" t="s">
        <v>1094</v>
      </c>
      <c r="B1051" t="s">
        <v>1059</v>
      </c>
      <c r="C1051" t="s">
        <v>1064</v>
      </c>
      <c r="D1051">
        <v>87522.65625</v>
      </c>
      <c r="E1051">
        <v>82543.007809999996</v>
      </c>
      <c r="F1051" t="s">
        <v>10</v>
      </c>
      <c r="G1051">
        <v>-1.1534640126395801E-2</v>
      </c>
    </row>
    <row r="1052" spans="1:7" x14ac:dyDescent="0.25">
      <c r="A1052" t="s">
        <v>1094</v>
      </c>
      <c r="B1052" t="s">
        <v>1060</v>
      </c>
      <c r="C1052" t="s">
        <v>1065</v>
      </c>
      <c r="D1052">
        <v>87438.898440000004</v>
      </c>
      <c r="E1052">
        <v>85174.679690000004</v>
      </c>
      <c r="F1052" t="s">
        <v>10</v>
      </c>
      <c r="G1052">
        <v>-1.1354300546149399E-2</v>
      </c>
    </row>
    <row r="1053" spans="1:7" x14ac:dyDescent="0.25">
      <c r="A1053" t="s">
        <v>1094</v>
      </c>
      <c r="B1053" t="s">
        <v>1061</v>
      </c>
      <c r="C1053" t="s">
        <v>1066</v>
      </c>
      <c r="D1053">
        <v>86933.460940000004</v>
      </c>
      <c r="E1053">
        <v>82492.875</v>
      </c>
      <c r="F1053" t="s">
        <v>10</v>
      </c>
      <c r="G1053">
        <v>-1.02586634670799E-2</v>
      </c>
    </row>
    <row r="1054" spans="1:7" x14ac:dyDescent="0.25">
      <c r="A1054" t="s">
        <v>1094</v>
      </c>
      <c r="B1054" t="s">
        <v>1062</v>
      </c>
      <c r="C1054" t="s">
        <v>1067</v>
      </c>
      <c r="D1054">
        <v>87219.523440000004</v>
      </c>
      <c r="E1054">
        <v>83167.40625</v>
      </c>
      <c r="F1054" t="s">
        <v>10</v>
      </c>
      <c r="G1054">
        <v>-1.0880320940584101E-2</v>
      </c>
    </row>
    <row r="1055" spans="1:7" x14ac:dyDescent="0.25">
      <c r="A1055" t="s">
        <v>1094</v>
      </c>
      <c r="B1055" t="s">
        <v>1063</v>
      </c>
      <c r="C1055" t="s">
        <v>1068</v>
      </c>
      <c r="D1055">
        <v>84397.195309999996</v>
      </c>
      <c r="E1055">
        <v>83856.257809999996</v>
      </c>
      <c r="F1055" t="s">
        <v>10</v>
      </c>
      <c r="G1055">
        <v>-1.28188501528534E-3</v>
      </c>
    </row>
    <row r="1056" spans="1:7" x14ac:dyDescent="0.25">
      <c r="A1056" t="s">
        <v>1094</v>
      </c>
      <c r="B1056" t="s">
        <v>1064</v>
      </c>
      <c r="C1056" t="s">
        <v>1069</v>
      </c>
      <c r="D1056">
        <v>82543.007809999996</v>
      </c>
      <c r="E1056">
        <v>79142.671879999994</v>
      </c>
      <c r="F1056" t="s">
        <v>10</v>
      </c>
      <c r="G1056">
        <v>-9.8951350587814096E-3</v>
      </c>
    </row>
    <row r="1057" spans="1:7" x14ac:dyDescent="0.25">
      <c r="A1057" t="s">
        <v>1094</v>
      </c>
      <c r="B1057" t="s">
        <v>1065</v>
      </c>
      <c r="C1057" t="s">
        <v>1070</v>
      </c>
      <c r="D1057">
        <v>85174.679690000004</v>
      </c>
      <c r="E1057">
        <v>76254.6875</v>
      </c>
      <c r="F1057" t="s">
        <v>10</v>
      </c>
      <c r="G1057">
        <v>-1.57626921163476E-2</v>
      </c>
    </row>
    <row r="1058" spans="1:7" x14ac:dyDescent="0.25">
      <c r="A1058" t="s">
        <v>1094</v>
      </c>
      <c r="B1058" t="s">
        <v>1066</v>
      </c>
      <c r="C1058" t="s">
        <v>1071</v>
      </c>
      <c r="D1058">
        <v>82492.875</v>
      </c>
      <c r="E1058">
        <v>82518.75</v>
      </c>
      <c r="F1058" t="s">
        <v>10</v>
      </c>
      <c r="G1058">
        <v>-9.7999999999999997E-3</v>
      </c>
    </row>
    <row r="1059" spans="1:7" x14ac:dyDescent="0.25">
      <c r="A1059" t="s">
        <v>1094</v>
      </c>
      <c r="B1059" t="s">
        <v>1067</v>
      </c>
      <c r="C1059" t="s">
        <v>1072</v>
      </c>
      <c r="D1059">
        <v>83167.40625</v>
      </c>
      <c r="E1059">
        <v>79549.234379999994</v>
      </c>
      <c r="F1059" t="s">
        <v>10</v>
      </c>
      <c r="G1059">
        <v>-1.1320889531167701E-2</v>
      </c>
    </row>
    <row r="1060" spans="1:7" x14ac:dyDescent="0.25">
      <c r="A1060" t="s">
        <v>1094</v>
      </c>
      <c r="B1060" t="s">
        <v>1068</v>
      </c>
      <c r="C1060" t="s">
        <v>1073</v>
      </c>
      <c r="D1060">
        <v>83856.257809999996</v>
      </c>
      <c r="E1060">
        <v>83383.492190000004</v>
      </c>
      <c r="F1060" t="s">
        <v>10</v>
      </c>
      <c r="G1060">
        <v>-9.7999999999999997E-3</v>
      </c>
    </row>
    <row r="1061" spans="1:7" x14ac:dyDescent="0.25">
      <c r="A1061" t="s">
        <v>1094</v>
      </c>
      <c r="B1061" t="s">
        <v>1069</v>
      </c>
      <c r="C1061" t="s">
        <v>1074</v>
      </c>
      <c r="D1061">
        <v>79142.671879999994</v>
      </c>
      <c r="E1061">
        <v>84585.148440000004</v>
      </c>
      <c r="F1061" t="s">
        <v>10</v>
      </c>
      <c r="G1061">
        <v>-9.7999999999999997E-3</v>
      </c>
    </row>
    <row r="1062" spans="1:7" x14ac:dyDescent="0.25">
      <c r="A1062" t="s">
        <v>1094</v>
      </c>
      <c r="B1062" t="s">
        <v>1070</v>
      </c>
      <c r="C1062" t="s">
        <v>1075</v>
      </c>
      <c r="D1062">
        <v>76254.6875</v>
      </c>
      <c r="E1062">
        <v>83637.59375</v>
      </c>
      <c r="F1062" t="s">
        <v>10</v>
      </c>
      <c r="G1062">
        <v>1.93638096018687E-2</v>
      </c>
    </row>
    <row r="1063" spans="1:7" x14ac:dyDescent="0.25">
      <c r="A1063" t="s">
        <v>1094</v>
      </c>
      <c r="B1063" t="s">
        <v>1071</v>
      </c>
      <c r="C1063" t="s">
        <v>1076</v>
      </c>
      <c r="D1063">
        <v>82518.75</v>
      </c>
      <c r="E1063">
        <v>84030.609379999994</v>
      </c>
      <c r="F1063" t="s">
        <v>10</v>
      </c>
      <c r="G1063">
        <v>3.6642808573808801E-3</v>
      </c>
    </row>
    <row r="1064" spans="1:7" x14ac:dyDescent="0.25">
      <c r="A1064" t="s">
        <v>1094</v>
      </c>
      <c r="B1064" t="s">
        <v>1072</v>
      </c>
      <c r="C1064" t="s">
        <v>1077</v>
      </c>
      <c r="D1064">
        <v>79549.234379999994</v>
      </c>
      <c r="E1064">
        <v>84945.179690000004</v>
      </c>
      <c r="F1064" t="s">
        <v>10</v>
      </c>
      <c r="G1064">
        <v>1.35663035654725E-2</v>
      </c>
    </row>
    <row r="1065" spans="1:7" x14ac:dyDescent="0.25">
      <c r="A1065" t="s">
        <v>1094</v>
      </c>
      <c r="B1065" t="s">
        <v>1073</v>
      </c>
      <c r="C1065" t="s">
        <v>1078</v>
      </c>
      <c r="D1065">
        <v>83383.492190000004</v>
      </c>
      <c r="E1065">
        <v>87516.195309999996</v>
      </c>
      <c r="F1065" t="s">
        <v>10</v>
      </c>
      <c r="G1065">
        <v>9.9125210793117001E-3</v>
      </c>
    </row>
    <row r="1066" spans="1:7" x14ac:dyDescent="0.25">
      <c r="A1066" t="s">
        <v>1094</v>
      </c>
      <c r="B1066" t="s">
        <v>1074</v>
      </c>
      <c r="C1066" t="s">
        <v>1079</v>
      </c>
      <c r="D1066">
        <v>84585.148440000004</v>
      </c>
      <c r="E1066">
        <v>93480.53125</v>
      </c>
      <c r="F1066" t="s">
        <v>10</v>
      </c>
      <c r="G1066">
        <v>2.1032966127167999E-2</v>
      </c>
    </row>
    <row r="1067" spans="1:7" x14ac:dyDescent="0.25">
      <c r="A1067" t="s">
        <v>1094</v>
      </c>
      <c r="B1067" t="s">
        <v>1075</v>
      </c>
      <c r="C1067" t="s">
        <v>1080</v>
      </c>
      <c r="D1067">
        <v>83637.59375</v>
      </c>
      <c r="E1067">
        <v>93728.804690000004</v>
      </c>
      <c r="F1067" t="s">
        <v>10</v>
      </c>
      <c r="G1067">
        <v>2.4130801682706201E-2</v>
      </c>
    </row>
    <row r="1068" spans="1:7" x14ac:dyDescent="0.25">
      <c r="A1068" t="s">
        <v>1094</v>
      </c>
      <c r="B1068" t="s">
        <v>1076</v>
      </c>
      <c r="C1068" t="s">
        <v>1081</v>
      </c>
      <c r="D1068">
        <v>84030.609379999994</v>
      </c>
      <c r="E1068">
        <v>94017.96875</v>
      </c>
      <c r="F1068" t="s">
        <v>10</v>
      </c>
      <c r="G1068">
        <v>2.3770765066894899E-2</v>
      </c>
    </row>
    <row r="1069" spans="1:7" x14ac:dyDescent="0.25">
      <c r="A1069" t="s">
        <v>1094</v>
      </c>
      <c r="B1069" t="s">
        <v>1077</v>
      </c>
      <c r="C1069" t="s">
        <v>1082</v>
      </c>
      <c r="D1069">
        <v>84945.179690000004</v>
      </c>
      <c r="E1069">
        <v>94711.132809999996</v>
      </c>
      <c r="F1069" t="s">
        <v>10</v>
      </c>
      <c r="G1069">
        <v>2.29935427899263E-2</v>
      </c>
    </row>
    <row r="1070" spans="1:7" x14ac:dyDescent="0.25">
      <c r="A1070" t="s">
        <v>1094</v>
      </c>
      <c r="B1070" t="s">
        <v>1078</v>
      </c>
      <c r="C1070" t="s">
        <v>1083</v>
      </c>
      <c r="D1070">
        <v>87516.195309999996</v>
      </c>
      <c r="E1070">
        <v>95038.226559999996</v>
      </c>
      <c r="F1070" t="s">
        <v>10</v>
      </c>
      <c r="G1070">
        <v>1.7190032595350901E-2</v>
      </c>
    </row>
    <row r="1071" spans="1:7" x14ac:dyDescent="0.25">
      <c r="A1071" t="s">
        <v>1094</v>
      </c>
      <c r="B1071" t="s">
        <v>1079</v>
      </c>
      <c r="C1071" t="s">
        <v>1084</v>
      </c>
      <c r="D1071">
        <v>93480.53125</v>
      </c>
      <c r="E1071">
        <v>94285.046879999994</v>
      </c>
      <c r="F1071" t="s">
        <v>10</v>
      </c>
      <c r="G1071">
        <v>1.7212474495859099E-3</v>
      </c>
    </row>
    <row r="1072" spans="1:7" x14ac:dyDescent="0.25">
      <c r="A1072" t="s">
        <v>1094</v>
      </c>
      <c r="B1072" t="s">
        <v>1080</v>
      </c>
      <c r="C1072" t="s">
        <v>1085</v>
      </c>
      <c r="D1072">
        <v>93728.804690000004</v>
      </c>
      <c r="E1072">
        <v>94198.820309999996</v>
      </c>
      <c r="F1072" t="s">
        <v>10</v>
      </c>
      <c r="G1072">
        <v>1.0029267343257501E-3</v>
      </c>
    </row>
    <row r="1073" spans="1:7" x14ac:dyDescent="0.25">
      <c r="A1073" t="s">
        <v>1094</v>
      </c>
      <c r="B1073" t="s">
        <v>1081</v>
      </c>
      <c r="C1073" t="s">
        <v>1086</v>
      </c>
      <c r="D1073">
        <v>94017.96875</v>
      </c>
      <c r="E1073">
        <v>96520.0625</v>
      </c>
      <c r="F1073" t="s">
        <v>10</v>
      </c>
      <c r="G1073">
        <v>5.3225862742328099E-3</v>
      </c>
    </row>
    <row r="1074" spans="1:7" x14ac:dyDescent="0.25">
      <c r="A1074" t="s">
        <v>1094</v>
      </c>
      <c r="B1074" t="s">
        <v>1082</v>
      </c>
      <c r="C1074" t="s">
        <v>1087</v>
      </c>
      <c r="D1074">
        <v>94711.132809999996</v>
      </c>
      <c r="E1074">
        <v>96927.148440000004</v>
      </c>
      <c r="F1074" t="s">
        <v>10</v>
      </c>
      <c r="G1074">
        <v>4.6795251292064202E-3</v>
      </c>
    </row>
    <row r="1075" spans="1:7" x14ac:dyDescent="0.25">
      <c r="A1075" t="s">
        <v>1094</v>
      </c>
      <c r="B1075" t="s">
        <v>1083</v>
      </c>
      <c r="C1075" t="s">
        <v>1088</v>
      </c>
      <c r="D1075">
        <v>95038.226559999996</v>
      </c>
      <c r="E1075">
        <v>94798.3125</v>
      </c>
      <c r="F1075" t="s">
        <v>10</v>
      </c>
      <c r="G1075">
        <v>-5.0487907589170304E-4</v>
      </c>
    </row>
    <row r="1076" spans="1:7" x14ac:dyDescent="0.25">
      <c r="A1076" t="s">
        <v>1094</v>
      </c>
      <c r="B1076" t="s">
        <v>1084</v>
      </c>
      <c r="C1076" t="s">
        <v>1089</v>
      </c>
      <c r="D1076">
        <v>94285.046879999994</v>
      </c>
      <c r="E1076">
        <v>96841.195309999996</v>
      </c>
      <c r="F1076" t="s">
        <v>10</v>
      </c>
      <c r="G1076">
        <v>5.42217141442015E-3</v>
      </c>
    </row>
    <row r="1077" spans="1:7" x14ac:dyDescent="0.25">
      <c r="A1077" t="s">
        <v>1094</v>
      </c>
      <c r="B1077" t="s">
        <v>1085</v>
      </c>
      <c r="C1077" t="s">
        <v>1090</v>
      </c>
      <c r="D1077">
        <v>94198.820309999996</v>
      </c>
      <c r="E1077">
        <v>97060.40625</v>
      </c>
      <c r="F1077" t="s">
        <v>10</v>
      </c>
      <c r="G1077">
        <v>6.0756300993638299E-3</v>
      </c>
    </row>
    <row r="1078" spans="1:7" x14ac:dyDescent="0.25">
      <c r="A1078" t="s">
        <v>1094</v>
      </c>
      <c r="B1078" t="s">
        <v>1086</v>
      </c>
      <c r="C1078" t="s">
        <v>1091</v>
      </c>
      <c r="D1078">
        <v>96520.0625</v>
      </c>
      <c r="E1078">
        <v>103255.85159999999</v>
      </c>
      <c r="F1078" t="s">
        <v>10</v>
      </c>
      <c r="G1078">
        <v>1.39572829223975E-2</v>
      </c>
    </row>
    <row r="1079" spans="1:7" x14ac:dyDescent="0.25">
      <c r="A1079" t="s">
        <v>1094</v>
      </c>
      <c r="B1079" t="s">
        <v>1087</v>
      </c>
      <c r="C1079" t="s">
        <v>1092</v>
      </c>
      <c r="D1079">
        <v>96927.148440000004</v>
      </c>
      <c r="E1079">
        <v>102982.7344</v>
      </c>
      <c r="F1079" t="s">
        <v>10</v>
      </c>
      <c r="G1079">
        <v>1.24951286764585E-2</v>
      </c>
    </row>
    <row r="1080" spans="1:7" x14ac:dyDescent="0.25">
      <c r="A1080" t="s">
        <v>1094</v>
      </c>
      <c r="B1080" t="s">
        <v>1088</v>
      </c>
      <c r="C1080" t="s">
        <v>1093</v>
      </c>
      <c r="D1080">
        <v>94798.3125</v>
      </c>
      <c r="E1080">
        <v>102804.11719999999</v>
      </c>
      <c r="F1080" t="s">
        <v>10</v>
      </c>
      <c r="G1080">
        <v>1.6890183989298299E-2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10A4-1517-4133-B86F-6DED94239853}">
  <dimension ref="A1:P1080"/>
  <sheetViews>
    <sheetView topLeftCell="A1043" workbookViewId="0">
      <selection activeCell="K1074" sqref="K1074"/>
    </sheetView>
  </sheetViews>
  <sheetFormatPr defaultRowHeight="15" x14ac:dyDescent="0.25"/>
  <cols>
    <col min="1" max="1" width="7.85546875" bestFit="1" customWidth="1"/>
    <col min="2" max="3" width="23.7109375" bestFit="1" customWidth="1"/>
    <col min="4" max="4" width="12.85546875" bestFit="1" customWidth="1"/>
    <col min="5" max="5" width="12" bestFit="1" customWidth="1"/>
    <col min="6" max="6" width="6.42578125" bestFit="1" customWidth="1"/>
    <col min="7" max="7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t="s">
        <v>9</v>
      </c>
      <c r="D2">
        <v>1366.6705320000001</v>
      </c>
      <c r="E2">
        <v>1366.545654</v>
      </c>
      <c r="F2" t="s">
        <v>10</v>
      </c>
      <c r="G2">
        <v>-1.0200000000000001E-2</v>
      </c>
      <c r="H2">
        <f>1+G2</f>
        <v>0.98980000000000001</v>
      </c>
    </row>
    <row r="3" spans="1:8" x14ac:dyDescent="0.25">
      <c r="A3" t="s">
        <v>7</v>
      </c>
      <c r="B3" t="s">
        <v>11</v>
      </c>
      <c r="C3" t="s">
        <v>12</v>
      </c>
      <c r="D3">
        <v>1377.090332</v>
      </c>
      <c r="E3">
        <v>1239.5076899999999</v>
      </c>
      <c r="F3" t="s">
        <v>10</v>
      </c>
      <c r="G3">
        <v>-0.01</v>
      </c>
      <c r="H3">
        <f>(1+G3)*H2</f>
        <v>0.97990200000000005</v>
      </c>
    </row>
    <row r="4" spans="1:8" x14ac:dyDescent="0.25">
      <c r="A4" t="s">
        <v>7</v>
      </c>
      <c r="B4" t="s">
        <v>13</v>
      </c>
      <c r="C4" t="s">
        <v>14</v>
      </c>
      <c r="D4">
        <v>1110.9882809999999</v>
      </c>
      <c r="E4">
        <v>1330.1446530000001</v>
      </c>
      <c r="F4" t="s">
        <v>10</v>
      </c>
      <c r="G4">
        <v>-0.01</v>
      </c>
      <c r="H4">
        <f>(1+G4)*H3</f>
        <v>0.97010298000000006</v>
      </c>
    </row>
    <row r="5" spans="1:8" x14ac:dyDescent="0.25">
      <c r="A5" t="s">
        <v>7</v>
      </c>
      <c r="B5" t="s">
        <v>15</v>
      </c>
      <c r="C5" t="s">
        <v>16</v>
      </c>
      <c r="D5">
        <v>1233.303711</v>
      </c>
      <c r="E5">
        <v>1379.494263</v>
      </c>
      <c r="F5" t="s">
        <v>10</v>
      </c>
      <c r="G5">
        <v>2.39071454007811E-2</v>
      </c>
      <c r="H5">
        <f>(1+G5)*H4</f>
        <v>0.9932953729965911</v>
      </c>
    </row>
    <row r="6" spans="1:8" x14ac:dyDescent="0.25">
      <c r="A6" t="s">
        <v>7</v>
      </c>
      <c r="B6" t="s">
        <v>17</v>
      </c>
      <c r="C6" t="s">
        <v>18</v>
      </c>
      <c r="D6">
        <v>1317.903687</v>
      </c>
      <c r="E6">
        <v>1374.3726810000001</v>
      </c>
      <c r="F6" t="s">
        <v>10</v>
      </c>
      <c r="G6">
        <v>-0.01</v>
      </c>
      <c r="H6">
        <f>(1+G6)*H5</f>
        <v>0.98336241926662515</v>
      </c>
    </row>
    <row r="7" spans="1:8" x14ac:dyDescent="0.25">
      <c r="A7" t="s">
        <v>7</v>
      </c>
      <c r="B7" t="s">
        <v>9</v>
      </c>
      <c r="C7" t="s">
        <v>19</v>
      </c>
      <c r="D7">
        <v>1366.545654</v>
      </c>
      <c r="E7">
        <v>1512.5908199999999</v>
      </c>
      <c r="F7" t="s">
        <v>10</v>
      </c>
      <c r="G7">
        <v>-0.01</v>
      </c>
      <c r="H7">
        <f>(1+G7)*H6</f>
        <v>0.97352879507395884</v>
      </c>
    </row>
    <row r="8" spans="1:8" x14ac:dyDescent="0.25">
      <c r="A8" t="s">
        <v>7</v>
      </c>
      <c r="B8" t="s">
        <v>12</v>
      </c>
      <c r="C8" t="s">
        <v>20</v>
      </c>
      <c r="D8">
        <v>1239.5076899999999</v>
      </c>
      <c r="E8">
        <v>1665.25415</v>
      </c>
      <c r="F8" t="s">
        <v>42</v>
      </c>
      <c r="G8">
        <v>-1.4828000089293501E-2</v>
      </c>
      <c r="H8">
        <f>(1+G8)*H7</f>
        <v>0.95909331001367237</v>
      </c>
    </row>
    <row r="9" spans="1:8" x14ac:dyDescent="0.25">
      <c r="A9" t="s">
        <v>7</v>
      </c>
      <c r="B9" t="s">
        <v>14</v>
      </c>
      <c r="C9" t="s">
        <v>21</v>
      </c>
      <c r="D9">
        <v>1330.1446530000001</v>
      </c>
      <c r="E9">
        <v>1596.0601810000001</v>
      </c>
      <c r="F9" t="s">
        <v>42</v>
      </c>
      <c r="G9">
        <v>-2.7460649274210901E-2</v>
      </c>
      <c r="H9">
        <f>(1+G9)*H8</f>
        <v>0.93275598500614487</v>
      </c>
    </row>
    <row r="10" spans="1:8" x14ac:dyDescent="0.25">
      <c r="A10" t="s">
        <v>7</v>
      </c>
      <c r="B10" t="s">
        <v>16</v>
      </c>
      <c r="C10" t="s">
        <v>22</v>
      </c>
      <c r="D10">
        <v>1379.494263</v>
      </c>
      <c r="E10">
        <v>1719.340942</v>
      </c>
      <c r="F10" t="s">
        <v>10</v>
      </c>
      <c r="G10">
        <v>-1.0200000000000001E-2</v>
      </c>
      <c r="H10">
        <f>(1+G10)*H9</f>
        <v>0.92324187395908219</v>
      </c>
    </row>
    <row r="11" spans="1:8" x14ac:dyDescent="0.25">
      <c r="A11" t="s">
        <v>7</v>
      </c>
      <c r="B11" t="s">
        <v>18</v>
      </c>
      <c r="C11" t="s">
        <v>23</v>
      </c>
      <c r="D11">
        <v>1374.3726810000001</v>
      </c>
      <c r="E11">
        <v>1728.044312</v>
      </c>
      <c r="F11" t="s">
        <v>10</v>
      </c>
      <c r="G11">
        <v>5.1666627049464703E-2</v>
      </c>
      <c r="H11">
        <f>(1+G11)*H10</f>
        <v>0.97094266753737501</v>
      </c>
    </row>
    <row r="12" spans="1:8" x14ac:dyDescent="0.25">
      <c r="A12" t="s">
        <v>7</v>
      </c>
      <c r="B12" t="s">
        <v>19</v>
      </c>
      <c r="C12" t="s">
        <v>24</v>
      </c>
      <c r="D12">
        <v>1512.5908199999999</v>
      </c>
      <c r="E12">
        <v>1770.1501459999999</v>
      </c>
      <c r="F12" t="s">
        <v>10</v>
      </c>
      <c r="G12">
        <v>3.4255386637874703E-2</v>
      </c>
      <c r="H12">
        <f>(1+G12)*H11</f>
        <v>1.0042026840170772</v>
      </c>
    </row>
    <row r="13" spans="1:8" x14ac:dyDescent="0.25">
      <c r="A13" t="s">
        <v>7</v>
      </c>
      <c r="B13" t="s">
        <v>20</v>
      </c>
      <c r="C13" t="s">
        <v>25</v>
      </c>
      <c r="D13">
        <v>1665.25415</v>
      </c>
      <c r="E13">
        <v>1741.595703</v>
      </c>
      <c r="F13" t="s">
        <v>10</v>
      </c>
      <c r="G13">
        <v>-0.01</v>
      </c>
      <c r="H13">
        <f>(1+G13)*H12</f>
        <v>0.99416065717690649</v>
      </c>
    </row>
    <row r="14" spans="1:8" x14ac:dyDescent="0.25">
      <c r="A14" t="s">
        <v>7</v>
      </c>
      <c r="B14" t="s">
        <v>21</v>
      </c>
      <c r="C14" t="s">
        <v>26</v>
      </c>
      <c r="D14">
        <v>1596.0601810000001</v>
      </c>
      <c r="E14">
        <v>1786.2177730000001</v>
      </c>
      <c r="F14" t="s">
        <v>10</v>
      </c>
      <c r="G14">
        <v>2.4028373674588901E-2</v>
      </c>
      <c r="H14">
        <f>(1+G14)*H13</f>
        <v>1.0180487209401281</v>
      </c>
    </row>
    <row r="15" spans="1:8" x14ac:dyDescent="0.25">
      <c r="A15" t="s">
        <v>7</v>
      </c>
      <c r="B15" t="s">
        <v>22</v>
      </c>
      <c r="C15" t="s">
        <v>27</v>
      </c>
      <c r="D15">
        <v>1719.340942</v>
      </c>
      <c r="E15">
        <v>1841.635986</v>
      </c>
      <c r="F15" t="s">
        <v>10</v>
      </c>
      <c r="G15">
        <v>-1.23336287073654E-2</v>
      </c>
      <c r="H15">
        <f>(1+G15)*H14</f>
        <v>1.0054924860100443</v>
      </c>
    </row>
    <row r="16" spans="1:8" x14ac:dyDescent="0.25">
      <c r="A16" t="s">
        <v>7</v>
      </c>
      <c r="B16" t="s">
        <v>23</v>
      </c>
      <c r="C16" t="s">
        <v>28</v>
      </c>
      <c r="D16">
        <v>1728.044312</v>
      </c>
      <c r="E16">
        <v>1782.2204589999999</v>
      </c>
      <c r="F16" t="s">
        <v>10</v>
      </c>
      <c r="G16">
        <v>6.4702265935874803E-3</v>
      </c>
      <c r="H16">
        <f>(1+G16)*H15</f>
        <v>1.0119982502326788</v>
      </c>
    </row>
    <row r="17" spans="1:8" x14ac:dyDescent="0.25">
      <c r="A17" t="s">
        <v>7</v>
      </c>
      <c r="B17" t="s">
        <v>24</v>
      </c>
      <c r="C17" t="s">
        <v>29</v>
      </c>
      <c r="D17">
        <v>1770.1501459999999</v>
      </c>
      <c r="E17">
        <v>1850.0938719999999</v>
      </c>
      <c r="F17" t="s">
        <v>10</v>
      </c>
      <c r="G17">
        <v>-0.01</v>
      </c>
      <c r="H17">
        <f>(1+G17)*H16</f>
        <v>1.0018782677303519</v>
      </c>
    </row>
    <row r="18" spans="1:8" x14ac:dyDescent="0.25">
      <c r="A18" t="s">
        <v>7</v>
      </c>
      <c r="B18" t="s">
        <v>25</v>
      </c>
      <c r="C18" t="s">
        <v>30</v>
      </c>
      <c r="D18">
        <v>1741.595703</v>
      </c>
      <c r="E18">
        <v>1939.4852289999999</v>
      </c>
      <c r="F18" t="s">
        <v>10</v>
      </c>
      <c r="G18">
        <v>2.2925082022093101E-2</v>
      </c>
      <c r="H18">
        <f>(1+G18)*H17</f>
        <v>1.0248464091942229</v>
      </c>
    </row>
    <row r="19" spans="1:8" x14ac:dyDescent="0.25">
      <c r="A19" t="s">
        <v>7</v>
      </c>
      <c r="B19" t="s">
        <v>26</v>
      </c>
      <c r="C19" t="s">
        <v>31</v>
      </c>
      <c r="D19">
        <v>1786.2177730000001</v>
      </c>
      <c r="E19">
        <v>1955.6289059999999</v>
      </c>
      <c r="F19" t="s">
        <v>10</v>
      </c>
      <c r="G19">
        <v>1.9168698616795099E-2</v>
      </c>
      <c r="H19">
        <f>(1+G19)*H18</f>
        <v>1.0444913811405716</v>
      </c>
    </row>
    <row r="20" spans="1:8" x14ac:dyDescent="0.25">
      <c r="A20" t="s">
        <v>7</v>
      </c>
      <c r="B20" t="s">
        <v>27</v>
      </c>
      <c r="C20" t="s">
        <v>32</v>
      </c>
      <c r="D20">
        <v>1841.635986</v>
      </c>
      <c r="E20">
        <v>1776.7148440000001</v>
      </c>
      <c r="F20" t="s">
        <v>10</v>
      </c>
      <c r="G20">
        <v>-0.01</v>
      </c>
      <c r="H20">
        <f>(1+G20)*H19</f>
        <v>1.0340464673291658</v>
      </c>
    </row>
    <row r="21" spans="1:8" x14ac:dyDescent="0.25">
      <c r="A21" t="s">
        <v>7</v>
      </c>
      <c r="B21" t="s">
        <v>28</v>
      </c>
      <c r="C21" t="s">
        <v>33</v>
      </c>
      <c r="D21">
        <v>1782.2204589999999</v>
      </c>
      <c r="E21">
        <v>1577.758789</v>
      </c>
      <c r="F21" t="s">
        <v>10</v>
      </c>
      <c r="G21">
        <v>-0.01</v>
      </c>
      <c r="H21">
        <f>(1+G21)*H20</f>
        <v>1.0237060026558742</v>
      </c>
    </row>
    <row r="22" spans="1:8" x14ac:dyDescent="0.25">
      <c r="A22" t="s">
        <v>7</v>
      </c>
      <c r="B22" t="s">
        <v>29</v>
      </c>
      <c r="C22" t="s">
        <v>34</v>
      </c>
      <c r="D22">
        <v>1850.0938719999999</v>
      </c>
      <c r="E22">
        <v>1623.9892580000001</v>
      </c>
      <c r="F22" t="s">
        <v>10</v>
      </c>
      <c r="G22">
        <v>-0.01</v>
      </c>
      <c r="H22">
        <f>(1+G22)*H21</f>
        <v>1.0134689426293155</v>
      </c>
    </row>
    <row r="23" spans="1:8" x14ac:dyDescent="0.25">
      <c r="A23" t="s">
        <v>7</v>
      </c>
      <c r="B23" t="s">
        <v>30</v>
      </c>
      <c r="C23" t="s">
        <v>35</v>
      </c>
      <c r="D23">
        <v>1939.4852289999999</v>
      </c>
      <c r="E23">
        <v>1482.5394289999999</v>
      </c>
      <c r="F23" t="s">
        <v>10</v>
      </c>
      <c r="G23">
        <v>-0.01</v>
      </c>
      <c r="H23">
        <f>(1+G23)*H22</f>
        <v>1.0033342532030223</v>
      </c>
    </row>
    <row r="24" spans="1:8" x14ac:dyDescent="0.25">
      <c r="A24" t="s">
        <v>7</v>
      </c>
      <c r="B24" t="s">
        <v>31</v>
      </c>
      <c r="C24" t="s">
        <v>36</v>
      </c>
      <c r="D24">
        <v>1955.6289059999999</v>
      </c>
      <c r="E24">
        <v>1444.869385</v>
      </c>
      <c r="F24" t="s">
        <v>10</v>
      </c>
      <c r="G24">
        <v>-0.01</v>
      </c>
      <c r="H24">
        <f>(1+G24)*H23</f>
        <v>0.99330091067099202</v>
      </c>
    </row>
    <row r="25" spans="1:8" x14ac:dyDescent="0.25">
      <c r="A25" t="s">
        <v>7</v>
      </c>
      <c r="B25" t="s">
        <v>32</v>
      </c>
      <c r="C25" t="s">
        <v>37</v>
      </c>
      <c r="D25">
        <v>1776.7148440000001</v>
      </c>
      <c r="E25">
        <v>1570.2626949999999</v>
      </c>
      <c r="F25" t="s">
        <v>10</v>
      </c>
      <c r="G25">
        <v>-0.01</v>
      </c>
      <c r="H25">
        <f>(1+G25)*H24</f>
        <v>0.98336790156428211</v>
      </c>
    </row>
    <row r="26" spans="1:8" x14ac:dyDescent="0.25">
      <c r="A26" t="s">
        <v>7</v>
      </c>
      <c r="B26" t="s">
        <v>33</v>
      </c>
      <c r="C26" t="s">
        <v>38</v>
      </c>
      <c r="D26">
        <v>1577.758789</v>
      </c>
      <c r="E26">
        <v>1487.240601</v>
      </c>
      <c r="F26" t="s">
        <v>10</v>
      </c>
      <c r="G26">
        <v>-0.01</v>
      </c>
      <c r="H26">
        <f>(1+G26)*H25</f>
        <v>0.97353422254863931</v>
      </c>
    </row>
    <row r="27" spans="1:8" x14ac:dyDescent="0.25">
      <c r="A27" t="s">
        <v>7</v>
      </c>
      <c r="B27" t="s">
        <v>34</v>
      </c>
      <c r="C27" t="s">
        <v>39</v>
      </c>
      <c r="D27">
        <v>1623.9892580000001</v>
      </c>
      <c r="E27">
        <v>1567.8460689999999</v>
      </c>
      <c r="F27" t="s">
        <v>10</v>
      </c>
      <c r="G27">
        <v>-0.01</v>
      </c>
      <c r="H27">
        <f>(1+G27)*H26</f>
        <v>0.96379888032315286</v>
      </c>
    </row>
    <row r="28" spans="1:8" x14ac:dyDescent="0.25">
      <c r="A28" t="s">
        <v>7</v>
      </c>
      <c r="B28" t="s">
        <v>35</v>
      </c>
      <c r="C28" t="s">
        <v>40</v>
      </c>
      <c r="D28">
        <v>1482.5394289999999</v>
      </c>
      <c r="E28">
        <v>1539.2196039999999</v>
      </c>
      <c r="F28" t="s">
        <v>10</v>
      </c>
      <c r="G28">
        <v>-0.01</v>
      </c>
      <c r="H28">
        <f>(1+G28)*H27</f>
        <v>0.95416089151992134</v>
      </c>
    </row>
    <row r="29" spans="1:8" x14ac:dyDescent="0.25">
      <c r="A29" t="s">
        <v>7</v>
      </c>
      <c r="B29" t="s">
        <v>36</v>
      </c>
      <c r="C29" t="s">
        <v>41</v>
      </c>
      <c r="D29">
        <v>1444.869385</v>
      </c>
      <c r="E29">
        <v>1528.7751459999999</v>
      </c>
      <c r="F29" t="s">
        <v>10</v>
      </c>
      <c r="G29">
        <v>1.18143039462352E-2</v>
      </c>
      <c r="H29">
        <f>(1+G29)*H28</f>
        <v>0.96543363830594853</v>
      </c>
    </row>
    <row r="30" spans="1:8" x14ac:dyDescent="0.25">
      <c r="A30" t="s">
        <v>7</v>
      </c>
      <c r="B30" t="s">
        <v>37</v>
      </c>
      <c r="C30" t="s">
        <v>43</v>
      </c>
      <c r="D30">
        <v>1570.2626949999999</v>
      </c>
      <c r="E30">
        <v>1833.4951169999999</v>
      </c>
      <c r="F30" t="s">
        <v>10</v>
      </c>
      <c r="G30">
        <v>-0.01</v>
      </c>
      <c r="H30">
        <f>(1+G30)*H29</f>
        <v>0.95577930192288907</v>
      </c>
    </row>
    <row r="31" spans="1:8" x14ac:dyDescent="0.25">
      <c r="A31" t="s">
        <v>7</v>
      </c>
      <c r="B31" t="s">
        <v>38</v>
      </c>
      <c r="C31" t="s">
        <v>44</v>
      </c>
      <c r="D31">
        <v>1487.240601</v>
      </c>
      <c r="E31">
        <v>1870.9049070000001</v>
      </c>
      <c r="F31" t="s">
        <v>10</v>
      </c>
      <c r="G31">
        <v>5.1794114058213499E-2</v>
      </c>
      <c r="H31">
        <f>(1+G31)*H30</f>
        <v>1.0052830441011629</v>
      </c>
    </row>
    <row r="32" spans="1:8" x14ac:dyDescent="0.25">
      <c r="A32" t="s">
        <v>7</v>
      </c>
      <c r="B32" t="s">
        <v>39</v>
      </c>
      <c r="C32" t="s">
        <v>45</v>
      </c>
      <c r="D32">
        <v>1567.8460689999999</v>
      </c>
      <c r="E32">
        <v>1795.1729740000001</v>
      </c>
      <c r="F32" t="s">
        <v>10</v>
      </c>
      <c r="G32">
        <v>-0.01</v>
      </c>
      <c r="H32">
        <f>(1+G32)*H31</f>
        <v>0.99523021366015119</v>
      </c>
    </row>
    <row r="33" spans="1:8" x14ac:dyDescent="0.25">
      <c r="A33" t="s">
        <v>7</v>
      </c>
      <c r="B33" t="s">
        <v>40</v>
      </c>
      <c r="C33" t="s">
        <v>46</v>
      </c>
      <c r="D33">
        <v>1539.2196039999999</v>
      </c>
      <c r="E33">
        <v>1826.079346</v>
      </c>
      <c r="F33" t="s">
        <v>10</v>
      </c>
      <c r="G33">
        <v>-0.01</v>
      </c>
      <c r="H33">
        <f>(1+G33)*H32</f>
        <v>0.98527791152354971</v>
      </c>
    </row>
    <row r="34" spans="1:8" x14ac:dyDescent="0.25">
      <c r="A34" t="s">
        <v>7</v>
      </c>
      <c r="B34" t="s">
        <v>41</v>
      </c>
      <c r="C34" t="s">
        <v>47</v>
      </c>
      <c r="D34">
        <v>1528.7751459999999</v>
      </c>
      <c r="E34">
        <v>1766.580322</v>
      </c>
      <c r="F34" t="s">
        <v>1099</v>
      </c>
      <c r="G34">
        <v>0</v>
      </c>
      <c r="H34">
        <f>(1+G34)*H33</f>
        <v>0.98527791152354971</v>
      </c>
    </row>
    <row r="35" spans="1:8" x14ac:dyDescent="0.25">
      <c r="A35" t="s">
        <v>7</v>
      </c>
      <c r="B35" t="s">
        <v>43</v>
      </c>
      <c r="C35" t="s">
        <v>48</v>
      </c>
      <c r="D35">
        <v>1833.4951169999999</v>
      </c>
      <c r="E35">
        <v>1793.739746</v>
      </c>
      <c r="F35" t="s">
        <v>1099</v>
      </c>
      <c r="G35">
        <v>0</v>
      </c>
      <c r="H35">
        <f>(1+G35)*H34</f>
        <v>0.98527791152354971</v>
      </c>
    </row>
    <row r="36" spans="1:8" x14ac:dyDescent="0.25">
      <c r="A36" t="s">
        <v>7</v>
      </c>
      <c r="B36" t="s">
        <v>44</v>
      </c>
      <c r="C36" t="s">
        <v>49</v>
      </c>
      <c r="D36">
        <v>1870.9049070000001</v>
      </c>
      <c r="E36">
        <v>1805.076172</v>
      </c>
      <c r="F36" t="s">
        <v>42</v>
      </c>
      <c r="G36">
        <v>7.0371011112004096E-3</v>
      </c>
      <c r="H36">
        <f>(1+G36)*H35</f>
        <v>0.9922114118095734</v>
      </c>
    </row>
    <row r="37" spans="1:8" x14ac:dyDescent="0.25">
      <c r="A37" t="s">
        <v>7</v>
      </c>
      <c r="B37" t="s">
        <v>45</v>
      </c>
      <c r="C37" t="s">
        <v>50</v>
      </c>
      <c r="D37">
        <v>1795.1729740000001</v>
      </c>
      <c r="E37">
        <v>1823.3043210000001</v>
      </c>
      <c r="F37" t="s">
        <v>10</v>
      </c>
      <c r="G37">
        <v>3.1341099055560901E-3</v>
      </c>
      <c r="H37">
        <f>(1+G37)*H36</f>
        <v>0.9953211114237317</v>
      </c>
    </row>
    <row r="38" spans="1:8" x14ac:dyDescent="0.25">
      <c r="A38" t="s">
        <v>7</v>
      </c>
      <c r="B38" t="s">
        <v>46</v>
      </c>
      <c r="C38" t="s">
        <v>51</v>
      </c>
      <c r="D38">
        <v>1826.079346</v>
      </c>
      <c r="E38">
        <v>1776.2109379999999</v>
      </c>
      <c r="F38" t="s">
        <v>10</v>
      </c>
      <c r="G38">
        <v>-0.01</v>
      </c>
      <c r="H38">
        <f>(1+G38)*H37</f>
        <v>0.98536790030949439</v>
      </c>
    </row>
    <row r="39" spans="1:8" x14ac:dyDescent="0.25">
      <c r="A39" t="s">
        <v>7</v>
      </c>
      <c r="B39" t="s">
        <v>47</v>
      </c>
      <c r="C39" t="s">
        <v>52</v>
      </c>
      <c r="D39">
        <v>1766.580322</v>
      </c>
      <c r="E39">
        <v>1809.1739500000001</v>
      </c>
      <c r="F39" t="s">
        <v>10</v>
      </c>
      <c r="G39">
        <v>5.0221558306251801E-3</v>
      </c>
      <c r="H39">
        <f>(1+G39)*H38</f>
        <v>0.99031657145534457</v>
      </c>
    </row>
    <row r="40" spans="1:8" x14ac:dyDescent="0.25">
      <c r="A40" t="s">
        <v>7</v>
      </c>
      <c r="B40" t="s">
        <v>48</v>
      </c>
      <c r="C40" t="s">
        <v>53</v>
      </c>
      <c r="D40">
        <v>1793.739746</v>
      </c>
      <c r="E40">
        <v>1680.942871</v>
      </c>
      <c r="F40" t="s">
        <v>1099</v>
      </c>
      <c r="G40">
        <v>0</v>
      </c>
      <c r="H40">
        <f>(1+G40)*H39</f>
        <v>0.99031657145534457</v>
      </c>
    </row>
    <row r="41" spans="1:8" x14ac:dyDescent="0.25">
      <c r="A41" t="s">
        <v>7</v>
      </c>
      <c r="B41" t="s">
        <v>49</v>
      </c>
      <c r="C41" t="s">
        <v>54</v>
      </c>
      <c r="D41">
        <v>1805.076172</v>
      </c>
      <c r="E41">
        <v>1668.3905030000001</v>
      </c>
      <c r="F41" t="s">
        <v>42</v>
      </c>
      <c r="G41">
        <v>1.5144587372017E-2</v>
      </c>
      <c r="H41">
        <f>(1+G41)*H40</f>
        <v>1.0053145072977063</v>
      </c>
    </row>
    <row r="42" spans="1:8" x14ac:dyDescent="0.25">
      <c r="A42" t="s">
        <v>7</v>
      </c>
      <c r="B42" t="s">
        <v>50</v>
      </c>
      <c r="C42" t="s">
        <v>55</v>
      </c>
      <c r="D42">
        <v>1823.3043210000001</v>
      </c>
      <c r="E42">
        <v>1582.346436</v>
      </c>
      <c r="F42" t="s">
        <v>42</v>
      </c>
      <c r="G42">
        <v>2.66309015477839E-2</v>
      </c>
      <c r="H42">
        <f>(1+G42)*H41</f>
        <v>1.0320869389661105</v>
      </c>
    </row>
    <row r="43" spans="1:8" x14ac:dyDescent="0.25">
      <c r="A43" t="s">
        <v>7</v>
      </c>
      <c r="B43" t="s">
        <v>51</v>
      </c>
      <c r="C43" t="s">
        <v>56</v>
      </c>
      <c r="D43">
        <v>1776.2109379999999</v>
      </c>
      <c r="E43">
        <v>1586.3679199999999</v>
      </c>
      <c r="F43" t="s">
        <v>10</v>
      </c>
      <c r="G43">
        <v>-1.0200000000000001E-2</v>
      </c>
      <c r="H43">
        <f>(1+G43)*H42</f>
        <v>1.0215596521886561</v>
      </c>
    </row>
    <row r="44" spans="1:8" x14ac:dyDescent="0.25">
      <c r="A44" t="s">
        <v>7</v>
      </c>
      <c r="B44" t="s">
        <v>52</v>
      </c>
      <c r="C44" t="s">
        <v>57</v>
      </c>
      <c r="D44">
        <v>1809.1739500000001</v>
      </c>
      <c r="E44">
        <v>1699.0742190000001</v>
      </c>
      <c r="F44" t="s">
        <v>42</v>
      </c>
      <c r="G44">
        <v>1.2171270871991E-2</v>
      </c>
      <c r="H44">
        <f>(1+G44)*H43</f>
        <v>1.0339933314273411</v>
      </c>
    </row>
    <row r="45" spans="1:8" x14ac:dyDescent="0.25">
      <c r="A45" t="s">
        <v>7</v>
      </c>
      <c r="B45" t="s">
        <v>53</v>
      </c>
      <c r="C45" t="s">
        <v>58</v>
      </c>
      <c r="D45">
        <v>1680.942871</v>
      </c>
      <c r="E45">
        <v>1816.6207280000001</v>
      </c>
      <c r="F45" t="s">
        <v>42</v>
      </c>
      <c r="G45">
        <v>-1.5943065816303999E-2</v>
      </c>
      <c r="H45">
        <f>(1+G45)*H44</f>
        <v>1.0175083076907756</v>
      </c>
    </row>
    <row r="46" spans="1:8" x14ac:dyDescent="0.25">
      <c r="A46" t="s">
        <v>7</v>
      </c>
      <c r="B46" t="s">
        <v>54</v>
      </c>
      <c r="C46" t="s">
        <v>59</v>
      </c>
      <c r="D46">
        <v>1668.3905030000001</v>
      </c>
      <c r="E46">
        <v>1840.5585940000001</v>
      </c>
      <c r="F46" t="s">
        <v>42</v>
      </c>
      <c r="G46">
        <v>-1.7766321461732699E-2</v>
      </c>
      <c r="H46">
        <f>(1+G46)*H45</f>
        <v>0.99943092800635758</v>
      </c>
    </row>
    <row r="47" spans="1:8" x14ac:dyDescent="0.25">
      <c r="A47" t="s">
        <v>7</v>
      </c>
      <c r="B47" t="s">
        <v>55</v>
      </c>
      <c r="C47" t="s">
        <v>60</v>
      </c>
      <c r="D47">
        <v>1582.346436</v>
      </c>
      <c r="E47">
        <v>1918.9501949999999</v>
      </c>
      <c r="F47" t="s">
        <v>10</v>
      </c>
      <c r="G47">
        <v>4.2544887938812802E-2</v>
      </c>
      <c r="H47">
        <f>(1+G47)*H46</f>
        <v>1.0419516048409718</v>
      </c>
    </row>
    <row r="48" spans="1:8" x14ac:dyDescent="0.25">
      <c r="A48" t="s">
        <v>7</v>
      </c>
      <c r="B48" t="s">
        <v>56</v>
      </c>
      <c r="C48" t="s">
        <v>61</v>
      </c>
      <c r="D48">
        <v>1586.3679199999999</v>
      </c>
      <c r="E48">
        <v>1968.0858149999999</v>
      </c>
      <c r="F48" t="s">
        <v>42</v>
      </c>
      <c r="G48">
        <v>-1.2877455303054799E-2</v>
      </c>
      <c r="H48">
        <f>(1+G48)*H47</f>
        <v>1.0285339196216861</v>
      </c>
    </row>
    <row r="49" spans="1:8" x14ac:dyDescent="0.25">
      <c r="A49" t="s">
        <v>7</v>
      </c>
      <c r="B49" t="s">
        <v>57</v>
      </c>
      <c r="C49" t="s">
        <v>62</v>
      </c>
      <c r="D49">
        <v>1699.0742190000001</v>
      </c>
      <c r="E49">
        <v>2107.1447750000002</v>
      </c>
      <c r="F49" t="s">
        <v>1099</v>
      </c>
      <c r="G49">
        <v>0</v>
      </c>
      <c r="H49">
        <f>(1+G49)*H48</f>
        <v>1.0285339196216861</v>
      </c>
    </row>
    <row r="50" spans="1:8" x14ac:dyDescent="0.25">
      <c r="A50" t="s">
        <v>7</v>
      </c>
      <c r="B50" t="s">
        <v>58</v>
      </c>
      <c r="C50" t="s">
        <v>63</v>
      </c>
      <c r="D50">
        <v>1816.6207280000001</v>
      </c>
      <c r="E50">
        <v>2112.0124510000001</v>
      </c>
      <c r="F50" t="s">
        <v>10</v>
      </c>
      <c r="G50">
        <v>3.2521012057944498E-2</v>
      </c>
      <c r="H50">
        <f>(1+G50)*H49</f>
        <v>1.0619828836237077</v>
      </c>
    </row>
    <row r="51" spans="1:8" x14ac:dyDescent="0.25">
      <c r="A51" t="s">
        <v>7</v>
      </c>
      <c r="B51" t="s">
        <v>59</v>
      </c>
      <c r="C51" t="s">
        <v>64</v>
      </c>
      <c r="D51">
        <v>1840.5585940000001</v>
      </c>
      <c r="E51">
        <v>1963.7257079999999</v>
      </c>
      <c r="F51" t="s">
        <v>10</v>
      </c>
      <c r="G51">
        <v>1.35836667196045E-2</v>
      </c>
      <c r="H51">
        <f>(1+G51)*H50</f>
        <v>1.0764085051767767</v>
      </c>
    </row>
    <row r="52" spans="1:8" x14ac:dyDescent="0.25">
      <c r="A52" t="s">
        <v>7</v>
      </c>
      <c r="B52" t="s">
        <v>60</v>
      </c>
      <c r="C52" t="s">
        <v>65</v>
      </c>
      <c r="D52">
        <v>1918.9501949999999</v>
      </c>
      <c r="E52">
        <v>2080.6457519999999</v>
      </c>
      <c r="F52" t="s">
        <v>10</v>
      </c>
      <c r="G52">
        <v>1.7052501687778301E-2</v>
      </c>
      <c r="H52">
        <f>(1+G52)*H51</f>
        <v>1.0947639630280426</v>
      </c>
    </row>
    <row r="53" spans="1:8" x14ac:dyDescent="0.25">
      <c r="A53" t="s">
        <v>7</v>
      </c>
      <c r="B53" t="s">
        <v>61</v>
      </c>
      <c r="C53" t="s">
        <v>66</v>
      </c>
      <c r="D53">
        <v>1968.0858149999999</v>
      </c>
      <c r="E53">
        <v>2066.9807129999999</v>
      </c>
      <c r="F53" t="s">
        <v>42</v>
      </c>
      <c r="G53">
        <v>-1.11604065206882E-2</v>
      </c>
      <c r="H53">
        <f>(1+G53)*H52</f>
        <v>1.08254595215645</v>
      </c>
    </row>
    <row r="54" spans="1:8" x14ac:dyDescent="0.25">
      <c r="A54" t="s">
        <v>7</v>
      </c>
      <c r="B54" t="s">
        <v>62</v>
      </c>
      <c r="C54" t="s">
        <v>67</v>
      </c>
      <c r="D54">
        <v>2107.1447750000002</v>
      </c>
      <c r="E54">
        <v>2137.9172359999998</v>
      </c>
      <c r="F54" t="s">
        <v>10</v>
      </c>
      <c r="G54">
        <v>-1.0200000000000001E-2</v>
      </c>
      <c r="H54">
        <f>(1+G54)*H53</f>
        <v>1.0715039834444542</v>
      </c>
    </row>
    <row r="55" spans="1:8" x14ac:dyDescent="0.25">
      <c r="A55" t="s">
        <v>7</v>
      </c>
      <c r="B55" t="s">
        <v>63</v>
      </c>
      <c r="C55" t="s">
        <v>68</v>
      </c>
      <c r="D55">
        <v>2112.0124510000001</v>
      </c>
      <c r="E55">
        <v>2299.1594239999999</v>
      </c>
      <c r="F55" t="s">
        <v>10</v>
      </c>
      <c r="G55">
        <v>-0.01</v>
      </c>
      <c r="H55">
        <f>(1+G55)*H54</f>
        <v>1.0607889436100095</v>
      </c>
    </row>
    <row r="56" spans="1:8" x14ac:dyDescent="0.25">
      <c r="A56" t="s">
        <v>7</v>
      </c>
      <c r="B56" t="s">
        <v>64</v>
      </c>
      <c r="C56" t="s">
        <v>69</v>
      </c>
      <c r="D56">
        <v>1963.7257079999999</v>
      </c>
      <c r="E56">
        <v>2432.297607</v>
      </c>
      <c r="F56" t="s">
        <v>10</v>
      </c>
      <c r="G56">
        <v>4.7922744280536701E-2</v>
      </c>
      <c r="H56">
        <f>(1+G56)*H55</f>
        <v>1.1116248608902528</v>
      </c>
    </row>
    <row r="57" spans="1:8" x14ac:dyDescent="0.25">
      <c r="A57" t="s">
        <v>7</v>
      </c>
      <c r="B57" t="s">
        <v>65</v>
      </c>
      <c r="C57" t="s">
        <v>70</v>
      </c>
      <c r="D57">
        <v>2080.6457519999999</v>
      </c>
      <c r="E57">
        <v>2514.9440920000002</v>
      </c>
      <c r="F57" t="s">
        <v>10</v>
      </c>
      <c r="G57">
        <v>4.1946495248653903E-2</v>
      </c>
      <c r="H57">
        <f>(1+G57)*H56</f>
        <v>1.1582536278358713</v>
      </c>
    </row>
    <row r="58" spans="1:8" x14ac:dyDescent="0.25">
      <c r="A58" t="s">
        <v>7</v>
      </c>
      <c r="B58" t="s">
        <v>66</v>
      </c>
      <c r="C58" t="s">
        <v>71</v>
      </c>
      <c r="D58">
        <v>2066.9807129999999</v>
      </c>
      <c r="E58">
        <v>2423.8813479999999</v>
      </c>
      <c r="F58" t="s">
        <v>10</v>
      </c>
      <c r="G58">
        <v>3.4733523487212099E-2</v>
      </c>
      <c r="H58">
        <f>(1+G58)*H57</f>
        <v>1.1984838574224572</v>
      </c>
    </row>
    <row r="59" spans="1:8" x14ac:dyDescent="0.25">
      <c r="A59" t="s">
        <v>7</v>
      </c>
      <c r="B59" t="s">
        <v>67</v>
      </c>
      <c r="C59" t="s">
        <v>72</v>
      </c>
      <c r="D59">
        <v>2137.9172359999998</v>
      </c>
      <c r="E59">
        <v>2161.7561040000001</v>
      </c>
      <c r="F59" t="s">
        <v>42</v>
      </c>
      <c r="G59">
        <v>-1.5323738307332699E-2</v>
      </c>
      <c r="H59">
        <f>(1+G59)*H58</f>
        <v>1.1801186044257528</v>
      </c>
    </row>
    <row r="60" spans="1:8" x14ac:dyDescent="0.25">
      <c r="A60" t="s">
        <v>7</v>
      </c>
      <c r="B60" t="s">
        <v>68</v>
      </c>
      <c r="C60" t="s">
        <v>73</v>
      </c>
      <c r="D60">
        <v>2299.1594239999999</v>
      </c>
      <c r="E60">
        <v>2330.8564449999999</v>
      </c>
      <c r="F60" t="s">
        <v>10</v>
      </c>
      <c r="G60">
        <v>-1.0200000000000001E-2</v>
      </c>
      <c r="H60">
        <f>(1+G60)*H59</f>
        <v>1.1680813946606101</v>
      </c>
    </row>
    <row r="61" spans="1:8" x14ac:dyDescent="0.25">
      <c r="A61" t="s">
        <v>7</v>
      </c>
      <c r="B61" t="s">
        <v>69</v>
      </c>
      <c r="C61" t="s">
        <v>74</v>
      </c>
      <c r="D61">
        <v>2432.297607</v>
      </c>
      <c r="E61">
        <v>2357.0864259999998</v>
      </c>
      <c r="F61" t="s">
        <v>10</v>
      </c>
      <c r="G61">
        <v>-0.01</v>
      </c>
      <c r="H61">
        <f>(1+G61)*H60</f>
        <v>1.1564005807140041</v>
      </c>
    </row>
    <row r="62" spans="1:8" x14ac:dyDescent="0.25">
      <c r="A62" t="s">
        <v>7</v>
      </c>
      <c r="B62" t="s">
        <v>70</v>
      </c>
      <c r="C62" t="s">
        <v>75</v>
      </c>
      <c r="D62">
        <v>2514.9440920000002</v>
      </c>
      <c r="E62">
        <v>2399.2316890000002</v>
      </c>
      <c r="F62" t="s">
        <v>10</v>
      </c>
      <c r="G62">
        <v>-0.01</v>
      </c>
      <c r="H62">
        <f>(1+G62)*H61</f>
        <v>1.1448365749068641</v>
      </c>
    </row>
    <row r="63" spans="1:8" x14ac:dyDescent="0.25">
      <c r="A63" t="s">
        <v>7</v>
      </c>
      <c r="B63" t="s">
        <v>71</v>
      </c>
      <c r="C63" t="s">
        <v>76</v>
      </c>
      <c r="D63">
        <v>2423.8813479999999</v>
      </c>
      <c r="E63">
        <v>2367.373779</v>
      </c>
      <c r="F63" t="s">
        <v>10</v>
      </c>
      <c r="G63">
        <v>-1.5394545129359999E-2</v>
      </c>
      <c r="H63">
        <f>(1+G63)*H62</f>
        <v>1.1272123365887183</v>
      </c>
    </row>
    <row r="64" spans="1:8" x14ac:dyDescent="0.25">
      <c r="A64" t="s">
        <v>7</v>
      </c>
      <c r="B64" t="s">
        <v>72</v>
      </c>
      <c r="C64" t="s">
        <v>77</v>
      </c>
      <c r="D64">
        <v>2161.7561040000001</v>
      </c>
      <c r="E64">
        <v>2533.7290039999998</v>
      </c>
      <c r="F64" t="s">
        <v>10</v>
      </c>
      <c r="G64">
        <v>3.4613956256371398E-2</v>
      </c>
      <c r="H64">
        <f>(1+G64)*H63</f>
        <v>1.1662296150990425</v>
      </c>
    </row>
    <row r="65" spans="1:8" x14ac:dyDescent="0.25">
      <c r="A65" t="s">
        <v>7</v>
      </c>
      <c r="B65" t="s">
        <v>73</v>
      </c>
      <c r="C65" t="s">
        <v>78</v>
      </c>
      <c r="D65">
        <v>2330.8564449999999</v>
      </c>
      <c r="E65">
        <v>2666.5571289999998</v>
      </c>
      <c r="F65" t="s">
        <v>10</v>
      </c>
      <c r="G65">
        <v>-0.01</v>
      </c>
      <c r="H65">
        <f>(1+G65)*H64</f>
        <v>1.1545673189480521</v>
      </c>
    </row>
    <row r="66" spans="1:8" x14ac:dyDescent="0.25">
      <c r="A66" t="s">
        <v>7</v>
      </c>
      <c r="B66" t="s">
        <v>74</v>
      </c>
      <c r="C66" t="s">
        <v>79</v>
      </c>
      <c r="D66">
        <v>2357.0864259999998</v>
      </c>
      <c r="E66">
        <v>2749.219971</v>
      </c>
      <c r="F66" t="s">
        <v>10</v>
      </c>
      <c r="G66">
        <v>-0.01</v>
      </c>
      <c r="H66">
        <f>(1+G66)*H65</f>
        <v>1.1430216457585716</v>
      </c>
    </row>
    <row r="67" spans="1:8" x14ac:dyDescent="0.25">
      <c r="A67" t="s">
        <v>7</v>
      </c>
      <c r="B67" t="s">
        <v>75</v>
      </c>
      <c r="C67" t="s">
        <v>80</v>
      </c>
      <c r="D67">
        <v>2399.2316890000002</v>
      </c>
      <c r="E67">
        <v>2757.7224120000001</v>
      </c>
      <c r="F67" t="s">
        <v>10</v>
      </c>
      <c r="G67">
        <v>-0.01</v>
      </c>
      <c r="H67">
        <f>(1+G67)*H66</f>
        <v>1.1315914293009859</v>
      </c>
    </row>
    <row r="68" spans="1:8" x14ac:dyDescent="0.25">
      <c r="A68" t="s">
        <v>7</v>
      </c>
      <c r="B68" t="s">
        <v>76</v>
      </c>
      <c r="C68" t="s">
        <v>81</v>
      </c>
      <c r="D68">
        <v>2367.373779</v>
      </c>
      <c r="E68">
        <v>2773.3454590000001</v>
      </c>
      <c r="F68" t="s">
        <v>10</v>
      </c>
      <c r="G68">
        <v>3.4497218597350998E-2</v>
      </c>
      <c r="H68">
        <f>(1+G68)*H67</f>
        <v>1.1706281862004708</v>
      </c>
    </row>
    <row r="69" spans="1:8" x14ac:dyDescent="0.25">
      <c r="A69" t="s">
        <v>7</v>
      </c>
      <c r="B69" t="s">
        <v>77</v>
      </c>
      <c r="C69" t="s">
        <v>82</v>
      </c>
      <c r="D69">
        <v>2533.7290039999998</v>
      </c>
      <c r="E69">
        <v>3434.3903810000002</v>
      </c>
      <c r="F69" t="s">
        <v>10</v>
      </c>
      <c r="G69">
        <v>7.1293741720454301E-2</v>
      </c>
      <c r="H69">
        <f>(1+G69)*H68</f>
        <v>1.2540866497581309</v>
      </c>
    </row>
    <row r="70" spans="1:8" x14ac:dyDescent="0.25">
      <c r="A70" t="s">
        <v>7</v>
      </c>
      <c r="B70" t="s">
        <v>78</v>
      </c>
      <c r="C70" t="s">
        <v>83</v>
      </c>
      <c r="D70">
        <v>2666.5571289999998</v>
      </c>
      <c r="E70">
        <v>3239.826172</v>
      </c>
      <c r="F70" t="s">
        <v>10</v>
      </c>
      <c r="G70">
        <v>4.3196944394361003E-2</v>
      </c>
      <c r="H70">
        <f>(1+G70)*H69</f>
        <v>1.3082593610334432</v>
      </c>
    </row>
    <row r="71" spans="1:8" x14ac:dyDescent="0.25">
      <c r="A71" t="s">
        <v>7</v>
      </c>
      <c r="B71" t="s">
        <v>79</v>
      </c>
      <c r="C71" t="s">
        <v>84</v>
      </c>
      <c r="D71">
        <v>2749.219971</v>
      </c>
      <c r="E71">
        <v>3526.4296880000002</v>
      </c>
      <c r="F71" t="s">
        <v>10</v>
      </c>
      <c r="G71">
        <v>5.6740380558729701E-2</v>
      </c>
      <c r="H71">
        <f>(1+G71)*H70</f>
        <v>1.3824904950480013</v>
      </c>
    </row>
    <row r="72" spans="1:8" x14ac:dyDescent="0.25">
      <c r="A72" t="s">
        <v>7</v>
      </c>
      <c r="B72" t="s">
        <v>80</v>
      </c>
      <c r="C72" t="s">
        <v>85</v>
      </c>
      <c r="D72">
        <v>2757.7224120000001</v>
      </c>
      <c r="E72">
        <v>3490.8801269999999</v>
      </c>
      <c r="F72" t="s">
        <v>10</v>
      </c>
      <c r="G72">
        <v>5.3371248259775801E-2</v>
      </c>
      <c r="H72">
        <f>(1+G72)*H71</f>
        <v>1.4562757384759886</v>
      </c>
    </row>
    <row r="73" spans="1:8" x14ac:dyDescent="0.25">
      <c r="A73" t="s">
        <v>7</v>
      </c>
      <c r="B73" t="s">
        <v>81</v>
      </c>
      <c r="C73" t="s">
        <v>86</v>
      </c>
      <c r="D73">
        <v>2773.3454590000001</v>
      </c>
      <c r="E73">
        <v>3481.3959960000002</v>
      </c>
      <c r="F73" t="s">
        <v>10</v>
      </c>
      <c r="G73">
        <v>5.1261113551667299E-2</v>
      </c>
      <c r="H73">
        <f>(1+G73)*H72</f>
        <v>1.5309260544685446</v>
      </c>
    </row>
    <row r="74" spans="1:8" x14ac:dyDescent="0.25">
      <c r="A74" t="s">
        <v>7</v>
      </c>
      <c r="B74" t="s">
        <v>82</v>
      </c>
      <c r="C74" t="s">
        <v>87</v>
      </c>
      <c r="D74">
        <v>3434.3903810000002</v>
      </c>
      <c r="E74">
        <v>3949.0688479999999</v>
      </c>
      <c r="F74" t="s">
        <v>10</v>
      </c>
      <c r="G74">
        <v>-0.01</v>
      </c>
      <c r="H74">
        <f>(1+G74)*H73</f>
        <v>1.5156167939238592</v>
      </c>
    </row>
    <row r="75" spans="1:8" x14ac:dyDescent="0.25">
      <c r="A75" t="s">
        <v>7</v>
      </c>
      <c r="B75" t="s">
        <v>83</v>
      </c>
      <c r="C75" t="s">
        <v>88</v>
      </c>
      <c r="D75">
        <v>3239.826172</v>
      </c>
      <c r="E75">
        <v>4171.8500979999999</v>
      </c>
      <c r="F75" t="s">
        <v>10</v>
      </c>
      <c r="G75">
        <v>5.7735427922334798E-2</v>
      </c>
      <c r="H75">
        <f>(1+G75)*H74</f>
        <v>1.6031215780873302</v>
      </c>
    </row>
    <row r="76" spans="1:8" x14ac:dyDescent="0.25">
      <c r="A76" t="s">
        <v>7</v>
      </c>
      <c r="B76" t="s">
        <v>84</v>
      </c>
      <c r="C76" t="s">
        <v>89</v>
      </c>
      <c r="D76">
        <v>3526.4296880000002</v>
      </c>
      <c r="E76">
        <v>4047.2116700000001</v>
      </c>
      <c r="F76" t="s">
        <v>10</v>
      </c>
      <c r="G76">
        <v>2.9735934533001201E-2</v>
      </c>
      <c r="H76">
        <f>(1+G76)*H75</f>
        <v>1.6507918963817767</v>
      </c>
    </row>
    <row r="77" spans="1:8" x14ac:dyDescent="0.25">
      <c r="A77" t="s">
        <v>7</v>
      </c>
      <c r="B77" t="s">
        <v>85</v>
      </c>
      <c r="C77" t="s">
        <v>90</v>
      </c>
      <c r="D77">
        <v>3490.8801269999999</v>
      </c>
      <c r="E77">
        <v>3711.9545899999998</v>
      </c>
      <c r="F77" t="s">
        <v>10</v>
      </c>
      <c r="G77">
        <v>1.28658295305022E-2</v>
      </c>
      <c r="H77">
        <f>(1+G77)*H76</f>
        <v>1.6720307035109592</v>
      </c>
    </row>
    <row r="78" spans="1:8" x14ac:dyDescent="0.25">
      <c r="A78" t="s">
        <v>7</v>
      </c>
      <c r="B78" t="s">
        <v>86</v>
      </c>
      <c r="C78" t="s">
        <v>91</v>
      </c>
      <c r="D78">
        <v>3481.3959960000002</v>
      </c>
      <c r="E78">
        <v>4077.4267580000001</v>
      </c>
      <c r="F78" t="s">
        <v>10</v>
      </c>
      <c r="G78">
        <v>3.4440905813921598E-2</v>
      </c>
      <c r="H78">
        <f>(1+G78)*H77</f>
        <v>1.7296169554885654</v>
      </c>
    </row>
    <row r="79" spans="1:8" x14ac:dyDescent="0.25">
      <c r="A79" t="s">
        <v>7</v>
      </c>
      <c r="B79" t="s">
        <v>87</v>
      </c>
      <c r="C79" t="s">
        <v>92</v>
      </c>
      <c r="D79">
        <v>3949.0688479999999</v>
      </c>
      <c r="E79">
        <v>3280.9575199999999</v>
      </c>
      <c r="F79" t="s">
        <v>10</v>
      </c>
      <c r="G79">
        <v>-0.01</v>
      </c>
      <c r="H79">
        <f>(1+G79)*H78</f>
        <v>1.7123207859336798</v>
      </c>
    </row>
    <row r="80" spans="1:8" x14ac:dyDescent="0.25">
      <c r="A80" t="s">
        <v>7</v>
      </c>
      <c r="B80" t="s">
        <v>88</v>
      </c>
      <c r="C80" t="s">
        <v>93</v>
      </c>
      <c r="D80">
        <v>4171.8500979999999</v>
      </c>
      <c r="E80">
        <v>3375.7695309999999</v>
      </c>
      <c r="F80" t="s">
        <v>10</v>
      </c>
      <c r="G80">
        <v>-0.01</v>
      </c>
      <c r="H80">
        <f>(1+G80)*H79</f>
        <v>1.6951975780743429</v>
      </c>
    </row>
    <row r="81" spans="1:8" x14ac:dyDescent="0.25">
      <c r="A81" t="s">
        <v>7</v>
      </c>
      <c r="B81" t="s">
        <v>89</v>
      </c>
      <c r="C81" t="s">
        <v>94</v>
      </c>
      <c r="D81">
        <v>4047.2116700000001</v>
      </c>
      <c r="E81">
        <v>2453.9482419999999</v>
      </c>
      <c r="F81" t="s">
        <v>10</v>
      </c>
      <c r="G81">
        <v>-1.04438826151141E-2</v>
      </c>
      <c r="H81">
        <f>(1+G81)*H80</f>
        <v>1.6774931335595087</v>
      </c>
    </row>
    <row r="82" spans="1:8" x14ac:dyDescent="0.25">
      <c r="A82" t="s">
        <v>7</v>
      </c>
      <c r="B82" t="s">
        <v>90</v>
      </c>
      <c r="C82" t="s">
        <v>95</v>
      </c>
      <c r="D82">
        <v>3711.9545899999998</v>
      </c>
      <c r="E82">
        <v>2772.383057</v>
      </c>
      <c r="F82" t="s">
        <v>10</v>
      </c>
      <c r="G82">
        <v>-0.01</v>
      </c>
      <c r="H82">
        <f>(1+G82)*H81</f>
        <v>1.6607182022239135</v>
      </c>
    </row>
    <row r="83" spans="1:8" x14ac:dyDescent="0.25">
      <c r="A83" t="s">
        <v>7</v>
      </c>
      <c r="B83" t="s">
        <v>91</v>
      </c>
      <c r="C83" t="s">
        <v>96</v>
      </c>
      <c r="D83">
        <v>4077.4267580000001</v>
      </c>
      <c r="E83">
        <v>2433.717529</v>
      </c>
      <c r="F83" t="s">
        <v>10</v>
      </c>
      <c r="G83">
        <v>-2.41981924522407E-2</v>
      </c>
      <c r="H83">
        <f>(1+G83)*H82</f>
        <v>1.6205318235575601</v>
      </c>
    </row>
    <row r="84" spans="1:8" x14ac:dyDescent="0.25">
      <c r="A84" t="s">
        <v>7</v>
      </c>
      <c r="B84" t="s">
        <v>92</v>
      </c>
      <c r="C84" t="s">
        <v>97</v>
      </c>
      <c r="D84">
        <v>3280.9575199999999</v>
      </c>
      <c r="E84">
        <v>2649.383789</v>
      </c>
      <c r="F84" t="s">
        <v>10</v>
      </c>
      <c r="G84">
        <v>-0.01</v>
      </c>
      <c r="H84">
        <f>(1+G84)*H83</f>
        <v>1.6043265053219844</v>
      </c>
    </row>
    <row r="85" spans="1:8" x14ac:dyDescent="0.25">
      <c r="A85" t="s">
        <v>7</v>
      </c>
      <c r="B85" t="s">
        <v>93</v>
      </c>
      <c r="C85" t="s">
        <v>98</v>
      </c>
      <c r="D85">
        <v>3375.7695309999999</v>
      </c>
      <c r="E85">
        <v>2705.8176269999999</v>
      </c>
      <c r="F85" t="s">
        <v>10</v>
      </c>
      <c r="G85">
        <v>-0.01</v>
      </c>
      <c r="H85">
        <f>(1+G85)*H84</f>
        <v>1.5882832402687646</v>
      </c>
    </row>
    <row r="86" spans="1:8" x14ac:dyDescent="0.25">
      <c r="A86" t="s">
        <v>7</v>
      </c>
      <c r="B86" t="s">
        <v>94</v>
      </c>
      <c r="C86" t="s">
        <v>99</v>
      </c>
      <c r="D86">
        <v>2453.9482419999999</v>
      </c>
      <c r="E86">
        <v>2885.2075199999999</v>
      </c>
      <c r="F86" t="s">
        <v>10</v>
      </c>
      <c r="G86">
        <v>-0.01</v>
      </c>
      <c r="H86">
        <f>(1+G86)*H85</f>
        <v>1.5724004078660769</v>
      </c>
    </row>
    <row r="87" spans="1:8" x14ac:dyDescent="0.25">
      <c r="A87" t="s">
        <v>7</v>
      </c>
      <c r="B87" t="s">
        <v>95</v>
      </c>
      <c r="C87" t="s">
        <v>100</v>
      </c>
      <c r="D87">
        <v>2772.383057</v>
      </c>
      <c r="E87">
        <v>2742.748779</v>
      </c>
      <c r="F87" t="s">
        <v>10</v>
      </c>
      <c r="G87">
        <v>-0.01</v>
      </c>
      <c r="H87">
        <f>(1+G87)*H86</f>
        <v>1.5566764037874161</v>
      </c>
    </row>
    <row r="88" spans="1:8" x14ac:dyDescent="0.25">
      <c r="A88" t="s">
        <v>7</v>
      </c>
      <c r="B88" t="s">
        <v>96</v>
      </c>
      <c r="C88" t="s">
        <v>101</v>
      </c>
      <c r="D88">
        <v>2433.717529</v>
      </c>
      <c r="E88">
        <v>2412.4885250000002</v>
      </c>
      <c r="F88" t="s">
        <v>10</v>
      </c>
      <c r="G88">
        <v>-2.7578292303946299E-2</v>
      </c>
      <c r="H88">
        <f>(1+G88)*H87</f>
        <v>1.5137459269011109</v>
      </c>
    </row>
    <row r="89" spans="1:8" x14ac:dyDescent="0.25">
      <c r="A89" t="s">
        <v>7</v>
      </c>
      <c r="B89" t="s">
        <v>97</v>
      </c>
      <c r="C89" t="s">
        <v>102</v>
      </c>
      <c r="D89">
        <v>2649.383789</v>
      </c>
      <c r="E89">
        <v>2634.4558109999998</v>
      </c>
      <c r="F89" t="s">
        <v>10</v>
      </c>
      <c r="G89">
        <v>-0.01</v>
      </c>
      <c r="H89">
        <f>(1+G89)*H88</f>
        <v>1.4986084676320997</v>
      </c>
    </row>
    <row r="90" spans="1:8" x14ac:dyDescent="0.25">
      <c r="A90" t="s">
        <v>7</v>
      </c>
      <c r="B90" t="s">
        <v>98</v>
      </c>
      <c r="C90" t="s">
        <v>103</v>
      </c>
      <c r="D90">
        <v>2705.8176269999999</v>
      </c>
      <c r="E90">
        <v>2706.2329100000002</v>
      </c>
      <c r="F90" t="s">
        <v>10</v>
      </c>
      <c r="G90">
        <v>-0.01</v>
      </c>
      <c r="H90">
        <f>(1+G90)*H89</f>
        <v>1.4836223829557786</v>
      </c>
    </row>
    <row r="91" spans="1:8" x14ac:dyDescent="0.25">
      <c r="A91" t="s">
        <v>7</v>
      </c>
      <c r="B91" t="s">
        <v>99</v>
      </c>
      <c r="C91" t="s">
        <v>104</v>
      </c>
      <c r="D91">
        <v>2885.2075199999999</v>
      </c>
      <c r="E91">
        <v>2856.9868160000001</v>
      </c>
      <c r="F91" t="s">
        <v>10</v>
      </c>
      <c r="G91">
        <v>-0.01</v>
      </c>
      <c r="H91">
        <f>(1+G91)*H90</f>
        <v>1.4687861591262208</v>
      </c>
    </row>
    <row r="92" spans="1:8" x14ac:dyDescent="0.25">
      <c r="A92" t="s">
        <v>7</v>
      </c>
      <c r="B92" t="s">
        <v>100</v>
      </c>
      <c r="C92" t="s">
        <v>105</v>
      </c>
      <c r="D92">
        <v>2742.748779</v>
      </c>
      <c r="E92">
        <v>2689.6171880000002</v>
      </c>
      <c r="F92" t="s">
        <v>10</v>
      </c>
      <c r="G92">
        <v>-0.01</v>
      </c>
      <c r="H92">
        <f>(1+G92)*H91</f>
        <v>1.4540982975349586</v>
      </c>
    </row>
    <row r="93" spans="1:8" x14ac:dyDescent="0.25">
      <c r="A93" t="s">
        <v>7</v>
      </c>
      <c r="B93" t="s">
        <v>101</v>
      </c>
      <c r="C93" t="s">
        <v>106</v>
      </c>
      <c r="D93">
        <v>2412.4885250000002</v>
      </c>
      <c r="E93">
        <v>2591.1804200000001</v>
      </c>
      <c r="F93" t="s">
        <v>10</v>
      </c>
      <c r="G93">
        <v>1.5013906316922201E-2</v>
      </c>
      <c r="H93">
        <f>(1+G93)*H92</f>
        <v>1.4759299931497443</v>
      </c>
    </row>
    <row r="94" spans="1:8" x14ac:dyDescent="0.25">
      <c r="A94" t="s">
        <v>7</v>
      </c>
      <c r="B94" t="s">
        <v>102</v>
      </c>
      <c r="C94" t="s">
        <v>107</v>
      </c>
      <c r="D94">
        <v>2634.4558109999998</v>
      </c>
      <c r="E94">
        <v>2507.7414549999999</v>
      </c>
      <c r="F94" t="s">
        <v>10</v>
      </c>
      <c r="G94">
        <v>-0.01</v>
      </c>
      <c r="H94">
        <f>(1+G94)*H93</f>
        <v>1.4611706932182469</v>
      </c>
    </row>
    <row r="95" spans="1:8" x14ac:dyDescent="0.25">
      <c r="A95" t="s">
        <v>7</v>
      </c>
      <c r="B95" t="s">
        <v>103</v>
      </c>
      <c r="C95" t="s">
        <v>108</v>
      </c>
      <c r="D95">
        <v>2706.2329100000002</v>
      </c>
      <c r="E95">
        <v>2610.2224120000001</v>
      </c>
      <c r="F95" t="s">
        <v>1099</v>
      </c>
      <c r="G95">
        <v>0</v>
      </c>
      <c r="H95">
        <f>(1+G95)*H94</f>
        <v>1.4611706932182469</v>
      </c>
    </row>
    <row r="96" spans="1:8" x14ac:dyDescent="0.25">
      <c r="A96" t="s">
        <v>7</v>
      </c>
      <c r="B96" t="s">
        <v>104</v>
      </c>
      <c r="C96" t="s">
        <v>109</v>
      </c>
      <c r="D96">
        <v>2856.9868160000001</v>
      </c>
      <c r="E96">
        <v>2471.1535640000002</v>
      </c>
      <c r="F96" t="s">
        <v>42</v>
      </c>
      <c r="G96">
        <v>2.7009802764171999E-2</v>
      </c>
      <c r="H96">
        <f>(1+G96)*H95</f>
        <v>1.5006366254468604</v>
      </c>
    </row>
    <row r="97" spans="1:8" x14ac:dyDescent="0.25">
      <c r="A97" t="s">
        <v>7</v>
      </c>
      <c r="B97" t="s">
        <v>105</v>
      </c>
      <c r="C97" t="s">
        <v>110</v>
      </c>
      <c r="D97">
        <v>2689.6171880000002</v>
      </c>
      <c r="E97">
        <v>2354.5107419999999</v>
      </c>
      <c r="F97" t="s">
        <v>42</v>
      </c>
      <c r="G97">
        <v>2.51185235352533E-2</v>
      </c>
      <c r="H97">
        <f>(1+G97)*H96</f>
        <v>1.5383304018410104</v>
      </c>
    </row>
    <row r="98" spans="1:8" x14ac:dyDescent="0.25">
      <c r="A98" t="s">
        <v>7</v>
      </c>
      <c r="B98" t="s">
        <v>106</v>
      </c>
      <c r="C98" t="s">
        <v>111</v>
      </c>
      <c r="D98">
        <v>2591.1804200000001</v>
      </c>
      <c r="E98">
        <v>2581.2299800000001</v>
      </c>
      <c r="F98" t="s">
        <v>42</v>
      </c>
      <c r="G98">
        <v>9.6802371021312901E-4</v>
      </c>
      <c r="H98">
        <f>(1+G98)*H97</f>
        <v>1.5398195421441343</v>
      </c>
    </row>
    <row r="99" spans="1:8" x14ac:dyDescent="0.25">
      <c r="A99" t="s">
        <v>7</v>
      </c>
      <c r="B99" t="s">
        <v>107</v>
      </c>
      <c r="C99" t="s">
        <v>112</v>
      </c>
      <c r="D99">
        <v>2507.7414549999999</v>
      </c>
      <c r="E99">
        <v>2543.5161130000001</v>
      </c>
      <c r="F99" t="s">
        <v>42</v>
      </c>
      <c r="G99">
        <v>-2.6531376652622401E-3</v>
      </c>
      <c r="H99">
        <f>(1+G99)*H98</f>
        <v>1.5357341889191649</v>
      </c>
    </row>
    <row r="100" spans="1:8" x14ac:dyDescent="0.25">
      <c r="A100" t="s">
        <v>7</v>
      </c>
      <c r="B100" t="s">
        <v>108</v>
      </c>
      <c r="C100" t="s">
        <v>113</v>
      </c>
      <c r="D100">
        <v>2610.2224120000001</v>
      </c>
      <c r="E100">
        <v>2367.8798830000001</v>
      </c>
      <c r="F100" t="s">
        <v>42</v>
      </c>
      <c r="G100">
        <v>1.8768726395565101E-2</v>
      </c>
      <c r="H100">
        <f>(1+G100)*H99</f>
        <v>1.5645579637273039</v>
      </c>
    </row>
    <row r="101" spans="1:8" x14ac:dyDescent="0.25">
      <c r="A101" t="s">
        <v>7</v>
      </c>
      <c r="B101" t="s">
        <v>109</v>
      </c>
      <c r="C101" t="s">
        <v>114</v>
      </c>
      <c r="D101">
        <v>2471.1535640000002</v>
      </c>
      <c r="E101">
        <v>2373.2434079999998</v>
      </c>
      <c r="F101" t="s">
        <v>42</v>
      </c>
      <c r="G101">
        <v>8.1242469934984796E-3</v>
      </c>
      <c r="H101">
        <f>(1+G101)*H100</f>
        <v>1.5772688190602697</v>
      </c>
    </row>
    <row r="102" spans="1:8" x14ac:dyDescent="0.25">
      <c r="A102" t="s">
        <v>7</v>
      </c>
      <c r="B102" t="s">
        <v>110</v>
      </c>
      <c r="C102" t="s">
        <v>115</v>
      </c>
      <c r="D102">
        <v>2354.5107419999999</v>
      </c>
      <c r="E102">
        <v>2234.1491700000001</v>
      </c>
      <c r="F102" t="s">
        <v>42</v>
      </c>
      <c r="G102">
        <v>-1.31698672029248E-2</v>
      </c>
      <c r="H102">
        <f>(1+G102)*H101</f>
        <v>1.556496398169932</v>
      </c>
    </row>
    <row r="103" spans="1:8" x14ac:dyDescent="0.25">
      <c r="A103" t="s">
        <v>7</v>
      </c>
      <c r="B103" t="s">
        <v>111</v>
      </c>
      <c r="C103" t="s">
        <v>116</v>
      </c>
      <c r="D103">
        <v>2581.2299800000001</v>
      </c>
      <c r="E103">
        <v>1887.556274</v>
      </c>
      <c r="F103" t="s">
        <v>42</v>
      </c>
      <c r="G103">
        <v>5.39475320970818E-2</v>
      </c>
      <c r="H103">
        <f>(1+G103)*H102</f>
        <v>1.6404655375691966</v>
      </c>
    </row>
    <row r="104" spans="1:8" x14ac:dyDescent="0.25">
      <c r="A104" t="s">
        <v>7</v>
      </c>
      <c r="B104" t="s">
        <v>112</v>
      </c>
      <c r="C104" t="s">
        <v>117</v>
      </c>
      <c r="D104">
        <v>2543.5161130000001</v>
      </c>
      <c r="E104">
        <v>1880.3961179999999</v>
      </c>
      <c r="F104" t="s">
        <v>42</v>
      </c>
      <c r="G104">
        <v>5.2341992858686501E-2</v>
      </c>
      <c r="H104">
        <f>(1+G104)*H103</f>
        <v>1.7263307730215649</v>
      </c>
    </row>
    <row r="105" spans="1:8" x14ac:dyDescent="0.25">
      <c r="A105" t="s">
        <v>7</v>
      </c>
      <c r="B105" t="s">
        <v>113</v>
      </c>
      <c r="C105" t="s">
        <v>118</v>
      </c>
      <c r="D105">
        <v>2367.8798830000001</v>
      </c>
      <c r="E105">
        <v>1968.498779</v>
      </c>
      <c r="F105" t="s">
        <v>42</v>
      </c>
      <c r="G105">
        <v>3.3933223282762201E-2</v>
      </c>
      <c r="H105">
        <f>(1+G105)*H104</f>
        <v>1.7849107406024092</v>
      </c>
    </row>
    <row r="106" spans="1:8" x14ac:dyDescent="0.25">
      <c r="A106" t="s">
        <v>7</v>
      </c>
      <c r="B106" t="s">
        <v>114</v>
      </c>
      <c r="C106" t="s">
        <v>119</v>
      </c>
      <c r="D106">
        <v>2373.2434079999998</v>
      </c>
      <c r="E106">
        <v>1989.211914</v>
      </c>
      <c r="F106" t="s">
        <v>42</v>
      </c>
      <c r="G106">
        <v>3.2563430797318299E-2</v>
      </c>
      <c r="H106">
        <f>(1+G106)*H105</f>
        <v>1.8430335579834061</v>
      </c>
    </row>
    <row r="107" spans="1:8" x14ac:dyDescent="0.25">
      <c r="A107" t="s">
        <v>7</v>
      </c>
      <c r="B107" t="s">
        <v>115</v>
      </c>
      <c r="C107" t="s">
        <v>120</v>
      </c>
      <c r="D107">
        <v>2234.1491700000001</v>
      </c>
      <c r="E107">
        <v>1809.111938</v>
      </c>
      <c r="F107" t="s">
        <v>42</v>
      </c>
      <c r="G107">
        <v>3.8249136351983098E-2</v>
      </c>
      <c r="H107">
        <f>(1+G107)*H106</f>
        <v>1.9135279998439938</v>
      </c>
    </row>
    <row r="108" spans="1:8" x14ac:dyDescent="0.25">
      <c r="A108" t="s">
        <v>7</v>
      </c>
      <c r="B108" t="s">
        <v>116</v>
      </c>
      <c r="C108" t="s">
        <v>121</v>
      </c>
      <c r="D108">
        <v>1887.556274</v>
      </c>
      <c r="E108">
        <v>2084.3046880000002</v>
      </c>
      <c r="F108" t="s">
        <v>1099</v>
      </c>
      <c r="G108">
        <v>0</v>
      </c>
      <c r="H108">
        <f>(1+G108)*H107</f>
        <v>1.9135279998439938</v>
      </c>
    </row>
    <row r="109" spans="1:8" x14ac:dyDescent="0.25">
      <c r="A109" t="s">
        <v>7</v>
      </c>
      <c r="B109" t="s">
        <v>117</v>
      </c>
      <c r="C109" t="s">
        <v>122</v>
      </c>
      <c r="D109">
        <v>1880.3961179999999</v>
      </c>
      <c r="E109">
        <v>2160.9914549999999</v>
      </c>
      <c r="F109" t="s">
        <v>42</v>
      </c>
      <c r="G109">
        <v>-1.18127511597E-2</v>
      </c>
      <c r="H109">
        <f>(1+G109)*H108</f>
        <v>1.8909239697447182</v>
      </c>
    </row>
    <row r="110" spans="1:8" x14ac:dyDescent="0.25">
      <c r="A110" t="s">
        <v>7</v>
      </c>
      <c r="B110" t="s">
        <v>118</v>
      </c>
      <c r="C110" t="s">
        <v>123</v>
      </c>
      <c r="D110">
        <v>1968.498779</v>
      </c>
      <c r="E110">
        <v>2275.9416500000002</v>
      </c>
      <c r="F110" t="s">
        <v>42</v>
      </c>
      <c r="G110">
        <v>-1.17659359747055E-2</v>
      </c>
      <c r="H110">
        <f>(1+G110)*H109</f>
        <v>1.8686754793836657</v>
      </c>
    </row>
    <row r="111" spans="1:8" x14ac:dyDescent="0.25">
      <c r="A111" t="s">
        <v>7</v>
      </c>
      <c r="B111" t="s">
        <v>119</v>
      </c>
      <c r="C111" t="s">
        <v>124</v>
      </c>
      <c r="D111">
        <v>1989.211914</v>
      </c>
      <c r="E111">
        <v>2111.6801759999998</v>
      </c>
      <c r="F111" t="s">
        <v>42</v>
      </c>
      <c r="G111">
        <v>-1.7611648388709499E-2</v>
      </c>
      <c r="H111">
        <f>(1+G111)*H110</f>
        <v>1.8357650238881573</v>
      </c>
    </row>
    <row r="112" spans="1:8" x14ac:dyDescent="0.25">
      <c r="A112" t="s">
        <v>7</v>
      </c>
      <c r="B112" t="s">
        <v>120</v>
      </c>
      <c r="C112" t="s">
        <v>125</v>
      </c>
      <c r="D112">
        <v>1809.111938</v>
      </c>
      <c r="E112">
        <v>2154.6743160000001</v>
      </c>
      <c r="F112" t="s">
        <v>42</v>
      </c>
      <c r="G112">
        <v>-1.9222529833308698E-2</v>
      </c>
      <c r="H112">
        <f>(1+G112)*H111</f>
        <v>1.8004769759495225</v>
      </c>
    </row>
    <row r="113" spans="1:8" x14ac:dyDescent="0.25">
      <c r="A113" t="s">
        <v>7</v>
      </c>
      <c r="B113" t="s">
        <v>121</v>
      </c>
      <c r="C113" t="s">
        <v>126</v>
      </c>
      <c r="D113">
        <v>2084.3046880000002</v>
      </c>
      <c r="E113">
        <v>2322.7316890000002</v>
      </c>
      <c r="F113" t="s">
        <v>42</v>
      </c>
      <c r="G113">
        <v>-1.83930257513291E-2</v>
      </c>
      <c r="H113">
        <f>(1+G113)*H112</f>
        <v>1.7673607565662079</v>
      </c>
    </row>
    <row r="114" spans="1:8" x14ac:dyDescent="0.25">
      <c r="A114" t="s">
        <v>7</v>
      </c>
      <c r="B114" t="s">
        <v>122</v>
      </c>
      <c r="C114" t="s">
        <v>127</v>
      </c>
      <c r="D114">
        <v>2160.9914549999999</v>
      </c>
      <c r="E114">
        <v>2316.616943</v>
      </c>
      <c r="F114" t="s">
        <v>42</v>
      </c>
      <c r="G114">
        <v>-1.0642946480322799E-2</v>
      </c>
      <c r="H114">
        <f>(1+G114)*H113</f>
        <v>1.7485508306226509</v>
      </c>
    </row>
    <row r="115" spans="1:8" x14ac:dyDescent="0.25">
      <c r="A115" t="s">
        <v>7</v>
      </c>
      <c r="B115" t="s">
        <v>123</v>
      </c>
      <c r="C115" t="s">
        <v>128</v>
      </c>
      <c r="D115">
        <v>2275.9416500000002</v>
      </c>
      <c r="E115">
        <v>2115.5983890000002</v>
      </c>
      <c r="F115" t="s">
        <v>42</v>
      </c>
      <c r="G115">
        <v>1.42902787204584E-2</v>
      </c>
      <c r="H115">
        <f>(1+G115)*H114</f>
        <v>1.7735381093491376</v>
      </c>
    </row>
    <row r="116" spans="1:8" x14ac:dyDescent="0.25">
      <c r="A116" t="s">
        <v>7</v>
      </c>
      <c r="B116" t="s">
        <v>124</v>
      </c>
      <c r="C116" t="s">
        <v>129</v>
      </c>
      <c r="D116">
        <v>2111.6801759999998</v>
      </c>
      <c r="E116">
        <v>2146.34375</v>
      </c>
      <c r="F116" t="s">
        <v>42</v>
      </c>
      <c r="G116">
        <v>-1.9966698404048501E-2</v>
      </c>
      <c r="H116">
        <f>(1+G116)*H115</f>
        <v>1.738126408811677</v>
      </c>
    </row>
    <row r="117" spans="1:8" x14ac:dyDescent="0.25">
      <c r="A117" t="s">
        <v>7</v>
      </c>
      <c r="B117" t="s">
        <v>125</v>
      </c>
      <c r="C117" t="s">
        <v>130</v>
      </c>
      <c r="D117">
        <v>2154.6743160000001</v>
      </c>
      <c r="E117">
        <v>2031.4123540000001</v>
      </c>
      <c r="F117" t="s">
        <v>42</v>
      </c>
      <c r="G117">
        <v>-1.55775065172308E-2</v>
      </c>
      <c r="H117">
        <f>(1+G117)*H116</f>
        <v>1.7110507333506422</v>
      </c>
    </row>
    <row r="118" spans="1:8" x14ac:dyDescent="0.25">
      <c r="A118" t="s">
        <v>7</v>
      </c>
      <c r="B118" t="s">
        <v>126</v>
      </c>
      <c r="C118" t="s">
        <v>131</v>
      </c>
      <c r="D118">
        <v>2322.7316890000002</v>
      </c>
      <c r="E118">
        <v>1940.4508060000001</v>
      </c>
      <c r="F118" t="s">
        <v>42</v>
      </c>
      <c r="G118">
        <v>3.3116490941283203E-2</v>
      </c>
      <c r="H118">
        <f>(1+G118)*H117</f>
        <v>1.7677147294617246</v>
      </c>
    </row>
    <row r="119" spans="1:8" x14ac:dyDescent="0.25">
      <c r="A119" t="s">
        <v>7</v>
      </c>
      <c r="B119" t="s">
        <v>127</v>
      </c>
      <c r="C119" t="s">
        <v>132</v>
      </c>
      <c r="D119">
        <v>2316.616943</v>
      </c>
      <c r="E119">
        <v>1994.4879149999999</v>
      </c>
      <c r="F119" t="s">
        <v>42</v>
      </c>
      <c r="G119">
        <v>2.80102971640055E-2</v>
      </c>
      <c r="H119">
        <f>(1+G119)*H118</f>
        <v>1.817228944335137</v>
      </c>
    </row>
    <row r="120" spans="1:8" x14ac:dyDescent="0.25">
      <c r="A120" t="s">
        <v>7</v>
      </c>
      <c r="B120" t="s">
        <v>128</v>
      </c>
      <c r="C120" t="s">
        <v>133</v>
      </c>
      <c r="D120">
        <v>2115.5983890000002</v>
      </c>
      <c r="E120">
        <v>1919.1046140000001</v>
      </c>
      <c r="F120" t="s">
        <v>10</v>
      </c>
      <c r="G120">
        <v>-1.0200000000000001E-2</v>
      </c>
      <c r="H120">
        <f>(1+G120)*H119</f>
        <v>1.7986932091029186</v>
      </c>
    </row>
    <row r="121" spans="1:8" x14ac:dyDescent="0.25">
      <c r="A121" t="s">
        <v>7</v>
      </c>
      <c r="B121" t="s">
        <v>129</v>
      </c>
      <c r="C121" t="s">
        <v>134</v>
      </c>
      <c r="D121">
        <v>2146.34375</v>
      </c>
      <c r="E121">
        <v>1876.7861330000001</v>
      </c>
      <c r="F121" t="s">
        <v>42</v>
      </c>
      <c r="G121">
        <v>2.51178420977534E-2</v>
      </c>
      <c r="H121">
        <f>(1+G121)*H120</f>
        <v>1.8438725011114669</v>
      </c>
    </row>
    <row r="122" spans="1:8" x14ac:dyDescent="0.25">
      <c r="A122" t="s">
        <v>7</v>
      </c>
      <c r="B122" t="s">
        <v>130</v>
      </c>
      <c r="C122" t="s">
        <v>135</v>
      </c>
      <c r="D122">
        <v>2031.4123540000001</v>
      </c>
      <c r="E122">
        <v>1818.694702</v>
      </c>
      <c r="F122" t="s">
        <v>42</v>
      </c>
      <c r="G122">
        <v>2.1142833352484298E-2</v>
      </c>
      <c r="H122">
        <f>(1+G122)*H121</f>
        <v>1.8828571901256952</v>
      </c>
    </row>
    <row r="123" spans="1:8" x14ac:dyDescent="0.25">
      <c r="A123" t="s">
        <v>7</v>
      </c>
      <c r="B123" t="s">
        <v>131</v>
      </c>
      <c r="C123" t="s">
        <v>136</v>
      </c>
      <c r="D123">
        <v>1940.4508060000001</v>
      </c>
      <c r="E123">
        <v>1786.3249510000001</v>
      </c>
      <c r="F123" t="s">
        <v>42</v>
      </c>
      <c r="G123">
        <v>1.6085572004549901E-2</v>
      </c>
      <c r="H123">
        <f>(1+G123)*H122</f>
        <v>1.9131440250317464</v>
      </c>
    </row>
    <row r="124" spans="1:8" x14ac:dyDescent="0.25">
      <c r="A124" t="s">
        <v>7</v>
      </c>
      <c r="B124" t="s">
        <v>132</v>
      </c>
      <c r="C124" t="s">
        <v>137</v>
      </c>
      <c r="D124">
        <v>1994.4879149999999</v>
      </c>
      <c r="E124">
        <v>1995.530518</v>
      </c>
      <c r="F124" t="s">
        <v>42</v>
      </c>
      <c r="G124" s="1">
        <v>9.5451560056196194E-5</v>
      </c>
      <c r="H124">
        <f>(1+G124)*H123</f>
        <v>1.9133266376135478</v>
      </c>
    </row>
    <row r="125" spans="1:8" x14ac:dyDescent="0.25">
      <c r="A125" t="s">
        <v>7</v>
      </c>
      <c r="B125" t="s">
        <v>133</v>
      </c>
      <c r="C125" t="s">
        <v>138</v>
      </c>
      <c r="D125">
        <v>1919.1046140000001</v>
      </c>
      <c r="E125">
        <v>2024.6171879999999</v>
      </c>
      <c r="F125" t="s">
        <v>42</v>
      </c>
      <c r="G125">
        <v>-1.07960210850704E-2</v>
      </c>
      <c r="H125">
        <f>(1+G125)*H124</f>
        <v>1.8926703228912451</v>
      </c>
    </row>
    <row r="126" spans="1:8" x14ac:dyDescent="0.25">
      <c r="A126" t="s">
        <v>7</v>
      </c>
      <c r="B126" t="s">
        <v>134</v>
      </c>
      <c r="C126" t="s">
        <v>139</v>
      </c>
      <c r="D126">
        <v>1876.7861330000001</v>
      </c>
      <c r="E126">
        <v>2124.5046390000002</v>
      </c>
      <c r="F126" t="s">
        <v>42</v>
      </c>
      <c r="G126">
        <v>-1.2666085273126799E-2</v>
      </c>
      <c r="H126">
        <f>(1+G126)*H125</f>
        <v>1.868697599187588</v>
      </c>
    </row>
    <row r="127" spans="1:8" x14ac:dyDescent="0.25">
      <c r="A127" t="s">
        <v>7</v>
      </c>
      <c r="B127" t="s">
        <v>135</v>
      </c>
      <c r="C127" t="s">
        <v>140</v>
      </c>
      <c r="D127">
        <v>1818.694702</v>
      </c>
      <c r="E127">
        <v>2228.23999</v>
      </c>
      <c r="F127" t="s">
        <v>42</v>
      </c>
      <c r="G127">
        <v>-1.9458911581521701E-2</v>
      </c>
      <c r="H127">
        <f>(1+G127)*H126</f>
        <v>1.8323347778323948</v>
      </c>
    </row>
    <row r="128" spans="1:8" x14ac:dyDescent="0.25">
      <c r="A128" t="s">
        <v>7</v>
      </c>
      <c r="B128" t="s">
        <v>136</v>
      </c>
      <c r="C128" t="s">
        <v>141</v>
      </c>
      <c r="D128">
        <v>1786.3249510000001</v>
      </c>
      <c r="E128">
        <v>2300.1020509999998</v>
      </c>
      <c r="F128" t="s">
        <v>42</v>
      </c>
      <c r="G128">
        <v>-2.34356966108345E-2</v>
      </c>
      <c r="H128">
        <f>(1+G128)*H127</f>
        <v>1.7893927358896342</v>
      </c>
    </row>
    <row r="129" spans="1:8" x14ac:dyDescent="0.25">
      <c r="A129" t="s">
        <v>7</v>
      </c>
      <c r="B129" t="s">
        <v>137</v>
      </c>
      <c r="C129" t="s">
        <v>142</v>
      </c>
      <c r="D129">
        <v>1995.530518</v>
      </c>
      <c r="E129">
        <v>2300.619385</v>
      </c>
      <c r="F129" t="s">
        <v>42</v>
      </c>
      <c r="G129">
        <v>-1.9562564865770599E-2</v>
      </c>
      <c r="H129">
        <f>(1+G129)*H128</f>
        <v>1.7543876244234546</v>
      </c>
    </row>
    <row r="130" spans="1:8" x14ac:dyDescent="0.25">
      <c r="A130" t="s">
        <v>7</v>
      </c>
      <c r="B130" t="s">
        <v>138</v>
      </c>
      <c r="C130" t="s">
        <v>143</v>
      </c>
      <c r="D130">
        <v>2024.6171879999999</v>
      </c>
      <c r="E130">
        <v>2383.0439449999999</v>
      </c>
      <c r="F130" t="s">
        <v>42</v>
      </c>
      <c r="G130">
        <v>-1.6408218500217502E-2</v>
      </c>
      <c r="H130">
        <f>(1+G130)*H129</f>
        <v>1.7256012489478372</v>
      </c>
    </row>
    <row r="131" spans="1:8" x14ac:dyDescent="0.25">
      <c r="A131" t="s">
        <v>7</v>
      </c>
      <c r="B131" t="s">
        <v>139</v>
      </c>
      <c r="C131" t="s">
        <v>144</v>
      </c>
      <c r="D131">
        <v>2124.5046390000002</v>
      </c>
      <c r="E131">
        <v>2465.3828130000002</v>
      </c>
      <c r="F131" t="s">
        <v>42</v>
      </c>
      <c r="G131">
        <v>-1.64981473594231E-2</v>
      </c>
      <c r="H131">
        <f>(1+G131)*H130</f>
        <v>1.6971320252590911</v>
      </c>
    </row>
    <row r="132" spans="1:8" x14ac:dyDescent="0.25">
      <c r="A132" t="s">
        <v>7</v>
      </c>
      <c r="B132" t="s">
        <v>140</v>
      </c>
      <c r="C132" t="s">
        <v>145</v>
      </c>
      <c r="D132">
        <v>2228.23999</v>
      </c>
      <c r="E132">
        <v>2607.305664</v>
      </c>
      <c r="F132" t="s">
        <v>42</v>
      </c>
      <c r="G132">
        <v>-1.3900842969791501E-2</v>
      </c>
      <c r="H132">
        <f>(1+G132)*H131</f>
        <v>1.6735404594769603</v>
      </c>
    </row>
    <row r="133" spans="1:8" x14ac:dyDescent="0.25">
      <c r="A133" t="s">
        <v>7</v>
      </c>
      <c r="B133" t="s">
        <v>141</v>
      </c>
      <c r="C133" t="s">
        <v>146</v>
      </c>
      <c r="D133">
        <v>2300.1020509999998</v>
      </c>
      <c r="E133">
        <v>2508.8195799999999</v>
      </c>
      <c r="F133" t="s">
        <v>42</v>
      </c>
      <c r="G133">
        <v>-2.2234895698547402E-2</v>
      </c>
      <c r="H133">
        <f>(1+G133)*H132</f>
        <v>1.636329461913191</v>
      </c>
    </row>
    <row r="134" spans="1:8" x14ac:dyDescent="0.25">
      <c r="A134" t="s">
        <v>7</v>
      </c>
      <c r="B134" t="s">
        <v>142</v>
      </c>
      <c r="C134" t="s">
        <v>147</v>
      </c>
      <c r="D134">
        <v>2300.619385</v>
      </c>
      <c r="E134">
        <v>2724.8652339999999</v>
      </c>
      <c r="F134" t="s">
        <v>10</v>
      </c>
      <c r="G134">
        <v>3.6881011415106302E-2</v>
      </c>
      <c r="H134">
        <f>(1+G134)*H133</f>
        <v>1.6966789474768862</v>
      </c>
    </row>
    <row r="135" spans="1:8" x14ac:dyDescent="0.25">
      <c r="A135" t="s">
        <v>7</v>
      </c>
      <c r="B135" t="s">
        <v>143</v>
      </c>
      <c r="C135" t="s">
        <v>148</v>
      </c>
      <c r="D135">
        <v>2383.0439449999999</v>
      </c>
      <c r="E135">
        <v>2827.7097170000002</v>
      </c>
      <c r="F135" t="s">
        <v>10</v>
      </c>
      <c r="G135">
        <v>3.7519141590567698E-2</v>
      </c>
      <c r="H135">
        <f>(1+G135)*H134</f>
        <v>1.7603368851410071</v>
      </c>
    </row>
    <row r="136" spans="1:8" x14ac:dyDescent="0.25">
      <c r="A136" t="s">
        <v>7</v>
      </c>
      <c r="B136" t="s">
        <v>144</v>
      </c>
      <c r="C136" t="s">
        <v>149</v>
      </c>
      <c r="D136">
        <v>2465.3828130000002</v>
      </c>
      <c r="E136">
        <v>2891.9746089999999</v>
      </c>
      <c r="F136" t="s">
        <v>10</v>
      </c>
      <c r="G136">
        <v>3.48065360519733E-2</v>
      </c>
      <c r="H136">
        <f>(1+G136)*H135</f>
        <v>1.821608114397286</v>
      </c>
    </row>
    <row r="137" spans="1:8" x14ac:dyDescent="0.25">
      <c r="A137" t="s">
        <v>7</v>
      </c>
      <c r="B137" t="s">
        <v>145</v>
      </c>
      <c r="C137" t="s">
        <v>150</v>
      </c>
      <c r="D137">
        <v>2607.305664</v>
      </c>
      <c r="E137">
        <v>3161.338135</v>
      </c>
      <c r="F137" t="s">
        <v>10</v>
      </c>
      <c r="G137">
        <v>-0.01</v>
      </c>
      <c r="H137">
        <f>(1+G137)*H136</f>
        <v>1.8033920332533131</v>
      </c>
    </row>
    <row r="138" spans="1:8" x14ac:dyDescent="0.25">
      <c r="A138" t="s">
        <v>7</v>
      </c>
      <c r="B138" t="s">
        <v>146</v>
      </c>
      <c r="C138" t="s">
        <v>151</v>
      </c>
      <c r="D138">
        <v>2508.8195799999999</v>
      </c>
      <c r="E138">
        <v>3141.6594239999999</v>
      </c>
      <c r="F138" t="s">
        <v>10</v>
      </c>
      <c r="G138">
        <v>5.0649211178429902E-2</v>
      </c>
      <c r="H138">
        <f>(1+G138)*H137</f>
        <v>1.894732417183058</v>
      </c>
    </row>
    <row r="139" spans="1:8" x14ac:dyDescent="0.25">
      <c r="A139" t="s">
        <v>7</v>
      </c>
      <c r="B139" t="s">
        <v>147</v>
      </c>
      <c r="C139" t="s">
        <v>152</v>
      </c>
      <c r="D139">
        <v>2724.8652339999999</v>
      </c>
      <c r="E139">
        <v>3161.3867190000001</v>
      </c>
      <c r="F139" t="s">
        <v>10</v>
      </c>
      <c r="G139">
        <v>-0.01</v>
      </c>
      <c r="H139">
        <f>(1+G139)*H138</f>
        <v>1.8757850930112274</v>
      </c>
    </row>
    <row r="140" spans="1:8" x14ac:dyDescent="0.25">
      <c r="A140" t="s">
        <v>7</v>
      </c>
      <c r="B140" t="s">
        <v>148</v>
      </c>
      <c r="C140" t="s">
        <v>153</v>
      </c>
      <c r="D140">
        <v>2827.7097170000002</v>
      </c>
      <c r="E140">
        <v>3046.421875</v>
      </c>
      <c r="F140" t="s">
        <v>10</v>
      </c>
      <c r="G140">
        <v>1.5669208645082401E-2</v>
      </c>
      <c r="H140">
        <f>(1+G140)*H139</f>
        <v>1.9051771610069559</v>
      </c>
    </row>
    <row r="141" spans="1:8" x14ac:dyDescent="0.25">
      <c r="A141" t="s">
        <v>7</v>
      </c>
      <c r="B141" t="s">
        <v>149</v>
      </c>
      <c r="C141" t="s">
        <v>154</v>
      </c>
      <c r="D141">
        <v>2891.9746089999999</v>
      </c>
      <c r="E141">
        <v>3323.3828130000002</v>
      </c>
      <c r="F141" t="s">
        <v>10</v>
      </c>
      <c r="G141">
        <v>3.00348541966746E-2</v>
      </c>
      <c r="H141">
        <f>(1+G141)*H140</f>
        <v>1.9623988792566343</v>
      </c>
    </row>
    <row r="142" spans="1:8" x14ac:dyDescent="0.25">
      <c r="A142" t="s">
        <v>7</v>
      </c>
      <c r="B142" t="s">
        <v>150</v>
      </c>
      <c r="C142" t="s">
        <v>155</v>
      </c>
      <c r="D142">
        <v>3161.338135</v>
      </c>
      <c r="E142">
        <v>3146.6379390000002</v>
      </c>
      <c r="F142" t="s">
        <v>10</v>
      </c>
      <c r="G142">
        <v>-0.01</v>
      </c>
      <c r="H142">
        <f>(1+G142)*H141</f>
        <v>1.9427748904640678</v>
      </c>
    </row>
    <row r="143" spans="1:8" x14ac:dyDescent="0.25">
      <c r="A143" t="s">
        <v>7</v>
      </c>
      <c r="B143" t="s">
        <v>151</v>
      </c>
      <c r="C143" t="s">
        <v>156</v>
      </c>
      <c r="D143">
        <v>3141.6594239999999</v>
      </c>
      <c r="E143">
        <v>3011.7055660000001</v>
      </c>
      <c r="F143" t="s">
        <v>10</v>
      </c>
      <c r="G143">
        <v>-0.01</v>
      </c>
      <c r="H143">
        <f>(1+G143)*H142</f>
        <v>1.9233471415594272</v>
      </c>
    </row>
    <row r="144" spans="1:8" x14ac:dyDescent="0.25">
      <c r="A144" t="s">
        <v>7</v>
      </c>
      <c r="B144" t="s">
        <v>152</v>
      </c>
      <c r="C144" t="s">
        <v>157</v>
      </c>
      <c r="D144">
        <v>3161.3867190000001</v>
      </c>
      <c r="E144">
        <v>3014.4726559999999</v>
      </c>
      <c r="F144" t="s">
        <v>10</v>
      </c>
      <c r="G144">
        <v>-0.01</v>
      </c>
      <c r="H144">
        <f>(1+G144)*H143</f>
        <v>1.9041136701438328</v>
      </c>
    </row>
    <row r="145" spans="1:8" x14ac:dyDescent="0.25">
      <c r="A145" t="s">
        <v>7</v>
      </c>
      <c r="B145" t="s">
        <v>153</v>
      </c>
      <c r="C145" t="s">
        <v>158</v>
      </c>
      <c r="D145">
        <v>3046.421875</v>
      </c>
      <c r="E145">
        <v>3184.2905270000001</v>
      </c>
      <c r="F145" t="s">
        <v>10</v>
      </c>
      <c r="G145">
        <v>9.2511857948105094E-3</v>
      </c>
      <c r="H145">
        <f>(1+G145)*H144</f>
        <v>1.9217289794807719</v>
      </c>
    </row>
    <row r="146" spans="1:8" x14ac:dyDescent="0.25">
      <c r="A146" t="s">
        <v>7</v>
      </c>
      <c r="B146" t="s">
        <v>154</v>
      </c>
      <c r="C146" t="s">
        <v>159</v>
      </c>
      <c r="D146">
        <v>3323.3828130000002</v>
      </c>
      <c r="E146">
        <v>3285.4262699999999</v>
      </c>
      <c r="F146" t="s">
        <v>10</v>
      </c>
      <c r="G146">
        <v>-0.01</v>
      </c>
      <c r="H146">
        <f>(1+G146)*H145</f>
        <v>1.9025116896859642</v>
      </c>
    </row>
    <row r="147" spans="1:8" x14ac:dyDescent="0.25">
      <c r="A147" t="s">
        <v>7</v>
      </c>
      <c r="B147" t="s">
        <v>155</v>
      </c>
      <c r="C147" t="s">
        <v>160</v>
      </c>
      <c r="D147">
        <v>3146.6379390000002</v>
      </c>
      <c r="E147">
        <v>3321.9064939999998</v>
      </c>
      <c r="F147" t="s">
        <v>10</v>
      </c>
      <c r="G147">
        <v>-0.01</v>
      </c>
      <c r="H147">
        <f>(1+G147)*H146</f>
        <v>1.8834865727891046</v>
      </c>
    </row>
    <row r="148" spans="1:8" x14ac:dyDescent="0.25">
      <c r="A148" t="s">
        <v>7</v>
      </c>
      <c r="B148" t="s">
        <v>156</v>
      </c>
      <c r="C148" t="s">
        <v>161</v>
      </c>
      <c r="D148">
        <v>3011.7055660000001</v>
      </c>
      <c r="E148">
        <v>3171.109375</v>
      </c>
      <c r="F148" t="s">
        <v>10</v>
      </c>
      <c r="G148">
        <v>1.07856170536426E-2</v>
      </c>
      <c r="H148">
        <f>(1+G148)*H147</f>
        <v>1.9038011376888857</v>
      </c>
    </row>
    <row r="149" spans="1:8" x14ac:dyDescent="0.25">
      <c r="A149" t="s">
        <v>7</v>
      </c>
      <c r="B149" t="s">
        <v>157</v>
      </c>
      <c r="C149" t="s">
        <v>162</v>
      </c>
      <c r="D149">
        <v>3014.4726559999999</v>
      </c>
      <c r="E149">
        <v>3227.4201659999999</v>
      </c>
      <c r="F149" t="s">
        <v>10</v>
      </c>
      <c r="G149">
        <v>1.43283424532745E-2</v>
      </c>
      <c r="H149">
        <f>(1+G149)*H148</f>
        <v>1.9310794523526258</v>
      </c>
    </row>
    <row r="150" spans="1:8" x14ac:dyDescent="0.25">
      <c r="A150" t="s">
        <v>7</v>
      </c>
      <c r="B150" t="s">
        <v>158</v>
      </c>
      <c r="C150" t="s">
        <v>163</v>
      </c>
      <c r="D150">
        <v>3184.2905270000001</v>
      </c>
      <c r="E150">
        <v>3093.0834960000002</v>
      </c>
      <c r="F150" t="s">
        <v>10</v>
      </c>
      <c r="G150">
        <v>-5.5285621539017202E-3</v>
      </c>
      <c r="H150">
        <f>(1+G150)*H149</f>
        <v>1.9204033595761718</v>
      </c>
    </row>
    <row r="151" spans="1:8" x14ac:dyDescent="0.25">
      <c r="A151" t="s">
        <v>7</v>
      </c>
      <c r="B151" t="s">
        <v>159</v>
      </c>
      <c r="C151" t="s">
        <v>164</v>
      </c>
      <c r="D151">
        <v>3285.4262699999999</v>
      </c>
      <c r="E151">
        <v>3273.960693</v>
      </c>
      <c r="F151" t="s">
        <v>10</v>
      </c>
      <c r="G151">
        <v>-0.01</v>
      </c>
      <c r="H151">
        <f>(1+G151)*H150</f>
        <v>1.9011993259804101</v>
      </c>
    </row>
    <row r="152" spans="1:8" x14ac:dyDescent="0.25">
      <c r="A152" t="s">
        <v>7</v>
      </c>
      <c r="B152" t="s">
        <v>160</v>
      </c>
      <c r="C152" t="s">
        <v>165</v>
      </c>
      <c r="D152">
        <v>3321.9064939999998</v>
      </c>
      <c r="E152">
        <v>3228.6667480000001</v>
      </c>
      <c r="F152" t="s">
        <v>10</v>
      </c>
      <c r="G152">
        <v>-0.01</v>
      </c>
      <c r="H152">
        <f>(1+G152)*H151</f>
        <v>1.882187332720606</v>
      </c>
    </row>
    <row r="153" spans="1:8" x14ac:dyDescent="0.25">
      <c r="A153" t="s">
        <v>7</v>
      </c>
      <c r="B153" t="s">
        <v>161</v>
      </c>
      <c r="C153" t="s">
        <v>166</v>
      </c>
      <c r="D153">
        <v>3171.109375</v>
      </c>
      <c r="E153">
        <v>3429.6616210000002</v>
      </c>
      <c r="F153" t="s">
        <v>10</v>
      </c>
      <c r="G153">
        <v>1.6506737827357301E-2</v>
      </c>
      <c r="H153">
        <f>(1+G153)*H152</f>
        <v>1.913256105563798</v>
      </c>
    </row>
    <row r="154" spans="1:8" x14ac:dyDescent="0.25">
      <c r="A154" t="s">
        <v>7</v>
      </c>
      <c r="B154" t="s">
        <v>162</v>
      </c>
      <c r="C154" t="s">
        <v>167</v>
      </c>
      <c r="D154">
        <v>3227.4201659999999</v>
      </c>
      <c r="E154">
        <v>3827.5742190000001</v>
      </c>
      <c r="F154" t="s">
        <v>10</v>
      </c>
      <c r="G154">
        <v>-0.01</v>
      </c>
      <c r="H154">
        <f>(1+G154)*H153</f>
        <v>1.8941235445081599</v>
      </c>
    </row>
    <row r="155" spans="1:8" x14ac:dyDescent="0.25">
      <c r="A155" t="s">
        <v>7</v>
      </c>
      <c r="B155" t="s">
        <v>163</v>
      </c>
      <c r="C155" t="s">
        <v>168</v>
      </c>
      <c r="D155">
        <v>3093.0834960000002</v>
      </c>
      <c r="E155">
        <v>3786.4916990000002</v>
      </c>
      <c r="F155" t="s">
        <v>10</v>
      </c>
      <c r="G155">
        <v>4.50360481633761E-2</v>
      </c>
      <c r="H155">
        <f>(1+G155)*H154</f>
        <v>1.9794273836860139</v>
      </c>
    </row>
    <row r="156" spans="1:8" x14ac:dyDescent="0.25">
      <c r="A156" t="s">
        <v>7</v>
      </c>
      <c r="B156" t="s">
        <v>164</v>
      </c>
      <c r="C156" t="s">
        <v>169</v>
      </c>
      <c r="D156">
        <v>3273.960693</v>
      </c>
      <c r="E156">
        <v>3938.6408689999998</v>
      </c>
      <c r="F156" t="s">
        <v>10</v>
      </c>
      <c r="G156">
        <v>4.08040413020926E-2</v>
      </c>
      <c r="H156">
        <f>(1+G156)*H155</f>
        <v>2.0601960204044314</v>
      </c>
    </row>
    <row r="157" spans="1:8" x14ac:dyDescent="0.25">
      <c r="A157" t="s">
        <v>7</v>
      </c>
      <c r="B157" t="s">
        <v>165</v>
      </c>
      <c r="C157" t="s">
        <v>170</v>
      </c>
      <c r="D157">
        <v>3228.6667480000001</v>
      </c>
      <c r="E157">
        <v>3434.7001949999999</v>
      </c>
      <c r="F157" t="s">
        <v>10</v>
      </c>
      <c r="G157">
        <v>-0.01</v>
      </c>
      <c r="H157">
        <f>(1+G157)*H156</f>
        <v>2.039594060200387</v>
      </c>
    </row>
    <row r="158" spans="1:8" x14ac:dyDescent="0.25">
      <c r="A158" t="s">
        <v>7</v>
      </c>
      <c r="B158" t="s">
        <v>166</v>
      </c>
      <c r="C158" t="s">
        <v>171</v>
      </c>
      <c r="D158">
        <v>3429.6616210000002</v>
      </c>
      <c r="E158">
        <v>3499.5483399999998</v>
      </c>
      <c r="F158" t="s">
        <v>10</v>
      </c>
      <c r="G158">
        <v>-0.01</v>
      </c>
      <c r="H158">
        <f>(1+G158)*H157</f>
        <v>2.019198119598383</v>
      </c>
    </row>
    <row r="159" spans="1:8" x14ac:dyDescent="0.25">
      <c r="A159" t="s">
        <v>7</v>
      </c>
      <c r="B159" t="s">
        <v>167</v>
      </c>
      <c r="C159" t="s">
        <v>172</v>
      </c>
      <c r="D159">
        <v>3827.5742190000001</v>
      </c>
      <c r="E159">
        <v>3424.838135</v>
      </c>
      <c r="F159" t="s">
        <v>42</v>
      </c>
      <c r="G159">
        <v>2.1043933361282699E-2</v>
      </c>
      <c r="H159">
        <f>(1+G159)*H158</f>
        <v>2.0616899902704384</v>
      </c>
    </row>
    <row r="160" spans="1:8" x14ac:dyDescent="0.25">
      <c r="A160" t="s">
        <v>7</v>
      </c>
      <c r="B160" t="s">
        <v>168</v>
      </c>
      <c r="C160" t="s">
        <v>173</v>
      </c>
      <c r="D160">
        <v>3786.4916990000002</v>
      </c>
      <c r="E160">
        <v>3209.1572270000001</v>
      </c>
      <c r="F160" t="s">
        <v>10</v>
      </c>
      <c r="G160">
        <v>-1.0200000000000001E-2</v>
      </c>
      <c r="H160">
        <f>(1+G160)*H159</f>
        <v>2.0406607523696798</v>
      </c>
    </row>
    <row r="161" spans="1:8" x14ac:dyDescent="0.25">
      <c r="A161" t="s">
        <v>7</v>
      </c>
      <c r="B161" t="s">
        <v>169</v>
      </c>
      <c r="C161" t="s">
        <v>174</v>
      </c>
      <c r="D161">
        <v>3938.6408689999998</v>
      </c>
      <c r="E161">
        <v>3285.6604000000002</v>
      </c>
      <c r="F161" t="s">
        <v>10</v>
      </c>
      <c r="G161">
        <v>-0.01</v>
      </c>
      <c r="H161">
        <f>(1+G161)*H160</f>
        <v>2.0202541448459832</v>
      </c>
    </row>
    <row r="162" spans="1:8" x14ac:dyDescent="0.25">
      <c r="A162" t="s">
        <v>7</v>
      </c>
      <c r="B162" t="s">
        <v>170</v>
      </c>
      <c r="C162" t="s">
        <v>175</v>
      </c>
      <c r="D162">
        <v>3434.7001949999999</v>
      </c>
      <c r="E162">
        <v>3434.9765630000002</v>
      </c>
      <c r="F162" t="s">
        <v>10</v>
      </c>
      <c r="G162">
        <v>-0.01</v>
      </c>
      <c r="H162">
        <f>(1+G162)*H161</f>
        <v>2.0000516033975235</v>
      </c>
    </row>
    <row r="163" spans="1:8" x14ac:dyDescent="0.25">
      <c r="A163" t="s">
        <v>7</v>
      </c>
      <c r="B163" t="s">
        <v>171</v>
      </c>
      <c r="C163" t="s">
        <v>176</v>
      </c>
      <c r="D163">
        <v>3499.5483399999998</v>
      </c>
      <c r="E163">
        <v>3614.1254880000001</v>
      </c>
      <c r="F163" t="s">
        <v>10</v>
      </c>
      <c r="G163">
        <v>-0.01</v>
      </c>
      <c r="H163">
        <f>(1+G163)*H162</f>
        <v>1.9800510873635482</v>
      </c>
    </row>
    <row r="164" spans="1:8" x14ac:dyDescent="0.25">
      <c r="A164" t="s">
        <v>7</v>
      </c>
      <c r="B164" t="s">
        <v>172</v>
      </c>
      <c r="C164" t="s">
        <v>177</v>
      </c>
      <c r="D164">
        <v>3424.838135</v>
      </c>
      <c r="E164">
        <v>3568.33374</v>
      </c>
      <c r="F164" t="s">
        <v>10</v>
      </c>
      <c r="G164">
        <v>-0.01</v>
      </c>
      <c r="H164">
        <f>(1+G164)*H163</f>
        <v>1.9602505764899127</v>
      </c>
    </row>
    <row r="165" spans="1:8" x14ac:dyDescent="0.25">
      <c r="A165" t="s">
        <v>7</v>
      </c>
      <c r="B165" t="s">
        <v>173</v>
      </c>
      <c r="C165" t="s">
        <v>178</v>
      </c>
      <c r="D165">
        <v>3209.1572270000001</v>
      </c>
      <c r="E165">
        <v>3399.843018</v>
      </c>
      <c r="F165" t="s">
        <v>10</v>
      </c>
      <c r="G165">
        <v>1.20838547015197E-2</v>
      </c>
      <c r="H165">
        <f>(1+G165)*H164</f>
        <v>1.983937959634787</v>
      </c>
    </row>
    <row r="166" spans="1:8" x14ac:dyDescent="0.25">
      <c r="A166" t="s">
        <v>7</v>
      </c>
      <c r="B166" t="s">
        <v>174</v>
      </c>
      <c r="C166" t="s">
        <v>179</v>
      </c>
      <c r="D166">
        <v>3285.6604000000002</v>
      </c>
      <c r="E166">
        <v>2977.6430660000001</v>
      </c>
      <c r="F166" t="s">
        <v>10</v>
      </c>
      <c r="G166">
        <v>-0.01</v>
      </c>
      <c r="H166">
        <f>(1+G166)*H165</f>
        <v>1.9640985800384392</v>
      </c>
    </row>
    <row r="167" spans="1:8" x14ac:dyDescent="0.25">
      <c r="A167" t="s">
        <v>7</v>
      </c>
      <c r="B167" t="s">
        <v>175</v>
      </c>
      <c r="C167" t="s">
        <v>180</v>
      </c>
      <c r="D167">
        <v>3434.9765630000002</v>
      </c>
      <c r="E167">
        <v>2765.6601559999999</v>
      </c>
      <c r="F167" t="s">
        <v>10</v>
      </c>
      <c r="G167">
        <v>-0.01</v>
      </c>
      <c r="H167">
        <f>(1+G167)*H166</f>
        <v>1.9444575942380549</v>
      </c>
    </row>
    <row r="168" spans="1:8" x14ac:dyDescent="0.25">
      <c r="A168" t="s">
        <v>7</v>
      </c>
      <c r="B168" t="s">
        <v>176</v>
      </c>
      <c r="C168" t="s">
        <v>181</v>
      </c>
      <c r="D168">
        <v>3614.1254880000001</v>
      </c>
      <c r="E168">
        <v>3077.4094239999999</v>
      </c>
      <c r="F168" t="s">
        <v>10</v>
      </c>
      <c r="G168">
        <v>-0.01</v>
      </c>
      <c r="H168">
        <f>(1+G168)*H167</f>
        <v>1.9250130182956744</v>
      </c>
    </row>
    <row r="169" spans="1:8" x14ac:dyDescent="0.25">
      <c r="A169" t="s">
        <v>7</v>
      </c>
      <c r="B169" t="s">
        <v>177</v>
      </c>
      <c r="C169" t="s">
        <v>182</v>
      </c>
      <c r="D169">
        <v>3568.33374</v>
      </c>
      <c r="E169">
        <v>3153.0820309999999</v>
      </c>
      <c r="F169" t="s">
        <v>10</v>
      </c>
      <c r="G169">
        <v>-0.01</v>
      </c>
      <c r="H169">
        <f>(1+G169)*H168</f>
        <v>1.9057628881127175</v>
      </c>
    </row>
    <row r="170" spans="1:8" x14ac:dyDescent="0.25">
      <c r="A170" t="s">
        <v>7</v>
      </c>
      <c r="B170" t="s">
        <v>178</v>
      </c>
      <c r="C170" t="s">
        <v>183</v>
      </c>
      <c r="D170">
        <v>3399.843018</v>
      </c>
      <c r="E170">
        <v>2929.1989749999998</v>
      </c>
      <c r="F170" t="s">
        <v>10</v>
      </c>
      <c r="G170">
        <v>-0.01</v>
      </c>
      <c r="H170">
        <f>(1+G170)*H169</f>
        <v>1.8867052592315903</v>
      </c>
    </row>
    <row r="171" spans="1:8" x14ac:dyDescent="0.25">
      <c r="A171" t="s">
        <v>7</v>
      </c>
      <c r="B171" t="s">
        <v>179</v>
      </c>
      <c r="C171" t="s">
        <v>184</v>
      </c>
      <c r="D171">
        <v>2977.6430660000001</v>
      </c>
      <c r="E171">
        <v>2925.9926759999998</v>
      </c>
      <c r="F171" t="s">
        <v>10</v>
      </c>
      <c r="G171">
        <v>-0.01</v>
      </c>
      <c r="H171">
        <f>(1+G171)*H170</f>
        <v>1.8678382066392742</v>
      </c>
    </row>
    <row r="172" spans="1:8" x14ac:dyDescent="0.25">
      <c r="A172" t="s">
        <v>7</v>
      </c>
      <c r="B172" t="s">
        <v>180</v>
      </c>
      <c r="C172" t="s">
        <v>185</v>
      </c>
      <c r="D172">
        <v>2765.6601559999999</v>
      </c>
      <c r="E172">
        <v>2805.6853030000002</v>
      </c>
      <c r="F172" t="s">
        <v>10</v>
      </c>
      <c r="G172">
        <v>3.09443711391417E-3</v>
      </c>
      <c r="H172">
        <f>(1+G172)*H171</f>
        <v>1.8736181145086857</v>
      </c>
    </row>
    <row r="173" spans="1:8" x14ac:dyDescent="0.25">
      <c r="A173" t="s">
        <v>7</v>
      </c>
      <c r="B173" t="s">
        <v>181</v>
      </c>
      <c r="C173" t="s">
        <v>186</v>
      </c>
      <c r="D173">
        <v>3077.4094239999999</v>
      </c>
      <c r="E173">
        <v>2850.351807</v>
      </c>
      <c r="F173" t="s">
        <v>1099</v>
      </c>
      <c r="G173">
        <v>0</v>
      </c>
      <c r="H173">
        <f>(1+G173)*H172</f>
        <v>1.8736181145086857</v>
      </c>
    </row>
    <row r="174" spans="1:8" x14ac:dyDescent="0.25">
      <c r="A174" t="s">
        <v>7</v>
      </c>
      <c r="B174" t="s">
        <v>182</v>
      </c>
      <c r="C174" t="s">
        <v>187</v>
      </c>
      <c r="D174">
        <v>3153.0820309999999</v>
      </c>
      <c r="E174">
        <v>3000.5551759999998</v>
      </c>
      <c r="F174" t="s">
        <v>10</v>
      </c>
      <c r="G174">
        <v>-1.0200000000000001E-2</v>
      </c>
      <c r="H174">
        <f>(1+G174)*H173</f>
        <v>1.8545072097406972</v>
      </c>
    </row>
    <row r="175" spans="1:8" x14ac:dyDescent="0.25">
      <c r="A175" t="s">
        <v>7</v>
      </c>
      <c r="B175" t="s">
        <v>183</v>
      </c>
      <c r="C175" t="s">
        <v>188</v>
      </c>
      <c r="D175">
        <v>2929.1989749999998</v>
      </c>
      <c r="E175">
        <v>3310.1682129999999</v>
      </c>
      <c r="F175" t="s">
        <v>10</v>
      </c>
      <c r="G175">
        <v>-0.01</v>
      </c>
      <c r="H175">
        <f>(1+G175)*H174</f>
        <v>1.8359621376432902</v>
      </c>
    </row>
    <row r="176" spans="1:8" x14ac:dyDescent="0.25">
      <c r="A176" t="s">
        <v>7</v>
      </c>
      <c r="B176" t="s">
        <v>184</v>
      </c>
      <c r="C176" t="s">
        <v>189</v>
      </c>
      <c r="D176">
        <v>2925.9926759999998</v>
      </c>
      <c r="E176">
        <v>3386.4240719999998</v>
      </c>
      <c r="F176" t="s">
        <v>42</v>
      </c>
      <c r="G176">
        <v>-3.3848319425936899E-2</v>
      </c>
      <c r="H176">
        <f>(1+G176)*H175</f>
        <v>1.7738179047544143</v>
      </c>
    </row>
    <row r="177" spans="1:8" x14ac:dyDescent="0.25">
      <c r="A177" t="s">
        <v>7</v>
      </c>
      <c r="B177" t="s">
        <v>185</v>
      </c>
      <c r="C177" t="s">
        <v>190</v>
      </c>
      <c r="D177">
        <v>2805.6853030000002</v>
      </c>
      <c r="E177">
        <v>3515.2639159999999</v>
      </c>
      <c r="F177" t="s">
        <v>42</v>
      </c>
      <c r="G177">
        <v>-1.38991985873477E-2</v>
      </c>
      <c r="H177">
        <f>(1+G177)*H176</f>
        <v>1.7491632574384397</v>
      </c>
    </row>
    <row r="178" spans="1:8" x14ac:dyDescent="0.25">
      <c r="A178" t="s">
        <v>7</v>
      </c>
      <c r="B178" t="s">
        <v>186</v>
      </c>
      <c r="C178" t="s">
        <v>191</v>
      </c>
      <c r="D178">
        <v>2850.351807</v>
      </c>
      <c r="E178">
        <v>3576.0207519999999</v>
      </c>
      <c r="F178" t="s">
        <v>42</v>
      </c>
      <c r="G178">
        <v>-1.05472862424101E-2</v>
      </c>
      <c r="H178">
        <f>(1+G178)*H177</f>
        <v>1.73071433187753</v>
      </c>
    </row>
    <row r="179" spans="1:8" x14ac:dyDescent="0.25">
      <c r="A179" t="s">
        <v>7</v>
      </c>
      <c r="B179" t="s">
        <v>187</v>
      </c>
      <c r="C179" t="s">
        <v>192</v>
      </c>
      <c r="D179">
        <v>3000.5551759999998</v>
      </c>
      <c r="E179">
        <v>3587.7329100000002</v>
      </c>
      <c r="F179" t="s">
        <v>42</v>
      </c>
      <c r="G179">
        <v>-2.7842259615225198E-2</v>
      </c>
      <c r="H179">
        <f>(1+G179)*H178</f>
        <v>1.6825273341296048</v>
      </c>
    </row>
    <row r="180" spans="1:8" x14ac:dyDescent="0.25">
      <c r="A180" t="s">
        <v>7</v>
      </c>
      <c r="B180" t="s">
        <v>188</v>
      </c>
      <c r="C180" t="s">
        <v>193</v>
      </c>
      <c r="D180">
        <v>3310.1682129999999</v>
      </c>
      <c r="E180">
        <v>3563.2133789999998</v>
      </c>
      <c r="F180" t="s">
        <v>42</v>
      </c>
      <c r="G180">
        <v>-1.24376615781368E-2</v>
      </c>
      <c r="H180">
        <f>(1+G180)*H179</f>
        <v>1.6616006285517362</v>
      </c>
    </row>
    <row r="181" spans="1:8" x14ac:dyDescent="0.25">
      <c r="A181" t="s">
        <v>7</v>
      </c>
      <c r="B181" t="s">
        <v>189</v>
      </c>
      <c r="C181" t="s">
        <v>194</v>
      </c>
      <c r="D181">
        <v>3386.4240719999998</v>
      </c>
      <c r="E181">
        <v>3542.2316890000002</v>
      </c>
      <c r="F181" t="s">
        <v>42</v>
      </c>
      <c r="G181">
        <v>-1.1159650355804501E-2</v>
      </c>
      <c r="H181">
        <f>(1+G181)*H180</f>
        <v>1.6430577465061138</v>
      </c>
    </row>
    <row r="182" spans="1:8" x14ac:dyDescent="0.25">
      <c r="A182" t="s">
        <v>7</v>
      </c>
      <c r="B182" t="s">
        <v>190</v>
      </c>
      <c r="C182" t="s">
        <v>195</v>
      </c>
      <c r="D182">
        <v>3515.2639159999999</v>
      </c>
      <c r="E182">
        <v>3491.148682</v>
      </c>
      <c r="F182" t="s">
        <v>42</v>
      </c>
      <c r="G182">
        <v>1.5720297864542901E-3</v>
      </c>
      <c r="H182">
        <f>(1+G182)*H181</f>
        <v>1.645640682224486</v>
      </c>
    </row>
    <row r="183" spans="1:8" x14ac:dyDescent="0.25">
      <c r="A183" t="s">
        <v>7</v>
      </c>
      <c r="B183" t="s">
        <v>191</v>
      </c>
      <c r="C183" t="s">
        <v>196</v>
      </c>
      <c r="D183">
        <v>3576.0207519999999</v>
      </c>
      <c r="E183">
        <v>3607.631836</v>
      </c>
      <c r="F183" t="s">
        <v>42</v>
      </c>
      <c r="G183">
        <v>-1.56794745848835E-3</v>
      </c>
      <c r="H183">
        <f>(1+G183)*H182</f>
        <v>1.6430604040992072</v>
      </c>
    </row>
    <row r="184" spans="1:8" x14ac:dyDescent="0.25">
      <c r="A184" t="s">
        <v>7</v>
      </c>
      <c r="B184" t="s">
        <v>192</v>
      </c>
      <c r="C184" t="s">
        <v>197</v>
      </c>
      <c r="D184">
        <v>3587.7329100000002</v>
      </c>
      <c r="E184">
        <v>3791.0043949999999</v>
      </c>
      <c r="F184" t="s">
        <v>42</v>
      </c>
      <c r="G184">
        <v>-1.1131472553791599E-2</v>
      </c>
      <c r="H184">
        <f>(1+G184)*H183</f>
        <v>1.6247707223067551</v>
      </c>
    </row>
    <row r="185" spans="1:8" x14ac:dyDescent="0.25">
      <c r="A185" t="s">
        <v>7</v>
      </c>
      <c r="B185" t="s">
        <v>193</v>
      </c>
      <c r="C185" t="s">
        <v>198</v>
      </c>
      <c r="D185">
        <v>3563.2133789999998</v>
      </c>
      <c r="E185">
        <v>3869.1459960000002</v>
      </c>
      <c r="F185" t="s">
        <v>1099</v>
      </c>
      <c r="G185">
        <v>0</v>
      </c>
      <c r="H185">
        <f>(1+G185)*H184</f>
        <v>1.6247707223067551</v>
      </c>
    </row>
    <row r="186" spans="1:8" x14ac:dyDescent="0.25">
      <c r="A186" t="s">
        <v>7</v>
      </c>
      <c r="B186" t="s">
        <v>194</v>
      </c>
      <c r="C186" t="s">
        <v>199</v>
      </c>
      <c r="D186">
        <v>3542.2316890000002</v>
      </c>
      <c r="E186">
        <v>3745.3054200000001</v>
      </c>
      <c r="F186" t="s">
        <v>10</v>
      </c>
      <c r="G186">
        <v>1.14658638298913E-2</v>
      </c>
      <c r="H186">
        <f>(1+G186)*H185</f>
        <v>1.6434001221635184</v>
      </c>
    </row>
    <row r="187" spans="1:8" x14ac:dyDescent="0.25">
      <c r="A187" t="s">
        <v>7</v>
      </c>
      <c r="B187" t="s">
        <v>195</v>
      </c>
      <c r="C187" t="s">
        <v>200</v>
      </c>
      <c r="D187">
        <v>3491.148682</v>
      </c>
      <c r="E187">
        <v>3877.326172</v>
      </c>
      <c r="F187" t="s">
        <v>10</v>
      </c>
      <c r="G187">
        <v>2.2323233650350702E-2</v>
      </c>
      <c r="H187">
        <f>(1+G187)*H186</f>
        <v>1.6800861270715894</v>
      </c>
    </row>
    <row r="188" spans="1:8" x14ac:dyDescent="0.25">
      <c r="A188" t="s">
        <v>7</v>
      </c>
      <c r="B188" t="s">
        <v>196</v>
      </c>
      <c r="C188" t="s">
        <v>201</v>
      </c>
      <c r="D188">
        <v>3607.631836</v>
      </c>
      <c r="E188">
        <v>4159.751953</v>
      </c>
      <c r="F188" t="s">
        <v>10</v>
      </c>
      <c r="G188">
        <v>3.0808451310939101E-2</v>
      </c>
      <c r="H188">
        <f>(1+G188)*H187</f>
        <v>1.7318469787156585</v>
      </c>
    </row>
    <row r="189" spans="1:8" x14ac:dyDescent="0.25">
      <c r="A189" t="s">
        <v>7</v>
      </c>
      <c r="B189" t="s">
        <v>197</v>
      </c>
      <c r="C189" t="s">
        <v>202</v>
      </c>
      <c r="D189">
        <v>3791.0043949999999</v>
      </c>
      <c r="E189">
        <v>4053.3991700000001</v>
      </c>
      <c r="F189" t="s">
        <v>10</v>
      </c>
      <c r="G189">
        <v>1.40430214085784E-2</v>
      </c>
      <c r="H189">
        <f>(1+G189)*H188</f>
        <v>1.7561673429141444</v>
      </c>
    </row>
    <row r="190" spans="1:8" x14ac:dyDescent="0.25">
      <c r="A190" t="s">
        <v>7</v>
      </c>
      <c r="B190" t="s">
        <v>198</v>
      </c>
      <c r="C190" t="s">
        <v>203</v>
      </c>
      <c r="D190">
        <v>3869.1459960000002</v>
      </c>
      <c r="E190">
        <v>3971.9401859999998</v>
      </c>
      <c r="F190" t="s">
        <v>10</v>
      </c>
      <c r="G190">
        <v>5.51353379305253E-3</v>
      </c>
      <c r="H190">
        <f>(1+G190)*H189</f>
        <v>1.7658500309055569</v>
      </c>
    </row>
    <row r="191" spans="1:8" x14ac:dyDescent="0.25">
      <c r="A191" t="s">
        <v>7</v>
      </c>
      <c r="B191" t="s">
        <v>199</v>
      </c>
      <c r="C191" t="s">
        <v>204</v>
      </c>
      <c r="D191">
        <v>3745.3054200000001</v>
      </c>
      <c r="E191">
        <v>4220.46875</v>
      </c>
      <c r="F191" t="s">
        <v>10</v>
      </c>
      <c r="G191">
        <v>2.55738094342116E-2</v>
      </c>
      <c r="H191">
        <f>(1+G191)*H190</f>
        <v>1.8110095430853321</v>
      </c>
    </row>
    <row r="192" spans="1:8" x14ac:dyDescent="0.25">
      <c r="A192" t="s">
        <v>7</v>
      </c>
      <c r="B192" t="s">
        <v>200</v>
      </c>
      <c r="C192" t="s">
        <v>205</v>
      </c>
      <c r="D192">
        <v>3877.326172</v>
      </c>
      <c r="E192">
        <v>4131.048828</v>
      </c>
      <c r="F192" t="s">
        <v>10</v>
      </c>
      <c r="G192">
        <v>1.3287506428128201E-2</v>
      </c>
      <c r="H192">
        <f>(1+G192)*H191</f>
        <v>1.8350733440304798</v>
      </c>
    </row>
    <row r="193" spans="1:8" x14ac:dyDescent="0.25">
      <c r="A193" t="s">
        <v>7</v>
      </c>
      <c r="B193" t="s">
        <v>201</v>
      </c>
      <c r="C193" t="s">
        <v>206</v>
      </c>
      <c r="D193">
        <v>4159.751953</v>
      </c>
      <c r="E193">
        <v>3923.264893</v>
      </c>
      <c r="F193" t="s">
        <v>10</v>
      </c>
      <c r="G193">
        <v>-0.01</v>
      </c>
      <c r="H193">
        <f>(1+G193)*H192</f>
        <v>1.816722610590175</v>
      </c>
    </row>
    <row r="194" spans="1:8" x14ac:dyDescent="0.25">
      <c r="A194" t="s">
        <v>7</v>
      </c>
      <c r="B194" t="s">
        <v>202</v>
      </c>
      <c r="C194" t="s">
        <v>207</v>
      </c>
      <c r="D194">
        <v>4053.3991700000001</v>
      </c>
      <c r="E194">
        <v>4287.0805659999996</v>
      </c>
      <c r="F194" t="s">
        <v>10</v>
      </c>
      <c r="G194">
        <v>1.1730144759959499E-2</v>
      </c>
      <c r="H194">
        <f>(1+G194)*H193</f>
        <v>1.8380330298010894</v>
      </c>
    </row>
    <row r="195" spans="1:8" x14ac:dyDescent="0.25">
      <c r="A195" t="s">
        <v>7</v>
      </c>
      <c r="B195" t="s">
        <v>203</v>
      </c>
      <c r="C195" t="s">
        <v>208</v>
      </c>
      <c r="D195">
        <v>3971.9401859999998</v>
      </c>
      <c r="E195">
        <v>4419.2255859999996</v>
      </c>
      <c r="F195" t="s">
        <v>10</v>
      </c>
      <c r="G195">
        <v>2.2722262625029299E-2</v>
      </c>
      <c r="H195">
        <f>(1+G195)*H194</f>
        <v>1.8797972990177079</v>
      </c>
    </row>
    <row r="196" spans="1:8" x14ac:dyDescent="0.25">
      <c r="A196" t="s">
        <v>7</v>
      </c>
      <c r="B196" t="s">
        <v>204</v>
      </c>
      <c r="C196" t="s">
        <v>209</v>
      </c>
      <c r="D196">
        <v>4220.46875</v>
      </c>
      <c r="E196">
        <v>4320.6743159999996</v>
      </c>
      <c r="F196" t="s">
        <v>10</v>
      </c>
      <c r="G196">
        <v>-0.01</v>
      </c>
      <c r="H196">
        <f>(1+G196)*H195</f>
        <v>1.8609993260275308</v>
      </c>
    </row>
    <row r="197" spans="1:8" x14ac:dyDescent="0.25">
      <c r="A197" t="s">
        <v>7</v>
      </c>
      <c r="B197" t="s">
        <v>205</v>
      </c>
      <c r="C197" t="s">
        <v>210</v>
      </c>
      <c r="D197">
        <v>4131.048828</v>
      </c>
      <c r="E197">
        <v>4589.7602539999998</v>
      </c>
      <c r="F197" t="s">
        <v>10</v>
      </c>
      <c r="G197">
        <v>-0.01</v>
      </c>
      <c r="H197">
        <f>(1+G197)*H196</f>
        <v>1.8423893327672556</v>
      </c>
    </row>
    <row r="198" spans="1:8" x14ac:dyDescent="0.25">
      <c r="A198" t="s">
        <v>7</v>
      </c>
      <c r="B198" t="s">
        <v>206</v>
      </c>
      <c r="C198" t="s">
        <v>211</v>
      </c>
      <c r="D198">
        <v>3923.264893</v>
      </c>
      <c r="E198">
        <v>4603.3872069999998</v>
      </c>
      <c r="F198" t="s">
        <v>10</v>
      </c>
      <c r="G198">
        <v>3.4871241047908397E-2</v>
      </c>
      <c r="H198">
        <f>(1+G198)*H197</f>
        <v>1.9066357352942778</v>
      </c>
    </row>
    <row r="199" spans="1:8" x14ac:dyDescent="0.25">
      <c r="A199" t="s">
        <v>7</v>
      </c>
      <c r="B199" t="s">
        <v>207</v>
      </c>
      <c r="C199" t="s">
        <v>212</v>
      </c>
      <c r="D199">
        <v>4287.0805659999996</v>
      </c>
      <c r="E199">
        <v>4534.4306640000004</v>
      </c>
      <c r="F199" t="s">
        <v>10</v>
      </c>
      <c r="G199">
        <v>1.1739325850868501E-2</v>
      </c>
      <c r="H199">
        <f>(1+G199)*H198</f>
        <v>1.9290183534698075</v>
      </c>
    </row>
    <row r="200" spans="1:8" x14ac:dyDescent="0.25">
      <c r="A200" t="s">
        <v>7</v>
      </c>
      <c r="B200" t="s">
        <v>208</v>
      </c>
      <c r="C200" t="s">
        <v>213</v>
      </c>
      <c r="D200">
        <v>4419.2255859999996</v>
      </c>
      <c r="E200">
        <v>4476.3608400000003</v>
      </c>
      <c r="F200" t="s">
        <v>10</v>
      </c>
      <c r="G200">
        <v>-0.01</v>
      </c>
      <c r="H200">
        <f>(1+G200)*H199</f>
        <v>1.9097281699351094</v>
      </c>
    </row>
    <row r="201" spans="1:8" x14ac:dyDescent="0.25">
      <c r="A201" t="s">
        <v>7</v>
      </c>
      <c r="B201" t="s">
        <v>209</v>
      </c>
      <c r="C201" t="s">
        <v>214</v>
      </c>
      <c r="D201">
        <v>4320.6743159999996</v>
      </c>
      <c r="E201">
        <v>4809.2768550000001</v>
      </c>
      <c r="F201" t="s">
        <v>10</v>
      </c>
      <c r="G201">
        <v>2.2816957598060201E-2</v>
      </c>
      <c r="H201">
        <f>(1+G201)*H200</f>
        <v>1.9533023566123398</v>
      </c>
    </row>
    <row r="202" spans="1:8" x14ac:dyDescent="0.25">
      <c r="A202" t="s">
        <v>7</v>
      </c>
      <c r="B202" t="s">
        <v>210</v>
      </c>
      <c r="C202" t="s">
        <v>215</v>
      </c>
      <c r="D202">
        <v>4589.7602539999998</v>
      </c>
      <c r="E202">
        <v>4732.7387699999999</v>
      </c>
      <c r="F202" t="s">
        <v>10</v>
      </c>
      <c r="G202">
        <v>6.4303261210819701E-3</v>
      </c>
      <c r="H202">
        <f>(1+G202)*H201</f>
        <v>1.9658627277784353</v>
      </c>
    </row>
    <row r="203" spans="1:8" x14ac:dyDescent="0.25">
      <c r="A203" t="s">
        <v>7</v>
      </c>
      <c r="B203" t="s">
        <v>211</v>
      </c>
      <c r="C203" t="s">
        <v>216</v>
      </c>
      <c r="D203">
        <v>4603.3872069999998</v>
      </c>
      <c r="E203">
        <v>4631.5229490000002</v>
      </c>
      <c r="F203" t="s">
        <v>10</v>
      </c>
      <c r="G203">
        <v>1.42239302213016E-3</v>
      </c>
      <c r="H203">
        <f>(1+G203)*H202</f>
        <v>1.9686589572048931</v>
      </c>
    </row>
    <row r="204" spans="1:8" x14ac:dyDescent="0.25">
      <c r="A204" t="s">
        <v>7</v>
      </c>
      <c r="B204" t="s">
        <v>212</v>
      </c>
      <c r="C204" t="s">
        <v>217</v>
      </c>
      <c r="D204">
        <v>4534.4306640000004</v>
      </c>
      <c r="E204">
        <v>4720.0986329999996</v>
      </c>
      <c r="F204" t="s">
        <v>10</v>
      </c>
      <c r="G204">
        <v>8.3892516506676104E-3</v>
      </c>
      <c r="H204">
        <f>(1+G204)*H203</f>
        <v>1.9851745326112258</v>
      </c>
    </row>
    <row r="205" spans="1:8" x14ac:dyDescent="0.25">
      <c r="A205" t="s">
        <v>7</v>
      </c>
      <c r="B205" t="s">
        <v>213</v>
      </c>
      <c r="C205" t="s">
        <v>218</v>
      </c>
      <c r="D205">
        <v>4476.3608400000003</v>
      </c>
      <c r="E205">
        <v>4666.4970700000003</v>
      </c>
      <c r="F205" t="s">
        <v>10</v>
      </c>
      <c r="G205">
        <v>8.6951252500010699E-3</v>
      </c>
      <c r="H205">
        <f>(1+G205)*H204</f>
        <v>2.0024358738153931</v>
      </c>
    </row>
    <row r="206" spans="1:8" x14ac:dyDescent="0.25">
      <c r="A206" t="s">
        <v>7</v>
      </c>
      <c r="B206" t="s">
        <v>214</v>
      </c>
      <c r="C206" t="s">
        <v>219</v>
      </c>
      <c r="D206">
        <v>4809.2768550000001</v>
      </c>
      <c r="E206">
        <v>4563.9682620000003</v>
      </c>
      <c r="F206" t="s">
        <v>10</v>
      </c>
      <c r="G206">
        <v>-0.01</v>
      </c>
      <c r="H206">
        <f>(1+G206)*H205</f>
        <v>1.9824115150772392</v>
      </c>
    </row>
    <row r="207" spans="1:8" x14ac:dyDescent="0.25">
      <c r="A207" t="s">
        <v>7</v>
      </c>
      <c r="B207" t="s">
        <v>215</v>
      </c>
      <c r="C207" t="s">
        <v>220</v>
      </c>
      <c r="D207">
        <v>4732.7387699999999</v>
      </c>
      <c r="E207">
        <v>4209.7641599999997</v>
      </c>
      <c r="F207" t="s">
        <v>10</v>
      </c>
      <c r="G207">
        <v>-0.01</v>
      </c>
      <c r="H207">
        <f>(1+G207)*H206</f>
        <v>1.9625873999264669</v>
      </c>
    </row>
    <row r="208" spans="1:8" x14ac:dyDescent="0.25">
      <c r="A208" t="s">
        <v>7</v>
      </c>
      <c r="B208" t="s">
        <v>216</v>
      </c>
      <c r="C208" t="s">
        <v>221</v>
      </c>
      <c r="D208">
        <v>4631.5229490000002</v>
      </c>
      <c r="E208">
        <v>4288.7280270000001</v>
      </c>
      <c r="F208" t="s">
        <v>10</v>
      </c>
      <c r="G208">
        <v>-0.01</v>
      </c>
      <c r="H208">
        <f>(1+G208)*H207</f>
        <v>1.9429615259272022</v>
      </c>
    </row>
    <row r="209" spans="1:8" x14ac:dyDescent="0.25">
      <c r="A209" t="s">
        <v>7</v>
      </c>
      <c r="B209" t="s">
        <v>217</v>
      </c>
      <c r="C209" t="s">
        <v>222</v>
      </c>
      <c r="D209">
        <v>4720.0986329999996</v>
      </c>
      <c r="E209">
        <v>3997.3352049999999</v>
      </c>
      <c r="F209" t="s">
        <v>10</v>
      </c>
      <c r="G209">
        <v>-0.01</v>
      </c>
      <c r="H209">
        <f>(1+G209)*H208</f>
        <v>1.9235319106679301</v>
      </c>
    </row>
    <row r="210" spans="1:8" x14ac:dyDescent="0.25">
      <c r="A210" t="s">
        <v>7</v>
      </c>
      <c r="B210" t="s">
        <v>218</v>
      </c>
      <c r="C210" t="s">
        <v>223</v>
      </c>
      <c r="D210">
        <v>4666.4970700000003</v>
      </c>
      <c r="E210">
        <v>4296.5219729999999</v>
      </c>
      <c r="F210" t="s">
        <v>10</v>
      </c>
      <c r="G210">
        <v>-0.01</v>
      </c>
      <c r="H210">
        <f>(1+G210)*H209</f>
        <v>1.9042965915612506</v>
      </c>
    </row>
    <row r="211" spans="1:8" x14ac:dyDescent="0.25">
      <c r="A211" t="s">
        <v>7</v>
      </c>
      <c r="B211" t="s">
        <v>219</v>
      </c>
      <c r="C211" t="s">
        <v>224</v>
      </c>
      <c r="D211">
        <v>4563.9682620000003</v>
      </c>
      <c r="E211">
        <v>4087.5458979999999</v>
      </c>
      <c r="F211" t="s">
        <v>10</v>
      </c>
      <c r="G211">
        <v>-0.01</v>
      </c>
      <c r="H211">
        <f>(1+G211)*H210</f>
        <v>1.885253625645638</v>
      </c>
    </row>
    <row r="212" spans="1:8" x14ac:dyDescent="0.25">
      <c r="A212" t="s">
        <v>7</v>
      </c>
      <c r="B212" t="s">
        <v>220</v>
      </c>
      <c r="C212" t="s">
        <v>225</v>
      </c>
      <c r="D212">
        <v>4209.7641599999997</v>
      </c>
      <c r="E212">
        <v>4341.6958009999998</v>
      </c>
      <c r="F212" t="s">
        <v>10</v>
      </c>
      <c r="G212">
        <v>-0.01</v>
      </c>
      <c r="H212">
        <f>(1+G212)*H211</f>
        <v>1.8664010893891816</v>
      </c>
    </row>
    <row r="213" spans="1:8" x14ac:dyDescent="0.25">
      <c r="A213" t="s">
        <v>7</v>
      </c>
      <c r="B213" t="s">
        <v>221</v>
      </c>
      <c r="C213" t="s">
        <v>226</v>
      </c>
      <c r="D213">
        <v>4288.7280270000001</v>
      </c>
      <c r="E213">
        <v>4272.6103519999997</v>
      </c>
      <c r="F213" t="s">
        <v>10</v>
      </c>
      <c r="G213">
        <v>-0.01</v>
      </c>
      <c r="H213">
        <f>(1+G213)*H212</f>
        <v>1.8477370784952898</v>
      </c>
    </row>
    <row r="214" spans="1:8" x14ac:dyDescent="0.25">
      <c r="A214" t="s">
        <v>7</v>
      </c>
      <c r="B214" t="s">
        <v>222</v>
      </c>
      <c r="C214" t="s">
        <v>227</v>
      </c>
      <c r="D214">
        <v>3997.3352049999999</v>
      </c>
      <c r="E214">
        <v>4040.281982</v>
      </c>
      <c r="F214" t="s">
        <v>10</v>
      </c>
      <c r="G214">
        <v>2.34877035812662E-3</v>
      </c>
      <c r="H214">
        <f>(1+G214)*H213</f>
        <v>1.8520769885748711</v>
      </c>
    </row>
    <row r="215" spans="1:8" x14ac:dyDescent="0.25">
      <c r="A215" t="s">
        <v>7</v>
      </c>
      <c r="B215" t="s">
        <v>223</v>
      </c>
      <c r="C215" t="s">
        <v>228</v>
      </c>
      <c r="D215">
        <v>4296.5219729999999</v>
      </c>
      <c r="E215">
        <v>4446.4482420000004</v>
      </c>
      <c r="F215" t="s">
        <v>10</v>
      </c>
      <c r="G215">
        <v>-0.01</v>
      </c>
      <c r="H215">
        <f>(1+G215)*H214</f>
        <v>1.8335562186891223</v>
      </c>
    </row>
    <row r="216" spans="1:8" x14ac:dyDescent="0.25">
      <c r="A216" t="s">
        <v>7</v>
      </c>
      <c r="B216" t="s">
        <v>224</v>
      </c>
      <c r="C216" t="s">
        <v>229</v>
      </c>
      <c r="D216">
        <v>4087.5458979999999</v>
      </c>
      <c r="E216">
        <v>4631.6157229999999</v>
      </c>
      <c r="F216" t="s">
        <v>10</v>
      </c>
      <c r="G216">
        <v>2.6820854594743902E-2</v>
      </c>
      <c r="H216">
        <f>(1+G216)*H215</f>
        <v>1.8827337634218717</v>
      </c>
    </row>
    <row r="217" spans="1:8" x14ac:dyDescent="0.25">
      <c r="A217" t="s">
        <v>7</v>
      </c>
      <c r="B217" t="s">
        <v>225</v>
      </c>
      <c r="C217" t="s">
        <v>230</v>
      </c>
      <c r="D217">
        <v>4341.6958009999998</v>
      </c>
      <c r="E217">
        <v>4585.015625</v>
      </c>
      <c r="F217" t="s">
        <v>10</v>
      </c>
      <c r="G217">
        <v>-0.01</v>
      </c>
      <c r="H217">
        <f>(1+G217)*H216</f>
        <v>1.863906425787653</v>
      </c>
    </row>
    <row r="218" spans="1:8" x14ac:dyDescent="0.25">
      <c r="A218" t="s">
        <v>7</v>
      </c>
      <c r="B218" t="s">
        <v>226</v>
      </c>
      <c r="C218" t="s">
        <v>231</v>
      </c>
      <c r="D218">
        <v>4272.6103519999997</v>
      </c>
      <c r="E218">
        <v>4512.4921880000002</v>
      </c>
      <c r="F218" t="s">
        <v>10</v>
      </c>
      <c r="G218">
        <v>-0.01</v>
      </c>
      <c r="H218">
        <f>(1+G218)*H217</f>
        <v>1.8452673615297763</v>
      </c>
    </row>
    <row r="219" spans="1:8" x14ac:dyDescent="0.25">
      <c r="A219" t="s">
        <v>7</v>
      </c>
      <c r="B219" t="s">
        <v>227</v>
      </c>
      <c r="C219" t="s">
        <v>232</v>
      </c>
      <c r="D219">
        <v>4040.281982</v>
      </c>
      <c r="E219">
        <v>4216.6606449999999</v>
      </c>
      <c r="F219" t="s">
        <v>10</v>
      </c>
      <c r="G219">
        <v>8.9310075774805108E-3</v>
      </c>
      <c r="H219">
        <f>(1+G219)*H218</f>
        <v>1.8617474583180762</v>
      </c>
    </row>
    <row r="220" spans="1:8" x14ac:dyDescent="0.25">
      <c r="A220" t="s">
        <v>7</v>
      </c>
      <c r="B220" t="s">
        <v>228</v>
      </c>
      <c r="C220" t="s">
        <v>233</v>
      </c>
      <c r="D220">
        <v>4446.4482420000004</v>
      </c>
      <c r="E220">
        <v>4350.2163090000004</v>
      </c>
      <c r="F220" t="s">
        <v>1099</v>
      </c>
      <c r="G220">
        <v>0</v>
      </c>
      <c r="H220">
        <f>(1+G220)*H219</f>
        <v>1.8617474583180762</v>
      </c>
    </row>
    <row r="221" spans="1:8" x14ac:dyDescent="0.25">
      <c r="A221" t="s">
        <v>7</v>
      </c>
      <c r="B221" t="s">
        <v>229</v>
      </c>
      <c r="C221" t="s">
        <v>234</v>
      </c>
      <c r="D221">
        <v>4631.6157229999999</v>
      </c>
      <c r="E221">
        <v>4307.9169920000004</v>
      </c>
      <c r="F221" t="s">
        <v>1099</v>
      </c>
      <c r="G221">
        <v>0</v>
      </c>
      <c r="H221">
        <f>(1+G221)*H220</f>
        <v>1.8617474583180762</v>
      </c>
    </row>
    <row r="222" spans="1:8" x14ac:dyDescent="0.25">
      <c r="A222" t="s">
        <v>7</v>
      </c>
      <c r="B222" t="s">
        <v>230</v>
      </c>
      <c r="C222" t="s">
        <v>235</v>
      </c>
      <c r="D222">
        <v>4585.015625</v>
      </c>
      <c r="E222">
        <v>4438.6684569999998</v>
      </c>
      <c r="F222" t="s">
        <v>1099</v>
      </c>
      <c r="G222">
        <v>0</v>
      </c>
      <c r="H222">
        <f>(1+G222)*H221</f>
        <v>1.8617474583180762</v>
      </c>
    </row>
    <row r="223" spans="1:8" x14ac:dyDescent="0.25">
      <c r="A223" t="s">
        <v>7</v>
      </c>
      <c r="B223" t="s">
        <v>231</v>
      </c>
      <c r="C223" t="s">
        <v>236</v>
      </c>
      <c r="D223">
        <v>4512.4921880000002</v>
      </c>
      <c r="E223">
        <v>4105.9653319999998</v>
      </c>
      <c r="F223" t="s">
        <v>1099</v>
      </c>
      <c r="G223">
        <v>0</v>
      </c>
      <c r="H223">
        <f>(1+G223)*H222</f>
        <v>1.8617474583180762</v>
      </c>
    </row>
    <row r="224" spans="1:8" x14ac:dyDescent="0.25">
      <c r="A224" t="s">
        <v>7</v>
      </c>
      <c r="B224" t="s">
        <v>232</v>
      </c>
      <c r="C224" t="s">
        <v>237</v>
      </c>
      <c r="D224">
        <v>4216.6606449999999</v>
      </c>
      <c r="E224">
        <v>3898.701904</v>
      </c>
      <c r="F224" t="s">
        <v>10</v>
      </c>
      <c r="G224">
        <v>-1.0200000000000001E-2</v>
      </c>
      <c r="H224">
        <f>(1+G224)*H223</f>
        <v>1.8427576342432319</v>
      </c>
    </row>
    <row r="225" spans="1:8" x14ac:dyDescent="0.25">
      <c r="A225" t="s">
        <v>7</v>
      </c>
      <c r="B225" t="s">
        <v>233</v>
      </c>
      <c r="C225" t="s">
        <v>238</v>
      </c>
      <c r="D225">
        <v>4350.2163090000004</v>
      </c>
      <c r="E225">
        <v>3783.7460940000001</v>
      </c>
      <c r="F225" t="s">
        <v>1099</v>
      </c>
      <c r="G225">
        <v>0</v>
      </c>
      <c r="H225">
        <f>(1+G225)*H224</f>
        <v>1.8427576342432319</v>
      </c>
    </row>
    <row r="226" spans="1:8" x14ac:dyDescent="0.25">
      <c r="A226" t="s">
        <v>7</v>
      </c>
      <c r="B226" t="s">
        <v>234</v>
      </c>
      <c r="C226" t="s">
        <v>239</v>
      </c>
      <c r="D226">
        <v>4307.9169920000004</v>
      </c>
      <c r="E226">
        <v>3859.8647460000002</v>
      </c>
      <c r="F226" t="s">
        <v>1099</v>
      </c>
      <c r="G226">
        <v>0</v>
      </c>
      <c r="H226">
        <f>(1+G226)*H225</f>
        <v>1.8427576342432319</v>
      </c>
    </row>
    <row r="227" spans="1:8" x14ac:dyDescent="0.25">
      <c r="A227" t="s">
        <v>7</v>
      </c>
      <c r="B227" t="s">
        <v>235</v>
      </c>
      <c r="C227" t="s">
        <v>240</v>
      </c>
      <c r="D227">
        <v>4438.6684569999998</v>
      </c>
      <c r="E227">
        <v>4020.470703</v>
      </c>
      <c r="F227" t="s">
        <v>42</v>
      </c>
      <c r="G227">
        <v>1.8843387743478799E-2</v>
      </c>
      <c r="H227">
        <f>(1+G227)*H226</f>
        <v>1.8774814308625329</v>
      </c>
    </row>
    <row r="228" spans="1:8" x14ac:dyDescent="0.25">
      <c r="A228" t="s">
        <v>7</v>
      </c>
      <c r="B228" t="s">
        <v>236</v>
      </c>
      <c r="C228" t="s">
        <v>241</v>
      </c>
      <c r="D228">
        <v>4105.9653319999998</v>
      </c>
      <c r="E228">
        <v>3957.9270019999999</v>
      </c>
      <c r="F228" t="s">
        <v>10</v>
      </c>
      <c r="G228">
        <v>-1.0200000000000001E-2</v>
      </c>
      <c r="H228">
        <f>(1+G228)*H227</f>
        <v>1.8583311202677351</v>
      </c>
    </row>
    <row r="229" spans="1:8" x14ac:dyDescent="0.25">
      <c r="A229" t="s">
        <v>7</v>
      </c>
      <c r="B229" t="s">
        <v>237</v>
      </c>
      <c r="C229" t="s">
        <v>242</v>
      </c>
      <c r="D229">
        <v>3898.701904</v>
      </c>
      <c r="E229">
        <v>3875.9189449999999</v>
      </c>
      <c r="F229" t="s">
        <v>10</v>
      </c>
      <c r="G229">
        <v>-0.01</v>
      </c>
      <c r="H229">
        <f>(1+G229)*H228</f>
        <v>1.8397478090650576</v>
      </c>
    </row>
    <row r="230" spans="1:8" x14ac:dyDescent="0.25">
      <c r="A230" t="s">
        <v>7</v>
      </c>
      <c r="B230" t="s">
        <v>238</v>
      </c>
      <c r="C230" t="s">
        <v>243</v>
      </c>
      <c r="D230">
        <v>3783.7460940000001</v>
      </c>
      <c r="E230">
        <v>3945.1853030000002</v>
      </c>
      <c r="F230" t="s">
        <v>42</v>
      </c>
      <c r="G230">
        <v>-1.2703832663355201E-2</v>
      </c>
      <c r="H230">
        <f>(1+G230)*H229</f>
        <v>1.8163759607559209</v>
      </c>
    </row>
    <row r="231" spans="1:8" x14ac:dyDescent="0.25">
      <c r="A231" t="s">
        <v>7</v>
      </c>
      <c r="B231" t="s">
        <v>239</v>
      </c>
      <c r="C231" t="s">
        <v>244</v>
      </c>
      <c r="D231">
        <v>3859.8647460000002</v>
      </c>
      <c r="E231">
        <v>4015.6735840000001</v>
      </c>
      <c r="F231" t="s">
        <v>42</v>
      </c>
      <c r="G231">
        <v>-7.8732796744479406E-3</v>
      </c>
      <c r="H231">
        <f>(1+G231)*H230</f>
        <v>1.8020751248229454</v>
      </c>
    </row>
    <row r="232" spans="1:8" x14ac:dyDescent="0.25">
      <c r="A232" t="s">
        <v>7</v>
      </c>
      <c r="B232" t="s">
        <v>240</v>
      </c>
      <c r="C232" t="s">
        <v>245</v>
      </c>
      <c r="D232">
        <v>4020.470703</v>
      </c>
      <c r="E232">
        <v>3980.0688479999999</v>
      </c>
      <c r="F232" t="s">
        <v>42</v>
      </c>
      <c r="G232">
        <v>2.2098072083874599E-3</v>
      </c>
      <c r="H232">
        <f>(1+G232)*H231</f>
        <v>1.8060573634238348</v>
      </c>
    </row>
    <row r="233" spans="1:8" x14ac:dyDescent="0.25">
      <c r="A233" t="s">
        <v>7</v>
      </c>
      <c r="B233" t="s">
        <v>241</v>
      </c>
      <c r="C233" t="s">
        <v>246</v>
      </c>
      <c r="D233">
        <v>3957.9270019999999</v>
      </c>
      <c r="E233">
        <v>4112.1889650000003</v>
      </c>
      <c r="F233" t="s">
        <v>42</v>
      </c>
      <c r="G233">
        <v>-7.5950888392862896E-3</v>
      </c>
      <c r="H233">
        <f>(1+G233)*H232</f>
        <v>1.7923401972997837</v>
      </c>
    </row>
    <row r="234" spans="1:8" x14ac:dyDescent="0.25">
      <c r="A234" t="s">
        <v>7</v>
      </c>
      <c r="B234" t="s">
        <v>242</v>
      </c>
      <c r="C234" t="s">
        <v>247</v>
      </c>
      <c r="D234">
        <v>3875.9189449999999</v>
      </c>
      <c r="E234">
        <v>4037.8469239999999</v>
      </c>
      <c r="F234" t="s">
        <v>42</v>
      </c>
      <c r="G234">
        <v>-8.1555916053863697E-3</v>
      </c>
      <c r="H234">
        <f>(1+G234)*H233</f>
        <v>1.7777226026326891</v>
      </c>
    </row>
    <row r="235" spans="1:8" x14ac:dyDescent="0.25">
      <c r="A235" t="s">
        <v>7</v>
      </c>
      <c r="B235" t="s">
        <v>243</v>
      </c>
      <c r="C235" t="s">
        <v>248</v>
      </c>
      <c r="D235">
        <v>3945.1853030000002</v>
      </c>
      <c r="E235">
        <v>3793.2966310000002</v>
      </c>
      <c r="F235" t="s">
        <v>42</v>
      </c>
      <c r="G235">
        <v>7.8999512233050607E-3</v>
      </c>
      <c r="H235">
        <f>(1+G235)*H234</f>
        <v>1.7917665244820544</v>
      </c>
    </row>
    <row r="236" spans="1:8" x14ac:dyDescent="0.25">
      <c r="A236" t="s">
        <v>7</v>
      </c>
      <c r="B236" t="s">
        <v>244</v>
      </c>
      <c r="C236" t="s">
        <v>249</v>
      </c>
      <c r="D236">
        <v>4015.6735840000001</v>
      </c>
      <c r="E236">
        <v>3629.859375</v>
      </c>
      <c r="F236" t="s">
        <v>42</v>
      </c>
      <c r="G236">
        <v>1.9415416837525502E-2</v>
      </c>
      <c r="H236">
        <f>(1+G236)*H235</f>
        <v>1.8265544184303979</v>
      </c>
    </row>
    <row r="237" spans="1:8" x14ac:dyDescent="0.25">
      <c r="A237" t="s">
        <v>7</v>
      </c>
      <c r="B237" t="s">
        <v>245</v>
      </c>
      <c r="C237" t="s">
        <v>250</v>
      </c>
      <c r="D237">
        <v>3980.0688479999999</v>
      </c>
      <c r="E237">
        <v>3709.547607</v>
      </c>
      <c r="F237" t="s">
        <v>42</v>
      </c>
      <c r="G237">
        <v>1.3793797058859299E-2</v>
      </c>
      <c r="H237">
        <f>(1+G237)*H236</f>
        <v>1.8517495393951895</v>
      </c>
    </row>
    <row r="238" spans="1:8" x14ac:dyDescent="0.25">
      <c r="A238" t="s">
        <v>7</v>
      </c>
      <c r="B238" t="s">
        <v>246</v>
      </c>
      <c r="C238" t="s">
        <v>251</v>
      </c>
      <c r="D238">
        <v>4112.1889650000003</v>
      </c>
      <c r="E238">
        <v>3676.2685550000001</v>
      </c>
      <c r="F238" t="s">
        <v>42</v>
      </c>
      <c r="G238">
        <v>2.1401380272659701E-2</v>
      </c>
      <c r="H238">
        <f>(1+G238)*H237</f>
        <v>1.8913795354575087</v>
      </c>
    </row>
    <row r="239" spans="1:8" x14ac:dyDescent="0.25">
      <c r="A239" t="s">
        <v>7</v>
      </c>
      <c r="B239" t="s">
        <v>247</v>
      </c>
      <c r="C239" t="s">
        <v>252</v>
      </c>
      <c r="D239">
        <v>4037.8469239999999</v>
      </c>
      <c r="E239">
        <v>3765.789307</v>
      </c>
      <c r="F239" t="s">
        <v>42</v>
      </c>
      <c r="G239">
        <v>1.3675380425293201E-2</v>
      </c>
      <c r="H239">
        <f>(1+G239)*H238</f>
        <v>1.9172448701335043</v>
      </c>
    </row>
    <row r="240" spans="1:8" x14ac:dyDescent="0.25">
      <c r="A240" t="s">
        <v>7</v>
      </c>
      <c r="B240" t="s">
        <v>248</v>
      </c>
      <c r="C240" t="s">
        <v>253</v>
      </c>
      <c r="D240">
        <v>3793.2966310000002</v>
      </c>
      <c r="E240">
        <v>3785.0854490000002</v>
      </c>
      <c r="F240" t="s">
        <v>10</v>
      </c>
      <c r="G240">
        <v>-1.0200000000000001E-2</v>
      </c>
      <c r="H240">
        <f>(1+G240)*H239</f>
        <v>1.8976889724581425</v>
      </c>
    </row>
    <row r="241" spans="1:8" x14ac:dyDescent="0.25">
      <c r="A241" t="s">
        <v>7</v>
      </c>
      <c r="B241" t="s">
        <v>249</v>
      </c>
      <c r="C241" t="s">
        <v>254</v>
      </c>
      <c r="D241">
        <v>3629.859375</v>
      </c>
      <c r="E241">
        <v>3539.2890630000002</v>
      </c>
      <c r="F241" t="s">
        <v>42</v>
      </c>
      <c r="G241">
        <v>-1.11506356840614E-2</v>
      </c>
      <c r="H241">
        <f>(1+G241)*H240</f>
        <v>1.876528534084601</v>
      </c>
    </row>
    <row r="242" spans="1:8" x14ac:dyDescent="0.25">
      <c r="A242" t="s">
        <v>7</v>
      </c>
      <c r="B242" t="s">
        <v>250</v>
      </c>
      <c r="C242" t="s">
        <v>255</v>
      </c>
      <c r="D242">
        <v>3709.547607</v>
      </c>
      <c r="E242">
        <v>3406.4353030000002</v>
      </c>
      <c r="F242" t="s">
        <v>42</v>
      </c>
      <c r="G242">
        <v>1.6542278688000601E-2</v>
      </c>
      <c r="H242">
        <f>(1+G242)*H241</f>
        <v>1.9075705920614134</v>
      </c>
    </row>
    <row r="243" spans="1:8" x14ac:dyDescent="0.25">
      <c r="A243" t="s">
        <v>7</v>
      </c>
      <c r="B243" t="s">
        <v>251</v>
      </c>
      <c r="C243" t="s">
        <v>256</v>
      </c>
      <c r="D243">
        <v>3676.2685550000001</v>
      </c>
      <c r="E243">
        <v>3198.6904300000001</v>
      </c>
      <c r="F243" t="s">
        <v>42</v>
      </c>
      <c r="G243">
        <v>2.6181677772177801E-2</v>
      </c>
      <c r="H243">
        <f>(1+G243)*H242</f>
        <v>1.9575139906304477</v>
      </c>
    </row>
    <row r="244" spans="1:8" x14ac:dyDescent="0.25">
      <c r="A244" t="s">
        <v>7</v>
      </c>
      <c r="B244" t="s">
        <v>252</v>
      </c>
      <c r="C244" t="s">
        <v>257</v>
      </c>
      <c r="D244">
        <v>3765.789307</v>
      </c>
      <c r="E244">
        <v>3083.2539059999999</v>
      </c>
      <c r="F244" t="s">
        <v>42</v>
      </c>
      <c r="G244">
        <v>3.64492611963858E-2</v>
      </c>
      <c r="H244">
        <f>(1+G244)*H243</f>
        <v>2.0288639293705164</v>
      </c>
    </row>
    <row r="245" spans="1:8" x14ac:dyDescent="0.25">
      <c r="A245" t="s">
        <v>7</v>
      </c>
      <c r="B245" t="s">
        <v>253</v>
      </c>
      <c r="C245" t="s">
        <v>258</v>
      </c>
      <c r="D245">
        <v>3785.0854490000002</v>
      </c>
      <c r="E245">
        <v>3240.0161130000001</v>
      </c>
      <c r="F245" t="s">
        <v>42</v>
      </c>
      <c r="G245">
        <v>2.9000899918600401E-2</v>
      </c>
      <c r="H245">
        <f>(1+G245)*H244</f>
        <v>2.0877028091346492</v>
      </c>
    </row>
    <row r="246" spans="1:8" x14ac:dyDescent="0.25">
      <c r="A246" t="s">
        <v>7</v>
      </c>
      <c r="B246" t="s">
        <v>254</v>
      </c>
      <c r="C246" t="s">
        <v>259</v>
      </c>
      <c r="D246">
        <v>3539.2890630000002</v>
      </c>
      <c r="E246">
        <v>3372.0864259999998</v>
      </c>
      <c r="F246" t="s">
        <v>42</v>
      </c>
      <c r="G246">
        <v>9.6483741804504995E-3</v>
      </c>
      <c r="H246">
        <f>(1+G246)*H245</f>
        <v>2.1078457470147578</v>
      </c>
    </row>
    <row r="247" spans="1:8" x14ac:dyDescent="0.25">
      <c r="A247" t="s">
        <v>7</v>
      </c>
      <c r="B247" t="s">
        <v>255</v>
      </c>
      <c r="C247" t="s">
        <v>260</v>
      </c>
      <c r="D247">
        <v>3406.4353030000002</v>
      </c>
      <c r="E247">
        <v>3241.0847170000002</v>
      </c>
      <c r="F247" t="s">
        <v>42</v>
      </c>
      <c r="G247">
        <v>9.9081301297211204E-3</v>
      </c>
      <c r="H247">
        <f>(1+G247)*H246</f>
        <v>2.1287305569695589</v>
      </c>
    </row>
    <row r="248" spans="1:8" x14ac:dyDescent="0.25">
      <c r="A248" t="s">
        <v>7</v>
      </c>
      <c r="B248" t="s">
        <v>256</v>
      </c>
      <c r="C248" t="s">
        <v>261</v>
      </c>
      <c r="D248">
        <v>3198.6904300000001</v>
      </c>
      <c r="E248">
        <v>3308.7077640000002</v>
      </c>
      <c r="F248" t="s">
        <v>42</v>
      </c>
      <c r="G248">
        <v>-1.08464034764376E-2</v>
      </c>
      <c r="H248">
        <f>(1+G248)*H247</f>
        <v>2.1056414864560455</v>
      </c>
    </row>
    <row r="249" spans="1:8" x14ac:dyDescent="0.25">
      <c r="A249" t="s">
        <v>7</v>
      </c>
      <c r="B249" t="s">
        <v>257</v>
      </c>
      <c r="C249" t="s">
        <v>262</v>
      </c>
      <c r="D249">
        <v>3083.2539059999999</v>
      </c>
      <c r="E249">
        <v>3160.421875</v>
      </c>
      <c r="F249" t="s">
        <v>42</v>
      </c>
      <c r="G249">
        <v>-1.01754469000906E-2</v>
      </c>
      <c r="H249">
        <f>(1+G249)*H248</f>
        <v>2.0842156433199843</v>
      </c>
    </row>
    <row r="250" spans="1:8" x14ac:dyDescent="0.25">
      <c r="A250" t="s">
        <v>7</v>
      </c>
      <c r="B250" t="s">
        <v>258</v>
      </c>
      <c r="C250" t="s">
        <v>263</v>
      </c>
      <c r="D250">
        <v>3240.0161130000001</v>
      </c>
      <c r="E250">
        <v>3084.3122560000002</v>
      </c>
      <c r="F250" t="s">
        <v>42</v>
      </c>
      <c r="G250">
        <v>9.8113013991050994E-3</v>
      </c>
      <c r="H250">
        <f>(1+G250)*H249</f>
        <v>2.1046645111773263</v>
      </c>
    </row>
    <row r="251" spans="1:8" x14ac:dyDescent="0.25">
      <c r="A251" t="s">
        <v>7</v>
      </c>
      <c r="B251" t="s">
        <v>259</v>
      </c>
      <c r="C251" t="s">
        <v>264</v>
      </c>
      <c r="D251">
        <v>3372.0864259999998</v>
      </c>
      <c r="E251">
        <v>3001.3564449999999</v>
      </c>
      <c r="F251" t="s">
        <v>42</v>
      </c>
      <c r="G251">
        <v>2.2188166029289001E-2</v>
      </c>
      <c r="H251">
        <f>(1+G251)*H250</f>
        <v>2.1513631567872813</v>
      </c>
    </row>
    <row r="252" spans="1:8" x14ac:dyDescent="0.25">
      <c r="A252" t="s">
        <v>7</v>
      </c>
      <c r="B252" t="s">
        <v>260</v>
      </c>
      <c r="C252" t="s">
        <v>265</v>
      </c>
      <c r="D252">
        <v>3241.0847170000002</v>
      </c>
      <c r="E252">
        <v>2561.9384770000001</v>
      </c>
      <c r="F252" t="s">
        <v>42</v>
      </c>
      <c r="G252">
        <v>4.2108576868587898E-2</v>
      </c>
      <c r="H252">
        <f>(1+G252)*H251</f>
        <v>2.2419539976471063</v>
      </c>
    </row>
    <row r="253" spans="1:8" x14ac:dyDescent="0.25">
      <c r="A253" t="s">
        <v>7</v>
      </c>
      <c r="B253" t="s">
        <v>261</v>
      </c>
      <c r="C253" t="s">
        <v>266</v>
      </c>
      <c r="D253">
        <v>3308.7077640000002</v>
      </c>
      <c r="E253">
        <v>2440.5261230000001</v>
      </c>
      <c r="F253" t="s">
        <v>42</v>
      </c>
      <c r="G253">
        <v>5.2678593029347999E-2</v>
      </c>
      <c r="H253">
        <f>(1+G253)*H252</f>
        <v>2.3600569798796784</v>
      </c>
    </row>
    <row r="254" spans="1:8" x14ac:dyDescent="0.25">
      <c r="A254" t="s">
        <v>7</v>
      </c>
      <c r="B254" t="s">
        <v>262</v>
      </c>
      <c r="C254" t="s">
        <v>267</v>
      </c>
      <c r="D254">
        <v>3160.421875</v>
      </c>
      <c r="E254">
        <v>2459.5205080000001</v>
      </c>
      <c r="F254" t="s">
        <v>42</v>
      </c>
      <c r="G254">
        <v>4.4554924419702602E-2</v>
      </c>
      <c r="H254">
        <f>(1+G254)*H253</f>
        <v>2.4652091402444092</v>
      </c>
    </row>
    <row r="255" spans="1:8" x14ac:dyDescent="0.25">
      <c r="A255" t="s">
        <v>7</v>
      </c>
      <c r="B255" t="s">
        <v>263</v>
      </c>
      <c r="C255" t="s">
        <v>268</v>
      </c>
      <c r="D255">
        <v>3084.3122560000002</v>
      </c>
      <c r="E255">
        <v>2463.7631839999999</v>
      </c>
      <c r="F255" t="s">
        <v>42</v>
      </c>
      <c r="G255">
        <v>4.0439056262401997E-2</v>
      </c>
      <c r="H255">
        <f>(1+G255)*H254</f>
        <v>2.5648998713653404</v>
      </c>
    </row>
    <row r="256" spans="1:8" x14ac:dyDescent="0.25">
      <c r="A256" t="s">
        <v>7</v>
      </c>
      <c r="B256" t="s">
        <v>264</v>
      </c>
      <c r="C256" t="s">
        <v>269</v>
      </c>
      <c r="D256">
        <v>3001.3564449999999</v>
      </c>
      <c r="E256">
        <v>2424.8459469999998</v>
      </c>
      <c r="F256" t="s">
        <v>42</v>
      </c>
      <c r="G256">
        <v>3.8616663169775502E-2</v>
      </c>
      <c r="H256">
        <f>(1+G256)*H255</f>
        <v>2.6639477457620564</v>
      </c>
    </row>
    <row r="257" spans="1:8" x14ac:dyDescent="0.25">
      <c r="A257" t="s">
        <v>7</v>
      </c>
      <c r="B257" t="s">
        <v>265</v>
      </c>
      <c r="C257" t="s">
        <v>270</v>
      </c>
      <c r="D257">
        <v>2561.9384770000001</v>
      </c>
      <c r="E257">
        <v>2545.7854000000002</v>
      </c>
      <c r="F257" t="s">
        <v>42</v>
      </c>
      <c r="G257">
        <v>1.46100428601353E-3</v>
      </c>
      <c r="H257">
        <f>(1+G257)*H256</f>
        <v>2.6678397848363309</v>
      </c>
    </row>
    <row r="258" spans="1:8" x14ac:dyDescent="0.25">
      <c r="A258" t="s">
        <v>7</v>
      </c>
      <c r="B258" t="s">
        <v>266</v>
      </c>
      <c r="C258" t="s">
        <v>271</v>
      </c>
      <c r="D258">
        <v>2440.5261230000001</v>
      </c>
      <c r="E258">
        <v>2687.883057</v>
      </c>
      <c r="F258" t="s">
        <v>42</v>
      </c>
      <c r="G258">
        <v>-1.3250256694752801E-2</v>
      </c>
      <c r="H258">
        <f>(1+G258)*H257</f>
        <v>2.6324902228667755</v>
      </c>
    </row>
    <row r="259" spans="1:8" x14ac:dyDescent="0.25">
      <c r="A259" t="s">
        <v>7</v>
      </c>
      <c r="B259" t="s">
        <v>267</v>
      </c>
      <c r="C259" t="s">
        <v>272</v>
      </c>
      <c r="D259">
        <v>2459.5205080000001</v>
      </c>
      <c r="E259">
        <v>2788.4604490000002</v>
      </c>
      <c r="F259" t="s">
        <v>42</v>
      </c>
      <c r="G259">
        <v>-1.16033676105456E-2</v>
      </c>
      <c r="H259">
        <f>(1+G259)*H258</f>
        <v>2.6019444710796851</v>
      </c>
    </row>
    <row r="260" spans="1:8" x14ac:dyDescent="0.25">
      <c r="A260" t="s">
        <v>7</v>
      </c>
      <c r="B260" t="s">
        <v>268</v>
      </c>
      <c r="C260" t="s">
        <v>273</v>
      </c>
      <c r="D260">
        <v>2463.7631839999999</v>
      </c>
      <c r="E260">
        <v>2681.3110350000002</v>
      </c>
      <c r="F260" t="s">
        <v>42</v>
      </c>
      <c r="G260">
        <v>-1.12389801015875E-2</v>
      </c>
      <c r="H260">
        <f>(1+G260)*H259</f>
        <v>2.5727012689437849</v>
      </c>
    </row>
    <row r="261" spans="1:8" x14ac:dyDescent="0.25">
      <c r="A261" t="s">
        <v>7</v>
      </c>
      <c r="B261" t="s">
        <v>269</v>
      </c>
      <c r="C261" t="s">
        <v>274</v>
      </c>
      <c r="D261">
        <v>2424.8459469999998</v>
      </c>
      <c r="E261">
        <v>2695.3520509999998</v>
      </c>
      <c r="F261" t="s">
        <v>42</v>
      </c>
      <c r="G261">
        <v>-1.46292315369096E-2</v>
      </c>
      <c r="H261">
        <f>(1+G261)*H260</f>
        <v>2.5350646264051049</v>
      </c>
    </row>
    <row r="262" spans="1:8" x14ac:dyDescent="0.25">
      <c r="A262" t="s">
        <v>7</v>
      </c>
      <c r="B262" t="s">
        <v>270</v>
      </c>
      <c r="C262" t="s">
        <v>275</v>
      </c>
      <c r="D262">
        <v>2545.7854000000002</v>
      </c>
      <c r="E262">
        <v>2996.3127439999998</v>
      </c>
      <c r="F262" t="s">
        <v>42</v>
      </c>
      <c r="G262">
        <v>-1.1181547509856799E-2</v>
      </c>
      <c r="H262">
        <f>(1+G262)*H261</f>
        <v>2.5067186808443989</v>
      </c>
    </row>
    <row r="263" spans="1:8" x14ac:dyDescent="0.25">
      <c r="A263" t="s">
        <v>7</v>
      </c>
      <c r="B263" t="s">
        <v>271</v>
      </c>
      <c r="C263" t="s">
        <v>276</v>
      </c>
      <c r="D263">
        <v>2687.883057</v>
      </c>
      <c r="E263">
        <v>3140.6687010000001</v>
      </c>
      <c r="F263" t="s">
        <v>42</v>
      </c>
      <c r="G263">
        <v>-2.7422127018526699E-2</v>
      </c>
      <c r="H263">
        <f>(1+G263)*H262</f>
        <v>2.4379791227785703</v>
      </c>
    </row>
    <row r="264" spans="1:8" x14ac:dyDescent="0.25">
      <c r="A264" t="s">
        <v>7</v>
      </c>
      <c r="B264" t="s">
        <v>272</v>
      </c>
      <c r="C264" t="s">
        <v>277</v>
      </c>
      <c r="D264">
        <v>2788.4604490000002</v>
      </c>
      <c r="E264">
        <v>3117.8039549999999</v>
      </c>
      <c r="F264" t="s">
        <v>42</v>
      </c>
      <c r="G264">
        <v>-1.9219204711768099E-2</v>
      </c>
      <c r="H264">
        <f>(1+G264)*H263</f>
        <v>2.3911231029348721</v>
      </c>
    </row>
    <row r="265" spans="1:8" x14ac:dyDescent="0.25">
      <c r="A265" t="s">
        <v>7</v>
      </c>
      <c r="B265" t="s">
        <v>273</v>
      </c>
      <c r="C265" t="s">
        <v>278</v>
      </c>
      <c r="D265">
        <v>2681.3110350000002</v>
      </c>
      <c r="E265">
        <v>3245.023682</v>
      </c>
      <c r="F265" t="s">
        <v>42</v>
      </c>
      <c r="G265">
        <v>-2.79795495638945E-2</v>
      </c>
      <c r="H265">
        <f>(1+G265)*H264</f>
        <v>2.3242205555629325</v>
      </c>
    </row>
    <row r="266" spans="1:8" x14ac:dyDescent="0.25">
      <c r="A266" t="s">
        <v>7</v>
      </c>
      <c r="B266" t="s">
        <v>274</v>
      </c>
      <c r="C266" t="s">
        <v>279</v>
      </c>
      <c r="D266">
        <v>2695.3520509999998</v>
      </c>
      <c r="E266">
        <v>3073.3413089999999</v>
      </c>
      <c r="F266" t="s">
        <v>42</v>
      </c>
      <c r="G266">
        <v>-2.6791925668191701E-2</v>
      </c>
      <c r="H266">
        <f>(1+G266)*H265</f>
        <v>2.2619502112018073</v>
      </c>
    </row>
    <row r="267" spans="1:8" x14ac:dyDescent="0.25">
      <c r="A267" t="s">
        <v>7</v>
      </c>
      <c r="B267" t="s">
        <v>275</v>
      </c>
      <c r="C267" t="s">
        <v>280</v>
      </c>
      <c r="D267">
        <v>2996.3127439999998</v>
      </c>
      <c r="E267">
        <v>2928.2697750000002</v>
      </c>
      <c r="F267" t="s">
        <v>42</v>
      </c>
      <c r="G267">
        <v>-1.66059896449848E-2</v>
      </c>
      <c r="H267">
        <f>(1+G267)*H266</f>
        <v>2.224388289417119</v>
      </c>
    </row>
    <row r="268" spans="1:8" x14ac:dyDescent="0.25">
      <c r="A268" t="s">
        <v>7</v>
      </c>
      <c r="B268" t="s">
        <v>276</v>
      </c>
      <c r="C268" t="s">
        <v>281</v>
      </c>
      <c r="D268">
        <v>3140.6687010000001</v>
      </c>
      <c r="E268">
        <v>2930.1904300000001</v>
      </c>
      <c r="F268" t="s">
        <v>42</v>
      </c>
      <c r="G268">
        <v>1.3603404882086599E-2</v>
      </c>
      <c r="H268">
        <f>(1+G268)*H267</f>
        <v>2.2546475439330318</v>
      </c>
    </row>
    <row r="269" spans="1:8" x14ac:dyDescent="0.25">
      <c r="A269" t="s">
        <v>7</v>
      </c>
      <c r="B269" t="s">
        <v>277</v>
      </c>
      <c r="C269" t="s">
        <v>282</v>
      </c>
      <c r="D269">
        <v>3117.8039549999999</v>
      </c>
      <c r="E269">
        <v>3184.6684570000002</v>
      </c>
      <c r="F269" t="s">
        <v>42</v>
      </c>
      <c r="G269">
        <v>-4.0892050279665703E-3</v>
      </c>
      <c r="H269">
        <f>(1+G269)*H268</f>
        <v>2.2454278278600883</v>
      </c>
    </row>
    <row r="270" spans="1:8" x14ac:dyDescent="0.25">
      <c r="A270" t="s">
        <v>7</v>
      </c>
      <c r="B270" t="s">
        <v>278</v>
      </c>
      <c r="C270" t="s">
        <v>283</v>
      </c>
      <c r="D270">
        <v>3245.023682</v>
      </c>
      <c r="E270">
        <v>3123.327393</v>
      </c>
      <c r="F270" t="s">
        <v>42</v>
      </c>
      <c r="G270">
        <v>7.70048695638455E-3</v>
      </c>
      <c r="H270">
        <f>(1+G270)*H269</f>
        <v>2.2627187155600281</v>
      </c>
    </row>
    <row r="271" spans="1:8" x14ac:dyDescent="0.25">
      <c r="A271" t="s">
        <v>7</v>
      </c>
      <c r="B271" t="s">
        <v>279</v>
      </c>
      <c r="C271" t="s">
        <v>284</v>
      </c>
      <c r="D271">
        <v>3073.3413089999999</v>
      </c>
      <c r="E271">
        <v>2892.7509770000001</v>
      </c>
      <c r="F271" t="s">
        <v>42</v>
      </c>
      <c r="G271">
        <v>1.1952051844756501E-2</v>
      </c>
      <c r="H271">
        <f>(1+G271)*H270</f>
        <v>2.2897628469585025</v>
      </c>
    </row>
    <row r="272" spans="1:8" x14ac:dyDescent="0.25">
      <c r="A272" t="s">
        <v>7</v>
      </c>
      <c r="B272" t="s">
        <v>280</v>
      </c>
      <c r="C272" t="s">
        <v>285</v>
      </c>
      <c r="D272">
        <v>2928.2697750000002</v>
      </c>
      <c r="E272">
        <v>2779.744385</v>
      </c>
      <c r="F272" t="s">
        <v>42</v>
      </c>
      <c r="G272">
        <v>-1.7525630950447499E-2</v>
      </c>
      <c r="H272">
        <f>(1+G272)*H271</f>
        <v>2.2496333083386619</v>
      </c>
    </row>
    <row r="273" spans="1:8" x14ac:dyDescent="0.25">
      <c r="A273" t="s">
        <v>7</v>
      </c>
      <c r="B273" t="s">
        <v>281</v>
      </c>
      <c r="C273" t="s">
        <v>286</v>
      </c>
      <c r="D273">
        <v>2930.1904300000001</v>
      </c>
      <c r="E273">
        <v>2637.1208499999998</v>
      </c>
      <c r="F273" t="s">
        <v>1099</v>
      </c>
      <c r="G273">
        <v>0</v>
      </c>
      <c r="H273">
        <f>(1+G273)*H272</f>
        <v>2.2496333083386619</v>
      </c>
    </row>
    <row r="274" spans="1:8" x14ac:dyDescent="0.25">
      <c r="A274" t="s">
        <v>7</v>
      </c>
      <c r="B274" t="s">
        <v>282</v>
      </c>
      <c r="C274" t="s">
        <v>287</v>
      </c>
      <c r="D274">
        <v>3184.6684570000002</v>
      </c>
      <c r="E274">
        <v>2580.2768550000001</v>
      </c>
      <c r="F274" t="s">
        <v>1099</v>
      </c>
      <c r="G274">
        <v>0</v>
      </c>
      <c r="H274">
        <f>(1+G274)*H273</f>
        <v>2.2496333083386619</v>
      </c>
    </row>
    <row r="275" spans="1:8" x14ac:dyDescent="0.25">
      <c r="A275" t="s">
        <v>7</v>
      </c>
      <c r="B275" t="s">
        <v>283</v>
      </c>
      <c r="C275" t="s">
        <v>288</v>
      </c>
      <c r="D275">
        <v>3123.327393</v>
      </c>
      <c r="E275">
        <v>2597.171875</v>
      </c>
      <c r="F275" t="s">
        <v>42</v>
      </c>
      <c r="G275">
        <v>3.3691986256658098E-2</v>
      </c>
      <c r="H275">
        <f>(1+G275)*H274</f>
        <v>2.3254279228457282</v>
      </c>
    </row>
    <row r="276" spans="1:8" x14ac:dyDescent="0.25">
      <c r="A276" t="s">
        <v>7</v>
      </c>
      <c r="B276" t="s">
        <v>284</v>
      </c>
      <c r="C276" t="s">
        <v>289</v>
      </c>
      <c r="D276">
        <v>2892.7509770000001</v>
      </c>
      <c r="E276">
        <v>2768.5307619999999</v>
      </c>
      <c r="F276" t="s">
        <v>10</v>
      </c>
      <c r="G276">
        <v>-2.2604940734724001E-2</v>
      </c>
      <c r="H276">
        <f>(1+G276)*H275</f>
        <v>2.2728617624669281</v>
      </c>
    </row>
    <row r="277" spans="1:8" x14ac:dyDescent="0.25">
      <c r="A277" t="s">
        <v>7</v>
      </c>
      <c r="B277" t="s">
        <v>285</v>
      </c>
      <c r="C277" t="s">
        <v>290</v>
      </c>
      <c r="D277">
        <v>2779.744385</v>
      </c>
      <c r="E277">
        <v>2922.163818</v>
      </c>
      <c r="F277" t="s">
        <v>10</v>
      </c>
      <c r="G277">
        <v>-1.5185063787798599E-2</v>
      </c>
      <c r="H277">
        <f>(1+G277)*H276</f>
        <v>2.2383482116230193</v>
      </c>
    </row>
    <row r="278" spans="1:8" x14ac:dyDescent="0.25">
      <c r="A278" t="s">
        <v>7</v>
      </c>
      <c r="B278" t="s">
        <v>286</v>
      </c>
      <c r="C278" t="s">
        <v>291</v>
      </c>
      <c r="D278">
        <v>2637.1208499999998</v>
      </c>
      <c r="E278">
        <v>2977.233154</v>
      </c>
      <c r="F278" t="s">
        <v>42</v>
      </c>
      <c r="G278">
        <v>-2.1802409309379898E-2</v>
      </c>
      <c r="H278">
        <f>(1+G278)*H277</f>
        <v>2.1895468277362955</v>
      </c>
    </row>
    <row r="279" spans="1:8" x14ac:dyDescent="0.25">
      <c r="A279" t="s">
        <v>7</v>
      </c>
      <c r="B279" t="s">
        <v>287</v>
      </c>
      <c r="C279" t="s">
        <v>292</v>
      </c>
      <c r="D279">
        <v>2580.2768550000001</v>
      </c>
      <c r="E279">
        <v>2947.9497070000002</v>
      </c>
      <c r="F279" t="s">
        <v>42</v>
      </c>
      <c r="G279">
        <v>-2.6484352974595799E-2</v>
      </c>
      <c r="H279">
        <f>(1+G279)*H278</f>
        <v>2.131558096696121</v>
      </c>
    </row>
    <row r="280" spans="1:8" x14ac:dyDescent="0.25">
      <c r="A280" t="s">
        <v>7</v>
      </c>
      <c r="B280" t="s">
        <v>288</v>
      </c>
      <c r="C280" t="s">
        <v>293</v>
      </c>
      <c r="D280">
        <v>2597.171875</v>
      </c>
      <c r="E280">
        <v>2834.038818</v>
      </c>
      <c r="F280" t="s">
        <v>10</v>
      </c>
      <c r="G280">
        <v>1.82403748692989E-2</v>
      </c>
      <c r="H280">
        <f>(1+G280)*H279</f>
        <v>2.1704385154355474</v>
      </c>
    </row>
    <row r="281" spans="1:8" x14ac:dyDescent="0.25">
      <c r="A281" t="s">
        <v>7</v>
      </c>
      <c r="B281" t="s">
        <v>289</v>
      </c>
      <c r="C281" t="s">
        <v>294</v>
      </c>
      <c r="D281">
        <v>2768.5307619999999</v>
      </c>
      <c r="E281">
        <v>2622.4841310000002</v>
      </c>
      <c r="F281" t="s">
        <v>10</v>
      </c>
      <c r="G281">
        <v>-1.09249092750373E-2</v>
      </c>
      <c r="H281">
        <f>(1+G281)*H280</f>
        <v>2.1467266715673676</v>
      </c>
    </row>
    <row r="282" spans="1:8" x14ac:dyDescent="0.25">
      <c r="A282" t="s">
        <v>7</v>
      </c>
      <c r="B282" t="s">
        <v>290</v>
      </c>
      <c r="C282" t="s">
        <v>295</v>
      </c>
      <c r="D282">
        <v>2922.163818</v>
      </c>
      <c r="E282">
        <v>2491.5183109999998</v>
      </c>
      <c r="F282" t="s">
        <v>10</v>
      </c>
      <c r="G282">
        <v>-0.01</v>
      </c>
      <c r="H282">
        <f>(1+G282)*H281</f>
        <v>2.1252594048516937</v>
      </c>
    </row>
    <row r="283" spans="1:8" x14ac:dyDescent="0.25">
      <c r="A283" t="s">
        <v>7</v>
      </c>
      <c r="B283" t="s">
        <v>291</v>
      </c>
      <c r="C283" t="s">
        <v>296</v>
      </c>
      <c r="D283">
        <v>2977.233154</v>
      </c>
      <c r="E283">
        <v>2576.3664549999999</v>
      </c>
      <c r="F283" t="s">
        <v>10</v>
      </c>
      <c r="G283">
        <v>-0.01</v>
      </c>
      <c r="H283">
        <f>(1+G283)*H282</f>
        <v>2.1040068108031766</v>
      </c>
    </row>
    <row r="284" spans="1:8" x14ac:dyDescent="0.25">
      <c r="A284" t="s">
        <v>7</v>
      </c>
      <c r="B284" t="s">
        <v>292</v>
      </c>
      <c r="C284" t="s">
        <v>297</v>
      </c>
      <c r="D284">
        <v>2947.9497070000002</v>
      </c>
      <c r="E284">
        <v>2727.5183109999998</v>
      </c>
      <c r="F284" t="s">
        <v>10</v>
      </c>
      <c r="G284">
        <v>-0.01</v>
      </c>
      <c r="H284">
        <f>(1+G284)*H283</f>
        <v>2.0829667426951448</v>
      </c>
    </row>
    <row r="285" spans="1:8" x14ac:dyDescent="0.25">
      <c r="A285" t="s">
        <v>7</v>
      </c>
      <c r="B285" t="s">
        <v>293</v>
      </c>
      <c r="C285" t="s">
        <v>298</v>
      </c>
      <c r="D285">
        <v>2834.038818</v>
      </c>
      <c r="E285">
        <v>2607.3334960000002</v>
      </c>
      <c r="F285" t="s">
        <v>10</v>
      </c>
      <c r="G285">
        <v>-0.01</v>
      </c>
      <c r="H285">
        <f>(1+G285)*H284</f>
        <v>2.0621370752681933</v>
      </c>
    </row>
    <row r="286" spans="1:8" x14ac:dyDescent="0.25">
      <c r="A286" t="s">
        <v>7</v>
      </c>
      <c r="B286" t="s">
        <v>294</v>
      </c>
      <c r="C286" t="s">
        <v>299</v>
      </c>
      <c r="D286">
        <v>2622.4841310000002</v>
      </c>
      <c r="E286">
        <v>2556.8476559999999</v>
      </c>
      <c r="F286" t="s">
        <v>10</v>
      </c>
      <c r="G286">
        <v>-0.01</v>
      </c>
      <c r="H286">
        <f>(1+G286)*H285</f>
        <v>2.0415157045155112</v>
      </c>
    </row>
    <row r="287" spans="1:8" x14ac:dyDescent="0.25">
      <c r="A287" t="s">
        <v>7</v>
      </c>
      <c r="B287" t="s">
        <v>295</v>
      </c>
      <c r="C287" t="s">
        <v>300</v>
      </c>
      <c r="D287">
        <v>2491.5183109999998</v>
      </c>
      <c r="E287">
        <v>2589.8183589999999</v>
      </c>
      <c r="F287" t="s">
        <v>10</v>
      </c>
      <c r="G287">
        <v>8.0907746787175806E-3</v>
      </c>
      <c r="H287">
        <f>(1+G287)*H286</f>
        <v>2.0580331480838097</v>
      </c>
    </row>
    <row r="288" spans="1:8" x14ac:dyDescent="0.25">
      <c r="A288" t="s">
        <v>7</v>
      </c>
      <c r="B288" t="s">
        <v>296</v>
      </c>
      <c r="C288" t="s">
        <v>301</v>
      </c>
      <c r="D288">
        <v>2576.3664549999999</v>
      </c>
      <c r="E288">
        <v>2618.3352049999999</v>
      </c>
      <c r="F288" t="s">
        <v>10</v>
      </c>
      <c r="G288">
        <v>3.4579798513173798E-3</v>
      </c>
      <c r="H288">
        <f>(1+G288)*H287</f>
        <v>2.0651497852432268</v>
      </c>
    </row>
    <row r="289" spans="1:8" x14ac:dyDescent="0.25">
      <c r="A289" t="s">
        <v>7</v>
      </c>
      <c r="B289" t="s">
        <v>297</v>
      </c>
      <c r="C289" t="s">
        <v>302</v>
      </c>
      <c r="D289">
        <v>2727.5183109999998</v>
      </c>
      <c r="E289">
        <v>2774.4086910000001</v>
      </c>
      <c r="F289" t="s">
        <v>42</v>
      </c>
      <c r="G289">
        <v>-3.43831825516204E-3</v>
      </c>
      <c r="H289">
        <f>(1+G289)*H288</f>
        <v>2.0580491430369809</v>
      </c>
    </row>
    <row r="290" spans="1:8" x14ac:dyDescent="0.25">
      <c r="A290" t="s">
        <v>7</v>
      </c>
      <c r="B290" t="s">
        <v>298</v>
      </c>
      <c r="C290" t="s">
        <v>303</v>
      </c>
      <c r="D290">
        <v>2607.3334960000002</v>
      </c>
      <c r="E290">
        <v>2812.9887699999999</v>
      </c>
      <c r="F290" t="s">
        <v>10</v>
      </c>
      <c r="G290">
        <v>1.5775141485774798E-2</v>
      </c>
      <c r="H290">
        <f>(1+G290)*H289</f>
        <v>2.0905151594530667</v>
      </c>
    </row>
    <row r="291" spans="1:8" x14ac:dyDescent="0.25">
      <c r="A291" t="s">
        <v>7</v>
      </c>
      <c r="B291" t="s">
        <v>299</v>
      </c>
      <c r="C291" t="s">
        <v>304</v>
      </c>
      <c r="D291">
        <v>2556.8476559999999</v>
      </c>
      <c r="E291">
        <v>2939.4504390000002</v>
      </c>
      <c r="F291" t="s">
        <v>42</v>
      </c>
      <c r="G291">
        <v>-1.7223220487095001E-2</v>
      </c>
      <c r="H291">
        <f>(1+G291)*H290</f>
        <v>2.0545097559301917</v>
      </c>
    </row>
    <row r="292" spans="1:8" x14ac:dyDescent="0.25">
      <c r="A292" t="s">
        <v>7</v>
      </c>
      <c r="B292" t="s">
        <v>300</v>
      </c>
      <c r="C292" t="s">
        <v>305</v>
      </c>
      <c r="D292">
        <v>2589.8183589999999</v>
      </c>
      <c r="E292">
        <v>2890.358643</v>
      </c>
      <c r="F292" t="s">
        <v>42</v>
      </c>
      <c r="G292">
        <v>-1.42603208721789E-2</v>
      </c>
      <c r="H292">
        <f>(1+G292)*H291</f>
        <v>2.0252117875756053</v>
      </c>
    </row>
    <row r="293" spans="1:8" x14ac:dyDescent="0.25">
      <c r="A293" t="s">
        <v>7</v>
      </c>
      <c r="B293" t="s">
        <v>301</v>
      </c>
      <c r="C293" t="s">
        <v>306</v>
      </c>
      <c r="D293">
        <v>2618.3352049999999</v>
      </c>
      <c r="E293">
        <v>2969.9584960000002</v>
      </c>
      <c r="F293" t="s">
        <v>10</v>
      </c>
      <c r="G293">
        <v>2.6858538992909398E-2</v>
      </c>
      <c r="H293">
        <f>(1+G293)*H292</f>
        <v>2.0796060173411046</v>
      </c>
    </row>
    <row r="294" spans="1:8" x14ac:dyDescent="0.25">
      <c r="A294" t="s">
        <v>7</v>
      </c>
      <c r="B294" t="s">
        <v>302</v>
      </c>
      <c r="C294" t="s">
        <v>307</v>
      </c>
      <c r="D294">
        <v>2774.4086910000001</v>
      </c>
      <c r="E294">
        <v>3037.061768</v>
      </c>
      <c r="F294" t="s">
        <v>42</v>
      </c>
      <c r="G294">
        <v>-1.42977217692834E-2</v>
      </c>
      <c r="H294">
        <f>(1+G294)*H293</f>
        <v>2.0498723891154338</v>
      </c>
    </row>
    <row r="295" spans="1:8" x14ac:dyDescent="0.25">
      <c r="A295" t="s">
        <v>7</v>
      </c>
      <c r="B295" t="s">
        <v>303</v>
      </c>
      <c r="C295" t="s">
        <v>308</v>
      </c>
      <c r="D295">
        <v>2812.9887699999999</v>
      </c>
      <c r="E295">
        <v>3111.5874020000001</v>
      </c>
      <c r="F295" t="s">
        <v>42</v>
      </c>
      <c r="G295">
        <v>-1.11613762325827E-2</v>
      </c>
      <c r="H295">
        <f>(1+G295)*H294</f>
        <v>2.0269929921517331</v>
      </c>
    </row>
    <row r="296" spans="1:8" x14ac:dyDescent="0.25">
      <c r="A296" t="s">
        <v>7</v>
      </c>
      <c r="B296" t="s">
        <v>304</v>
      </c>
      <c r="C296" t="s">
        <v>309</v>
      </c>
      <c r="D296">
        <v>2939.4504390000002</v>
      </c>
      <c r="E296">
        <v>3103.2260740000002</v>
      </c>
      <c r="F296" t="s">
        <v>42</v>
      </c>
      <c r="G296">
        <v>-1.17181336834235E-2</v>
      </c>
      <c r="H296">
        <f>(1+G296)*H295</f>
        <v>2.0032404172943368</v>
      </c>
    </row>
    <row r="297" spans="1:8" x14ac:dyDescent="0.25">
      <c r="A297" t="s">
        <v>7</v>
      </c>
      <c r="B297" t="s">
        <v>305</v>
      </c>
      <c r="C297" t="s">
        <v>310</v>
      </c>
      <c r="D297">
        <v>2890.358643</v>
      </c>
      <c r="E297">
        <v>3325.530029</v>
      </c>
      <c r="F297" t="s">
        <v>42</v>
      </c>
      <c r="G297">
        <v>-1.0133974297943099E-2</v>
      </c>
      <c r="H297">
        <f>(1+G297)*H296</f>
        <v>1.9829396303928752</v>
      </c>
    </row>
    <row r="298" spans="1:8" x14ac:dyDescent="0.25">
      <c r="A298" t="s">
        <v>7</v>
      </c>
      <c r="B298" t="s">
        <v>306</v>
      </c>
      <c r="C298" t="s">
        <v>311</v>
      </c>
      <c r="D298">
        <v>2969.9584960000002</v>
      </c>
      <c r="E298">
        <v>3401.6960450000001</v>
      </c>
      <c r="F298" t="s">
        <v>42</v>
      </c>
      <c r="G298">
        <v>-2.1948713319662399E-2</v>
      </c>
      <c r="H298">
        <f>(1+G298)*H297</f>
        <v>1.9394166569151847</v>
      </c>
    </row>
    <row r="299" spans="1:8" x14ac:dyDescent="0.25">
      <c r="A299" t="s">
        <v>7</v>
      </c>
      <c r="B299" t="s">
        <v>307</v>
      </c>
      <c r="C299" t="s">
        <v>312</v>
      </c>
      <c r="D299">
        <v>3037.061768</v>
      </c>
      <c r="E299">
        <v>3384.55249</v>
      </c>
      <c r="F299" t="s">
        <v>10</v>
      </c>
      <c r="G299">
        <v>2.2883349009317801E-2</v>
      </c>
      <c r="H299">
        <f>(1+G299)*H298</f>
        <v>1.9837970051498595</v>
      </c>
    </row>
    <row r="300" spans="1:8" x14ac:dyDescent="0.25">
      <c r="A300" t="s">
        <v>7</v>
      </c>
      <c r="B300" t="s">
        <v>308</v>
      </c>
      <c r="C300" t="s">
        <v>313</v>
      </c>
      <c r="D300">
        <v>3111.5874020000001</v>
      </c>
      <c r="E300">
        <v>3282.9809570000002</v>
      </c>
      <c r="F300" t="s">
        <v>10</v>
      </c>
      <c r="G300">
        <v>1.1216470557107601E-2</v>
      </c>
      <c r="H300">
        <f>(1+G300)*H299</f>
        <v>2.0060482058494009</v>
      </c>
    </row>
    <row r="301" spans="1:8" x14ac:dyDescent="0.25">
      <c r="A301" t="s">
        <v>7</v>
      </c>
      <c r="B301" t="s">
        <v>309</v>
      </c>
      <c r="C301" t="s">
        <v>314</v>
      </c>
      <c r="D301">
        <v>3103.2260740000002</v>
      </c>
      <c r="E301">
        <v>3455.4399410000001</v>
      </c>
      <c r="F301" t="s">
        <v>10</v>
      </c>
      <c r="G301">
        <v>2.2899852257041799E-2</v>
      </c>
      <c r="H301">
        <f>(1+G301)*H300</f>
        <v>2.0519864133838559</v>
      </c>
    </row>
    <row r="302" spans="1:8" x14ac:dyDescent="0.25">
      <c r="A302" t="s">
        <v>7</v>
      </c>
      <c r="B302" t="s">
        <v>310</v>
      </c>
      <c r="C302" t="s">
        <v>315</v>
      </c>
      <c r="D302">
        <v>3325.530029</v>
      </c>
      <c r="E302">
        <v>3519.951172</v>
      </c>
      <c r="F302" t="s">
        <v>10</v>
      </c>
      <c r="G302">
        <v>1.18926409507397E-2</v>
      </c>
      <c r="H302">
        <f>(1+G302)*H301</f>
        <v>2.076389951034026</v>
      </c>
    </row>
    <row r="303" spans="1:8" x14ac:dyDescent="0.25">
      <c r="A303" t="s">
        <v>7</v>
      </c>
      <c r="B303" t="s">
        <v>311</v>
      </c>
      <c r="C303" t="s">
        <v>316</v>
      </c>
      <c r="D303">
        <v>3401.6960450000001</v>
      </c>
      <c r="E303">
        <v>3407.193115</v>
      </c>
      <c r="F303" t="s">
        <v>10</v>
      </c>
      <c r="G303">
        <v>-0.01</v>
      </c>
      <c r="H303">
        <f>(1+G303)*H302</f>
        <v>2.0556260515236859</v>
      </c>
    </row>
    <row r="304" spans="1:8" x14ac:dyDescent="0.25">
      <c r="A304" t="s">
        <v>7</v>
      </c>
      <c r="B304" t="s">
        <v>312</v>
      </c>
      <c r="C304" t="s">
        <v>317</v>
      </c>
      <c r="D304">
        <v>3384.55249</v>
      </c>
      <c r="E304">
        <v>3168.8320309999999</v>
      </c>
      <c r="F304" t="s">
        <v>10</v>
      </c>
      <c r="G304">
        <v>-0.01</v>
      </c>
      <c r="H304">
        <f>(1+G304)*H303</f>
        <v>2.035069791008449</v>
      </c>
    </row>
    <row r="305" spans="1:8" x14ac:dyDescent="0.25">
      <c r="A305" t="s">
        <v>7</v>
      </c>
      <c r="B305" t="s">
        <v>313</v>
      </c>
      <c r="C305" t="s">
        <v>318</v>
      </c>
      <c r="D305">
        <v>3282.9809570000002</v>
      </c>
      <c r="E305">
        <v>3230.601318</v>
      </c>
      <c r="F305" t="s">
        <v>10</v>
      </c>
      <c r="G305">
        <v>-2.9909803733899698E-3</v>
      </c>
      <c r="H305">
        <f>(1+G305)*H304</f>
        <v>2.0289829372050638</v>
      </c>
    </row>
    <row r="306" spans="1:8" x14ac:dyDescent="0.25">
      <c r="A306" t="s">
        <v>7</v>
      </c>
      <c r="B306" t="s">
        <v>314</v>
      </c>
      <c r="C306" t="s">
        <v>319</v>
      </c>
      <c r="D306">
        <v>3455.4399410000001</v>
      </c>
      <c r="E306">
        <v>3193.1271969999998</v>
      </c>
      <c r="F306" t="s">
        <v>10</v>
      </c>
      <c r="G306">
        <v>-0.01</v>
      </c>
      <c r="H306">
        <f>(1+G306)*H305</f>
        <v>2.0086931078330132</v>
      </c>
    </row>
    <row r="307" spans="1:8" x14ac:dyDescent="0.25">
      <c r="A307" t="s">
        <v>7</v>
      </c>
      <c r="B307" t="s">
        <v>315</v>
      </c>
      <c r="C307" t="s">
        <v>320</v>
      </c>
      <c r="D307">
        <v>3519.951172</v>
      </c>
      <c r="E307">
        <v>2979.3459469999998</v>
      </c>
      <c r="F307" t="s">
        <v>10</v>
      </c>
      <c r="G307">
        <v>-0.01</v>
      </c>
      <c r="H307">
        <f>(1+G307)*H306</f>
        <v>1.988606176754683</v>
      </c>
    </row>
    <row r="308" spans="1:8" x14ac:dyDescent="0.25">
      <c r="A308" t="s">
        <v>7</v>
      </c>
      <c r="B308" t="s">
        <v>316</v>
      </c>
      <c r="C308" t="s">
        <v>321</v>
      </c>
      <c r="D308">
        <v>3407.193115</v>
      </c>
      <c r="E308">
        <v>3028.8510740000002</v>
      </c>
      <c r="F308" t="s">
        <v>10</v>
      </c>
      <c r="G308">
        <v>-0.01</v>
      </c>
      <c r="H308">
        <f>(1+G308)*H307</f>
        <v>1.9687201149871361</v>
      </c>
    </row>
    <row r="309" spans="1:8" x14ac:dyDescent="0.25">
      <c r="A309" t="s">
        <v>7</v>
      </c>
      <c r="B309" t="s">
        <v>317</v>
      </c>
      <c r="C309" t="s">
        <v>322</v>
      </c>
      <c r="D309">
        <v>3168.8320309999999</v>
      </c>
      <c r="E309">
        <v>3118.5034179999998</v>
      </c>
      <c r="F309" t="s">
        <v>10</v>
      </c>
      <c r="G309">
        <v>-0.01</v>
      </c>
      <c r="H309">
        <f>(1+G309)*H308</f>
        <v>1.9490329138372646</v>
      </c>
    </row>
    <row r="310" spans="1:8" x14ac:dyDescent="0.25">
      <c r="A310" t="s">
        <v>7</v>
      </c>
      <c r="B310" t="s">
        <v>318</v>
      </c>
      <c r="C310" t="s">
        <v>323</v>
      </c>
      <c r="D310">
        <v>3230.601318</v>
      </c>
      <c r="E310">
        <v>3021.8610840000001</v>
      </c>
      <c r="F310" t="s">
        <v>10</v>
      </c>
      <c r="G310">
        <v>-0.01</v>
      </c>
      <c r="H310">
        <f>(1+G310)*H309</f>
        <v>1.9295425846988921</v>
      </c>
    </row>
    <row r="311" spans="1:8" x14ac:dyDescent="0.25">
      <c r="A311" t="s">
        <v>7</v>
      </c>
      <c r="B311" t="s">
        <v>319</v>
      </c>
      <c r="C311" t="s">
        <v>324</v>
      </c>
      <c r="D311">
        <v>3193.1271969999998</v>
      </c>
      <c r="E311">
        <v>3055.813232</v>
      </c>
      <c r="F311" t="s">
        <v>10</v>
      </c>
      <c r="G311">
        <v>-0.01</v>
      </c>
      <c r="H311">
        <f>(1+G311)*H310</f>
        <v>1.9102471588519032</v>
      </c>
    </row>
    <row r="312" spans="1:8" x14ac:dyDescent="0.25">
      <c r="A312" t="s">
        <v>7</v>
      </c>
      <c r="B312" t="s">
        <v>320</v>
      </c>
      <c r="C312" t="s">
        <v>325</v>
      </c>
      <c r="D312">
        <v>2979.3459469999998</v>
      </c>
      <c r="E312">
        <v>3102.0437010000001</v>
      </c>
      <c r="F312" t="s">
        <v>10</v>
      </c>
      <c r="G312">
        <v>8.4365563571795702E-3</v>
      </c>
      <c r="H312">
        <f>(1+G312)*H311</f>
        <v>1.9263630666636995</v>
      </c>
    </row>
    <row r="313" spans="1:8" x14ac:dyDescent="0.25">
      <c r="A313" t="s">
        <v>7</v>
      </c>
      <c r="B313" t="s">
        <v>321</v>
      </c>
      <c r="C313" t="s">
        <v>326</v>
      </c>
      <c r="D313">
        <v>3028.8510740000002</v>
      </c>
      <c r="E313">
        <v>3076.4892580000001</v>
      </c>
      <c r="F313" t="s">
        <v>10</v>
      </c>
      <c r="G313">
        <v>3.3456273574446402E-3</v>
      </c>
      <c r="H313">
        <f>(1+G313)*H312</f>
        <v>1.9328079596399004</v>
      </c>
    </row>
    <row r="314" spans="1:8" x14ac:dyDescent="0.25">
      <c r="A314" t="s">
        <v>7</v>
      </c>
      <c r="B314" t="s">
        <v>322</v>
      </c>
      <c r="C314" t="s">
        <v>327</v>
      </c>
      <c r="D314">
        <v>3118.5034179999998</v>
      </c>
      <c r="E314">
        <v>2984.695557</v>
      </c>
      <c r="F314" t="s">
        <v>10</v>
      </c>
      <c r="G314">
        <v>-0.01</v>
      </c>
      <c r="H314">
        <f>(1+G314)*H313</f>
        <v>1.9134798800435013</v>
      </c>
    </row>
    <row r="315" spans="1:8" x14ac:dyDescent="0.25">
      <c r="A315" t="s">
        <v>7</v>
      </c>
      <c r="B315" t="s">
        <v>323</v>
      </c>
      <c r="C315" t="s">
        <v>328</v>
      </c>
      <c r="D315">
        <v>3021.8610840000001</v>
      </c>
      <c r="E315">
        <v>2962.6455080000001</v>
      </c>
      <c r="F315" t="s">
        <v>10</v>
      </c>
      <c r="G315">
        <v>-3.7191461390155699E-3</v>
      </c>
      <c r="H315">
        <f>(1+G315)*H314</f>
        <v>1.9063633687355535</v>
      </c>
    </row>
    <row r="316" spans="1:8" x14ac:dyDescent="0.25">
      <c r="A316" t="s">
        <v>7</v>
      </c>
      <c r="B316" t="s">
        <v>324</v>
      </c>
      <c r="C316" t="s">
        <v>329</v>
      </c>
      <c r="D316">
        <v>3055.813232</v>
      </c>
      <c r="E316">
        <v>3006.911865</v>
      </c>
      <c r="F316" t="s">
        <v>10</v>
      </c>
      <c r="G316">
        <v>-0.01</v>
      </c>
      <c r="H316">
        <f>(1+G316)*H315</f>
        <v>1.8872997350481979</v>
      </c>
    </row>
    <row r="317" spans="1:8" x14ac:dyDescent="0.25">
      <c r="A317" t="s">
        <v>7</v>
      </c>
      <c r="B317" t="s">
        <v>325</v>
      </c>
      <c r="C317" t="s">
        <v>330</v>
      </c>
      <c r="D317">
        <v>3102.0437010000001</v>
      </c>
      <c r="E317">
        <v>2810.47876</v>
      </c>
      <c r="F317" t="s">
        <v>10</v>
      </c>
      <c r="G317">
        <v>-0.01</v>
      </c>
      <c r="H317">
        <f>(1+G317)*H316</f>
        <v>1.8684267376977159</v>
      </c>
    </row>
    <row r="318" spans="1:8" x14ac:dyDescent="0.25">
      <c r="A318" t="s">
        <v>7</v>
      </c>
      <c r="B318" t="s">
        <v>326</v>
      </c>
      <c r="C318" t="s">
        <v>331</v>
      </c>
      <c r="D318">
        <v>3076.4892580000001</v>
      </c>
      <c r="E318">
        <v>2889.2890630000002</v>
      </c>
      <c r="F318" t="s">
        <v>10</v>
      </c>
      <c r="G318">
        <v>-1.00912921828898E-2</v>
      </c>
      <c r="H318">
        <f>(1+G318)*H317</f>
        <v>1.8495718975652846</v>
      </c>
    </row>
    <row r="319" spans="1:8" x14ac:dyDescent="0.25">
      <c r="A319" t="s">
        <v>7</v>
      </c>
      <c r="B319" t="s">
        <v>327</v>
      </c>
      <c r="C319" t="s">
        <v>332</v>
      </c>
      <c r="D319">
        <v>2984.695557</v>
      </c>
      <c r="E319">
        <v>2936.7543949999999</v>
      </c>
      <c r="F319" t="s">
        <v>10</v>
      </c>
      <c r="G319">
        <v>-0.01</v>
      </c>
      <c r="H319">
        <f>(1+G319)*H318</f>
        <v>1.8310761785896317</v>
      </c>
    </row>
    <row r="320" spans="1:8" x14ac:dyDescent="0.25">
      <c r="A320" t="s">
        <v>7</v>
      </c>
      <c r="B320" t="s">
        <v>328</v>
      </c>
      <c r="C320" t="s">
        <v>333</v>
      </c>
      <c r="D320">
        <v>2962.6455080000001</v>
      </c>
      <c r="E320">
        <v>2817.1652829999998</v>
      </c>
      <c r="F320" t="s">
        <v>1099</v>
      </c>
      <c r="G320">
        <v>0</v>
      </c>
      <c r="H320">
        <f>(1+G320)*H319</f>
        <v>1.8310761785896317</v>
      </c>
    </row>
    <row r="321" spans="1:8" x14ac:dyDescent="0.25">
      <c r="A321" t="s">
        <v>7</v>
      </c>
      <c r="B321" t="s">
        <v>329</v>
      </c>
      <c r="C321" t="s">
        <v>334</v>
      </c>
      <c r="D321">
        <v>3006.911865</v>
      </c>
      <c r="E321">
        <v>2856.4030760000001</v>
      </c>
      <c r="F321" t="s">
        <v>1099</v>
      </c>
      <c r="G321">
        <v>0</v>
      </c>
      <c r="H321">
        <f>(1+G321)*H320</f>
        <v>1.8310761785896317</v>
      </c>
    </row>
    <row r="322" spans="1:8" x14ac:dyDescent="0.25">
      <c r="A322" t="s">
        <v>7</v>
      </c>
      <c r="B322" t="s">
        <v>330</v>
      </c>
      <c r="C322" t="s">
        <v>335</v>
      </c>
      <c r="D322">
        <v>2810.47876</v>
      </c>
      <c r="E322">
        <v>2781.2751459999999</v>
      </c>
      <c r="F322" t="s">
        <v>10</v>
      </c>
      <c r="G322">
        <v>-2.07819496205692E-3</v>
      </c>
      <c r="H322">
        <f>(1+G322)*H321</f>
        <v>1.8272708453001443</v>
      </c>
    </row>
    <row r="323" spans="1:8" x14ac:dyDescent="0.25">
      <c r="A323" t="s">
        <v>7</v>
      </c>
      <c r="B323" t="s">
        <v>331</v>
      </c>
      <c r="C323" t="s">
        <v>336</v>
      </c>
      <c r="D323">
        <v>2889.2890630000002</v>
      </c>
      <c r="E323">
        <v>2940.7084960000002</v>
      </c>
      <c r="F323" t="s">
        <v>42</v>
      </c>
      <c r="G323">
        <v>-3.55931385741032E-3</v>
      </c>
      <c r="H323">
        <f>(1+G323)*H322</f>
        <v>1.8207670148592254</v>
      </c>
    </row>
    <row r="324" spans="1:8" x14ac:dyDescent="0.25">
      <c r="A324" t="s">
        <v>7</v>
      </c>
      <c r="B324" t="s">
        <v>332</v>
      </c>
      <c r="C324" t="s">
        <v>337</v>
      </c>
      <c r="D324">
        <v>2936.7543949999999</v>
      </c>
      <c r="E324">
        <v>2747.6857909999999</v>
      </c>
      <c r="F324" t="s">
        <v>42</v>
      </c>
      <c r="G324">
        <v>1.3076024247849901E-2</v>
      </c>
      <c r="H324">
        <f>(1+G324)*H323</f>
        <v>1.8445754084952097</v>
      </c>
    </row>
    <row r="325" spans="1:8" x14ac:dyDescent="0.25">
      <c r="A325" t="s">
        <v>7</v>
      </c>
      <c r="B325" t="s">
        <v>333</v>
      </c>
      <c r="C325" t="s">
        <v>338</v>
      </c>
      <c r="D325">
        <v>2817.1652829999998</v>
      </c>
      <c r="E325">
        <v>2692.4802249999998</v>
      </c>
      <c r="F325" t="s">
        <v>42</v>
      </c>
      <c r="G325">
        <v>9.0518099205896003E-3</v>
      </c>
      <c r="H325">
        <f>(1+G325)*H324</f>
        <v>1.8612721544771023</v>
      </c>
    </row>
    <row r="326" spans="1:8" x14ac:dyDescent="0.25">
      <c r="A326" t="s">
        <v>7</v>
      </c>
      <c r="B326" t="s">
        <v>334</v>
      </c>
      <c r="C326" t="s">
        <v>339</v>
      </c>
      <c r="D326">
        <v>2856.4030760000001</v>
      </c>
      <c r="E326">
        <v>2238.9541020000001</v>
      </c>
      <c r="F326" t="s">
        <v>42</v>
      </c>
      <c r="G326">
        <v>4.3432622117509499E-2</v>
      </c>
      <c r="H326">
        <f>(1+G326)*H325</f>
        <v>1.9421120846203488</v>
      </c>
    </row>
    <row r="327" spans="1:8" x14ac:dyDescent="0.25">
      <c r="A327" t="s">
        <v>7</v>
      </c>
      <c r="B327" t="s">
        <v>335</v>
      </c>
      <c r="C327" t="s">
        <v>340</v>
      </c>
      <c r="D327">
        <v>2781.2751459999999</v>
      </c>
      <c r="E327">
        <v>2342.2458499999998</v>
      </c>
      <c r="F327" t="s">
        <v>42</v>
      </c>
      <c r="G327">
        <v>-1.16555828885259E-2</v>
      </c>
      <c r="H327">
        <f>(1+G327)*H326</f>
        <v>1.9194756362392487</v>
      </c>
    </row>
    <row r="328" spans="1:8" x14ac:dyDescent="0.25">
      <c r="A328" t="s">
        <v>7</v>
      </c>
      <c r="B328" t="s">
        <v>336</v>
      </c>
      <c r="C328" t="s">
        <v>341</v>
      </c>
      <c r="D328">
        <v>2940.7084960000002</v>
      </c>
      <c r="E328">
        <v>2080.280518</v>
      </c>
      <c r="F328" t="s">
        <v>42</v>
      </c>
      <c r="G328">
        <v>5.87184134483488E-2</v>
      </c>
      <c r="H328">
        <f>(1+G328)*H327</f>
        <v>2.0321842002519772</v>
      </c>
    </row>
    <row r="329" spans="1:8" x14ac:dyDescent="0.25">
      <c r="A329" t="s">
        <v>7</v>
      </c>
      <c r="B329" t="s">
        <v>337</v>
      </c>
      <c r="C329" t="s">
        <v>342</v>
      </c>
      <c r="D329">
        <v>2747.6857909999999</v>
      </c>
      <c r="E329">
        <v>1956.7890629999999</v>
      </c>
      <c r="F329" t="s">
        <v>42</v>
      </c>
      <c r="G329">
        <v>5.77682074413726E-2</v>
      </c>
      <c r="H329">
        <f>(1+G329)*H328</f>
        <v>2.1495798386912131</v>
      </c>
    </row>
    <row r="330" spans="1:8" x14ac:dyDescent="0.25">
      <c r="A330" t="s">
        <v>7</v>
      </c>
      <c r="B330" t="s">
        <v>338</v>
      </c>
      <c r="C330" t="s">
        <v>343</v>
      </c>
      <c r="D330">
        <v>2692.4802249999998</v>
      </c>
      <c r="E330">
        <v>2007.8865969999999</v>
      </c>
      <c r="F330" t="s">
        <v>42</v>
      </c>
      <c r="G330">
        <v>5.1052267856489003E-2</v>
      </c>
      <c r="H330">
        <f>(1+G330)*H329</f>
        <v>2.2593207643949853</v>
      </c>
    </row>
    <row r="331" spans="1:8" x14ac:dyDescent="0.25">
      <c r="A331" t="s">
        <v>7</v>
      </c>
      <c r="B331" t="s">
        <v>339</v>
      </c>
      <c r="C331" t="s">
        <v>344</v>
      </c>
      <c r="D331">
        <v>2238.9541020000001</v>
      </c>
      <c r="E331">
        <v>2022.2775879999999</v>
      </c>
      <c r="F331" t="s">
        <v>42</v>
      </c>
      <c r="G331">
        <v>1.9555154606023199E-2</v>
      </c>
      <c r="H331">
        <f>(1+G331)*H330</f>
        <v>2.3035021312473281</v>
      </c>
    </row>
    <row r="332" spans="1:8" x14ac:dyDescent="0.25">
      <c r="A332" t="s">
        <v>7</v>
      </c>
      <c r="B332" t="s">
        <v>340</v>
      </c>
      <c r="C332" t="s">
        <v>345</v>
      </c>
      <c r="D332">
        <v>2342.2458499999998</v>
      </c>
      <c r="E332">
        <v>2090.0158689999998</v>
      </c>
      <c r="F332" t="s">
        <v>42</v>
      </c>
      <c r="G332">
        <v>2.1737447147147201E-2</v>
      </c>
      <c r="H332">
        <f>(1+G332)*H331</f>
        <v>2.3535743870786576</v>
      </c>
    </row>
    <row r="333" spans="1:8" x14ac:dyDescent="0.25">
      <c r="A333" t="s">
        <v>7</v>
      </c>
      <c r="B333" t="s">
        <v>341</v>
      </c>
      <c r="C333" t="s">
        <v>346</v>
      </c>
      <c r="D333">
        <v>2080.280518</v>
      </c>
      <c r="E333">
        <v>1910.9898679999999</v>
      </c>
      <c r="F333" t="s">
        <v>42</v>
      </c>
      <c r="G333">
        <v>1.6475752095468098E-2</v>
      </c>
      <c r="H333">
        <f>(1+G333)*H332</f>
        <v>2.3923512952184089</v>
      </c>
    </row>
    <row r="334" spans="1:8" x14ac:dyDescent="0.25">
      <c r="A334" t="s">
        <v>7</v>
      </c>
      <c r="B334" t="s">
        <v>342</v>
      </c>
      <c r="C334" t="s">
        <v>347</v>
      </c>
      <c r="D334">
        <v>1956.7890629999999</v>
      </c>
      <c r="E334">
        <v>2020.048462</v>
      </c>
      <c r="F334" t="s">
        <v>42</v>
      </c>
      <c r="G334">
        <v>-1.77658462311223E-2</v>
      </c>
      <c r="H334">
        <f>(1+G334)*H333</f>
        <v>2.3498491499767322</v>
      </c>
    </row>
    <row r="335" spans="1:8" x14ac:dyDescent="0.25">
      <c r="A335" t="s">
        <v>7</v>
      </c>
      <c r="B335" t="s">
        <v>343</v>
      </c>
      <c r="C335" t="s">
        <v>348</v>
      </c>
      <c r="D335">
        <v>2007.8865969999999</v>
      </c>
      <c r="E335">
        <v>1958.219482</v>
      </c>
      <c r="F335" t="s">
        <v>42</v>
      </c>
      <c r="G335">
        <v>-1.2224050320706401E-2</v>
      </c>
      <c r="H335">
        <f>(1+G335)*H334</f>
        <v>2.3211244757213474</v>
      </c>
    </row>
    <row r="336" spans="1:8" x14ac:dyDescent="0.25">
      <c r="A336" t="s">
        <v>7</v>
      </c>
      <c r="B336" t="s">
        <v>344</v>
      </c>
      <c r="C336" t="s">
        <v>349</v>
      </c>
      <c r="D336">
        <v>2022.2775879999999</v>
      </c>
      <c r="E336">
        <v>1972.2551269999999</v>
      </c>
      <c r="F336" t="s">
        <v>42</v>
      </c>
      <c r="G336">
        <v>5.1471409164427703E-3</v>
      </c>
      <c r="H336">
        <f>(1+G336)*H335</f>
        <v>2.3330716304824897</v>
      </c>
    </row>
    <row r="337" spans="1:8" x14ac:dyDescent="0.25">
      <c r="A337" t="s">
        <v>7</v>
      </c>
      <c r="B337" t="s">
        <v>345</v>
      </c>
      <c r="C337" t="s">
        <v>350</v>
      </c>
      <c r="D337">
        <v>2090.0158689999998</v>
      </c>
      <c r="E337">
        <v>1978.6293949999999</v>
      </c>
      <c r="F337" t="s">
        <v>42</v>
      </c>
      <c r="G337">
        <v>1.0858911796042399E-2</v>
      </c>
      <c r="H337">
        <f>(1+G337)*H336</f>
        <v>2.3584062495317482</v>
      </c>
    </row>
    <row r="338" spans="1:8" x14ac:dyDescent="0.25">
      <c r="A338" t="s">
        <v>7</v>
      </c>
      <c r="B338" t="s">
        <v>346</v>
      </c>
      <c r="C338" t="s">
        <v>351</v>
      </c>
      <c r="D338">
        <v>1910.9898679999999</v>
      </c>
      <c r="E338">
        <v>1941.865601</v>
      </c>
      <c r="F338" t="s">
        <v>42</v>
      </c>
      <c r="G338">
        <v>-1.12063313147822E-2</v>
      </c>
      <c r="H338">
        <f>(1+G338)*H337</f>
        <v>2.3319771677246424</v>
      </c>
    </row>
    <row r="339" spans="1:8" x14ac:dyDescent="0.25">
      <c r="A339" t="s">
        <v>7</v>
      </c>
      <c r="B339" t="s">
        <v>347</v>
      </c>
      <c r="C339" t="s">
        <v>352</v>
      </c>
      <c r="D339">
        <v>2020.048462</v>
      </c>
      <c r="E339">
        <v>1795.460693</v>
      </c>
      <c r="F339" t="s">
        <v>42</v>
      </c>
      <c r="G339">
        <v>2.2435879309315301E-2</v>
      </c>
      <c r="H339">
        <f>(1+G339)*H338</f>
        <v>2.3842971260117913</v>
      </c>
    </row>
    <row r="340" spans="1:8" x14ac:dyDescent="0.25">
      <c r="A340" t="s">
        <v>7</v>
      </c>
      <c r="B340" t="s">
        <v>348</v>
      </c>
      <c r="C340" t="s">
        <v>353</v>
      </c>
      <c r="D340">
        <v>1958.219482</v>
      </c>
      <c r="E340">
        <v>1724.5722659999999</v>
      </c>
      <c r="F340" t="s">
        <v>42</v>
      </c>
      <c r="G340">
        <v>2.4063230669257502E-2</v>
      </c>
      <c r="H340">
        <f>(1+G340)*H339</f>
        <v>2.4416710177390608</v>
      </c>
    </row>
    <row r="341" spans="1:8" x14ac:dyDescent="0.25">
      <c r="A341" t="s">
        <v>7</v>
      </c>
      <c r="B341" t="s">
        <v>349</v>
      </c>
      <c r="C341" t="s">
        <v>354</v>
      </c>
      <c r="D341">
        <v>1972.2551269999999</v>
      </c>
      <c r="E341">
        <v>1940.3519289999999</v>
      </c>
      <c r="F341" t="s">
        <v>42</v>
      </c>
      <c r="G341">
        <v>3.4351999052503802E-3</v>
      </c>
      <c r="H341">
        <f>(1+G341)*H340</f>
        <v>2.4500586457878506</v>
      </c>
    </row>
    <row r="342" spans="1:8" x14ac:dyDescent="0.25">
      <c r="A342" t="s">
        <v>7</v>
      </c>
      <c r="B342" t="s">
        <v>350</v>
      </c>
      <c r="C342" t="s">
        <v>355</v>
      </c>
      <c r="D342">
        <v>1978.6293949999999</v>
      </c>
      <c r="E342">
        <v>1817.638794</v>
      </c>
      <c r="F342" t="s">
        <v>42</v>
      </c>
      <c r="G342">
        <v>1.6472941401439099E-2</v>
      </c>
      <c r="H342">
        <f>(1+G342)*H341</f>
        <v>2.4904183182900028</v>
      </c>
    </row>
    <row r="343" spans="1:8" x14ac:dyDescent="0.25">
      <c r="A343" t="s">
        <v>7</v>
      </c>
      <c r="B343" t="s">
        <v>351</v>
      </c>
      <c r="C343" t="s">
        <v>356</v>
      </c>
      <c r="D343">
        <v>1941.865601</v>
      </c>
      <c r="E343">
        <v>1832.7932129999999</v>
      </c>
      <c r="F343" t="s">
        <v>42</v>
      </c>
      <c r="G343">
        <v>1.1433773124549001E-2</v>
      </c>
      <c r="H343">
        <f>(1+G343)*H342</f>
        <v>2.5188931963265517</v>
      </c>
    </row>
    <row r="344" spans="1:8" x14ac:dyDescent="0.25">
      <c r="A344" t="s">
        <v>7</v>
      </c>
      <c r="B344" t="s">
        <v>352</v>
      </c>
      <c r="C344" t="s">
        <v>357</v>
      </c>
      <c r="D344">
        <v>1795.460693</v>
      </c>
      <c r="E344">
        <v>1773.4514160000001</v>
      </c>
      <c r="F344" t="s">
        <v>42</v>
      </c>
      <c r="G344">
        <v>-2.2358046242118401E-2</v>
      </c>
      <c r="H344">
        <f>(1+G344)*H343</f>
        <v>2.4625756657641253</v>
      </c>
    </row>
    <row r="345" spans="1:8" x14ac:dyDescent="0.25">
      <c r="A345" t="s">
        <v>7</v>
      </c>
      <c r="B345" t="s">
        <v>353</v>
      </c>
      <c r="C345" t="s">
        <v>358</v>
      </c>
      <c r="D345">
        <v>1724.5722659999999</v>
      </c>
      <c r="E345">
        <v>1858.2795410000001</v>
      </c>
      <c r="F345" t="s">
        <v>42</v>
      </c>
      <c r="G345">
        <v>-3.1498058777201701E-2</v>
      </c>
      <c r="H345">
        <f>(1+G345)*H344</f>
        <v>2.3850093127005803</v>
      </c>
    </row>
    <row r="346" spans="1:8" x14ac:dyDescent="0.25">
      <c r="A346" t="s">
        <v>7</v>
      </c>
      <c r="B346" t="s">
        <v>354</v>
      </c>
      <c r="C346" t="s">
        <v>359</v>
      </c>
      <c r="D346">
        <v>1940.3519289999999</v>
      </c>
      <c r="E346">
        <v>1813.730591</v>
      </c>
      <c r="F346" t="s">
        <v>42</v>
      </c>
      <c r="G346">
        <v>1.3251378578035201E-2</v>
      </c>
      <c r="H346">
        <f>(1+G346)*H345</f>
        <v>2.4166139740153154</v>
      </c>
    </row>
    <row r="347" spans="1:8" x14ac:dyDescent="0.25">
      <c r="A347" t="s">
        <v>7</v>
      </c>
      <c r="B347" t="s">
        <v>355</v>
      </c>
      <c r="C347" t="s">
        <v>360</v>
      </c>
      <c r="D347">
        <v>1817.638794</v>
      </c>
      <c r="E347">
        <v>1790.827759</v>
      </c>
      <c r="F347" t="s">
        <v>42</v>
      </c>
      <c r="G347">
        <v>3.1500949350886198E-3</v>
      </c>
      <c r="H347">
        <f>(1+G347)*H346</f>
        <v>2.4242265374549254</v>
      </c>
    </row>
    <row r="348" spans="1:8" x14ac:dyDescent="0.25">
      <c r="A348" t="s">
        <v>7</v>
      </c>
      <c r="B348" t="s">
        <v>356</v>
      </c>
      <c r="C348" t="s">
        <v>361</v>
      </c>
      <c r="D348">
        <v>1832.7932129999999</v>
      </c>
      <c r="E348">
        <v>1787.5310059999999</v>
      </c>
      <c r="F348" t="s">
        <v>42</v>
      </c>
      <c r="G348">
        <v>5.1391504375894901E-3</v>
      </c>
      <c r="H348">
        <f>(1+G348)*H347</f>
        <v>2.436685002325703</v>
      </c>
    </row>
    <row r="349" spans="1:8" x14ac:dyDescent="0.25">
      <c r="A349" t="s">
        <v>7</v>
      </c>
      <c r="B349" t="s">
        <v>357</v>
      </c>
      <c r="C349" t="s">
        <v>362</v>
      </c>
      <c r="D349">
        <v>1773.4514160000001</v>
      </c>
      <c r="E349">
        <v>1661.2080080000001</v>
      </c>
      <c r="F349" t="s">
        <v>42</v>
      </c>
      <c r="G349">
        <v>1.2858188094395401E-2</v>
      </c>
      <c r="H349">
        <f>(1+G349)*H348</f>
        <v>2.4680163564123991</v>
      </c>
    </row>
    <row r="350" spans="1:8" x14ac:dyDescent="0.25">
      <c r="A350" t="s">
        <v>7</v>
      </c>
      <c r="B350" t="s">
        <v>358</v>
      </c>
      <c r="C350" t="s">
        <v>363</v>
      </c>
      <c r="D350">
        <v>1858.2795410000001</v>
      </c>
      <c r="E350">
        <v>1206.6176760000001</v>
      </c>
      <c r="F350" t="s">
        <v>42</v>
      </c>
      <c r="G350">
        <v>7.0336042572940294E-2</v>
      </c>
      <c r="H350">
        <f>(1+G350)*H349</f>
        <v>2.6416068599277347</v>
      </c>
    </row>
    <row r="351" spans="1:8" x14ac:dyDescent="0.25">
      <c r="A351" t="s">
        <v>7</v>
      </c>
      <c r="B351" t="s">
        <v>359</v>
      </c>
      <c r="C351" t="s">
        <v>364</v>
      </c>
      <c r="D351">
        <v>1813.730591</v>
      </c>
      <c r="E351">
        <v>1207.340332</v>
      </c>
      <c r="F351" t="s">
        <v>42</v>
      </c>
      <c r="G351">
        <v>6.7066629697817098E-2</v>
      </c>
      <c r="H351">
        <f>(1+G351)*H350</f>
        <v>2.8187705290097216</v>
      </c>
    </row>
    <row r="352" spans="1:8" x14ac:dyDescent="0.25">
      <c r="A352" t="s">
        <v>7</v>
      </c>
      <c r="B352" t="s">
        <v>360</v>
      </c>
      <c r="C352" t="s">
        <v>365</v>
      </c>
      <c r="D352">
        <v>1790.827759</v>
      </c>
      <c r="E352">
        <v>1234.0748289999999</v>
      </c>
      <c r="F352" t="s">
        <v>42</v>
      </c>
      <c r="G352">
        <v>6.2378277860835801E-2</v>
      </c>
      <c r="H352">
        <f>(1+G352)*H351</f>
        <v>2.9946005802942248</v>
      </c>
    </row>
    <row r="353" spans="1:8" x14ac:dyDescent="0.25">
      <c r="A353" t="s">
        <v>7</v>
      </c>
      <c r="B353" t="s">
        <v>361</v>
      </c>
      <c r="C353" t="s">
        <v>366</v>
      </c>
      <c r="D353">
        <v>1787.5310059999999</v>
      </c>
      <c r="E353">
        <v>1067.0920410000001</v>
      </c>
      <c r="F353" t="s">
        <v>42</v>
      </c>
      <c r="G353">
        <v>8.0807157311597405E-2</v>
      </c>
      <c r="H353">
        <f>(1+G353)*H352</f>
        <v>3.2365857404714609</v>
      </c>
    </row>
    <row r="354" spans="1:8" x14ac:dyDescent="0.25">
      <c r="A354" t="s">
        <v>7</v>
      </c>
      <c r="B354" t="s">
        <v>362</v>
      </c>
      <c r="C354" t="s">
        <v>367</v>
      </c>
      <c r="D354">
        <v>1661.2080080000001</v>
      </c>
      <c r="E354">
        <v>1085.428711</v>
      </c>
      <c r="F354" t="s">
        <v>42</v>
      </c>
      <c r="G354">
        <v>6.9520553985675193E-2</v>
      </c>
      <c r="H354">
        <f>(1+G354)*H353</f>
        <v>3.4615949741711733</v>
      </c>
    </row>
    <row r="355" spans="1:8" x14ac:dyDescent="0.25">
      <c r="A355" t="s">
        <v>7</v>
      </c>
      <c r="B355" t="s">
        <v>363</v>
      </c>
      <c r="C355" t="s">
        <v>368</v>
      </c>
      <c r="D355">
        <v>1206.6176760000001</v>
      </c>
      <c r="E355">
        <v>1123.684814</v>
      </c>
      <c r="F355" t="s">
        <v>1099</v>
      </c>
      <c r="G355">
        <v>0</v>
      </c>
      <c r="H355">
        <f>(1+G355)*H354</f>
        <v>3.4615949741711733</v>
      </c>
    </row>
    <row r="356" spans="1:8" x14ac:dyDescent="0.25">
      <c r="A356" t="s">
        <v>7</v>
      </c>
      <c r="B356" t="s">
        <v>364</v>
      </c>
      <c r="C356" t="s">
        <v>369</v>
      </c>
      <c r="D356">
        <v>1207.340332</v>
      </c>
      <c r="E356">
        <v>1048.8929439999999</v>
      </c>
      <c r="F356" t="s">
        <v>42</v>
      </c>
      <c r="G356">
        <v>2.6247344481158199E-2</v>
      </c>
      <c r="H356">
        <f>(1+G356)*H355</f>
        <v>3.5524526499124898</v>
      </c>
    </row>
    <row r="357" spans="1:8" x14ac:dyDescent="0.25">
      <c r="A357" t="s">
        <v>7</v>
      </c>
      <c r="B357" t="s">
        <v>365</v>
      </c>
      <c r="C357" t="s">
        <v>370</v>
      </c>
      <c r="D357">
        <v>1234.0748289999999</v>
      </c>
      <c r="E357">
        <v>1143.748413</v>
      </c>
      <c r="F357" t="s">
        <v>42</v>
      </c>
      <c r="G357">
        <v>1.48387259309378E-2</v>
      </c>
      <c r="H357">
        <f>(1+G357)*H356</f>
        <v>3.6051665211671748</v>
      </c>
    </row>
    <row r="358" spans="1:8" x14ac:dyDescent="0.25">
      <c r="A358" t="s">
        <v>7</v>
      </c>
      <c r="B358" t="s">
        <v>366</v>
      </c>
      <c r="C358" t="s">
        <v>371</v>
      </c>
      <c r="D358">
        <v>1067.0920410000001</v>
      </c>
      <c r="E358">
        <v>1223.8630370000001</v>
      </c>
      <c r="F358" t="s">
        <v>42</v>
      </c>
      <c r="G358">
        <v>-1.1222293241712899E-2</v>
      </c>
      <c r="H358">
        <f>(1+G358)*H357</f>
        <v>3.5647082852814309</v>
      </c>
    </row>
    <row r="359" spans="1:8" x14ac:dyDescent="0.25">
      <c r="A359" t="s">
        <v>7</v>
      </c>
      <c r="B359" t="s">
        <v>367</v>
      </c>
      <c r="C359" t="s">
        <v>372</v>
      </c>
      <c r="D359">
        <v>1085.428711</v>
      </c>
      <c r="E359">
        <v>1191.1551509999999</v>
      </c>
      <c r="F359" t="s">
        <v>42</v>
      </c>
      <c r="G359">
        <v>-1.0736482720512801E-2</v>
      </c>
      <c r="H359">
        <f>(1+G359)*H358</f>
        <v>3.5264358563728382</v>
      </c>
    </row>
    <row r="360" spans="1:8" x14ac:dyDescent="0.25">
      <c r="A360" t="s">
        <v>7</v>
      </c>
      <c r="B360" t="s">
        <v>368</v>
      </c>
      <c r="C360" t="s">
        <v>373</v>
      </c>
      <c r="D360">
        <v>1123.684814</v>
      </c>
      <c r="E360">
        <v>1142.5839840000001</v>
      </c>
      <c r="F360" t="s">
        <v>42</v>
      </c>
      <c r="G360">
        <v>-1.30668385093971E-2</v>
      </c>
      <c r="H360">
        <f>(1+G360)*H359</f>
        <v>3.4803564885238671</v>
      </c>
    </row>
    <row r="361" spans="1:8" x14ac:dyDescent="0.25">
      <c r="A361" t="s">
        <v>7</v>
      </c>
      <c r="B361" t="s">
        <v>369</v>
      </c>
      <c r="C361" t="s">
        <v>374</v>
      </c>
      <c r="D361">
        <v>1048.8929439999999</v>
      </c>
      <c r="E361">
        <v>1097.264893</v>
      </c>
      <c r="F361" t="s">
        <v>42</v>
      </c>
      <c r="G361">
        <v>-1.8077002146369599E-2</v>
      </c>
      <c r="H361">
        <f>(1+G361)*H360</f>
        <v>3.4174420768106897</v>
      </c>
    </row>
    <row r="362" spans="1:8" x14ac:dyDescent="0.25">
      <c r="A362" t="s">
        <v>7</v>
      </c>
      <c r="B362" t="s">
        <v>370</v>
      </c>
      <c r="C362" t="s">
        <v>375</v>
      </c>
      <c r="D362">
        <v>1143.748413</v>
      </c>
      <c r="E362">
        <v>1069.9364009999999</v>
      </c>
      <c r="F362" t="s">
        <v>42</v>
      </c>
      <c r="G362">
        <v>1.31070364008452E-2</v>
      </c>
      <c r="H362">
        <f>(1+G362)*H361</f>
        <v>3.4622346145092275</v>
      </c>
    </row>
    <row r="363" spans="1:8" x14ac:dyDescent="0.25">
      <c r="A363" t="s">
        <v>7</v>
      </c>
      <c r="B363" t="s">
        <v>371</v>
      </c>
      <c r="C363" t="s">
        <v>376</v>
      </c>
      <c r="D363">
        <v>1223.8630370000001</v>
      </c>
      <c r="E363">
        <v>1055.777832</v>
      </c>
      <c r="F363" t="s">
        <v>42</v>
      </c>
      <c r="G363">
        <v>2.7667976385988301E-2</v>
      </c>
      <c r="H363">
        <f>(1+G363)*H362</f>
        <v>3.5580276400662205</v>
      </c>
    </row>
    <row r="364" spans="1:8" x14ac:dyDescent="0.25">
      <c r="A364" t="s">
        <v>7</v>
      </c>
      <c r="B364" t="s">
        <v>372</v>
      </c>
      <c r="C364" t="s">
        <v>377</v>
      </c>
      <c r="D364">
        <v>1191.1551509999999</v>
      </c>
      <c r="E364">
        <v>1131.3229980000001</v>
      </c>
      <c r="F364" t="s">
        <v>42</v>
      </c>
      <c r="G364">
        <v>1.0246072159410801E-2</v>
      </c>
      <c r="H364">
        <f>(1+G364)*H363</f>
        <v>3.5944834480115175</v>
      </c>
    </row>
    <row r="365" spans="1:8" x14ac:dyDescent="0.25">
      <c r="A365" t="s">
        <v>7</v>
      </c>
      <c r="B365" t="s">
        <v>373</v>
      </c>
      <c r="C365" t="s">
        <v>378</v>
      </c>
      <c r="D365">
        <v>1142.5839840000001</v>
      </c>
      <c r="E365">
        <v>1185.4975589999999</v>
      </c>
      <c r="F365" t="s">
        <v>42</v>
      </c>
      <c r="G365">
        <v>-7.3116710195370201E-3</v>
      </c>
      <c r="H365">
        <f>(1+G365)*H364</f>
        <v>3.5682017675544864</v>
      </c>
    </row>
    <row r="366" spans="1:8" x14ac:dyDescent="0.25">
      <c r="A366" t="s">
        <v>7</v>
      </c>
      <c r="B366" t="s">
        <v>374</v>
      </c>
      <c r="C366" t="s">
        <v>379</v>
      </c>
      <c r="D366">
        <v>1097.264893</v>
      </c>
      <c r="E366">
        <v>1236.792725</v>
      </c>
      <c r="F366" t="s">
        <v>42</v>
      </c>
      <c r="G366">
        <v>-1.6081779078664E-2</v>
      </c>
      <c r="H366">
        <f>(1+G366)*H365</f>
        <v>3.5108187350205764</v>
      </c>
    </row>
    <row r="367" spans="1:8" x14ac:dyDescent="0.25">
      <c r="A367" t="s">
        <v>7</v>
      </c>
      <c r="B367" t="s">
        <v>375</v>
      </c>
      <c r="C367" t="s">
        <v>380</v>
      </c>
      <c r="D367">
        <v>1069.9364009999999</v>
      </c>
      <c r="E367">
        <v>1218.876953</v>
      </c>
      <c r="F367" t="s">
        <v>42</v>
      </c>
      <c r="G367">
        <v>-1.4903298163420399E-2</v>
      </c>
      <c r="H367">
        <f>(1+G367)*H366</f>
        <v>3.4584959566148421</v>
      </c>
    </row>
    <row r="368" spans="1:8" x14ac:dyDescent="0.25">
      <c r="A368" t="s">
        <v>7</v>
      </c>
      <c r="B368" t="s">
        <v>376</v>
      </c>
      <c r="C368" t="s">
        <v>381</v>
      </c>
      <c r="D368">
        <v>1055.777832</v>
      </c>
      <c r="E368">
        <v>1095.717529</v>
      </c>
      <c r="F368" t="s">
        <v>42</v>
      </c>
      <c r="G368">
        <v>-1.77852711345809E-2</v>
      </c>
      <c r="H368">
        <f>(1+G368)*H367</f>
        <v>3.3969856683085951</v>
      </c>
    </row>
    <row r="369" spans="1:8" x14ac:dyDescent="0.25">
      <c r="A369" t="s">
        <v>7</v>
      </c>
      <c r="B369" t="s">
        <v>377</v>
      </c>
      <c r="C369" t="s">
        <v>382</v>
      </c>
      <c r="D369">
        <v>1131.3229980000001</v>
      </c>
      <c r="E369">
        <v>1036.5581050000001</v>
      </c>
      <c r="F369" t="s">
        <v>42</v>
      </c>
      <c r="G369">
        <v>-1.86440403291438E-2</v>
      </c>
      <c r="H369">
        <f>(1+G369)*H368</f>
        <v>3.3336521305111262</v>
      </c>
    </row>
    <row r="370" spans="1:8" x14ac:dyDescent="0.25">
      <c r="A370" t="s">
        <v>7</v>
      </c>
      <c r="B370" t="s">
        <v>378</v>
      </c>
      <c r="C370" t="s">
        <v>383</v>
      </c>
      <c r="D370">
        <v>1185.4975589999999</v>
      </c>
      <c r="E370">
        <v>1114.6381839999999</v>
      </c>
      <c r="F370" t="s">
        <v>42</v>
      </c>
      <c r="G370">
        <v>1.2154368773187801E-2</v>
      </c>
      <c r="H370">
        <f>(1+G370)*H369</f>
        <v>3.3741705678668814</v>
      </c>
    </row>
    <row r="371" spans="1:8" x14ac:dyDescent="0.25">
      <c r="A371" t="s">
        <v>7</v>
      </c>
      <c r="B371" t="s">
        <v>379</v>
      </c>
      <c r="C371" t="s">
        <v>384</v>
      </c>
      <c r="D371">
        <v>1236.792725</v>
      </c>
      <c r="E371">
        <v>1191.5513920000001</v>
      </c>
      <c r="F371" t="s">
        <v>42</v>
      </c>
      <c r="G371">
        <v>7.5159118881459996E-3</v>
      </c>
      <c r="H371">
        <f>(1+G371)*H370</f>
        <v>3.3995305365505444</v>
      </c>
    </row>
    <row r="372" spans="1:8" x14ac:dyDescent="0.25">
      <c r="A372" t="s">
        <v>7</v>
      </c>
      <c r="B372" t="s">
        <v>380</v>
      </c>
      <c r="C372" t="s">
        <v>385</v>
      </c>
      <c r="D372">
        <v>1218.876953</v>
      </c>
      <c r="E372">
        <v>1230.9858400000001</v>
      </c>
      <c r="F372" t="s">
        <v>42</v>
      </c>
      <c r="G372">
        <v>-1.78689243736977E-3</v>
      </c>
      <c r="H372">
        <f>(1+G372)*H371</f>
        <v>3.3934559411441749</v>
      </c>
    </row>
    <row r="373" spans="1:8" x14ac:dyDescent="0.25">
      <c r="A373" t="s">
        <v>7</v>
      </c>
      <c r="B373" t="s">
        <v>381</v>
      </c>
      <c r="C373" t="s">
        <v>386</v>
      </c>
      <c r="D373">
        <v>1095.717529</v>
      </c>
      <c r="E373">
        <v>1576.310303</v>
      </c>
      <c r="F373" t="s">
        <v>1099</v>
      </c>
      <c r="G373">
        <v>0</v>
      </c>
      <c r="H373">
        <f>(1+G373)*H372</f>
        <v>3.3934559411441749</v>
      </c>
    </row>
    <row r="374" spans="1:8" x14ac:dyDescent="0.25">
      <c r="A374" t="s">
        <v>7</v>
      </c>
      <c r="B374" t="s">
        <v>382</v>
      </c>
      <c r="C374" t="s">
        <v>387</v>
      </c>
      <c r="D374">
        <v>1036.5581050000001</v>
      </c>
      <c r="E374">
        <v>1542.3927000000001</v>
      </c>
      <c r="F374" t="s">
        <v>42</v>
      </c>
      <c r="G374">
        <v>-1.54845133558624E-2</v>
      </c>
      <c r="H374">
        <f>(1+G374)*H373</f>
        <v>3.3409099273009972</v>
      </c>
    </row>
    <row r="375" spans="1:8" x14ac:dyDescent="0.25">
      <c r="A375" t="s">
        <v>7</v>
      </c>
      <c r="B375" t="s">
        <v>383</v>
      </c>
      <c r="C375" t="s">
        <v>388</v>
      </c>
      <c r="D375">
        <v>1114.6381839999999</v>
      </c>
      <c r="E375">
        <v>1521.866211</v>
      </c>
      <c r="F375" t="s">
        <v>42</v>
      </c>
      <c r="G375">
        <v>-1.3966726444031401E-2</v>
      </c>
      <c r="H375">
        <f>(1+G375)*H374</f>
        <v>3.2942483522722354</v>
      </c>
    </row>
    <row r="376" spans="1:8" x14ac:dyDescent="0.25">
      <c r="A376" t="s">
        <v>7</v>
      </c>
      <c r="B376" t="s">
        <v>384</v>
      </c>
      <c r="C376" t="s">
        <v>389</v>
      </c>
      <c r="D376">
        <v>1191.5513920000001</v>
      </c>
      <c r="E376">
        <v>1575.634644</v>
      </c>
      <c r="F376" t="s">
        <v>42</v>
      </c>
      <c r="G376">
        <v>-2.4595056996081201E-2</v>
      </c>
      <c r="H376">
        <f>(1+G376)*H375</f>
        <v>3.2132261262888533</v>
      </c>
    </row>
    <row r="377" spans="1:8" x14ac:dyDescent="0.25">
      <c r="A377" t="s">
        <v>7</v>
      </c>
      <c r="B377" t="s">
        <v>385</v>
      </c>
      <c r="C377" t="s">
        <v>390</v>
      </c>
      <c r="D377">
        <v>1230.9858400000001</v>
      </c>
      <c r="E377">
        <v>1535.418823</v>
      </c>
      <c r="F377" t="s">
        <v>42</v>
      </c>
      <c r="G377">
        <v>-1.7400187803947399E-2</v>
      </c>
      <c r="H377">
        <f>(1+G377)*H376</f>
        <v>3.1573153882348768</v>
      </c>
    </row>
    <row r="378" spans="1:8" x14ac:dyDescent="0.25">
      <c r="A378" t="s">
        <v>7</v>
      </c>
      <c r="B378" t="s">
        <v>386</v>
      </c>
      <c r="C378" t="s">
        <v>391</v>
      </c>
      <c r="D378">
        <v>1576.310303</v>
      </c>
      <c r="E378">
        <v>1441.779297</v>
      </c>
      <c r="F378" t="s">
        <v>42</v>
      </c>
      <c r="G378">
        <v>1.7269101907658999E-2</v>
      </c>
      <c r="H378">
        <f>(1+G378)*H377</f>
        <v>3.2118393894289246</v>
      </c>
    </row>
    <row r="379" spans="1:8" x14ac:dyDescent="0.25">
      <c r="A379" t="s">
        <v>7</v>
      </c>
      <c r="B379" t="s">
        <v>387</v>
      </c>
      <c r="C379" t="s">
        <v>392</v>
      </c>
      <c r="D379">
        <v>1542.3927000000001</v>
      </c>
      <c r="E379">
        <v>1449.7769780000001</v>
      </c>
      <c r="F379" t="s">
        <v>1099</v>
      </c>
      <c r="G379">
        <v>0</v>
      </c>
      <c r="H379">
        <f>(1+G379)*H378</f>
        <v>3.2118393894289246</v>
      </c>
    </row>
    <row r="380" spans="1:8" x14ac:dyDescent="0.25">
      <c r="A380" t="s">
        <v>7</v>
      </c>
      <c r="B380" t="s">
        <v>388</v>
      </c>
      <c r="C380" t="s">
        <v>393</v>
      </c>
      <c r="D380">
        <v>1521.866211</v>
      </c>
      <c r="E380">
        <v>1638.326172</v>
      </c>
      <c r="F380" t="s">
        <v>10</v>
      </c>
      <c r="G380">
        <v>-1.0200000000000001E-2</v>
      </c>
      <c r="H380">
        <f>(1+G380)*H379</f>
        <v>3.1790786276567498</v>
      </c>
    </row>
    <row r="381" spans="1:8" x14ac:dyDescent="0.25">
      <c r="A381" t="s">
        <v>7</v>
      </c>
      <c r="B381" t="s">
        <v>389</v>
      </c>
      <c r="C381" t="s">
        <v>394</v>
      </c>
      <c r="D381">
        <v>1575.634644</v>
      </c>
      <c r="E381">
        <v>1725.3524170000001</v>
      </c>
      <c r="F381" t="s">
        <v>10</v>
      </c>
      <c r="G381">
        <v>-0.01</v>
      </c>
      <c r="H381">
        <f>(1+G381)*H380</f>
        <v>3.1472878413801824</v>
      </c>
    </row>
    <row r="382" spans="1:8" x14ac:dyDescent="0.25">
      <c r="A382" t="s">
        <v>7</v>
      </c>
      <c r="B382" t="s">
        <v>390</v>
      </c>
      <c r="C382" t="s">
        <v>395</v>
      </c>
      <c r="D382">
        <v>1535.418823</v>
      </c>
      <c r="E382">
        <v>1723.3874510000001</v>
      </c>
      <c r="F382" t="s">
        <v>10</v>
      </c>
      <c r="G382">
        <v>-0.01</v>
      </c>
      <c r="H382">
        <f>(1+G382)*H381</f>
        <v>3.1158149629663807</v>
      </c>
    </row>
    <row r="383" spans="1:8" x14ac:dyDescent="0.25">
      <c r="A383" t="s">
        <v>7</v>
      </c>
      <c r="B383" t="s">
        <v>391</v>
      </c>
      <c r="C383" t="s">
        <v>396</v>
      </c>
      <c r="D383">
        <v>1441.779297</v>
      </c>
      <c r="E383">
        <v>1631.9808350000001</v>
      </c>
      <c r="F383" t="s">
        <v>10</v>
      </c>
      <c r="G383">
        <v>-0.01</v>
      </c>
      <c r="H383">
        <f>(1+G383)*H382</f>
        <v>3.0846568133367169</v>
      </c>
    </row>
    <row r="384" spans="1:8" x14ac:dyDescent="0.25">
      <c r="A384" t="s">
        <v>7</v>
      </c>
      <c r="B384" t="s">
        <v>392</v>
      </c>
      <c r="C384" t="s">
        <v>397</v>
      </c>
      <c r="D384">
        <v>1449.7769780000001</v>
      </c>
      <c r="E384">
        <v>1631.1898189999999</v>
      </c>
      <c r="F384" t="s">
        <v>10</v>
      </c>
      <c r="G384">
        <v>2.52263100811909E-2</v>
      </c>
      <c r="H384">
        <f>(1+G384)*H383</f>
        <v>3.1624713226040071</v>
      </c>
    </row>
    <row r="385" spans="1:8" x14ac:dyDescent="0.25">
      <c r="A385" t="s">
        <v>7</v>
      </c>
      <c r="B385" t="s">
        <v>393</v>
      </c>
      <c r="C385" t="s">
        <v>398</v>
      </c>
      <c r="D385">
        <v>1638.326172</v>
      </c>
      <c r="E385">
        <v>1618.974365</v>
      </c>
      <c r="F385" t="s">
        <v>10</v>
      </c>
      <c r="G385">
        <v>-2.1623875795594599E-3</v>
      </c>
      <c r="H385">
        <f>(1+G385)*H384</f>
        <v>3.1556328338952953</v>
      </c>
    </row>
    <row r="386" spans="1:8" x14ac:dyDescent="0.25">
      <c r="A386" t="s">
        <v>7</v>
      </c>
      <c r="B386" t="s">
        <v>394</v>
      </c>
      <c r="C386" t="s">
        <v>399</v>
      </c>
      <c r="D386">
        <v>1725.3524170000001</v>
      </c>
      <c r="E386">
        <v>1608.1667480000001</v>
      </c>
      <c r="F386" t="s">
        <v>10</v>
      </c>
      <c r="G386">
        <v>-0.01</v>
      </c>
      <c r="H386">
        <f>(1+G386)*H385</f>
        <v>3.1240765055563422</v>
      </c>
    </row>
    <row r="387" spans="1:8" x14ac:dyDescent="0.25">
      <c r="A387" t="s">
        <v>7</v>
      </c>
      <c r="B387" t="s">
        <v>395</v>
      </c>
      <c r="C387" t="s">
        <v>400</v>
      </c>
      <c r="D387">
        <v>1723.3874510000001</v>
      </c>
      <c r="E387">
        <v>1736.965942</v>
      </c>
      <c r="F387" t="s">
        <v>10</v>
      </c>
      <c r="G387">
        <v>-0.01</v>
      </c>
      <c r="H387">
        <f>(1+G387)*H386</f>
        <v>3.0928357405007789</v>
      </c>
    </row>
    <row r="388" spans="1:8" x14ac:dyDescent="0.25">
      <c r="A388" t="s">
        <v>7</v>
      </c>
      <c r="B388" t="s">
        <v>396</v>
      </c>
      <c r="C388" t="s">
        <v>401</v>
      </c>
      <c r="D388">
        <v>1631.9808350000001</v>
      </c>
      <c r="E388">
        <v>1776.475586</v>
      </c>
      <c r="F388" t="s">
        <v>10</v>
      </c>
      <c r="G388">
        <v>1.7907898021976398E-2</v>
      </c>
      <c r="H388">
        <f>(1+G388)*H387</f>
        <v>3.1482219275403911</v>
      </c>
    </row>
    <row r="389" spans="1:8" x14ac:dyDescent="0.25">
      <c r="A389" t="s">
        <v>7</v>
      </c>
      <c r="B389" t="s">
        <v>397</v>
      </c>
      <c r="C389" t="s">
        <v>402</v>
      </c>
      <c r="D389">
        <v>1631.1898189999999</v>
      </c>
      <c r="E389">
        <v>1703.1423339999999</v>
      </c>
      <c r="F389" t="s">
        <v>10</v>
      </c>
      <c r="G389">
        <v>9.0220897607257503E-3</v>
      </c>
      <c r="H389">
        <f>(1+G389)*H388</f>
        <v>3.1766254683573458</v>
      </c>
    </row>
    <row r="390" spans="1:8" x14ac:dyDescent="0.25">
      <c r="A390" t="s">
        <v>7</v>
      </c>
      <c r="B390" t="s">
        <v>398</v>
      </c>
      <c r="C390" t="s">
        <v>403</v>
      </c>
      <c r="D390">
        <v>1618.974365</v>
      </c>
      <c r="E390">
        <v>1854.302856</v>
      </c>
      <c r="F390" t="s">
        <v>10</v>
      </c>
      <c r="G390">
        <v>2.92713054001939E-2</v>
      </c>
      <c r="H390">
        <f>(1+G390)*H389</f>
        <v>3.2696094425836675</v>
      </c>
    </row>
    <row r="391" spans="1:8" x14ac:dyDescent="0.25">
      <c r="A391" t="s">
        <v>7</v>
      </c>
      <c r="B391" t="s">
        <v>399</v>
      </c>
      <c r="C391" t="s">
        <v>404</v>
      </c>
      <c r="D391">
        <v>1608.1667480000001</v>
      </c>
      <c r="E391">
        <v>1881.025635</v>
      </c>
      <c r="F391" t="s">
        <v>10</v>
      </c>
      <c r="G391">
        <v>3.4134153574477397E-2</v>
      </c>
      <c r="H391">
        <f>(1+G391)*H390</f>
        <v>3.38121479342538</v>
      </c>
    </row>
    <row r="392" spans="1:8" x14ac:dyDescent="0.25">
      <c r="A392" t="s">
        <v>7</v>
      </c>
      <c r="B392" t="s">
        <v>400</v>
      </c>
      <c r="C392" t="s">
        <v>405</v>
      </c>
      <c r="D392">
        <v>1736.965942</v>
      </c>
      <c r="E392">
        <v>1960.5201420000001</v>
      </c>
      <c r="F392" t="s">
        <v>10</v>
      </c>
      <c r="G392">
        <v>2.5940769533177099E-2</v>
      </c>
      <c r="H392">
        <f>(1+G392)*H391</f>
        <v>3.4689261071237967</v>
      </c>
    </row>
    <row r="393" spans="1:8" x14ac:dyDescent="0.25">
      <c r="A393" t="s">
        <v>7</v>
      </c>
      <c r="B393" t="s">
        <v>401</v>
      </c>
      <c r="C393" t="s">
        <v>406</v>
      </c>
      <c r="D393">
        <v>1776.475586</v>
      </c>
      <c r="E393">
        <v>1899.4663089999999</v>
      </c>
      <c r="F393" t="s">
        <v>10</v>
      </c>
      <c r="G393">
        <v>-0.01</v>
      </c>
      <c r="H393">
        <f>(1+G393)*H392</f>
        <v>3.4342368460525585</v>
      </c>
    </row>
    <row r="394" spans="1:8" x14ac:dyDescent="0.25">
      <c r="A394" t="s">
        <v>7</v>
      </c>
      <c r="B394" t="s">
        <v>402</v>
      </c>
      <c r="C394" t="s">
        <v>407</v>
      </c>
      <c r="D394">
        <v>1703.1423339999999</v>
      </c>
      <c r="E394">
        <v>1876.821533</v>
      </c>
      <c r="F394" t="s">
        <v>10</v>
      </c>
      <c r="G394">
        <v>2.05951479019486E-2</v>
      </c>
      <c r="H394">
        <f>(1+G394)*H393</f>
        <v>3.5049654618273323</v>
      </c>
    </row>
    <row r="395" spans="1:8" x14ac:dyDescent="0.25">
      <c r="A395" t="s">
        <v>7</v>
      </c>
      <c r="B395" t="s">
        <v>403</v>
      </c>
      <c r="C395" t="s">
        <v>408</v>
      </c>
      <c r="D395">
        <v>1854.302856</v>
      </c>
      <c r="E395">
        <v>1834.5467530000001</v>
      </c>
      <c r="F395" t="s">
        <v>10</v>
      </c>
      <c r="G395">
        <v>-1.93083886875056E-3</v>
      </c>
      <c r="H395">
        <f>(1+G395)*H394</f>
        <v>3.4981979382800077</v>
      </c>
    </row>
    <row r="396" spans="1:8" x14ac:dyDescent="0.25">
      <c r="A396" t="s">
        <v>7</v>
      </c>
      <c r="B396" t="s">
        <v>404</v>
      </c>
      <c r="C396" t="s">
        <v>409</v>
      </c>
      <c r="D396">
        <v>1881.025635</v>
      </c>
      <c r="E396">
        <v>1846.404663</v>
      </c>
      <c r="F396" t="s">
        <v>10</v>
      </c>
      <c r="G396">
        <v>-3.4810739158267702E-3</v>
      </c>
      <c r="H396">
        <f>(1+G396)*H395</f>
        <v>3.4860204526846621</v>
      </c>
    </row>
    <row r="397" spans="1:8" x14ac:dyDescent="0.25">
      <c r="A397" t="s">
        <v>7</v>
      </c>
      <c r="B397" t="s">
        <v>405</v>
      </c>
      <c r="C397" t="s">
        <v>410</v>
      </c>
      <c r="D397">
        <v>1960.5201420000001</v>
      </c>
      <c r="E397">
        <v>1609.0357670000001</v>
      </c>
      <c r="F397" t="s">
        <v>10</v>
      </c>
      <c r="G397">
        <v>-0.01</v>
      </c>
      <c r="H397">
        <f>(1+G397)*H396</f>
        <v>3.4511602481578154</v>
      </c>
    </row>
    <row r="398" spans="1:8" x14ac:dyDescent="0.25">
      <c r="A398" t="s">
        <v>7</v>
      </c>
      <c r="B398" t="s">
        <v>406</v>
      </c>
      <c r="C398" t="s">
        <v>411</v>
      </c>
      <c r="D398">
        <v>1899.4663089999999</v>
      </c>
      <c r="E398">
        <v>1624.7033690000001</v>
      </c>
      <c r="F398" t="s">
        <v>10</v>
      </c>
      <c r="G398">
        <v>-0.01</v>
      </c>
      <c r="H398">
        <f>(1+G398)*H397</f>
        <v>3.4166486456762373</v>
      </c>
    </row>
    <row r="399" spans="1:8" x14ac:dyDescent="0.25">
      <c r="A399" t="s">
        <v>7</v>
      </c>
      <c r="B399" t="s">
        <v>407</v>
      </c>
      <c r="C399" t="s">
        <v>412</v>
      </c>
      <c r="D399">
        <v>1876.821533</v>
      </c>
      <c r="E399">
        <v>1665.4039310000001</v>
      </c>
      <c r="F399" t="s">
        <v>10</v>
      </c>
      <c r="G399">
        <v>-0.01</v>
      </c>
      <c r="H399">
        <f>(1+G399)*H398</f>
        <v>3.3824821592194749</v>
      </c>
    </row>
    <row r="400" spans="1:8" x14ac:dyDescent="0.25">
      <c r="A400" t="s">
        <v>7</v>
      </c>
      <c r="B400" t="s">
        <v>408</v>
      </c>
      <c r="C400" t="s">
        <v>413</v>
      </c>
      <c r="D400">
        <v>1834.5467530000001</v>
      </c>
      <c r="E400">
        <v>1656.6214600000001</v>
      </c>
      <c r="F400" t="s">
        <v>10</v>
      </c>
      <c r="G400">
        <v>-0.01</v>
      </c>
      <c r="H400">
        <f>(1+G400)*H399</f>
        <v>3.3486573376272801</v>
      </c>
    </row>
    <row r="401" spans="1:8" x14ac:dyDescent="0.25">
      <c r="A401" t="s">
        <v>7</v>
      </c>
      <c r="B401" t="s">
        <v>409</v>
      </c>
      <c r="C401" t="s">
        <v>414</v>
      </c>
      <c r="D401">
        <v>1846.404663</v>
      </c>
      <c r="E401">
        <v>1695.1070560000001</v>
      </c>
      <c r="F401" t="s">
        <v>10</v>
      </c>
      <c r="G401">
        <v>-0.01</v>
      </c>
      <c r="H401">
        <f>(1+G401)*H400</f>
        <v>3.3151707642510071</v>
      </c>
    </row>
    <row r="402" spans="1:8" x14ac:dyDescent="0.25">
      <c r="A402" t="s">
        <v>7</v>
      </c>
      <c r="B402" t="s">
        <v>410</v>
      </c>
      <c r="C402" t="s">
        <v>415</v>
      </c>
      <c r="D402">
        <v>1609.0357670000001</v>
      </c>
      <c r="E402">
        <v>1508.050293</v>
      </c>
      <c r="F402" t="s">
        <v>10</v>
      </c>
      <c r="G402">
        <v>-0.01</v>
      </c>
      <c r="H402">
        <f>(1+G402)*H401</f>
        <v>3.282019056608497</v>
      </c>
    </row>
    <row r="403" spans="1:8" x14ac:dyDescent="0.25">
      <c r="A403" t="s">
        <v>7</v>
      </c>
      <c r="B403" t="s">
        <v>411</v>
      </c>
      <c r="C403" t="s">
        <v>416</v>
      </c>
      <c r="D403">
        <v>1624.7033690000001</v>
      </c>
      <c r="E403">
        <v>1551.6439210000001</v>
      </c>
      <c r="F403" t="s">
        <v>10</v>
      </c>
      <c r="G403">
        <v>-0.01</v>
      </c>
      <c r="H403">
        <f>(1+G403)*H402</f>
        <v>3.2491988660424118</v>
      </c>
    </row>
    <row r="404" spans="1:8" x14ac:dyDescent="0.25">
      <c r="A404" t="s">
        <v>7</v>
      </c>
      <c r="B404" t="s">
        <v>412</v>
      </c>
      <c r="C404" t="s">
        <v>417</v>
      </c>
      <c r="D404">
        <v>1665.4039310000001</v>
      </c>
      <c r="E404">
        <v>1524.7100829999999</v>
      </c>
      <c r="F404" t="s">
        <v>10</v>
      </c>
      <c r="G404">
        <v>-0.01</v>
      </c>
      <c r="H404">
        <f>(1+G404)*H403</f>
        <v>3.2167068773819878</v>
      </c>
    </row>
    <row r="405" spans="1:8" x14ac:dyDescent="0.25">
      <c r="A405" t="s">
        <v>7</v>
      </c>
      <c r="B405" t="s">
        <v>413</v>
      </c>
      <c r="C405" t="s">
        <v>418</v>
      </c>
      <c r="D405">
        <v>1656.6214600000001</v>
      </c>
      <c r="E405">
        <v>1554.0896</v>
      </c>
      <c r="F405" t="s">
        <v>10</v>
      </c>
      <c r="G405">
        <v>-0.01</v>
      </c>
      <c r="H405">
        <f>(1+G405)*H404</f>
        <v>3.184539808608168</v>
      </c>
    </row>
    <row r="406" spans="1:8" x14ac:dyDescent="0.25">
      <c r="A406" t="s">
        <v>7</v>
      </c>
      <c r="B406" t="s">
        <v>414</v>
      </c>
      <c r="C406" t="s">
        <v>419</v>
      </c>
      <c r="D406">
        <v>1695.1070560000001</v>
      </c>
      <c r="E406">
        <v>1586.1591800000001</v>
      </c>
      <c r="F406" t="s">
        <v>10</v>
      </c>
      <c r="G406">
        <v>-0.01</v>
      </c>
      <c r="H406">
        <f>(1+G406)*H405</f>
        <v>3.1526944105220864</v>
      </c>
    </row>
    <row r="407" spans="1:8" x14ac:dyDescent="0.25">
      <c r="A407" t="s">
        <v>7</v>
      </c>
      <c r="B407" t="s">
        <v>415</v>
      </c>
      <c r="C407" t="s">
        <v>420</v>
      </c>
      <c r="D407">
        <v>1508.050293</v>
      </c>
      <c r="E407">
        <v>1575.4335940000001</v>
      </c>
      <c r="F407" t="s">
        <v>10</v>
      </c>
      <c r="G407">
        <v>-1.08105521915773E-2</v>
      </c>
      <c r="H407">
        <f>(1+G407)*H406</f>
        <v>3.1186120430530431</v>
      </c>
    </row>
    <row r="408" spans="1:8" x14ac:dyDescent="0.25">
      <c r="A408" t="s">
        <v>7</v>
      </c>
      <c r="B408" t="s">
        <v>416</v>
      </c>
      <c r="C408" t="s">
        <v>421</v>
      </c>
      <c r="D408">
        <v>1551.6439210000001</v>
      </c>
      <c r="E408">
        <v>1559.101807</v>
      </c>
      <c r="F408" t="s">
        <v>1099</v>
      </c>
      <c r="G408">
        <v>0</v>
      </c>
      <c r="H408">
        <f>(1+G408)*H407</f>
        <v>3.1186120430530431</v>
      </c>
    </row>
    <row r="409" spans="1:8" x14ac:dyDescent="0.25">
      <c r="A409" t="s">
        <v>7</v>
      </c>
      <c r="B409" t="s">
        <v>417</v>
      </c>
      <c r="C409" t="s">
        <v>422</v>
      </c>
      <c r="D409">
        <v>1524.7100829999999</v>
      </c>
      <c r="E409">
        <v>1630.08728</v>
      </c>
      <c r="F409" t="s">
        <v>42</v>
      </c>
      <c r="G409">
        <v>-1.24292716549182E-2</v>
      </c>
      <c r="H409">
        <f>(1+G409)*H408</f>
        <v>3.079849966783637</v>
      </c>
    </row>
    <row r="410" spans="1:8" x14ac:dyDescent="0.25">
      <c r="A410" t="s">
        <v>7</v>
      </c>
      <c r="B410" t="s">
        <v>418</v>
      </c>
      <c r="C410" t="s">
        <v>423</v>
      </c>
      <c r="D410">
        <v>1554.0896</v>
      </c>
      <c r="E410">
        <v>1635.637939</v>
      </c>
      <c r="F410" t="s">
        <v>42</v>
      </c>
      <c r="G410">
        <v>-1.02946766261095E-2</v>
      </c>
      <c r="H410">
        <f>(1+G410)*H409</f>
        <v>3.0481439073186651</v>
      </c>
    </row>
    <row r="411" spans="1:8" x14ac:dyDescent="0.25">
      <c r="A411" t="s">
        <v>7</v>
      </c>
      <c r="B411" t="s">
        <v>419</v>
      </c>
      <c r="C411" t="s">
        <v>424</v>
      </c>
      <c r="D411">
        <v>1586.1591800000001</v>
      </c>
      <c r="E411">
        <v>1718.751831</v>
      </c>
      <c r="F411" t="s">
        <v>42</v>
      </c>
      <c r="G411">
        <v>-1.65187067567833E-2</v>
      </c>
      <c r="H411">
        <f>(1+G411)*H410</f>
        <v>2.9977925119611921</v>
      </c>
    </row>
    <row r="412" spans="1:8" x14ac:dyDescent="0.25">
      <c r="A412" t="s">
        <v>7</v>
      </c>
      <c r="B412" t="s">
        <v>420</v>
      </c>
      <c r="C412" t="s">
        <v>425</v>
      </c>
      <c r="D412">
        <v>1575.4335940000001</v>
      </c>
      <c r="E412">
        <v>1716.799438</v>
      </c>
      <c r="F412" t="s">
        <v>1099</v>
      </c>
      <c r="G412">
        <v>0</v>
      </c>
      <c r="H412">
        <f>(1+G412)*H411</f>
        <v>2.9977925119611921</v>
      </c>
    </row>
    <row r="413" spans="1:8" x14ac:dyDescent="0.25">
      <c r="A413" t="s">
        <v>7</v>
      </c>
      <c r="B413" t="s">
        <v>421</v>
      </c>
      <c r="C413" t="s">
        <v>426</v>
      </c>
      <c r="D413">
        <v>1559.101807</v>
      </c>
      <c r="E413">
        <v>1574.4537350000001</v>
      </c>
      <c r="F413" t="s">
        <v>42</v>
      </c>
      <c r="G413">
        <v>-2.6841049489849E-2</v>
      </c>
      <c r="H413">
        <f>(1+G413)*H412</f>
        <v>2.9173286147873432</v>
      </c>
    </row>
    <row r="414" spans="1:8" x14ac:dyDescent="0.25">
      <c r="A414" t="s">
        <v>7</v>
      </c>
      <c r="B414" t="s">
        <v>422</v>
      </c>
      <c r="C414" t="s">
        <v>427</v>
      </c>
      <c r="D414">
        <v>1630.08728</v>
      </c>
      <c r="E414">
        <v>1638.7078859999999</v>
      </c>
      <c r="F414" t="s">
        <v>42</v>
      </c>
      <c r="G414">
        <v>-1.6771503057185999E-2</v>
      </c>
      <c r="H414">
        <f>(1+G414)*H413</f>
        <v>2.8684006290056212</v>
      </c>
    </row>
    <row r="415" spans="1:8" x14ac:dyDescent="0.25">
      <c r="A415" t="s">
        <v>7</v>
      </c>
      <c r="B415" t="s">
        <v>423</v>
      </c>
      <c r="C415" t="s">
        <v>428</v>
      </c>
      <c r="D415">
        <v>1635.637939</v>
      </c>
      <c r="E415">
        <v>1472.801025</v>
      </c>
      <c r="F415" t="s">
        <v>42</v>
      </c>
      <c r="G415">
        <v>-1.6035872838726001E-2</v>
      </c>
      <c r="H415">
        <f>(1+G415)*H414</f>
        <v>2.8224033212683652</v>
      </c>
    </row>
    <row r="416" spans="1:8" x14ac:dyDescent="0.25">
      <c r="A416" t="s">
        <v>7</v>
      </c>
      <c r="B416" t="s">
        <v>424</v>
      </c>
      <c r="C416" t="s">
        <v>429</v>
      </c>
      <c r="D416">
        <v>1718.751831</v>
      </c>
      <c r="E416">
        <v>1433.882202</v>
      </c>
      <c r="F416" t="s">
        <v>42</v>
      </c>
      <c r="G416">
        <v>3.33484306066755E-2</v>
      </c>
      <c r="H416">
        <f>(1+G416)*H415</f>
        <v>2.9165260425717339</v>
      </c>
    </row>
    <row r="417" spans="1:8" x14ac:dyDescent="0.25">
      <c r="A417" t="s">
        <v>7</v>
      </c>
      <c r="B417" t="s">
        <v>425</v>
      </c>
      <c r="C417" t="s">
        <v>430</v>
      </c>
      <c r="D417">
        <v>1716.799438</v>
      </c>
      <c r="E417">
        <v>1376.2104489999999</v>
      </c>
      <c r="F417" t="s">
        <v>42</v>
      </c>
      <c r="G417">
        <v>3.9877201828161297E-2</v>
      </c>
      <c r="H417">
        <f>(1+G417)*H416</f>
        <v>3.0328289402084554</v>
      </c>
    </row>
    <row r="418" spans="1:8" x14ac:dyDescent="0.25">
      <c r="A418" t="s">
        <v>7</v>
      </c>
      <c r="B418" t="s">
        <v>426</v>
      </c>
      <c r="C418" t="s">
        <v>431</v>
      </c>
      <c r="D418">
        <v>1574.4537350000001</v>
      </c>
      <c r="E418">
        <v>1323.080811</v>
      </c>
      <c r="F418" t="s">
        <v>42</v>
      </c>
      <c r="G418">
        <v>3.2131446242210399E-2</v>
      </c>
      <c r="H418">
        <f>(1+G418)*H417</f>
        <v>3.1302781202625836</v>
      </c>
    </row>
    <row r="419" spans="1:8" x14ac:dyDescent="0.25">
      <c r="A419" t="s">
        <v>7</v>
      </c>
      <c r="B419" t="s">
        <v>427</v>
      </c>
      <c r="C419" t="s">
        <v>432</v>
      </c>
      <c r="D419">
        <v>1638.7078859999999</v>
      </c>
      <c r="E419">
        <v>1245.7542719999999</v>
      </c>
      <c r="F419" t="s">
        <v>42</v>
      </c>
      <c r="G419">
        <v>4.8158958073873499E-2</v>
      </c>
      <c r="H419">
        <f>(1+G419)*H418</f>
        <v>3.2810290530158728</v>
      </c>
    </row>
    <row r="420" spans="1:8" x14ac:dyDescent="0.25">
      <c r="A420" t="s">
        <v>7</v>
      </c>
      <c r="B420" t="s">
        <v>428</v>
      </c>
      <c r="C420" t="s">
        <v>433</v>
      </c>
      <c r="D420">
        <v>1472.801025</v>
      </c>
      <c r="E420">
        <v>1326.4360349999999</v>
      </c>
      <c r="F420" t="s">
        <v>42</v>
      </c>
      <c r="G420">
        <v>2.0075731686159001E-2</v>
      </c>
      <c r="H420">
        <f>(1+G420)*H419</f>
        <v>3.346898111938712</v>
      </c>
    </row>
    <row r="421" spans="1:8" x14ac:dyDescent="0.25">
      <c r="A421" t="s">
        <v>7</v>
      </c>
      <c r="B421" t="s">
        <v>429</v>
      </c>
      <c r="C421" t="s">
        <v>434</v>
      </c>
      <c r="D421">
        <v>1433.882202</v>
      </c>
      <c r="E421">
        <v>1327.1923830000001</v>
      </c>
      <c r="F421" t="s">
        <v>42</v>
      </c>
      <c r="G421">
        <v>1.5081252985940799E-2</v>
      </c>
      <c r="H421">
        <f>(1+G421)*H420</f>
        <v>3.3973735290830271</v>
      </c>
    </row>
    <row r="422" spans="1:8" x14ac:dyDescent="0.25">
      <c r="A422" t="s">
        <v>7</v>
      </c>
      <c r="B422" t="s">
        <v>430</v>
      </c>
      <c r="C422" t="s">
        <v>435</v>
      </c>
      <c r="D422">
        <v>1376.2104489999999</v>
      </c>
      <c r="E422">
        <v>1336.391357</v>
      </c>
      <c r="F422" t="s">
        <v>42</v>
      </c>
      <c r="G422">
        <v>5.9867736767924996E-3</v>
      </c>
      <c r="H422">
        <f>(1+G422)*H421</f>
        <v>3.4177128354971731</v>
      </c>
    </row>
    <row r="423" spans="1:8" x14ac:dyDescent="0.25">
      <c r="A423" t="s">
        <v>7</v>
      </c>
      <c r="B423" t="s">
        <v>431</v>
      </c>
      <c r="C423" t="s">
        <v>436</v>
      </c>
      <c r="D423">
        <v>1323.080811</v>
      </c>
      <c r="E423">
        <v>1328.0135499999999</v>
      </c>
      <c r="F423" t="s">
        <v>42</v>
      </c>
      <c r="G423">
        <v>-5.4564440191247701E-4</v>
      </c>
      <c r="H423">
        <f>(1+G423)*H422</f>
        <v>3.4158479796211396</v>
      </c>
    </row>
    <row r="424" spans="1:8" x14ac:dyDescent="0.25">
      <c r="A424" t="s">
        <v>7</v>
      </c>
      <c r="B424" t="s">
        <v>432</v>
      </c>
      <c r="C424" t="s">
        <v>437</v>
      </c>
      <c r="D424">
        <v>1245.7542719999999</v>
      </c>
      <c r="E424">
        <v>1337.12915</v>
      </c>
      <c r="F424" t="s">
        <v>42</v>
      </c>
      <c r="G424">
        <v>-1.2942005467993199E-2</v>
      </c>
      <c r="H424">
        <f>(1+G424)*H423</f>
        <v>3.3716400563910494</v>
      </c>
    </row>
    <row r="425" spans="1:8" x14ac:dyDescent="0.25">
      <c r="A425" t="s">
        <v>7</v>
      </c>
      <c r="B425" t="s">
        <v>433</v>
      </c>
      <c r="C425" t="s">
        <v>438</v>
      </c>
      <c r="D425">
        <v>1326.4360349999999</v>
      </c>
      <c r="E425">
        <v>1335.9105219999999</v>
      </c>
      <c r="F425" t="s">
        <v>42</v>
      </c>
      <c r="G425">
        <v>-1.2285629687374901E-3</v>
      </c>
      <c r="H425">
        <f>(1+G425)*H424</f>
        <v>3.3674977842738554</v>
      </c>
    </row>
    <row r="426" spans="1:8" x14ac:dyDescent="0.25">
      <c r="A426" t="s">
        <v>7</v>
      </c>
      <c r="B426" t="s">
        <v>434</v>
      </c>
      <c r="C426" t="s">
        <v>439</v>
      </c>
      <c r="D426">
        <v>1327.1923830000001</v>
      </c>
      <c r="E426">
        <v>1328.772827</v>
      </c>
      <c r="F426" t="s">
        <v>42</v>
      </c>
      <c r="G426" s="1">
        <v>-3.81635127271436E-5</v>
      </c>
      <c r="H426">
        <f>(1+G426)*H425</f>
        <v>3.3673692687293069</v>
      </c>
    </row>
    <row r="427" spans="1:8" x14ac:dyDescent="0.25">
      <c r="A427" t="s">
        <v>7</v>
      </c>
      <c r="B427" t="s">
        <v>435</v>
      </c>
      <c r="C427" t="s">
        <v>440</v>
      </c>
      <c r="D427">
        <v>1336.391357</v>
      </c>
      <c r="E427">
        <v>1323.2651370000001</v>
      </c>
      <c r="F427" t="s">
        <v>42</v>
      </c>
      <c r="G427">
        <v>2.1644275505442101E-3</v>
      </c>
      <c r="H427">
        <f>(1+G427)*H426</f>
        <v>3.3746576955474001</v>
      </c>
    </row>
    <row r="428" spans="1:8" x14ac:dyDescent="0.25">
      <c r="A428" t="s">
        <v>7</v>
      </c>
      <c r="B428" t="s">
        <v>436</v>
      </c>
      <c r="C428" t="s">
        <v>441</v>
      </c>
      <c r="D428">
        <v>1328.0135499999999</v>
      </c>
      <c r="E428">
        <v>1361.9445800000001</v>
      </c>
      <c r="F428" t="s">
        <v>42</v>
      </c>
      <c r="G428">
        <v>-4.9100427401512804E-3</v>
      </c>
      <c r="H428">
        <f>(1+G428)*H427</f>
        <v>3.358087982028882</v>
      </c>
    </row>
    <row r="429" spans="1:8" x14ac:dyDescent="0.25">
      <c r="A429" t="s">
        <v>7</v>
      </c>
      <c r="B429" t="s">
        <v>437</v>
      </c>
      <c r="C429" t="s">
        <v>442</v>
      </c>
      <c r="D429">
        <v>1337.12915</v>
      </c>
      <c r="E429">
        <v>1352.534302</v>
      </c>
      <c r="F429" t="s">
        <v>42</v>
      </c>
      <c r="G429">
        <v>-2.10421302235465E-3</v>
      </c>
      <c r="H429">
        <f>(1+G429)*H428</f>
        <v>3.3510218495668842</v>
      </c>
    </row>
    <row r="430" spans="1:8" x14ac:dyDescent="0.25">
      <c r="A430" t="s">
        <v>7</v>
      </c>
      <c r="B430" t="s">
        <v>438</v>
      </c>
      <c r="C430" t="s">
        <v>443</v>
      </c>
      <c r="D430">
        <v>1335.9105219999999</v>
      </c>
      <c r="E430">
        <v>1352.2296140000001</v>
      </c>
      <c r="F430" t="s">
        <v>42</v>
      </c>
      <c r="G430">
        <v>-2.2431414726143098E-3</v>
      </c>
      <c r="H430">
        <f>(1+G430)*H429</f>
        <v>3.3435050334804841</v>
      </c>
    </row>
    <row r="431" spans="1:8" x14ac:dyDescent="0.25">
      <c r="A431" t="s">
        <v>7</v>
      </c>
      <c r="B431" t="s">
        <v>439</v>
      </c>
      <c r="C431" t="s">
        <v>444</v>
      </c>
      <c r="D431">
        <v>1328.772827</v>
      </c>
      <c r="E431">
        <v>1331.193481</v>
      </c>
      <c r="F431" t="s">
        <v>42</v>
      </c>
      <c r="G431">
        <v>-1.6434429585155999E-4</v>
      </c>
      <c r="H431">
        <f>(1+G431)*H430</f>
        <v>3.3429555475000807</v>
      </c>
    </row>
    <row r="432" spans="1:8" x14ac:dyDescent="0.25">
      <c r="A432" t="s">
        <v>7</v>
      </c>
      <c r="B432" t="s">
        <v>440</v>
      </c>
      <c r="C432" t="s">
        <v>445</v>
      </c>
      <c r="D432">
        <v>1323.2651370000001</v>
      </c>
      <c r="E432">
        <v>1290.0004879999999</v>
      </c>
      <c r="F432" t="s">
        <v>42</v>
      </c>
      <c r="G432">
        <v>5.2276619658272096E-3</v>
      </c>
      <c r="H432">
        <f>(1+G432)*H431</f>
        <v>3.3604313890691979</v>
      </c>
    </row>
    <row r="433" spans="1:8" x14ac:dyDescent="0.25">
      <c r="A433" t="s">
        <v>7</v>
      </c>
      <c r="B433" t="s">
        <v>441</v>
      </c>
      <c r="C433" t="s">
        <v>446</v>
      </c>
      <c r="D433">
        <v>1361.9445800000001</v>
      </c>
      <c r="E433">
        <v>1280.0126949999999</v>
      </c>
      <c r="F433" t="s">
        <v>42</v>
      </c>
      <c r="G433">
        <v>1.2231603371115099E-2</v>
      </c>
      <c r="H433">
        <f>(1+G433)*H432</f>
        <v>3.401534852976138</v>
      </c>
    </row>
    <row r="434" spans="1:8" x14ac:dyDescent="0.25">
      <c r="A434" t="s">
        <v>7</v>
      </c>
      <c r="B434" t="s">
        <v>442</v>
      </c>
      <c r="C434" t="s">
        <v>447</v>
      </c>
      <c r="D434">
        <v>1352.534302</v>
      </c>
      <c r="E434">
        <v>1294.446533</v>
      </c>
      <c r="F434" t="s">
        <v>10</v>
      </c>
      <c r="G434">
        <v>-1.0200000000000001E-2</v>
      </c>
      <c r="H434">
        <f>(1+G434)*H433</f>
        <v>3.3668391974757816</v>
      </c>
    </row>
    <row r="435" spans="1:8" x14ac:dyDescent="0.25">
      <c r="A435" t="s">
        <v>7</v>
      </c>
      <c r="B435" t="s">
        <v>443</v>
      </c>
      <c r="C435" t="s">
        <v>448</v>
      </c>
      <c r="D435">
        <v>1352.2296140000001</v>
      </c>
      <c r="E435">
        <v>1287.076538</v>
      </c>
      <c r="F435" t="s">
        <v>42</v>
      </c>
      <c r="G435">
        <v>9.6363924181888296E-3</v>
      </c>
      <c r="H435">
        <f>(1+G435)*H434</f>
        <v>3.3992833811915983</v>
      </c>
    </row>
    <row r="436" spans="1:8" x14ac:dyDescent="0.25">
      <c r="A436" t="s">
        <v>7</v>
      </c>
      <c r="B436" t="s">
        <v>444</v>
      </c>
      <c r="C436" t="s">
        <v>449</v>
      </c>
      <c r="D436">
        <v>1331.193481</v>
      </c>
      <c r="E436">
        <v>1296.3435059999999</v>
      </c>
      <c r="F436" t="s">
        <v>42</v>
      </c>
      <c r="G436">
        <v>5.4358992884821801E-3</v>
      </c>
      <c r="H436">
        <f>(1+G436)*H435</f>
        <v>3.417761543304767</v>
      </c>
    </row>
    <row r="437" spans="1:8" x14ac:dyDescent="0.25">
      <c r="A437" t="s">
        <v>7</v>
      </c>
      <c r="B437" t="s">
        <v>445</v>
      </c>
      <c r="C437" t="s">
        <v>450</v>
      </c>
      <c r="D437">
        <v>1290.0004879999999</v>
      </c>
      <c r="E437">
        <v>1331.5327150000001</v>
      </c>
      <c r="F437" t="s">
        <v>42</v>
      </c>
      <c r="G437">
        <v>-6.23910252536278E-3</v>
      </c>
      <c r="H437">
        <f>(1+G437)*H436</f>
        <v>3.3964377786288464</v>
      </c>
    </row>
    <row r="438" spans="1:8" x14ac:dyDescent="0.25">
      <c r="A438" t="s">
        <v>7</v>
      </c>
      <c r="B438" t="s">
        <v>446</v>
      </c>
      <c r="C438" t="s">
        <v>451</v>
      </c>
      <c r="D438">
        <v>1280.0126949999999</v>
      </c>
      <c r="E438">
        <v>1310.8027340000001</v>
      </c>
      <c r="F438" t="s">
        <v>10</v>
      </c>
      <c r="G438">
        <v>-1.0200000000000001E-2</v>
      </c>
      <c r="H438">
        <f>(1+G438)*H437</f>
        <v>3.3617941132868321</v>
      </c>
    </row>
    <row r="439" spans="1:8" x14ac:dyDescent="0.25">
      <c r="A439" t="s">
        <v>7</v>
      </c>
      <c r="B439" t="s">
        <v>447</v>
      </c>
      <c r="C439" t="s">
        <v>452</v>
      </c>
      <c r="D439">
        <v>1294.446533</v>
      </c>
      <c r="E439">
        <v>1285.0261230000001</v>
      </c>
      <c r="F439" t="s">
        <v>42</v>
      </c>
      <c r="G439">
        <v>1.4555116429826201E-3</v>
      </c>
      <c r="H439">
        <f>(1+G439)*H438</f>
        <v>3.3666872437600315</v>
      </c>
    </row>
    <row r="440" spans="1:8" x14ac:dyDescent="0.25">
      <c r="A440" t="s">
        <v>7</v>
      </c>
      <c r="B440" t="s">
        <v>448</v>
      </c>
      <c r="C440" t="s">
        <v>453</v>
      </c>
      <c r="D440">
        <v>1287.076538</v>
      </c>
      <c r="E440">
        <v>1282.681274</v>
      </c>
      <c r="F440" t="s">
        <v>42</v>
      </c>
      <c r="G440">
        <v>8.8298409150241097E-4</v>
      </c>
      <c r="H440">
        <f>(1+G440)*H439</f>
        <v>3.3696599750373353</v>
      </c>
    </row>
    <row r="441" spans="1:8" x14ac:dyDescent="0.25">
      <c r="A441" t="s">
        <v>7</v>
      </c>
      <c r="B441" t="s">
        <v>449</v>
      </c>
      <c r="C441" t="s">
        <v>454</v>
      </c>
      <c r="D441">
        <v>1296.3435059999999</v>
      </c>
      <c r="E441">
        <v>1299.7929690000001</v>
      </c>
      <c r="F441" t="s">
        <v>42</v>
      </c>
      <c r="G441">
        <v>-3.3218348131257497E-4</v>
      </c>
      <c r="H441">
        <f>(1+G441)*H440</f>
        <v>3.3685406296559877</v>
      </c>
    </row>
    <row r="442" spans="1:8" x14ac:dyDescent="0.25">
      <c r="A442" t="s">
        <v>7</v>
      </c>
      <c r="B442" t="s">
        <v>450</v>
      </c>
      <c r="C442" t="s">
        <v>455</v>
      </c>
      <c r="D442">
        <v>1331.5327150000001</v>
      </c>
      <c r="E442">
        <v>1343.769409</v>
      </c>
      <c r="F442" t="s">
        <v>42</v>
      </c>
      <c r="G442">
        <v>-1.63798623378171E-3</v>
      </c>
      <c r="H442">
        <f>(1+G442)*H441</f>
        <v>3.3630230064766766</v>
      </c>
    </row>
    <row r="443" spans="1:8" x14ac:dyDescent="0.25">
      <c r="A443" t="s">
        <v>7</v>
      </c>
      <c r="B443" t="s">
        <v>451</v>
      </c>
      <c r="C443" t="s">
        <v>456</v>
      </c>
      <c r="D443">
        <v>1310.8027340000001</v>
      </c>
      <c r="E443">
        <v>1460.1754149999999</v>
      </c>
      <c r="F443" t="s">
        <v>42</v>
      </c>
      <c r="G443">
        <v>-2.2591023717837201E-2</v>
      </c>
      <c r="H443">
        <f>(1+G443)*H442</f>
        <v>3.2870488739737298</v>
      </c>
    </row>
    <row r="444" spans="1:8" x14ac:dyDescent="0.25">
      <c r="A444" t="s">
        <v>7</v>
      </c>
      <c r="B444" t="s">
        <v>452</v>
      </c>
      <c r="C444" t="s">
        <v>457</v>
      </c>
      <c r="D444">
        <v>1285.0261230000001</v>
      </c>
      <c r="E444">
        <v>1566.452759</v>
      </c>
      <c r="F444" t="s">
        <v>42</v>
      </c>
      <c r="G444">
        <v>-1.2315760681232401E-2</v>
      </c>
      <c r="H444">
        <f>(1+G444)*H443</f>
        <v>3.2465663666943549</v>
      </c>
    </row>
    <row r="445" spans="1:8" x14ac:dyDescent="0.25">
      <c r="A445" t="s">
        <v>7</v>
      </c>
      <c r="B445" t="s">
        <v>453</v>
      </c>
      <c r="C445" t="s">
        <v>458</v>
      </c>
      <c r="D445">
        <v>1282.681274</v>
      </c>
      <c r="E445">
        <v>1514.320923</v>
      </c>
      <c r="F445" t="s">
        <v>42</v>
      </c>
      <c r="G445">
        <v>-1.2703891707395399E-2</v>
      </c>
      <c r="H445">
        <f>(1+G445)*H444</f>
        <v>3.2053223391509977</v>
      </c>
    </row>
    <row r="446" spans="1:8" x14ac:dyDescent="0.25">
      <c r="A446" t="s">
        <v>7</v>
      </c>
      <c r="B446" t="s">
        <v>454</v>
      </c>
      <c r="C446" t="s">
        <v>459</v>
      </c>
      <c r="D446">
        <v>1299.7929690000001</v>
      </c>
      <c r="E446">
        <v>1554.946533</v>
      </c>
      <c r="F446" t="s">
        <v>42</v>
      </c>
      <c r="G446">
        <v>-2.4682190906665801E-2</v>
      </c>
      <c r="H446">
        <f>(1+G446)*H445</f>
        <v>3.1262079612586722</v>
      </c>
    </row>
    <row r="447" spans="1:8" x14ac:dyDescent="0.25">
      <c r="A447" t="s">
        <v>7</v>
      </c>
      <c r="B447" t="s">
        <v>455</v>
      </c>
      <c r="C447" t="s">
        <v>460</v>
      </c>
      <c r="D447">
        <v>1343.769409</v>
      </c>
      <c r="E447">
        <v>1572.75</v>
      </c>
      <c r="F447" t="s">
        <v>42</v>
      </c>
      <c r="G447">
        <v>-1.73292010102605E-2</v>
      </c>
      <c r="H447">
        <f>(1+G447)*H446</f>
        <v>3.0720332750981441</v>
      </c>
    </row>
    <row r="448" spans="1:8" x14ac:dyDescent="0.25">
      <c r="A448" t="s">
        <v>7</v>
      </c>
      <c r="B448" t="s">
        <v>456</v>
      </c>
      <c r="C448" t="s">
        <v>461</v>
      </c>
      <c r="D448">
        <v>1460.1754149999999</v>
      </c>
      <c r="E448">
        <v>1578.4232179999999</v>
      </c>
      <c r="F448" t="s">
        <v>42</v>
      </c>
      <c r="G448">
        <v>-1.45610549127072E-2</v>
      </c>
      <c r="H448">
        <f>(1+G448)*H447</f>
        <v>3.0273012298857762</v>
      </c>
    </row>
    <row r="449" spans="1:8" x14ac:dyDescent="0.25">
      <c r="A449" t="s">
        <v>7</v>
      </c>
      <c r="B449" t="s">
        <v>457</v>
      </c>
      <c r="C449" t="s">
        <v>462</v>
      </c>
      <c r="D449">
        <v>1566.452759</v>
      </c>
      <c r="E449">
        <v>1518.1157229999999</v>
      </c>
      <c r="F449" t="s">
        <v>42</v>
      </c>
      <c r="G449">
        <v>6.3715280875572301E-3</v>
      </c>
      <c r="H449">
        <f>(1+G449)*H448</f>
        <v>3.0465897647014897</v>
      </c>
    </row>
    <row r="450" spans="1:8" x14ac:dyDescent="0.25">
      <c r="A450" t="s">
        <v>7</v>
      </c>
      <c r="B450" t="s">
        <v>458</v>
      </c>
      <c r="C450" t="s">
        <v>463</v>
      </c>
      <c r="D450">
        <v>1514.320923</v>
      </c>
      <c r="E450">
        <v>1530.8516850000001</v>
      </c>
      <c r="F450" t="s">
        <v>42</v>
      </c>
      <c r="G450">
        <v>-1.01185644121223E-2</v>
      </c>
      <c r="H450">
        <f>(1+G450)*H449</f>
        <v>3.0157626499300449</v>
      </c>
    </row>
    <row r="451" spans="1:8" x14ac:dyDescent="0.25">
      <c r="A451" t="s">
        <v>7</v>
      </c>
      <c r="B451" t="s">
        <v>459</v>
      </c>
      <c r="C451" t="s">
        <v>464</v>
      </c>
      <c r="D451">
        <v>1554.946533</v>
      </c>
      <c r="E451">
        <v>1644.698975</v>
      </c>
      <c r="F451" t="s">
        <v>10</v>
      </c>
      <c r="G451">
        <v>1.1544119375839599E-2</v>
      </c>
      <c r="H451">
        <f>(1+G451)*H450</f>
        <v>3.0505769739700361</v>
      </c>
    </row>
    <row r="452" spans="1:8" x14ac:dyDescent="0.25">
      <c r="A452" t="s">
        <v>7</v>
      </c>
      <c r="B452" t="s">
        <v>460</v>
      </c>
      <c r="C452" t="s">
        <v>465</v>
      </c>
      <c r="D452">
        <v>1572.75</v>
      </c>
      <c r="E452">
        <v>1568.2768550000001</v>
      </c>
      <c r="F452" t="s">
        <v>10</v>
      </c>
      <c r="G452">
        <v>-3.6883102845333698E-4</v>
      </c>
      <c r="H452">
        <f>(1+G452)*H451</f>
        <v>3.0494518265273509</v>
      </c>
    </row>
    <row r="453" spans="1:8" x14ac:dyDescent="0.25">
      <c r="A453" t="s">
        <v>7</v>
      </c>
      <c r="B453" t="s">
        <v>461</v>
      </c>
      <c r="C453" t="s">
        <v>466</v>
      </c>
      <c r="D453">
        <v>1578.4232179999999</v>
      </c>
      <c r="E453">
        <v>1334.6617429999999</v>
      </c>
      <c r="F453" t="s">
        <v>10</v>
      </c>
      <c r="G453">
        <v>-0.01</v>
      </c>
      <c r="H453">
        <f>(1+G453)*H452</f>
        <v>3.0189573082620775</v>
      </c>
    </row>
    <row r="454" spans="1:8" x14ac:dyDescent="0.25">
      <c r="A454" t="s">
        <v>7</v>
      </c>
      <c r="B454" t="s">
        <v>462</v>
      </c>
      <c r="C454" t="s">
        <v>467</v>
      </c>
      <c r="D454">
        <v>1518.1157229999999</v>
      </c>
      <c r="E454">
        <v>1109.1293949999999</v>
      </c>
      <c r="F454" t="s">
        <v>10</v>
      </c>
      <c r="G454">
        <v>-0.01</v>
      </c>
      <c r="H454">
        <f>(1+G454)*H453</f>
        <v>2.9887677351794566</v>
      </c>
    </row>
    <row r="455" spans="1:8" x14ac:dyDescent="0.25">
      <c r="A455" t="s">
        <v>7</v>
      </c>
      <c r="B455" t="s">
        <v>463</v>
      </c>
      <c r="C455" t="s">
        <v>468</v>
      </c>
      <c r="D455">
        <v>1530.8516850000001</v>
      </c>
      <c r="E455">
        <v>1296.3748780000001</v>
      </c>
      <c r="F455" t="s">
        <v>10</v>
      </c>
      <c r="G455">
        <v>-0.01</v>
      </c>
      <c r="H455">
        <f>(1+G455)*H454</f>
        <v>2.9588800578276619</v>
      </c>
    </row>
    <row r="456" spans="1:8" x14ac:dyDescent="0.25">
      <c r="A456" t="s">
        <v>7</v>
      </c>
      <c r="B456" t="s">
        <v>464</v>
      </c>
      <c r="C456" t="s">
        <v>469</v>
      </c>
      <c r="D456">
        <v>1644.698975</v>
      </c>
      <c r="E456">
        <v>1286.420044</v>
      </c>
      <c r="F456" t="s">
        <v>10</v>
      </c>
      <c r="G456">
        <v>-0.01</v>
      </c>
      <c r="H456">
        <f>(1+G456)*H455</f>
        <v>2.9292912572493854</v>
      </c>
    </row>
    <row r="457" spans="1:8" x14ac:dyDescent="0.25">
      <c r="A457" t="s">
        <v>7</v>
      </c>
      <c r="B457" t="s">
        <v>465</v>
      </c>
      <c r="C457" t="s">
        <v>470</v>
      </c>
      <c r="D457">
        <v>1568.2768550000001</v>
      </c>
      <c r="E457">
        <v>1241.2509769999999</v>
      </c>
      <c r="F457" t="s">
        <v>10</v>
      </c>
      <c r="G457">
        <v>-0.01</v>
      </c>
      <c r="H457">
        <f>(1+G457)*H456</f>
        <v>2.8999983446768915</v>
      </c>
    </row>
    <row r="458" spans="1:8" x14ac:dyDescent="0.25">
      <c r="A458" t="s">
        <v>7</v>
      </c>
      <c r="B458" t="s">
        <v>466</v>
      </c>
      <c r="C458" t="s">
        <v>471</v>
      </c>
      <c r="D458">
        <v>1334.6617429999999</v>
      </c>
      <c r="E458">
        <v>1251.6911620000001</v>
      </c>
      <c r="F458" t="s">
        <v>10</v>
      </c>
      <c r="G458">
        <v>-0.01</v>
      </c>
      <c r="H458">
        <f>(1+G458)*H457</f>
        <v>2.8709983612301224</v>
      </c>
    </row>
    <row r="459" spans="1:8" x14ac:dyDescent="0.25">
      <c r="A459" t="s">
        <v>7</v>
      </c>
      <c r="B459" t="s">
        <v>467</v>
      </c>
      <c r="C459" t="s">
        <v>472</v>
      </c>
      <c r="D459">
        <v>1109.1293949999999</v>
      </c>
      <c r="E459">
        <v>1214.979126</v>
      </c>
      <c r="F459" t="s">
        <v>10</v>
      </c>
      <c r="G459">
        <v>1.9286994083318802E-2</v>
      </c>
      <c r="H459">
        <f>(1+G459)*H458</f>
        <v>2.926371289636386</v>
      </c>
    </row>
    <row r="460" spans="1:8" x14ac:dyDescent="0.25">
      <c r="A460" t="s">
        <v>7</v>
      </c>
      <c r="B460" t="s">
        <v>468</v>
      </c>
      <c r="C460" t="s">
        <v>473</v>
      </c>
      <c r="D460">
        <v>1296.3748780000001</v>
      </c>
      <c r="E460">
        <v>1199.302612</v>
      </c>
      <c r="F460" t="s">
        <v>10</v>
      </c>
      <c r="G460">
        <v>-0.01</v>
      </c>
      <c r="H460">
        <f>(1+G460)*H459</f>
        <v>2.8971075767400221</v>
      </c>
    </row>
    <row r="461" spans="1:8" x14ac:dyDescent="0.25">
      <c r="A461" t="s">
        <v>7</v>
      </c>
      <c r="B461" t="s">
        <v>469</v>
      </c>
      <c r="C461" t="s">
        <v>474</v>
      </c>
      <c r="D461">
        <v>1286.420044</v>
      </c>
      <c r="E461">
        <v>1211.1125489999999</v>
      </c>
      <c r="F461" t="s">
        <v>10</v>
      </c>
      <c r="G461">
        <v>-1.0453549960389099E-2</v>
      </c>
      <c r="H461">
        <f>(1+G461)*H460</f>
        <v>2.8668225179459488</v>
      </c>
    </row>
    <row r="462" spans="1:8" x14ac:dyDescent="0.25">
      <c r="A462" t="s">
        <v>7</v>
      </c>
      <c r="B462" t="s">
        <v>470</v>
      </c>
      <c r="C462" t="s">
        <v>475</v>
      </c>
      <c r="D462">
        <v>1241.2509769999999</v>
      </c>
      <c r="E462">
        <v>1105.837158</v>
      </c>
      <c r="F462" t="s">
        <v>10</v>
      </c>
      <c r="G462">
        <v>-1.6234153747618701E-2</v>
      </c>
      <c r="H462">
        <f>(1+G462)*H461</f>
        <v>2.8202820804224786</v>
      </c>
    </row>
    <row r="463" spans="1:8" x14ac:dyDescent="0.25">
      <c r="A463" t="s">
        <v>7</v>
      </c>
      <c r="B463" t="s">
        <v>471</v>
      </c>
      <c r="C463" t="s">
        <v>476</v>
      </c>
      <c r="D463">
        <v>1251.6911620000001</v>
      </c>
      <c r="E463">
        <v>1138.195557</v>
      </c>
      <c r="F463" t="s">
        <v>1099</v>
      </c>
      <c r="G463">
        <v>0</v>
      </c>
      <c r="H463">
        <f>(1+G463)*H462</f>
        <v>2.8202820804224786</v>
      </c>
    </row>
    <row r="464" spans="1:8" x14ac:dyDescent="0.25">
      <c r="A464" t="s">
        <v>7</v>
      </c>
      <c r="B464" t="s">
        <v>472</v>
      </c>
      <c r="C464" t="s">
        <v>477</v>
      </c>
      <c r="D464">
        <v>1214.979126</v>
      </c>
      <c r="E464">
        <v>1183.255981</v>
      </c>
      <c r="F464" t="s">
        <v>42</v>
      </c>
      <c r="G464">
        <v>5.2220065877905302E-3</v>
      </c>
      <c r="H464">
        <f>(1+G464)*H463</f>
        <v>2.8350096120258725</v>
      </c>
    </row>
    <row r="465" spans="1:8" x14ac:dyDescent="0.25">
      <c r="A465" t="s">
        <v>7</v>
      </c>
      <c r="B465" t="s">
        <v>473</v>
      </c>
      <c r="C465" t="s">
        <v>478</v>
      </c>
      <c r="D465">
        <v>1199.302612</v>
      </c>
      <c r="E465">
        <v>1198.386841</v>
      </c>
      <c r="F465" t="s">
        <v>10</v>
      </c>
      <c r="G465">
        <v>-1.0200000000000001E-2</v>
      </c>
      <c r="H465">
        <f>(1+G465)*H464</f>
        <v>2.8060925139832085</v>
      </c>
    </row>
    <row r="466" spans="1:8" x14ac:dyDescent="0.25">
      <c r="A466" t="s">
        <v>7</v>
      </c>
      <c r="B466" t="s">
        <v>474</v>
      </c>
      <c r="C466" t="s">
        <v>479</v>
      </c>
      <c r="D466">
        <v>1211.1125489999999</v>
      </c>
      <c r="E466">
        <v>1167.1049800000001</v>
      </c>
      <c r="F466" t="s">
        <v>42</v>
      </c>
      <c r="G466">
        <v>7.2672963443961196E-3</v>
      </c>
      <c r="H466">
        <f>(1+G466)*H465</f>
        <v>2.8264852198521155</v>
      </c>
    </row>
    <row r="467" spans="1:8" x14ac:dyDescent="0.25">
      <c r="A467" t="s">
        <v>7</v>
      </c>
      <c r="B467" t="s">
        <v>475</v>
      </c>
      <c r="C467" t="s">
        <v>480</v>
      </c>
      <c r="D467">
        <v>1105.837158</v>
      </c>
      <c r="E467">
        <v>1215.9033199999999</v>
      </c>
      <c r="F467" t="s">
        <v>42</v>
      </c>
      <c r="G467">
        <v>-1.75078799441101E-2</v>
      </c>
      <c r="H467">
        <f>(1+G467)*H466</f>
        <v>2.7769994559591433</v>
      </c>
    </row>
    <row r="468" spans="1:8" x14ac:dyDescent="0.25">
      <c r="A468" t="s">
        <v>7</v>
      </c>
      <c r="B468" t="s">
        <v>476</v>
      </c>
      <c r="C468" t="s">
        <v>481</v>
      </c>
      <c r="D468">
        <v>1138.195557</v>
      </c>
      <c r="E468">
        <v>1294.407837</v>
      </c>
      <c r="F468" t="s">
        <v>42</v>
      </c>
      <c r="G468">
        <v>-1.13242265977321E-2</v>
      </c>
      <c r="H468">
        <f>(1+G468)*H467</f>
        <v>2.7455520848580832</v>
      </c>
    </row>
    <row r="469" spans="1:8" x14ac:dyDescent="0.25">
      <c r="A469" t="s">
        <v>7</v>
      </c>
      <c r="B469" t="s">
        <v>477</v>
      </c>
      <c r="C469" t="s">
        <v>482</v>
      </c>
      <c r="D469">
        <v>1183.255981</v>
      </c>
      <c r="E469">
        <v>1276.4316409999999</v>
      </c>
      <c r="F469" t="s">
        <v>42</v>
      </c>
      <c r="G469">
        <v>-1.8753639919272799E-2</v>
      </c>
      <c r="H469">
        <f>(1+G469)*H468</f>
        <v>2.694062989679046</v>
      </c>
    </row>
    <row r="470" spans="1:8" x14ac:dyDescent="0.25">
      <c r="A470" t="s">
        <v>7</v>
      </c>
      <c r="B470" t="s">
        <v>478</v>
      </c>
      <c r="C470" t="s">
        <v>483</v>
      </c>
      <c r="D470">
        <v>1198.386841</v>
      </c>
      <c r="E470">
        <v>1295.5946039999999</v>
      </c>
      <c r="F470" t="s">
        <v>42</v>
      </c>
      <c r="G470">
        <v>-1.5991651396979899E-2</v>
      </c>
      <c r="H470">
        <f>(1+G470)*H469</f>
        <v>2.6509804735065932</v>
      </c>
    </row>
    <row r="471" spans="1:8" x14ac:dyDescent="0.25">
      <c r="A471" t="s">
        <v>7</v>
      </c>
      <c r="B471" t="s">
        <v>479</v>
      </c>
      <c r="C471" t="s">
        <v>484</v>
      </c>
      <c r="D471">
        <v>1167.1049800000001</v>
      </c>
      <c r="E471">
        <v>1259.267578</v>
      </c>
      <c r="F471" t="s">
        <v>42</v>
      </c>
      <c r="G471">
        <v>-2.17808656767105E-2</v>
      </c>
      <c r="H471">
        <f>(1+G471)*H470</f>
        <v>2.5932398239015639</v>
      </c>
    </row>
    <row r="472" spans="1:8" x14ac:dyDescent="0.25">
      <c r="A472" t="s">
        <v>7</v>
      </c>
      <c r="B472" t="s">
        <v>480</v>
      </c>
      <c r="C472" t="s">
        <v>485</v>
      </c>
      <c r="D472">
        <v>1215.9033199999999</v>
      </c>
      <c r="E472">
        <v>1271.2641599999999</v>
      </c>
      <c r="F472" t="s">
        <v>42</v>
      </c>
      <c r="G472">
        <v>-1.2880044443007201E-2</v>
      </c>
      <c r="H472">
        <f>(1+G472)*H471</f>
        <v>2.5598387797183357</v>
      </c>
    </row>
    <row r="473" spans="1:8" x14ac:dyDescent="0.25">
      <c r="A473" t="s">
        <v>7</v>
      </c>
      <c r="B473" t="s">
        <v>481</v>
      </c>
      <c r="C473" t="s">
        <v>486</v>
      </c>
      <c r="D473">
        <v>1294.407837</v>
      </c>
      <c r="E473">
        <v>1231.2797849999999</v>
      </c>
      <c r="F473" t="s">
        <v>42</v>
      </c>
      <c r="G473">
        <v>9.9539662841210096E-3</v>
      </c>
      <c r="H473">
        <f>(1+G473)*H472</f>
        <v>2.5853193286244376</v>
      </c>
    </row>
    <row r="474" spans="1:8" x14ac:dyDescent="0.25">
      <c r="A474" t="s">
        <v>7</v>
      </c>
      <c r="B474" t="s">
        <v>482</v>
      </c>
      <c r="C474" t="s">
        <v>487</v>
      </c>
      <c r="D474">
        <v>1276.4316409999999</v>
      </c>
      <c r="E474">
        <v>1280.268311</v>
      </c>
      <c r="F474" t="s">
        <v>42</v>
      </c>
      <c r="G474">
        <v>-4.0115557727703498E-4</v>
      </c>
      <c r="H474">
        <f>(1+G474)*H473</f>
        <v>2.5842822133567176</v>
      </c>
    </row>
    <row r="475" spans="1:8" x14ac:dyDescent="0.25">
      <c r="A475" t="s">
        <v>7</v>
      </c>
      <c r="B475" t="s">
        <v>483</v>
      </c>
      <c r="C475" t="s">
        <v>488</v>
      </c>
      <c r="D475">
        <v>1295.5946039999999</v>
      </c>
      <c r="E475">
        <v>1262.9794919999999</v>
      </c>
      <c r="F475" t="s">
        <v>42</v>
      </c>
      <c r="G475">
        <v>5.2347712006988196E-3</v>
      </c>
      <c r="H475">
        <f>(1+G475)*H474</f>
        <v>2.5978103394616756</v>
      </c>
    </row>
    <row r="476" spans="1:8" x14ac:dyDescent="0.25">
      <c r="A476" t="s">
        <v>7</v>
      </c>
      <c r="B476" t="s">
        <v>484</v>
      </c>
      <c r="C476" t="s">
        <v>489</v>
      </c>
      <c r="D476">
        <v>1259.267578</v>
      </c>
      <c r="E476">
        <v>1275.419922</v>
      </c>
      <c r="F476" t="s">
        <v>42</v>
      </c>
      <c r="G476">
        <v>-2.3653553354646998E-3</v>
      </c>
      <c r="H476">
        <f>(1+G476)*H475</f>
        <v>2.5916655949147045</v>
      </c>
    </row>
    <row r="477" spans="1:8" x14ac:dyDescent="0.25">
      <c r="A477" t="s">
        <v>7</v>
      </c>
      <c r="B477" t="s">
        <v>485</v>
      </c>
      <c r="C477" t="s">
        <v>490</v>
      </c>
      <c r="D477">
        <v>1271.2641599999999</v>
      </c>
      <c r="E477">
        <v>1320.7117920000001</v>
      </c>
      <c r="F477" t="s">
        <v>42</v>
      </c>
      <c r="G477">
        <v>-7.5792851487294496E-3</v>
      </c>
      <c r="H477">
        <f>(1+G477)*H476</f>
        <v>2.5720226223606946</v>
      </c>
    </row>
    <row r="478" spans="1:8" x14ac:dyDescent="0.25">
      <c r="A478" t="s">
        <v>7</v>
      </c>
      <c r="B478" t="s">
        <v>486</v>
      </c>
      <c r="C478" t="s">
        <v>491</v>
      </c>
      <c r="D478">
        <v>1231.2797849999999</v>
      </c>
      <c r="E478">
        <v>1307.4754640000001</v>
      </c>
      <c r="F478" t="s">
        <v>42</v>
      </c>
      <c r="G478">
        <v>-1.45172964079809E-2</v>
      </c>
      <c r="H478">
        <f>(1+G478)*H477</f>
        <v>2.534683807583852</v>
      </c>
    </row>
    <row r="479" spans="1:8" x14ac:dyDescent="0.25">
      <c r="A479" t="s">
        <v>7</v>
      </c>
      <c r="B479" t="s">
        <v>487</v>
      </c>
      <c r="C479" t="s">
        <v>492</v>
      </c>
      <c r="D479">
        <v>1280.268311</v>
      </c>
      <c r="E479">
        <v>1266.5905760000001</v>
      </c>
      <c r="F479" t="s">
        <v>42</v>
      </c>
      <c r="G479">
        <v>2.3366982034127601E-3</v>
      </c>
      <c r="H479">
        <f>(1+G479)*H478</f>
        <v>2.5406065986832527</v>
      </c>
    </row>
    <row r="480" spans="1:8" x14ac:dyDescent="0.25">
      <c r="A480" t="s">
        <v>7</v>
      </c>
      <c r="B480" t="s">
        <v>488</v>
      </c>
      <c r="C480" t="s">
        <v>493</v>
      </c>
      <c r="D480">
        <v>1262.9794919999999</v>
      </c>
      <c r="E480">
        <v>1166.945923</v>
      </c>
      <c r="F480" t="s">
        <v>42</v>
      </c>
      <c r="G480">
        <v>1.54074629252966E-2</v>
      </c>
      <c r="H480">
        <f>(1+G480)*H479</f>
        <v>2.5797509006602284</v>
      </c>
    </row>
    <row r="481" spans="1:8" x14ac:dyDescent="0.25">
      <c r="A481" t="s">
        <v>7</v>
      </c>
      <c r="B481" t="s">
        <v>489</v>
      </c>
      <c r="C481" t="s">
        <v>494</v>
      </c>
      <c r="D481">
        <v>1275.419922</v>
      </c>
      <c r="E481">
        <v>1167.7733149999999</v>
      </c>
      <c r="F481" t="s">
        <v>42</v>
      </c>
      <c r="G481">
        <v>1.7080182776382902E-2</v>
      </c>
      <c r="H481">
        <f>(1+G481)*H480</f>
        <v>2.6238135175610435</v>
      </c>
    </row>
    <row r="482" spans="1:8" x14ac:dyDescent="0.25">
      <c r="A482" t="s">
        <v>7</v>
      </c>
      <c r="B482" t="s">
        <v>490</v>
      </c>
      <c r="C482" t="s">
        <v>495</v>
      </c>
      <c r="D482">
        <v>1320.7117920000001</v>
      </c>
      <c r="E482">
        <v>1216.9351810000001</v>
      </c>
      <c r="F482" t="s">
        <v>1099</v>
      </c>
      <c r="G482">
        <v>0</v>
      </c>
      <c r="H482">
        <f>(1+G482)*H481</f>
        <v>2.6238135175610435</v>
      </c>
    </row>
    <row r="483" spans="1:8" x14ac:dyDescent="0.25">
      <c r="A483" t="s">
        <v>7</v>
      </c>
      <c r="B483" t="s">
        <v>491</v>
      </c>
      <c r="C483" t="s">
        <v>496</v>
      </c>
      <c r="D483">
        <v>1307.4754640000001</v>
      </c>
      <c r="E483">
        <v>1213.7586670000001</v>
      </c>
      <c r="F483" t="s">
        <v>10</v>
      </c>
      <c r="G483">
        <v>-1.0200000000000001E-2</v>
      </c>
      <c r="H483">
        <f>(1+G483)*H482</f>
        <v>2.5970506196819207</v>
      </c>
    </row>
    <row r="484" spans="1:8" x14ac:dyDescent="0.25">
      <c r="A484" t="s">
        <v>7</v>
      </c>
      <c r="B484" t="s">
        <v>492</v>
      </c>
      <c r="C484" t="s">
        <v>497</v>
      </c>
      <c r="D484">
        <v>1266.5905760000001</v>
      </c>
      <c r="E484">
        <v>1217.614746</v>
      </c>
      <c r="F484" t="s">
        <v>42</v>
      </c>
      <c r="G484">
        <v>7.7334903524499399E-3</v>
      </c>
      <c r="H484">
        <f>(1+G484)*H483</f>
        <v>2.617134885594055</v>
      </c>
    </row>
    <row r="485" spans="1:8" x14ac:dyDescent="0.25">
      <c r="A485" t="s">
        <v>7</v>
      </c>
      <c r="B485" t="s">
        <v>493</v>
      </c>
      <c r="C485" t="s">
        <v>498</v>
      </c>
      <c r="D485">
        <v>1166.945923</v>
      </c>
      <c r="E485">
        <v>1219.9685059999999</v>
      </c>
      <c r="F485" t="s">
        <v>42</v>
      </c>
      <c r="G485">
        <v>-8.8874104712048305E-3</v>
      </c>
      <c r="H485">
        <f>(1+G485)*H484</f>
        <v>2.5938753336072713</v>
      </c>
    </row>
    <row r="486" spans="1:8" x14ac:dyDescent="0.25">
      <c r="A486" t="s">
        <v>7</v>
      </c>
      <c r="B486" t="s">
        <v>494</v>
      </c>
      <c r="C486" t="s">
        <v>499</v>
      </c>
      <c r="D486">
        <v>1167.7733149999999</v>
      </c>
      <c r="E486">
        <v>1211.1556399999999</v>
      </c>
      <c r="F486" t="s">
        <v>10</v>
      </c>
      <c r="G486">
        <v>7.4299223047411397E-3</v>
      </c>
      <c r="H486">
        <f>(1+G486)*H485</f>
        <v>2.6131476258041579</v>
      </c>
    </row>
    <row r="487" spans="1:8" x14ac:dyDescent="0.25">
      <c r="A487" t="s">
        <v>7</v>
      </c>
      <c r="B487" t="s">
        <v>495</v>
      </c>
      <c r="C487" t="s">
        <v>500</v>
      </c>
      <c r="D487">
        <v>1216.9351810000001</v>
      </c>
      <c r="E487">
        <v>1189.5289310000001</v>
      </c>
      <c r="F487" t="s">
        <v>1099</v>
      </c>
      <c r="G487">
        <v>0</v>
      </c>
      <c r="H487">
        <f>(1+G487)*H486</f>
        <v>2.6131476258041579</v>
      </c>
    </row>
    <row r="488" spans="1:8" x14ac:dyDescent="0.25">
      <c r="A488" t="s">
        <v>7</v>
      </c>
      <c r="B488" t="s">
        <v>496</v>
      </c>
      <c r="C488" t="s">
        <v>501</v>
      </c>
      <c r="D488">
        <v>1213.7586670000001</v>
      </c>
      <c r="E488">
        <v>1199.982422</v>
      </c>
      <c r="F488" t="s">
        <v>1099</v>
      </c>
      <c r="G488">
        <v>0</v>
      </c>
      <c r="H488">
        <f>(1+G488)*H487</f>
        <v>2.6131476258041579</v>
      </c>
    </row>
    <row r="489" spans="1:8" x14ac:dyDescent="0.25">
      <c r="A489" t="s">
        <v>7</v>
      </c>
      <c r="B489" t="s">
        <v>497</v>
      </c>
      <c r="C489" t="s">
        <v>502</v>
      </c>
      <c r="D489">
        <v>1217.614746</v>
      </c>
      <c r="E489">
        <v>1199.3248289999999</v>
      </c>
      <c r="F489" t="s">
        <v>10</v>
      </c>
      <c r="G489">
        <v>-3.0042206798307001E-3</v>
      </c>
      <c r="H489">
        <f>(1+G489)*H488</f>
        <v>2.6052971536672667</v>
      </c>
    </row>
    <row r="490" spans="1:8" x14ac:dyDescent="0.25">
      <c r="A490" t="s">
        <v>7</v>
      </c>
      <c r="B490" t="s">
        <v>498</v>
      </c>
      <c r="C490" t="s">
        <v>503</v>
      </c>
      <c r="D490">
        <v>1219.9685059999999</v>
      </c>
      <c r="E490">
        <v>1214.205811</v>
      </c>
      <c r="F490" t="s">
        <v>10</v>
      </c>
      <c r="G490">
        <v>-7.4472848629420104E-4</v>
      </c>
      <c r="H490">
        <f>(1+G490)*H489</f>
        <v>2.6033569146616693</v>
      </c>
    </row>
    <row r="491" spans="1:8" x14ac:dyDescent="0.25">
      <c r="A491" t="s">
        <v>7</v>
      </c>
      <c r="B491" t="s">
        <v>499</v>
      </c>
      <c r="C491" t="s">
        <v>504</v>
      </c>
      <c r="D491">
        <v>1211.1556399999999</v>
      </c>
      <c r="E491">
        <v>1256.4456789999999</v>
      </c>
      <c r="F491" t="s">
        <v>10</v>
      </c>
      <c r="G491">
        <v>7.67881403582449E-3</v>
      </c>
      <c r="H491">
        <f>(1+G491)*H490</f>
        <v>2.6233476082782343</v>
      </c>
    </row>
    <row r="492" spans="1:8" x14ac:dyDescent="0.25">
      <c r="A492" t="s">
        <v>7</v>
      </c>
      <c r="B492" t="s">
        <v>500</v>
      </c>
      <c r="C492" t="s">
        <v>505</v>
      </c>
      <c r="D492">
        <v>1189.5289310000001</v>
      </c>
      <c r="E492">
        <v>1250.815063</v>
      </c>
      <c r="F492" t="s">
        <v>10</v>
      </c>
      <c r="G492">
        <v>1.0504269262030999E-2</v>
      </c>
      <c r="H492">
        <f>(1+G492)*H491</f>
        <v>2.6509039579234939</v>
      </c>
    </row>
    <row r="493" spans="1:8" x14ac:dyDescent="0.25">
      <c r="A493" t="s">
        <v>7</v>
      </c>
      <c r="B493" t="s">
        <v>501</v>
      </c>
      <c r="C493" t="s">
        <v>506</v>
      </c>
      <c r="D493">
        <v>1199.982422</v>
      </c>
      <c r="E493">
        <v>1268.6779790000001</v>
      </c>
      <c r="F493" t="s">
        <v>1099</v>
      </c>
      <c r="G493">
        <v>0</v>
      </c>
      <c r="H493">
        <f>(1+G493)*H492</f>
        <v>2.6509039579234939</v>
      </c>
    </row>
    <row r="494" spans="1:8" x14ac:dyDescent="0.25">
      <c r="A494" t="s">
        <v>7</v>
      </c>
      <c r="B494" t="s">
        <v>502</v>
      </c>
      <c r="C494" t="s">
        <v>507</v>
      </c>
      <c r="D494">
        <v>1199.3248289999999</v>
      </c>
      <c r="E494">
        <v>1319.961548</v>
      </c>
      <c r="F494" t="s">
        <v>1099</v>
      </c>
      <c r="G494">
        <v>0</v>
      </c>
      <c r="H494">
        <f>(1+G494)*H493</f>
        <v>2.6509039579234939</v>
      </c>
    </row>
    <row r="495" spans="1:8" x14ac:dyDescent="0.25">
      <c r="A495" t="s">
        <v>7</v>
      </c>
      <c r="B495" t="s">
        <v>503</v>
      </c>
      <c r="C495" t="s">
        <v>508</v>
      </c>
      <c r="D495">
        <v>1214.205811</v>
      </c>
      <c r="E495">
        <v>1335.3476559999999</v>
      </c>
      <c r="F495" t="s">
        <v>10</v>
      </c>
      <c r="G495">
        <v>1.9954087503539299E-2</v>
      </c>
      <c r="H495">
        <f>(1+G495)*H494</f>
        <v>2.703800327463378</v>
      </c>
    </row>
    <row r="496" spans="1:8" x14ac:dyDescent="0.25">
      <c r="A496" t="s">
        <v>7</v>
      </c>
      <c r="B496" t="s">
        <v>504</v>
      </c>
      <c r="C496" t="s">
        <v>509</v>
      </c>
      <c r="D496">
        <v>1256.4456789999999</v>
      </c>
      <c r="E496">
        <v>1389.002686</v>
      </c>
      <c r="F496" t="s">
        <v>42</v>
      </c>
      <c r="G496">
        <v>-1.03066152021045E-2</v>
      </c>
      <c r="H496">
        <f>(1+G496)*H495</f>
        <v>2.6759332979048889</v>
      </c>
    </row>
    <row r="497" spans="1:8" x14ac:dyDescent="0.25">
      <c r="A497" t="s">
        <v>7</v>
      </c>
      <c r="B497" t="s">
        <v>505</v>
      </c>
      <c r="C497" t="s">
        <v>510</v>
      </c>
      <c r="D497">
        <v>1250.815063</v>
      </c>
      <c r="E497">
        <v>1415.7540280000001</v>
      </c>
      <c r="F497" t="s">
        <v>1099</v>
      </c>
      <c r="G497">
        <v>0</v>
      </c>
      <c r="H497">
        <f>(1+G497)*H496</f>
        <v>2.6759332979048889</v>
      </c>
    </row>
    <row r="498" spans="1:8" x14ac:dyDescent="0.25">
      <c r="A498" t="s">
        <v>7</v>
      </c>
      <c r="B498" t="s">
        <v>506</v>
      </c>
      <c r="C498" t="s">
        <v>511</v>
      </c>
      <c r="D498">
        <v>1268.6779790000001</v>
      </c>
      <c r="E498">
        <v>1451.1676030000001</v>
      </c>
      <c r="F498" t="s">
        <v>42</v>
      </c>
      <c r="G498">
        <v>-1.07203016217876E-2</v>
      </c>
      <c r="H498">
        <f>(1+G498)*H497</f>
        <v>2.6472464858315634</v>
      </c>
    </row>
    <row r="499" spans="1:8" x14ac:dyDescent="0.25">
      <c r="A499" t="s">
        <v>7</v>
      </c>
      <c r="B499" t="s">
        <v>507</v>
      </c>
      <c r="C499" t="s">
        <v>512</v>
      </c>
      <c r="D499">
        <v>1319.961548</v>
      </c>
      <c r="E499">
        <v>1565.1475829999999</v>
      </c>
      <c r="F499" t="s">
        <v>42</v>
      </c>
      <c r="G499">
        <v>-1.04609721555313E-2</v>
      </c>
      <c r="H499">
        <f>(1+G499)*H498</f>
        <v>2.6195537140544514</v>
      </c>
    </row>
    <row r="500" spans="1:8" x14ac:dyDescent="0.25">
      <c r="A500" t="s">
        <v>7</v>
      </c>
      <c r="B500" t="s">
        <v>508</v>
      </c>
      <c r="C500" t="s">
        <v>513</v>
      </c>
      <c r="D500">
        <v>1335.3476559999999</v>
      </c>
      <c r="E500">
        <v>1510.916504</v>
      </c>
      <c r="F500" t="s">
        <v>10</v>
      </c>
      <c r="G500">
        <v>2.6295601330654499E-2</v>
      </c>
      <c r="H500">
        <f>(1+G500)*H499</f>
        <v>2.6884364541834627</v>
      </c>
    </row>
    <row r="501" spans="1:8" x14ac:dyDescent="0.25">
      <c r="A501" t="s">
        <v>7</v>
      </c>
      <c r="B501" t="s">
        <v>509</v>
      </c>
      <c r="C501" t="s">
        <v>514</v>
      </c>
      <c r="D501">
        <v>1389.002686</v>
      </c>
      <c r="E501">
        <v>1550.8245850000001</v>
      </c>
      <c r="F501" t="s">
        <v>1099</v>
      </c>
      <c r="G501">
        <v>0</v>
      </c>
      <c r="H501">
        <f>(1+G501)*H500</f>
        <v>2.6884364541834627</v>
      </c>
    </row>
    <row r="502" spans="1:8" x14ac:dyDescent="0.25">
      <c r="A502" t="s">
        <v>7</v>
      </c>
      <c r="B502" t="s">
        <v>510</v>
      </c>
      <c r="C502" t="s">
        <v>515</v>
      </c>
      <c r="D502">
        <v>1415.7540280000001</v>
      </c>
      <c r="E502">
        <v>1658.111206</v>
      </c>
      <c r="F502" t="s">
        <v>10</v>
      </c>
      <c r="G502">
        <v>3.42371871394032E-2</v>
      </c>
      <c r="H502">
        <f>(1+G502)*H501</f>
        <v>2.7804809561777355</v>
      </c>
    </row>
    <row r="503" spans="1:8" x14ac:dyDescent="0.25">
      <c r="A503" t="s">
        <v>7</v>
      </c>
      <c r="B503" t="s">
        <v>511</v>
      </c>
      <c r="C503" t="s">
        <v>516</v>
      </c>
      <c r="D503">
        <v>1451.1676030000001</v>
      </c>
      <c r="E503">
        <v>1626.3278809999999</v>
      </c>
      <c r="F503" t="s">
        <v>10</v>
      </c>
      <c r="G503">
        <v>2.4340599285415501E-2</v>
      </c>
      <c r="H503">
        <f>(1+G503)*H502</f>
        <v>2.8481595289527868</v>
      </c>
    </row>
    <row r="504" spans="1:8" x14ac:dyDescent="0.25">
      <c r="A504" t="s">
        <v>7</v>
      </c>
      <c r="B504" t="s">
        <v>512</v>
      </c>
      <c r="C504" t="s">
        <v>517</v>
      </c>
      <c r="D504">
        <v>1565.1475829999999</v>
      </c>
      <c r="E504">
        <v>1555.9338379999999</v>
      </c>
      <c r="F504" t="s">
        <v>10</v>
      </c>
      <c r="G504">
        <v>-9.7736437126772998E-4</v>
      </c>
      <c r="H504">
        <f>(1+G504)*H503</f>
        <v>2.8453758393055018</v>
      </c>
    </row>
    <row r="505" spans="1:8" x14ac:dyDescent="0.25">
      <c r="A505" t="s">
        <v>7</v>
      </c>
      <c r="B505" t="s">
        <v>513</v>
      </c>
      <c r="C505" t="s">
        <v>518</v>
      </c>
      <c r="D505">
        <v>1510.916504</v>
      </c>
      <c r="E505">
        <v>1612.0058590000001</v>
      </c>
      <c r="F505" t="s">
        <v>42</v>
      </c>
      <c r="G505">
        <v>-1.5645115026687102E-2</v>
      </c>
      <c r="H505">
        <f>(1+G505)*H504</f>
        <v>2.8008596070054108</v>
      </c>
    </row>
    <row r="506" spans="1:8" x14ac:dyDescent="0.25">
      <c r="A506" t="s">
        <v>7</v>
      </c>
      <c r="B506" t="s">
        <v>514</v>
      </c>
      <c r="C506" t="s">
        <v>519</v>
      </c>
      <c r="D506">
        <v>1550.8245850000001</v>
      </c>
      <c r="E506">
        <v>1601.0032960000001</v>
      </c>
      <c r="F506" t="s">
        <v>10</v>
      </c>
      <c r="G506">
        <v>6.4712297554916504E-3</v>
      </c>
      <c r="H506">
        <f>(1+G506)*H505</f>
        <v>2.818984613035219</v>
      </c>
    </row>
    <row r="507" spans="1:8" x14ac:dyDescent="0.25">
      <c r="A507" t="s">
        <v>7</v>
      </c>
      <c r="B507" t="s">
        <v>515</v>
      </c>
      <c r="C507" t="s">
        <v>520</v>
      </c>
      <c r="D507">
        <v>1658.111206</v>
      </c>
      <c r="E507">
        <v>1597.7966309999999</v>
      </c>
      <c r="F507" t="s">
        <v>10</v>
      </c>
      <c r="G507">
        <v>-0.01</v>
      </c>
      <c r="H507">
        <f>(1+G507)*H506</f>
        <v>2.7907947669048667</v>
      </c>
    </row>
    <row r="508" spans="1:8" x14ac:dyDescent="0.25">
      <c r="A508" t="s">
        <v>7</v>
      </c>
      <c r="B508" t="s">
        <v>516</v>
      </c>
      <c r="C508" t="s">
        <v>521</v>
      </c>
      <c r="D508">
        <v>1626.3278809999999</v>
      </c>
      <c r="E508">
        <v>1566.5538329999999</v>
      </c>
      <c r="F508" t="s">
        <v>10</v>
      </c>
      <c r="G508">
        <v>-0.01</v>
      </c>
      <c r="H508">
        <f>(1+G508)*H507</f>
        <v>2.7628868192358182</v>
      </c>
    </row>
    <row r="509" spans="1:8" x14ac:dyDescent="0.25">
      <c r="A509" t="s">
        <v>7</v>
      </c>
      <c r="B509" t="s">
        <v>517</v>
      </c>
      <c r="C509" t="s">
        <v>522</v>
      </c>
      <c r="D509">
        <v>1555.9338379999999</v>
      </c>
      <c r="E509">
        <v>1585.528564</v>
      </c>
      <c r="F509" t="s">
        <v>10</v>
      </c>
      <c r="G509">
        <v>4.0041111102823096E-3</v>
      </c>
      <c r="H509">
        <f>(1+G509)*H508</f>
        <v>2.7739497250451728</v>
      </c>
    </row>
    <row r="510" spans="1:8" x14ac:dyDescent="0.25">
      <c r="A510" t="s">
        <v>7</v>
      </c>
      <c r="B510" t="s">
        <v>518</v>
      </c>
      <c r="C510" t="s">
        <v>523</v>
      </c>
      <c r="D510">
        <v>1612.0058590000001</v>
      </c>
      <c r="E510">
        <v>1642.4838870000001</v>
      </c>
      <c r="F510" t="s">
        <v>10</v>
      </c>
      <c r="G510">
        <v>3.9813793082497696E-3</v>
      </c>
      <c r="H510">
        <f>(1+G510)*H509</f>
        <v>2.7849938710825928</v>
      </c>
    </row>
    <row r="511" spans="1:8" x14ac:dyDescent="0.25">
      <c r="A511" t="s">
        <v>7</v>
      </c>
      <c r="B511" t="s">
        <v>519</v>
      </c>
      <c r="C511" t="s">
        <v>524</v>
      </c>
      <c r="D511">
        <v>1601.0032960000001</v>
      </c>
      <c r="E511">
        <v>1643.304077</v>
      </c>
      <c r="F511" t="s">
        <v>10</v>
      </c>
      <c r="G511">
        <v>5.4842840618361697E-3</v>
      </c>
      <c r="H511">
        <f>(1+G511)*H510</f>
        <v>2.8002675685820821</v>
      </c>
    </row>
    <row r="512" spans="1:8" x14ac:dyDescent="0.25">
      <c r="A512" t="s">
        <v>7</v>
      </c>
      <c r="B512" t="s">
        <v>520</v>
      </c>
      <c r="C512" t="s">
        <v>525</v>
      </c>
      <c r="D512">
        <v>1597.7966309999999</v>
      </c>
      <c r="E512">
        <v>1663.8642580000001</v>
      </c>
      <c r="F512" t="s">
        <v>10</v>
      </c>
      <c r="G512">
        <v>8.4698418206891404E-3</v>
      </c>
      <c r="H512">
        <f>(1+G512)*H511</f>
        <v>2.8239853919435784</v>
      </c>
    </row>
    <row r="513" spans="1:8" x14ac:dyDescent="0.25">
      <c r="A513" t="s">
        <v>7</v>
      </c>
      <c r="B513" t="s">
        <v>521</v>
      </c>
      <c r="C513" t="s">
        <v>526</v>
      </c>
      <c r="D513">
        <v>1566.5538329999999</v>
      </c>
      <c r="E513">
        <v>1614.5660399999999</v>
      </c>
      <c r="F513" t="s">
        <v>10</v>
      </c>
      <c r="G513">
        <v>6.3296593820915898E-3</v>
      </c>
      <c r="H513">
        <f>(1+G513)*H512</f>
        <v>2.8418602575745839</v>
      </c>
    </row>
    <row r="514" spans="1:8" x14ac:dyDescent="0.25">
      <c r="A514" t="s">
        <v>7</v>
      </c>
      <c r="B514" t="s">
        <v>522</v>
      </c>
      <c r="C514" t="s">
        <v>527</v>
      </c>
      <c r="D514">
        <v>1585.528564</v>
      </c>
      <c r="E514">
        <v>1671.2094729999999</v>
      </c>
      <c r="F514" t="s">
        <v>10</v>
      </c>
      <c r="G514">
        <v>1.10078669719885E-2</v>
      </c>
      <c r="H514">
        <f>(1+G514)*H513</f>
        <v>2.8731430772429456</v>
      </c>
    </row>
    <row r="515" spans="1:8" x14ac:dyDescent="0.25">
      <c r="A515" t="s">
        <v>7</v>
      </c>
      <c r="B515" t="s">
        <v>523</v>
      </c>
      <c r="C515" t="s">
        <v>528</v>
      </c>
      <c r="D515">
        <v>1642.4838870000001</v>
      </c>
      <c r="E515">
        <v>1650.690918</v>
      </c>
      <c r="F515" t="s">
        <v>10</v>
      </c>
      <c r="G515">
        <v>1.1993438675359E-3</v>
      </c>
      <c r="H515">
        <f>(1+G515)*H514</f>
        <v>2.8765889637731905</v>
      </c>
    </row>
    <row r="516" spans="1:8" x14ac:dyDescent="0.25">
      <c r="A516" t="s">
        <v>7</v>
      </c>
      <c r="B516" t="s">
        <v>524</v>
      </c>
      <c r="C516" t="s">
        <v>529</v>
      </c>
      <c r="D516">
        <v>1643.304077</v>
      </c>
      <c r="E516">
        <v>1545.981812</v>
      </c>
      <c r="F516" t="s">
        <v>10</v>
      </c>
      <c r="G516">
        <v>-0.01</v>
      </c>
      <c r="H516">
        <f>(1+G516)*H515</f>
        <v>2.8478230741354587</v>
      </c>
    </row>
    <row r="517" spans="1:8" x14ac:dyDescent="0.25">
      <c r="A517" t="s">
        <v>7</v>
      </c>
      <c r="B517" t="s">
        <v>525</v>
      </c>
      <c r="C517" t="s">
        <v>530</v>
      </c>
      <c r="D517">
        <v>1663.8642580000001</v>
      </c>
      <c r="E517">
        <v>1513.3066409999999</v>
      </c>
      <c r="F517" t="s">
        <v>10</v>
      </c>
      <c r="G517">
        <v>-0.01</v>
      </c>
      <c r="H517">
        <f>(1+G517)*H516</f>
        <v>2.819344843394104</v>
      </c>
    </row>
    <row r="518" spans="1:8" x14ac:dyDescent="0.25">
      <c r="A518" t="s">
        <v>7</v>
      </c>
      <c r="B518" t="s">
        <v>526</v>
      </c>
      <c r="C518" t="s">
        <v>531</v>
      </c>
      <c r="D518">
        <v>1614.5660399999999</v>
      </c>
      <c r="E518">
        <v>1506.3237300000001</v>
      </c>
      <c r="F518" t="s">
        <v>10</v>
      </c>
      <c r="G518">
        <v>-0.01</v>
      </c>
      <c r="H518">
        <f>(1+G518)*H517</f>
        <v>2.791151394960163</v>
      </c>
    </row>
    <row r="519" spans="1:8" x14ac:dyDescent="0.25">
      <c r="A519" t="s">
        <v>7</v>
      </c>
      <c r="B519" t="s">
        <v>527</v>
      </c>
      <c r="C519" t="s">
        <v>532</v>
      </c>
      <c r="D519">
        <v>1671.2094729999999</v>
      </c>
      <c r="E519">
        <v>1555.869019</v>
      </c>
      <c r="F519" t="s">
        <v>10</v>
      </c>
      <c r="G519">
        <v>-0.01</v>
      </c>
      <c r="H519">
        <f>(1+G519)*H518</f>
        <v>2.7632398810105614</v>
      </c>
    </row>
    <row r="520" spans="1:8" x14ac:dyDescent="0.25">
      <c r="A520" t="s">
        <v>7</v>
      </c>
      <c r="B520" t="s">
        <v>528</v>
      </c>
      <c r="C520" t="s">
        <v>533</v>
      </c>
      <c r="D520">
        <v>1650.690918</v>
      </c>
      <c r="E520">
        <v>1675.2418210000001</v>
      </c>
      <c r="F520" t="s">
        <v>10</v>
      </c>
      <c r="G520">
        <v>-0.01</v>
      </c>
      <c r="H520">
        <f>(1+G520)*H519</f>
        <v>2.7356074822004559</v>
      </c>
    </row>
    <row r="521" spans="1:8" x14ac:dyDescent="0.25">
      <c r="A521" t="s">
        <v>7</v>
      </c>
      <c r="B521" t="s">
        <v>529</v>
      </c>
      <c r="C521" t="s">
        <v>534</v>
      </c>
      <c r="D521">
        <v>1545.981812</v>
      </c>
      <c r="E521">
        <v>1637.2818600000001</v>
      </c>
      <c r="F521" t="s">
        <v>10</v>
      </c>
      <c r="G521">
        <v>-0.01</v>
      </c>
      <c r="H521">
        <f>(1+G521)*H520</f>
        <v>2.7082514073784512</v>
      </c>
    </row>
    <row r="522" spans="1:8" x14ac:dyDescent="0.25">
      <c r="A522" t="s">
        <v>7</v>
      </c>
      <c r="B522" t="s">
        <v>530</v>
      </c>
      <c r="C522" t="s">
        <v>535</v>
      </c>
      <c r="D522">
        <v>1513.3066409999999</v>
      </c>
      <c r="E522">
        <v>1694.440552</v>
      </c>
      <c r="F522" t="s">
        <v>10</v>
      </c>
      <c r="G522">
        <v>2.4138824570320499E-2</v>
      </c>
      <c r="H522">
        <f>(1+G522)*H521</f>
        <v>2.773625412993483</v>
      </c>
    </row>
    <row r="523" spans="1:8" x14ac:dyDescent="0.25">
      <c r="A523" t="s">
        <v>7</v>
      </c>
      <c r="B523" t="s">
        <v>531</v>
      </c>
      <c r="C523" t="s">
        <v>536</v>
      </c>
      <c r="D523">
        <v>1506.3237300000001</v>
      </c>
      <c r="E523">
        <v>1659.985596</v>
      </c>
      <c r="F523" t="s">
        <v>10</v>
      </c>
      <c r="G523">
        <v>2.0602236642716799E-2</v>
      </c>
      <c r="H523">
        <f>(1+G523)*H522</f>
        <v>2.8307683001102277</v>
      </c>
    </row>
    <row r="524" spans="1:8" x14ac:dyDescent="0.25">
      <c r="A524" t="s">
        <v>7</v>
      </c>
      <c r="B524" t="s">
        <v>532</v>
      </c>
      <c r="C524" t="s">
        <v>537</v>
      </c>
      <c r="D524">
        <v>1555.869019</v>
      </c>
      <c r="E524">
        <v>1643.415649</v>
      </c>
      <c r="F524" t="s">
        <v>10</v>
      </c>
      <c r="G524">
        <v>1.14537275221623E-2</v>
      </c>
      <c r="H524">
        <f>(1+G524)*H523</f>
        <v>2.8631911488980646</v>
      </c>
    </row>
    <row r="525" spans="1:8" x14ac:dyDescent="0.25">
      <c r="A525" t="s">
        <v>7</v>
      </c>
      <c r="B525" t="s">
        <v>533</v>
      </c>
      <c r="C525" t="s">
        <v>538</v>
      </c>
      <c r="D525">
        <v>1675.2418210000001</v>
      </c>
      <c r="E525">
        <v>1650.6395259999999</v>
      </c>
      <c r="F525" t="s">
        <v>10</v>
      </c>
      <c r="G525">
        <v>-2.7371634222113999E-3</v>
      </c>
      <c r="H525">
        <f>(1+G525)*H524</f>
        <v>2.8553541268145013</v>
      </c>
    </row>
    <row r="526" spans="1:8" x14ac:dyDescent="0.25">
      <c r="A526" t="s">
        <v>7</v>
      </c>
      <c r="B526" t="s">
        <v>534</v>
      </c>
      <c r="C526" t="s">
        <v>539</v>
      </c>
      <c r="D526">
        <v>1637.2818600000001</v>
      </c>
      <c r="E526">
        <v>1607.8519289999999</v>
      </c>
      <c r="F526" t="s">
        <v>10</v>
      </c>
      <c r="G526">
        <v>-3.3949742947741498E-3</v>
      </c>
      <c r="H526">
        <f>(1+G526)*H525</f>
        <v>2.8456602729514886</v>
      </c>
    </row>
    <row r="527" spans="1:8" x14ac:dyDescent="0.25">
      <c r="A527" t="s">
        <v>7</v>
      </c>
      <c r="B527" t="s">
        <v>535</v>
      </c>
      <c r="C527" t="s">
        <v>540</v>
      </c>
      <c r="D527">
        <v>1694.440552</v>
      </c>
      <c r="E527">
        <v>1633.4063719999999</v>
      </c>
      <c r="F527" t="s">
        <v>42</v>
      </c>
      <c r="G527">
        <v>7.2040509096597798E-3</v>
      </c>
      <c r="H527">
        <f>(1+G527)*H526</f>
        <v>2.8661605544294275</v>
      </c>
    </row>
    <row r="528" spans="1:8" x14ac:dyDescent="0.25">
      <c r="A528" t="s">
        <v>7</v>
      </c>
      <c r="B528" t="s">
        <v>536</v>
      </c>
      <c r="C528" t="s">
        <v>541</v>
      </c>
      <c r="D528">
        <v>1659.985596</v>
      </c>
      <c r="E528">
        <v>1605.380737</v>
      </c>
      <c r="F528" t="s">
        <v>10</v>
      </c>
      <c r="G528">
        <v>-1.0200000000000001E-2</v>
      </c>
      <c r="H528">
        <f>(1+G528)*H527</f>
        <v>2.8369257167742474</v>
      </c>
    </row>
    <row r="529" spans="1:8" x14ac:dyDescent="0.25">
      <c r="A529" t="s">
        <v>7</v>
      </c>
      <c r="B529" t="s">
        <v>537</v>
      </c>
      <c r="C529" t="s">
        <v>542</v>
      </c>
      <c r="D529">
        <v>1643.415649</v>
      </c>
      <c r="E529">
        <v>1665.4567870000001</v>
      </c>
      <c r="F529" t="s">
        <v>10</v>
      </c>
      <c r="G529">
        <v>2.8823570791006899E-3</v>
      </c>
      <c r="H529">
        <f>(1+G529)*H528</f>
        <v>2.8451027496968746</v>
      </c>
    </row>
    <row r="530" spans="1:8" x14ac:dyDescent="0.25">
      <c r="A530" t="s">
        <v>7</v>
      </c>
      <c r="B530" t="s">
        <v>538</v>
      </c>
      <c r="C530" t="s">
        <v>543</v>
      </c>
      <c r="D530">
        <v>1650.6395259999999</v>
      </c>
      <c r="E530">
        <v>1647.8480219999999</v>
      </c>
      <c r="F530" t="s">
        <v>10</v>
      </c>
      <c r="G530">
        <v>-1.3823302496150501E-4</v>
      </c>
      <c r="H530">
        <f>(1+G530)*H529</f>
        <v>2.8447094625374576</v>
      </c>
    </row>
    <row r="531" spans="1:8" x14ac:dyDescent="0.25">
      <c r="A531" t="s">
        <v>7</v>
      </c>
      <c r="B531" t="s">
        <v>539</v>
      </c>
      <c r="C531" t="s">
        <v>544</v>
      </c>
      <c r="D531">
        <v>1607.8519289999999</v>
      </c>
      <c r="E531">
        <v>1569.479736</v>
      </c>
      <c r="F531" t="s">
        <v>10</v>
      </c>
      <c r="G531">
        <v>-4.5731003468541297E-3</v>
      </c>
      <c r="H531">
        <f>(1+G531)*H530</f>
        <v>2.8317003207076286</v>
      </c>
    </row>
    <row r="532" spans="1:8" x14ac:dyDescent="0.25">
      <c r="A532" t="s">
        <v>7</v>
      </c>
      <c r="B532" t="s">
        <v>540</v>
      </c>
      <c r="C532" t="s">
        <v>545</v>
      </c>
      <c r="D532">
        <v>1633.4063719999999</v>
      </c>
      <c r="E532">
        <v>1565.749268</v>
      </c>
      <c r="F532" t="s">
        <v>42</v>
      </c>
      <c r="G532">
        <v>8.2841728990144803E-3</v>
      </c>
      <c r="H532">
        <f>(1+G532)*H531</f>
        <v>2.8551586157625652</v>
      </c>
    </row>
    <row r="533" spans="1:8" x14ac:dyDescent="0.25">
      <c r="A533" t="s">
        <v>7</v>
      </c>
      <c r="B533" t="s">
        <v>541</v>
      </c>
      <c r="C533" t="s">
        <v>546</v>
      </c>
      <c r="D533">
        <v>1605.380737</v>
      </c>
      <c r="E533">
        <v>1561.7814940000001</v>
      </c>
      <c r="F533" t="s">
        <v>1099</v>
      </c>
      <c r="G533">
        <v>0</v>
      </c>
      <c r="H533">
        <f>(1+G533)*H532</f>
        <v>2.8551586157625652</v>
      </c>
    </row>
    <row r="534" spans="1:8" x14ac:dyDescent="0.25">
      <c r="A534" t="s">
        <v>7</v>
      </c>
      <c r="B534" t="s">
        <v>542</v>
      </c>
      <c r="C534" t="s">
        <v>547</v>
      </c>
      <c r="D534">
        <v>1665.4567870000001</v>
      </c>
      <c r="E534">
        <v>1532.119385</v>
      </c>
      <c r="F534" t="s">
        <v>10</v>
      </c>
      <c r="G534">
        <v>-1.0200000000000001E-2</v>
      </c>
      <c r="H534">
        <f>(1+G534)*H533</f>
        <v>2.8260359978817871</v>
      </c>
    </row>
    <row r="535" spans="1:8" x14ac:dyDescent="0.25">
      <c r="A535" t="s">
        <v>7</v>
      </c>
      <c r="B535" t="s">
        <v>543</v>
      </c>
      <c r="C535" t="s">
        <v>548</v>
      </c>
      <c r="D535">
        <v>1647.8480219999999</v>
      </c>
      <c r="E535">
        <v>1437.1782229999999</v>
      </c>
      <c r="F535" t="s">
        <v>10</v>
      </c>
      <c r="G535">
        <v>-0.01</v>
      </c>
      <c r="H535">
        <f>(1+G535)*H534</f>
        <v>2.7977756379029692</v>
      </c>
    </row>
    <row r="536" spans="1:8" x14ac:dyDescent="0.25">
      <c r="A536" t="s">
        <v>7</v>
      </c>
      <c r="B536" t="s">
        <v>544</v>
      </c>
      <c r="C536" t="s">
        <v>549</v>
      </c>
      <c r="D536">
        <v>1569.479736</v>
      </c>
      <c r="E536">
        <v>1431.3051760000001</v>
      </c>
      <c r="F536" t="s">
        <v>42</v>
      </c>
      <c r="G536">
        <v>1.76076895840852E-2</v>
      </c>
      <c r="H536">
        <f>(1+G536)*H535</f>
        <v>2.8470380028610802</v>
      </c>
    </row>
    <row r="537" spans="1:8" x14ac:dyDescent="0.25">
      <c r="A537" t="s">
        <v>7</v>
      </c>
      <c r="B537" t="s">
        <v>545</v>
      </c>
      <c r="C537" t="s">
        <v>550</v>
      </c>
      <c r="D537">
        <v>1565.749268</v>
      </c>
      <c r="E537">
        <v>1679.184937</v>
      </c>
      <c r="F537" t="s">
        <v>1099</v>
      </c>
      <c r="G537">
        <v>0</v>
      </c>
      <c r="H537">
        <f>(1+G537)*H536</f>
        <v>2.8470380028610802</v>
      </c>
    </row>
    <row r="538" spans="1:8" x14ac:dyDescent="0.25">
      <c r="A538" t="s">
        <v>7</v>
      </c>
      <c r="B538" t="s">
        <v>546</v>
      </c>
      <c r="C538" t="s">
        <v>551</v>
      </c>
      <c r="D538">
        <v>1561.7814940000001</v>
      </c>
      <c r="E538">
        <v>1703.965332</v>
      </c>
      <c r="F538" t="s">
        <v>10</v>
      </c>
      <c r="G538">
        <v>-1.0200000000000001E-2</v>
      </c>
      <c r="H538">
        <f>(1+G538)*H537</f>
        <v>2.8179982152318974</v>
      </c>
    </row>
    <row r="539" spans="1:8" x14ac:dyDescent="0.25">
      <c r="A539" t="s">
        <v>7</v>
      </c>
      <c r="B539" t="s">
        <v>547</v>
      </c>
      <c r="C539" t="s">
        <v>552</v>
      </c>
      <c r="D539">
        <v>1532.119385</v>
      </c>
      <c r="E539">
        <v>1656.506836</v>
      </c>
      <c r="F539" t="s">
        <v>1099</v>
      </c>
      <c r="G539">
        <v>0</v>
      </c>
      <c r="H539">
        <f>(1+G539)*H538</f>
        <v>2.8179982152318974</v>
      </c>
    </row>
    <row r="540" spans="1:8" x14ac:dyDescent="0.25">
      <c r="A540" t="s">
        <v>7</v>
      </c>
      <c r="B540" t="s">
        <v>548</v>
      </c>
      <c r="C540" t="s">
        <v>553</v>
      </c>
      <c r="D540">
        <v>1437.1782229999999</v>
      </c>
      <c r="E540">
        <v>1676.1080320000001</v>
      </c>
      <c r="F540" t="s">
        <v>10</v>
      </c>
      <c r="G540">
        <v>3.3249851017259698E-2</v>
      </c>
      <c r="H540">
        <f>(1+G540)*H539</f>
        <v>2.9116962360552616</v>
      </c>
    </row>
    <row r="541" spans="1:8" x14ac:dyDescent="0.25">
      <c r="A541" t="s">
        <v>7</v>
      </c>
      <c r="B541" t="s">
        <v>549</v>
      </c>
      <c r="C541" t="s">
        <v>554</v>
      </c>
      <c r="D541">
        <v>1431.3051760000001</v>
      </c>
      <c r="E541">
        <v>1792.83313</v>
      </c>
      <c r="F541" t="s">
        <v>42</v>
      </c>
      <c r="G541">
        <v>-2.2898872431101999E-2</v>
      </c>
      <c r="H541">
        <f>(1+G541)*H540</f>
        <v>2.8450216753877124</v>
      </c>
    </row>
    <row r="542" spans="1:8" x14ac:dyDescent="0.25">
      <c r="A542" t="s">
        <v>7</v>
      </c>
      <c r="B542" t="s">
        <v>550</v>
      </c>
      <c r="C542" t="s">
        <v>555</v>
      </c>
      <c r="D542">
        <v>1679.184937</v>
      </c>
      <c r="E542">
        <v>1738.1732179999999</v>
      </c>
      <c r="F542" t="s">
        <v>42</v>
      </c>
      <c r="G542">
        <v>-1.27040190332531E-2</v>
      </c>
      <c r="H542">
        <f>(1+G542)*H541</f>
        <v>2.808878465873569</v>
      </c>
    </row>
    <row r="543" spans="1:8" x14ac:dyDescent="0.25">
      <c r="A543" t="s">
        <v>7</v>
      </c>
      <c r="B543" t="s">
        <v>551</v>
      </c>
      <c r="C543" t="s">
        <v>556</v>
      </c>
      <c r="D543">
        <v>1703.965332</v>
      </c>
      <c r="E543">
        <v>1807.134399</v>
      </c>
      <c r="F543" t="s">
        <v>1099</v>
      </c>
      <c r="G543">
        <v>0</v>
      </c>
      <c r="H543">
        <f>(1+G543)*H542</f>
        <v>2.808878465873569</v>
      </c>
    </row>
    <row r="544" spans="1:8" x14ac:dyDescent="0.25">
      <c r="A544" t="s">
        <v>7</v>
      </c>
      <c r="B544" t="s">
        <v>552</v>
      </c>
      <c r="C544" t="s">
        <v>557</v>
      </c>
      <c r="D544">
        <v>1656.506836</v>
      </c>
      <c r="E544">
        <v>1738.5070800000001</v>
      </c>
      <c r="F544" t="s">
        <v>1099</v>
      </c>
      <c r="G544">
        <v>0</v>
      </c>
      <c r="H544">
        <f>(1+G544)*H543</f>
        <v>2.808878465873569</v>
      </c>
    </row>
    <row r="545" spans="1:8" x14ac:dyDescent="0.25">
      <c r="A545" t="s">
        <v>7</v>
      </c>
      <c r="B545" t="s">
        <v>553</v>
      </c>
      <c r="C545" t="s">
        <v>558</v>
      </c>
      <c r="D545">
        <v>1676.1080320000001</v>
      </c>
      <c r="E545">
        <v>1817.5355219999999</v>
      </c>
      <c r="F545" t="s">
        <v>1099</v>
      </c>
      <c r="G545">
        <v>0</v>
      </c>
      <c r="H545">
        <f>(1+G545)*H544</f>
        <v>2.808878465873569</v>
      </c>
    </row>
    <row r="546" spans="1:8" x14ac:dyDescent="0.25">
      <c r="A546" t="s">
        <v>7</v>
      </c>
      <c r="B546" t="s">
        <v>554</v>
      </c>
      <c r="C546" t="s">
        <v>559</v>
      </c>
      <c r="D546">
        <v>1792.83313</v>
      </c>
      <c r="E546">
        <v>1751.9764399999999</v>
      </c>
      <c r="F546" t="s">
        <v>10</v>
      </c>
      <c r="G546">
        <v>-4.5577794515655797E-3</v>
      </c>
      <c r="H546">
        <f>(1+G546)*H545</f>
        <v>2.7960762173198654</v>
      </c>
    </row>
    <row r="547" spans="1:8" x14ac:dyDescent="0.25">
      <c r="A547" t="s">
        <v>7</v>
      </c>
      <c r="B547" t="s">
        <v>555</v>
      </c>
      <c r="C547" t="s">
        <v>560</v>
      </c>
      <c r="D547">
        <v>1738.1732179999999</v>
      </c>
      <c r="E547">
        <v>1716.5277100000001</v>
      </c>
      <c r="F547" t="s">
        <v>42</v>
      </c>
      <c r="G547">
        <v>2.4906042477062002E-3</v>
      </c>
      <c r="H547">
        <f>(1+G547)*H546</f>
        <v>2.8030401366236326</v>
      </c>
    </row>
    <row r="548" spans="1:8" x14ac:dyDescent="0.25">
      <c r="A548" t="s">
        <v>7</v>
      </c>
      <c r="B548" t="s">
        <v>556</v>
      </c>
      <c r="C548" t="s">
        <v>561</v>
      </c>
      <c r="D548">
        <v>1807.134399</v>
      </c>
      <c r="E548">
        <v>1774.2166749999999</v>
      </c>
      <c r="F548" t="s">
        <v>10</v>
      </c>
      <c r="G548">
        <v>-1.0200000000000001E-2</v>
      </c>
      <c r="H548">
        <f>(1+G548)*H547</f>
        <v>2.7744491272300715</v>
      </c>
    </row>
    <row r="549" spans="1:8" x14ac:dyDescent="0.25">
      <c r="A549" t="s">
        <v>7</v>
      </c>
      <c r="B549" t="s">
        <v>557</v>
      </c>
      <c r="C549" t="s">
        <v>562</v>
      </c>
      <c r="D549">
        <v>1738.5070800000001</v>
      </c>
      <c r="E549">
        <v>1793.6721190000001</v>
      </c>
      <c r="F549" t="s">
        <v>42</v>
      </c>
      <c r="G549">
        <v>-6.3462541665346497E-3</v>
      </c>
      <c r="H549">
        <f>(1+G549)*H548</f>
        <v>2.7568417678965491</v>
      </c>
    </row>
    <row r="550" spans="1:8" x14ac:dyDescent="0.25">
      <c r="A550" t="s">
        <v>7</v>
      </c>
      <c r="B550" t="s">
        <v>558</v>
      </c>
      <c r="C550" t="s">
        <v>563</v>
      </c>
      <c r="D550">
        <v>1817.5355219999999</v>
      </c>
      <c r="E550">
        <v>1794.4388429999999</v>
      </c>
      <c r="F550" t="s">
        <v>10</v>
      </c>
      <c r="G550">
        <v>-1.0200000000000001E-2</v>
      </c>
      <c r="H550">
        <f>(1+G550)*H549</f>
        <v>2.7287219818640045</v>
      </c>
    </row>
    <row r="551" spans="1:8" x14ac:dyDescent="0.25">
      <c r="A551" t="s">
        <v>7</v>
      </c>
      <c r="B551" t="s">
        <v>559</v>
      </c>
      <c r="C551" t="s">
        <v>564</v>
      </c>
      <c r="D551">
        <v>1751.9764399999999</v>
      </c>
      <c r="E551">
        <v>1822.2989500000001</v>
      </c>
      <c r="F551" t="s">
        <v>10</v>
      </c>
      <c r="G551">
        <v>8.2277917435921895E-3</v>
      </c>
      <c r="H551">
        <f>(1+G551)*H550</f>
        <v>2.7511733380569439</v>
      </c>
    </row>
    <row r="552" spans="1:8" x14ac:dyDescent="0.25">
      <c r="A552" t="s">
        <v>7</v>
      </c>
      <c r="B552" t="s">
        <v>560</v>
      </c>
      <c r="C552" t="s">
        <v>565</v>
      </c>
      <c r="D552">
        <v>1716.5277100000001</v>
      </c>
      <c r="E552">
        <v>1811.280518</v>
      </c>
      <c r="F552" t="s">
        <v>10</v>
      </c>
      <c r="G552">
        <v>1.12400557413663E-2</v>
      </c>
      <c r="H552">
        <f>(1+G552)*H551</f>
        <v>2.7820966797308646</v>
      </c>
    </row>
    <row r="553" spans="1:8" x14ac:dyDescent="0.25">
      <c r="A553" t="s">
        <v>7</v>
      </c>
      <c r="B553" t="s">
        <v>561</v>
      </c>
      <c r="C553" t="s">
        <v>566</v>
      </c>
      <c r="D553">
        <v>1774.2166749999999</v>
      </c>
      <c r="E553">
        <v>1871.309448</v>
      </c>
      <c r="F553" t="s">
        <v>10</v>
      </c>
      <c r="G553">
        <v>1.1144860835557199E-2</v>
      </c>
      <c r="H553">
        <f>(1+G553)*H552</f>
        <v>2.8131027600575305</v>
      </c>
    </row>
    <row r="554" spans="1:8" x14ac:dyDescent="0.25">
      <c r="A554" t="s">
        <v>7</v>
      </c>
      <c r="B554" t="s">
        <v>562</v>
      </c>
      <c r="C554" t="s">
        <v>567</v>
      </c>
      <c r="D554">
        <v>1793.6721190000001</v>
      </c>
      <c r="E554">
        <v>1909.466064</v>
      </c>
      <c r="F554" t="s">
        <v>10</v>
      </c>
      <c r="G554">
        <v>1.3111383722077E-2</v>
      </c>
      <c r="H554">
        <f>(1+G554)*H553</f>
        <v>2.8499864297942787</v>
      </c>
    </row>
    <row r="555" spans="1:8" x14ac:dyDescent="0.25">
      <c r="A555" t="s">
        <v>7</v>
      </c>
      <c r="B555" t="s">
        <v>563</v>
      </c>
      <c r="C555" t="s">
        <v>568</v>
      </c>
      <c r="D555">
        <v>1794.4388429999999</v>
      </c>
      <c r="E555">
        <v>1873.5058590000001</v>
      </c>
      <c r="F555" t="s">
        <v>10</v>
      </c>
      <c r="G555">
        <v>9.0124503443999703E-3</v>
      </c>
      <c r="H555">
        <f>(1+G555)*H554</f>
        <v>2.8756717909750136</v>
      </c>
    </row>
    <row r="556" spans="1:8" x14ac:dyDescent="0.25">
      <c r="A556" t="s">
        <v>7</v>
      </c>
      <c r="B556" t="s">
        <v>564</v>
      </c>
      <c r="C556" t="s">
        <v>569</v>
      </c>
      <c r="D556">
        <v>1822.2989500000001</v>
      </c>
      <c r="E556">
        <v>1911.4145510000001</v>
      </c>
      <c r="F556" t="s">
        <v>10</v>
      </c>
      <c r="G556">
        <v>9.9805687700143704E-3</v>
      </c>
      <c r="H556">
        <f>(1+G556)*H555</f>
        <v>2.9043726310448297</v>
      </c>
    </row>
    <row r="557" spans="1:8" x14ac:dyDescent="0.25">
      <c r="A557" t="s">
        <v>7</v>
      </c>
      <c r="B557" t="s">
        <v>565</v>
      </c>
      <c r="C557" t="s">
        <v>570</v>
      </c>
      <c r="D557">
        <v>1811.280518</v>
      </c>
      <c r="E557">
        <v>1891.5391850000001</v>
      </c>
      <c r="F557" t="s">
        <v>10</v>
      </c>
      <c r="G557">
        <v>9.0620913439317403E-3</v>
      </c>
      <c r="H557">
        <f>(1+G557)*H556</f>
        <v>2.9306923211241731</v>
      </c>
    </row>
    <row r="558" spans="1:8" x14ac:dyDescent="0.25">
      <c r="A558" t="s">
        <v>7</v>
      </c>
      <c r="B558" t="s">
        <v>566</v>
      </c>
      <c r="C558" t="s">
        <v>571</v>
      </c>
      <c r="D558">
        <v>1871.309448</v>
      </c>
      <c r="E558">
        <v>1918.904419</v>
      </c>
      <c r="F558" t="s">
        <v>10</v>
      </c>
      <c r="G558">
        <v>5.2868092448170997E-3</v>
      </c>
      <c r="H558">
        <f>(1+G558)*H557</f>
        <v>2.9461863323812065</v>
      </c>
    </row>
    <row r="559" spans="1:8" x14ac:dyDescent="0.25">
      <c r="A559" t="s">
        <v>7</v>
      </c>
      <c r="B559" t="s">
        <v>567</v>
      </c>
      <c r="C559" t="s">
        <v>572</v>
      </c>
      <c r="D559">
        <v>1909.466064</v>
      </c>
      <c r="E559">
        <v>2013.9801030000001</v>
      </c>
      <c r="F559" t="s">
        <v>10</v>
      </c>
      <c r="G559">
        <v>1.11469386202194E-2</v>
      </c>
      <c r="H559">
        <f>(1+G559)*H558</f>
        <v>2.979027290591989</v>
      </c>
    </row>
    <row r="560" spans="1:8" x14ac:dyDescent="0.25">
      <c r="A560" t="s">
        <v>7</v>
      </c>
      <c r="B560" t="s">
        <v>568</v>
      </c>
      <c r="C560" t="s">
        <v>573</v>
      </c>
      <c r="D560">
        <v>1873.5058590000001</v>
      </c>
      <c r="E560">
        <v>2101.9514159999999</v>
      </c>
      <c r="F560" t="s">
        <v>10</v>
      </c>
      <c r="G560">
        <v>2.4586959443183599E-2</v>
      </c>
      <c r="H560">
        <f>(1+G560)*H559</f>
        <v>3.0522725137659115</v>
      </c>
    </row>
    <row r="561" spans="1:8" x14ac:dyDescent="0.25">
      <c r="A561" t="s">
        <v>7</v>
      </c>
      <c r="B561" t="s">
        <v>569</v>
      </c>
      <c r="C561" t="s">
        <v>574</v>
      </c>
      <c r="D561">
        <v>1911.4145510000001</v>
      </c>
      <c r="E561">
        <v>2075.3957519999999</v>
      </c>
      <c r="F561" t="s">
        <v>10</v>
      </c>
      <c r="G561">
        <v>1.7358099054358301E-2</v>
      </c>
      <c r="H561">
        <f>(1+G561)*H560</f>
        <v>3.105254162400755</v>
      </c>
    </row>
    <row r="562" spans="1:8" x14ac:dyDescent="0.25">
      <c r="A562" t="s">
        <v>7</v>
      </c>
      <c r="B562" t="s">
        <v>570</v>
      </c>
      <c r="C562" t="s">
        <v>575</v>
      </c>
      <c r="D562">
        <v>1891.5391850000001</v>
      </c>
      <c r="E562">
        <v>2104.619385</v>
      </c>
      <c r="F562" t="s">
        <v>10</v>
      </c>
      <c r="G562">
        <v>2.27298213951618E-2</v>
      </c>
      <c r="H562">
        <f>(1+G562)*H561</f>
        <v>3.1758360348987074</v>
      </c>
    </row>
    <row r="563" spans="1:8" x14ac:dyDescent="0.25">
      <c r="A563" t="s">
        <v>7</v>
      </c>
      <c r="B563" t="s">
        <v>571</v>
      </c>
      <c r="C563" t="s">
        <v>576</v>
      </c>
      <c r="D563">
        <v>1918.904419</v>
      </c>
      <c r="E563">
        <v>1936.5469969999999</v>
      </c>
      <c r="F563" t="s">
        <v>10</v>
      </c>
      <c r="G563">
        <v>2.0388177988765101E-3</v>
      </c>
      <c r="H563">
        <f>(1+G563)*H562</f>
        <v>3.1823109859329723</v>
      </c>
    </row>
    <row r="564" spans="1:8" x14ac:dyDescent="0.25">
      <c r="A564" t="s">
        <v>7</v>
      </c>
      <c r="B564" t="s">
        <v>572</v>
      </c>
      <c r="C564" t="s">
        <v>577</v>
      </c>
      <c r="D564">
        <v>2013.9801030000001</v>
      </c>
      <c r="E564">
        <v>1944.5509030000001</v>
      </c>
      <c r="F564" t="s">
        <v>10</v>
      </c>
      <c r="G564">
        <v>-6.6947255135817001E-3</v>
      </c>
      <c r="H564">
        <f>(1+G564)*H563</f>
        <v>3.1610062873832954</v>
      </c>
    </row>
    <row r="565" spans="1:8" x14ac:dyDescent="0.25">
      <c r="A565" t="s">
        <v>7</v>
      </c>
      <c r="B565" t="s">
        <v>573</v>
      </c>
      <c r="C565" t="s">
        <v>578</v>
      </c>
      <c r="D565">
        <v>2101.9514159999999</v>
      </c>
      <c r="E565">
        <v>1879.80603</v>
      </c>
      <c r="F565" t="s">
        <v>10</v>
      </c>
      <c r="G565">
        <v>-0.01</v>
      </c>
      <c r="H565">
        <f>(1+G565)*H564</f>
        <v>3.1293962245094624</v>
      </c>
    </row>
    <row r="566" spans="1:8" x14ac:dyDescent="0.25">
      <c r="A566" t="s">
        <v>7</v>
      </c>
      <c r="B566" t="s">
        <v>574</v>
      </c>
      <c r="C566" t="s">
        <v>579</v>
      </c>
      <c r="D566">
        <v>2075.3957519999999</v>
      </c>
      <c r="E566">
        <v>1842.6914059999999</v>
      </c>
      <c r="F566" t="s">
        <v>10</v>
      </c>
      <c r="G566">
        <v>-0.01</v>
      </c>
      <c r="H566">
        <f>(1+G566)*H565</f>
        <v>3.0981022622643679</v>
      </c>
    </row>
    <row r="567" spans="1:8" x14ac:dyDescent="0.25">
      <c r="A567" t="s">
        <v>7</v>
      </c>
      <c r="B567" t="s">
        <v>575</v>
      </c>
      <c r="C567" t="s">
        <v>580</v>
      </c>
      <c r="D567">
        <v>2104.619385</v>
      </c>
      <c r="E567">
        <v>1866.6922609999999</v>
      </c>
      <c r="F567" t="s">
        <v>10</v>
      </c>
      <c r="G567">
        <v>-0.01</v>
      </c>
      <c r="H567">
        <f>(1+G567)*H566</f>
        <v>3.067121239641724</v>
      </c>
    </row>
    <row r="568" spans="1:8" x14ac:dyDescent="0.25">
      <c r="A568" t="s">
        <v>7</v>
      </c>
      <c r="B568" t="s">
        <v>576</v>
      </c>
      <c r="C568" t="s">
        <v>581</v>
      </c>
      <c r="D568">
        <v>1936.5469969999999</v>
      </c>
      <c r="E568">
        <v>1866.9094239999999</v>
      </c>
      <c r="F568" t="s">
        <v>10</v>
      </c>
      <c r="G568">
        <v>-0.01</v>
      </c>
      <c r="H568">
        <f>(1+G568)*H567</f>
        <v>3.0364500272453068</v>
      </c>
    </row>
    <row r="569" spans="1:8" x14ac:dyDescent="0.25">
      <c r="A569" t="s">
        <v>7</v>
      </c>
      <c r="B569" t="s">
        <v>577</v>
      </c>
      <c r="C569" t="s">
        <v>582</v>
      </c>
      <c r="D569">
        <v>1944.5509030000001</v>
      </c>
      <c r="E569">
        <v>1909.2504879999999</v>
      </c>
      <c r="F569" t="s">
        <v>10</v>
      </c>
      <c r="G569">
        <v>-0.01</v>
      </c>
      <c r="H569">
        <f>(1+G569)*H568</f>
        <v>3.0060855269728535</v>
      </c>
    </row>
    <row r="570" spans="1:8" x14ac:dyDescent="0.25">
      <c r="A570" t="s">
        <v>7</v>
      </c>
      <c r="B570" t="s">
        <v>578</v>
      </c>
      <c r="C570" t="s">
        <v>583</v>
      </c>
      <c r="D570">
        <v>1879.80603</v>
      </c>
      <c r="E570">
        <v>1892.8916019999999</v>
      </c>
      <c r="F570" t="s">
        <v>10</v>
      </c>
      <c r="G570">
        <v>1.5922257712940599E-3</v>
      </c>
      <c r="H570">
        <f>(1+G570)*H569</f>
        <v>3.0108718938196142</v>
      </c>
    </row>
    <row r="571" spans="1:8" x14ac:dyDescent="0.25">
      <c r="A571" t="s">
        <v>7</v>
      </c>
      <c r="B571" t="s">
        <v>579</v>
      </c>
      <c r="C571" t="s">
        <v>584</v>
      </c>
      <c r="D571">
        <v>1842.6914059999999</v>
      </c>
      <c r="E571">
        <v>1831.904053</v>
      </c>
      <c r="F571" t="s">
        <v>10</v>
      </c>
      <c r="G571">
        <v>-9.7082577851887299E-4</v>
      </c>
      <c r="H571">
        <f>(1+G571)*H570</f>
        <v>3.0079488617692758</v>
      </c>
    </row>
    <row r="572" spans="1:8" x14ac:dyDescent="0.25">
      <c r="A572" t="s">
        <v>7</v>
      </c>
      <c r="B572" t="s">
        <v>580</v>
      </c>
      <c r="C572" t="s">
        <v>585</v>
      </c>
      <c r="D572">
        <v>1866.6922609999999</v>
      </c>
      <c r="E572">
        <v>1872.0828859999999</v>
      </c>
      <c r="F572" t="s">
        <v>10</v>
      </c>
      <c r="G572">
        <v>7.7755904522925495E-4</v>
      </c>
      <c r="H572">
        <f>(1+G572)*H571</f>
        <v>3.0102877196143316</v>
      </c>
    </row>
    <row r="573" spans="1:8" x14ac:dyDescent="0.25">
      <c r="A573" t="s">
        <v>7</v>
      </c>
      <c r="B573" t="s">
        <v>581</v>
      </c>
      <c r="C573" t="s">
        <v>586</v>
      </c>
      <c r="D573">
        <v>1866.9094239999999</v>
      </c>
      <c r="E573">
        <v>1906.487183</v>
      </c>
      <c r="F573" t="s">
        <v>10</v>
      </c>
      <c r="G573">
        <v>4.4399227826705696E-3</v>
      </c>
      <c r="H573">
        <f>(1+G573)*H572</f>
        <v>3.0236531646430409</v>
      </c>
    </row>
    <row r="574" spans="1:8" x14ac:dyDescent="0.25">
      <c r="A574" t="s">
        <v>7</v>
      </c>
      <c r="B574" t="s">
        <v>582</v>
      </c>
      <c r="C574" t="s">
        <v>587</v>
      </c>
      <c r="D574">
        <v>1909.2504879999999</v>
      </c>
      <c r="E574">
        <v>1878.8895259999999</v>
      </c>
      <c r="F574" t="s">
        <v>1099</v>
      </c>
      <c r="G574">
        <v>0</v>
      </c>
      <c r="H574">
        <f>(1+G574)*H573</f>
        <v>3.0236531646430409</v>
      </c>
    </row>
    <row r="575" spans="1:8" x14ac:dyDescent="0.25">
      <c r="A575" t="s">
        <v>7</v>
      </c>
      <c r="B575" t="s">
        <v>583</v>
      </c>
      <c r="C575" t="s">
        <v>588</v>
      </c>
      <c r="D575">
        <v>1892.8916019999999</v>
      </c>
      <c r="E575">
        <v>1996.21875</v>
      </c>
      <c r="F575" t="s">
        <v>10</v>
      </c>
      <c r="G575">
        <v>1.09173866998856E-2</v>
      </c>
      <c r="H575">
        <f>(1+G575)*H574</f>
        <v>3.0566635554877815</v>
      </c>
    </row>
    <row r="576" spans="1:8" x14ac:dyDescent="0.25">
      <c r="A576" t="s">
        <v>7</v>
      </c>
      <c r="B576" t="s">
        <v>584</v>
      </c>
      <c r="C576" t="s">
        <v>589</v>
      </c>
      <c r="D576">
        <v>1831.904053</v>
      </c>
      <c r="E576">
        <v>1849.105957</v>
      </c>
      <c r="F576" t="s">
        <v>1099</v>
      </c>
      <c r="G576">
        <v>0</v>
      </c>
      <c r="H576">
        <f>(1+G576)*H575</f>
        <v>3.0566635554877815</v>
      </c>
    </row>
    <row r="577" spans="1:8" x14ac:dyDescent="0.25">
      <c r="A577" t="s">
        <v>7</v>
      </c>
      <c r="B577" t="s">
        <v>585</v>
      </c>
      <c r="C577" t="s">
        <v>590</v>
      </c>
      <c r="D577">
        <v>1872.0828859999999</v>
      </c>
      <c r="E577">
        <v>1847.8176269999999</v>
      </c>
      <c r="F577" t="s">
        <v>10</v>
      </c>
      <c r="G577">
        <v>-2.5923274211267998E-3</v>
      </c>
      <c r="H577">
        <f>(1+G577)*H576</f>
        <v>3.0487396827357314</v>
      </c>
    </row>
    <row r="578" spans="1:8" x14ac:dyDescent="0.25">
      <c r="A578" t="s">
        <v>7</v>
      </c>
      <c r="B578" t="s">
        <v>586</v>
      </c>
      <c r="C578" t="s">
        <v>591</v>
      </c>
      <c r="D578">
        <v>1906.487183</v>
      </c>
      <c r="E578">
        <v>1842.4436040000001</v>
      </c>
      <c r="F578" t="s">
        <v>1099</v>
      </c>
      <c r="G578">
        <v>0</v>
      </c>
      <c r="H578">
        <f>(1+G578)*H577</f>
        <v>3.0487396827357314</v>
      </c>
    </row>
    <row r="579" spans="1:8" x14ac:dyDescent="0.25">
      <c r="A579" t="s">
        <v>7</v>
      </c>
      <c r="B579" t="s">
        <v>587</v>
      </c>
      <c r="C579" t="s">
        <v>592</v>
      </c>
      <c r="D579">
        <v>1878.8895259999999</v>
      </c>
      <c r="E579">
        <v>1795.3585210000001</v>
      </c>
      <c r="F579" t="s">
        <v>1099</v>
      </c>
      <c r="G579">
        <v>0</v>
      </c>
      <c r="H579">
        <f>(1+G579)*H578</f>
        <v>3.0487396827357314</v>
      </c>
    </row>
    <row r="580" spans="1:8" x14ac:dyDescent="0.25">
      <c r="A580" t="s">
        <v>7</v>
      </c>
      <c r="B580" t="s">
        <v>588</v>
      </c>
      <c r="C580" t="s">
        <v>593</v>
      </c>
      <c r="D580">
        <v>1996.21875</v>
      </c>
      <c r="E580">
        <v>1808.391846</v>
      </c>
      <c r="F580" t="s">
        <v>42</v>
      </c>
      <c r="G580">
        <v>1.8818268689240501E-2</v>
      </c>
      <c r="H580">
        <f>(1+G580)*H579</f>
        <v>3.1061116852490018</v>
      </c>
    </row>
    <row r="581" spans="1:8" x14ac:dyDescent="0.25">
      <c r="A581" t="s">
        <v>7</v>
      </c>
      <c r="B581" t="s">
        <v>589</v>
      </c>
      <c r="C581" t="s">
        <v>594</v>
      </c>
      <c r="D581">
        <v>1849.105957</v>
      </c>
      <c r="E581">
        <v>1816.8698730000001</v>
      </c>
      <c r="F581" t="s">
        <v>42</v>
      </c>
      <c r="G581">
        <v>3.6866670433856399E-3</v>
      </c>
      <c r="H581">
        <f>(1+G581)*H580</f>
        <v>3.1175628848320844</v>
      </c>
    </row>
    <row r="582" spans="1:8" x14ac:dyDescent="0.25">
      <c r="A582" t="s">
        <v>7</v>
      </c>
      <c r="B582" t="s">
        <v>590</v>
      </c>
      <c r="C582" t="s">
        <v>595</v>
      </c>
      <c r="D582">
        <v>1847.8176269999999</v>
      </c>
      <c r="E582">
        <v>1824.6088870000001</v>
      </c>
      <c r="F582" t="s">
        <v>1099</v>
      </c>
      <c r="G582">
        <v>0</v>
      </c>
      <c r="H582">
        <f>(1+G582)*H581</f>
        <v>3.1175628848320844</v>
      </c>
    </row>
    <row r="583" spans="1:8" x14ac:dyDescent="0.25">
      <c r="A583" t="s">
        <v>7</v>
      </c>
      <c r="B583" t="s">
        <v>591</v>
      </c>
      <c r="C583" t="s">
        <v>596</v>
      </c>
      <c r="D583">
        <v>1842.4436040000001</v>
      </c>
      <c r="E583">
        <v>1822.4525149999999</v>
      </c>
      <c r="F583" t="s">
        <v>1099</v>
      </c>
      <c r="G583">
        <v>0</v>
      </c>
      <c r="H583">
        <f>(1+G583)*H582</f>
        <v>3.1175628848320844</v>
      </c>
    </row>
    <row r="584" spans="1:8" x14ac:dyDescent="0.25">
      <c r="A584" t="s">
        <v>7</v>
      </c>
      <c r="B584" t="s">
        <v>592</v>
      </c>
      <c r="C584" t="s">
        <v>597</v>
      </c>
      <c r="D584">
        <v>1795.3585210000001</v>
      </c>
      <c r="E584">
        <v>1800.7963870000001</v>
      </c>
      <c r="F584" t="s">
        <v>1099</v>
      </c>
      <c r="G584">
        <v>0</v>
      </c>
      <c r="H584">
        <f>(1+G584)*H583</f>
        <v>3.1175628848320844</v>
      </c>
    </row>
    <row r="585" spans="1:8" x14ac:dyDescent="0.25">
      <c r="A585" t="s">
        <v>7</v>
      </c>
      <c r="B585" t="s">
        <v>593</v>
      </c>
      <c r="C585" t="s">
        <v>598</v>
      </c>
      <c r="D585">
        <v>1808.391846</v>
      </c>
      <c r="E585">
        <v>1812.856323</v>
      </c>
      <c r="F585" t="s">
        <v>42</v>
      </c>
      <c r="G585">
        <v>-4.9375106505539798E-4</v>
      </c>
      <c r="H585">
        <f>(1+G585)*H584</f>
        <v>3.1160235848373214</v>
      </c>
    </row>
    <row r="586" spans="1:8" x14ac:dyDescent="0.25">
      <c r="A586" t="s">
        <v>7</v>
      </c>
      <c r="B586" t="s">
        <v>594</v>
      </c>
      <c r="C586" t="s">
        <v>599</v>
      </c>
      <c r="D586">
        <v>1816.8698730000001</v>
      </c>
      <c r="E586">
        <v>1817.7977289999999</v>
      </c>
      <c r="F586" t="s">
        <v>42</v>
      </c>
      <c r="G586" s="1">
        <v>9.7862140399991904E-5</v>
      </c>
      <c r="H586">
        <f>(1+G586)*H585</f>
        <v>3.1163285255748705</v>
      </c>
    </row>
    <row r="587" spans="1:8" x14ac:dyDescent="0.25">
      <c r="A587" t="s">
        <v>7</v>
      </c>
      <c r="B587" t="s">
        <v>595</v>
      </c>
      <c r="C587" t="s">
        <v>600</v>
      </c>
      <c r="D587">
        <v>1824.6088870000001</v>
      </c>
      <c r="E587">
        <v>1854.458862</v>
      </c>
      <c r="F587" t="s">
        <v>42</v>
      </c>
      <c r="G587">
        <v>-3.0719313396613802E-3</v>
      </c>
      <c r="H587">
        <f>(1+G587)*H586</f>
        <v>3.1067553783124766</v>
      </c>
    </row>
    <row r="588" spans="1:8" x14ac:dyDescent="0.25">
      <c r="A588" t="s">
        <v>7</v>
      </c>
      <c r="B588" t="s">
        <v>596</v>
      </c>
      <c r="C588" t="s">
        <v>601</v>
      </c>
      <c r="D588">
        <v>1822.4525149999999</v>
      </c>
      <c r="E588">
        <v>1799.9267580000001</v>
      </c>
      <c r="F588" t="s">
        <v>42</v>
      </c>
      <c r="G588">
        <v>2.6720267677317099E-3</v>
      </c>
      <c r="H588">
        <f>(1+G588)*H587</f>
        <v>3.1150567118441224</v>
      </c>
    </row>
    <row r="589" spans="1:8" x14ac:dyDescent="0.25">
      <c r="A589" t="s">
        <v>7</v>
      </c>
      <c r="B589" t="s">
        <v>597</v>
      </c>
      <c r="C589" t="s">
        <v>602</v>
      </c>
      <c r="D589">
        <v>1800.7963870000001</v>
      </c>
      <c r="E589">
        <v>1805.940918</v>
      </c>
      <c r="F589" t="s">
        <v>42</v>
      </c>
      <c r="G589">
        <v>-3.7136176384386702E-4</v>
      </c>
      <c r="H589">
        <f>(1+G589)*H588</f>
        <v>3.1138998988891382</v>
      </c>
    </row>
    <row r="590" spans="1:8" x14ac:dyDescent="0.25">
      <c r="A590" t="s">
        <v>7</v>
      </c>
      <c r="B590" t="s">
        <v>598</v>
      </c>
      <c r="C590" t="s">
        <v>603</v>
      </c>
      <c r="D590">
        <v>1812.856323</v>
      </c>
      <c r="E590">
        <v>1828.498413</v>
      </c>
      <c r="F590" t="s">
        <v>42</v>
      </c>
      <c r="G590">
        <v>-1.5256844683769299E-3</v>
      </c>
      <c r="H590">
        <f>(1+G590)*H589</f>
        <v>3.1091490701773226</v>
      </c>
    </row>
    <row r="591" spans="1:8" x14ac:dyDescent="0.25">
      <c r="A591" t="s">
        <v>7</v>
      </c>
      <c r="B591" t="s">
        <v>599</v>
      </c>
      <c r="C591" t="s">
        <v>604</v>
      </c>
      <c r="D591">
        <v>1817.7977289999999</v>
      </c>
      <c r="E591">
        <v>1901.117798</v>
      </c>
      <c r="F591" t="s">
        <v>42</v>
      </c>
      <c r="G591">
        <v>-8.9671441404909E-3</v>
      </c>
      <c r="H591">
        <f>(1+G591)*H590</f>
        <v>3.081268882310769</v>
      </c>
    </row>
    <row r="592" spans="1:8" x14ac:dyDescent="0.25">
      <c r="A592" t="s">
        <v>7</v>
      </c>
      <c r="B592" t="s">
        <v>600</v>
      </c>
      <c r="C592" t="s">
        <v>605</v>
      </c>
      <c r="D592">
        <v>1854.458862</v>
      </c>
      <c r="E592">
        <v>1874.022095</v>
      </c>
      <c r="F592" t="s">
        <v>42</v>
      </c>
      <c r="G592">
        <v>-1.90985893522614E-3</v>
      </c>
      <c r="H592">
        <f>(1+G592)*H591</f>
        <v>3.0753840934040535</v>
      </c>
    </row>
    <row r="593" spans="1:8" x14ac:dyDescent="0.25">
      <c r="A593" t="s">
        <v>7</v>
      </c>
      <c r="B593" t="s">
        <v>601</v>
      </c>
      <c r="C593" t="s">
        <v>606</v>
      </c>
      <c r="D593">
        <v>1799.9267580000001</v>
      </c>
      <c r="E593">
        <v>1862.351318</v>
      </c>
      <c r="F593" t="s">
        <v>10</v>
      </c>
      <c r="G593">
        <v>6.93634446207837E-3</v>
      </c>
      <c r="H593">
        <f>(1+G593)*H592</f>
        <v>3.096716016829101</v>
      </c>
    </row>
    <row r="594" spans="1:8" x14ac:dyDescent="0.25">
      <c r="A594" t="s">
        <v>7</v>
      </c>
      <c r="B594" t="s">
        <v>602</v>
      </c>
      <c r="C594" t="s">
        <v>607</v>
      </c>
      <c r="D594">
        <v>1805.940918</v>
      </c>
      <c r="E594">
        <v>1907.3988039999999</v>
      </c>
      <c r="F594" t="s">
        <v>42</v>
      </c>
      <c r="G594">
        <v>-1.07376623400699E-2</v>
      </c>
      <c r="H594">
        <f>(1+G594)*H593</f>
        <v>3.0634645258773041</v>
      </c>
    </row>
    <row r="595" spans="1:8" x14ac:dyDescent="0.25">
      <c r="A595" t="s">
        <v>7</v>
      </c>
      <c r="B595" t="s">
        <v>603</v>
      </c>
      <c r="C595" t="s">
        <v>608</v>
      </c>
      <c r="D595">
        <v>1828.498413</v>
      </c>
      <c r="E595">
        <v>1811.197144</v>
      </c>
      <c r="F595" t="s">
        <v>1099</v>
      </c>
      <c r="G595">
        <v>0</v>
      </c>
      <c r="H595">
        <f>(1+G595)*H594</f>
        <v>3.0634645258773041</v>
      </c>
    </row>
    <row r="596" spans="1:8" x14ac:dyDescent="0.25">
      <c r="A596" t="s">
        <v>7</v>
      </c>
      <c r="B596" t="s">
        <v>604</v>
      </c>
      <c r="C596" t="s">
        <v>609</v>
      </c>
      <c r="D596">
        <v>1901.117798</v>
      </c>
      <c r="E596">
        <v>1884.8439940000001</v>
      </c>
      <c r="F596" t="s">
        <v>1099</v>
      </c>
      <c r="G596">
        <v>0</v>
      </c>
      <c r="H596">
        <f>(1+G596)*H595</f>
        <v>3.0634645258773041</v>
      </c>
    </row>
    <row r="597" spans="1:8" x14ac:dyDescent="0.25">
      <c r="A597" t="s">
        <v>7</v>
      </c>
      <c r="B597" t="s">
        <v>605</v>
      </c>
      <c r="C597" t="s">
        <v>610</v>
      </c>
      <c r="D597">
        <v>1874.022095</v>
      </c>
      <c r="E597">
        <v>1832.5505370000001</v>
      </c>
      <c r="F597" t="s">
        <v>1099</v>
      </c>
      <c r="G597">
        <v>0</v>
      </c>
      <c r="H597">
        <f>(1+G597)*H596</f>
        <v>3.0634645258773041</v>
      </c>
    </row>
    <row r="598" spans="1:8" x14ac:dyDescent="0.25">
      <c r="A598" t="s">
        <v>7</v>
      </c>
      <c r="B598" t="s">
        <v>606</v>
      </c>
      <c r="C598" t="s">
        <v>611</v>
      </c>
      <c r="D598">
        <v>1862.351318</v>
      </c>
      <c r="E598">
        <v>1846.112061</v>
      </c>
      <c r="F598" t="s">
        <v>1099</v>
      </c>
      <c r="G598">
        <v>0</v>
      </c>
      <c r="H598">
        <f>(1+G598)*H597</f>
        <v>3.0634645258773041</v>
      </c>
    </row>
    <row r="599" spans="1:8" x14ac:dyDescent="0.25">
      <c r="A599" t="s">
        <v>7</v>
      </c>
      <c r="B599" t="s">
        <v>607</v>
      </c>
      <c r="C599" t="s">
        <v>612</v>
      </c>
      <c r="D599">
        <v>1907.3988039999999</v>
      </c>
      <c r="E599">
        <v>1840.505371</v>
      </c>
      <c r="F599" t="s">
        <v>1099</v>
      </c>
      <c r="G599">
        <v>0</v>
      </c>
      <c r="H599">
        <f>(1+G599)*H598</f>
        <v>3.0634645258773041</v>
      </c>
    </row>
    <row r="600" spans="1:8" x14ac:dyDescent="0.25">
      <c r="A600" t="s">
        <v>7</v>
      </c>
      <c r="B600" t="s">
        <v>608</v>
      </c>
      <c r="C600" t="s">
        <v>613</v>
      </c>
      <c r="D600">
        <v>1811.197144</v>
      </c>
      <c r="E600">
        <v>1742.6807859999999</v>
      </c>
      <c r="F600" t="s">
        <v>10</v>
      </c>
      <c r="G600">
        <v>-1.0200000000000001E-2</v>
      </c>
      <c r="H600">
        <f>(1+G600)*H599</f>
        <v>3.0322171877133557</v>
      </c>
    </row>
    <row r="601" spans="1:8" x14ac:dyDescent="0.25">
      <c r="A601" t="s">
        <v>7</v>
      </c>
      <c r="B601" t="s">
        <v>609</v>
      </c>
      <c r="C601" t="s">
        <v>614</v>
      </c>
      <c r="D601">
        <v>1884.8439940000001</v>
      </c>
      <c r="E601">
        <v>1739.525269</v>
      </c>
      <c r="F601" t="s">
        <v>42</v>
      </c>
      <c r="G601">
        <v>1.5419708523632799E-2</v>
      </c>
      <c r="H601">
        <f>(1+G601)*H600</f>
        <v>3.0789730929282451</v>
      </c>
    </row>
    <row r="602" spans="1:8" x14ac:dyDescent="0.25">
      <c r="A602" t="s">
        <v>7</v>
      </c>
      <c r="B602" t="s">
        <v>610</v>
      </c>
      <c r="C602" t="s">
        <v>615</v>
      </c>
      <c r="D602">
        <v>1832.5505370000001</v>
      </c>
      <c r="E602">
        <v>1650.862061</v>
      </c>
      <c r="F602" t="s">
        <v>1099</v>
      </c>
      <c r="G602">
        <v>0</v>
      </c>
      <c r="H602">
        <f>(1+G602)*H601</f>
        <v>3.0789730929282451</v>
      </c>
    </row>
    <row r="603" spans="1:8" x14ac:dyDescent="0.25">
      <c r="A603" t="s">
        <v>7</v>
      </c>
      <c r="B603" t="s">
        <v>611</v>
      </c>
      <c r="C603" t="s">
        <v>616</v>
      </c>
      <c r="D603">
        <v>1846.112061</v>
      </c>
      <c r="E603">
        <v>1665.4174800000001</v>
      </c>
      <c r="F603" t="s">
        <v>1099</v>
      </c>
      <c r="G603">
        <v>0</v>
      </c>
      <c r="H603">
        <f>(1+G603)*H602</f>
        <v>3.0789730929282451</v>
      </c>
    </row>
    <row r="604" spans="1:8" x14ac:dyDescent="0.25">
      <c r="A604" t="s">
        <v>7</v>
      </c>
      <c r="B604" t="s">
        <v>612</v>
      </c>
      <c r="C604" t="s">
        <v>617</v>
      </c>
      <c r="D604">
        <v>1840.505371</v>
      </c>
      <c r="E604">
        <v>1716.863525</v>
      </c>
      <c r="F604" t="s">
        <v>1099</v>
      </c>
      <c r="G604">
        <v>0</v>
      </c>
      <c r="H604">
        <f>(1+G604)*H603</f>
        <v>3.0789730929282451</v>
      </c>
    </row>
    <row r="605" spans="1:8" x14ac:dyDescent="0.25">
      <c r="A605" t="s">
        <v>7</v>
      </c>
      <c r="B605" t="s">
        <v>613</v>
      </c>
      <c r="C605" t="s">
        <v>618</v>
      </c>
      <c r="D605">
        <v>1742.6807859999999</v>
      </c>
      <c r="E605">
        <v>1792.8222659999999</v>
      </c>
      <c r="F605" t="s">
        <v>10</v>
      </c>
      <c r="G605">
        <v>-1.0200000000000001E-2</v>
      </c>
      <c r="H605">
        <f>(1+G605)*H604</f>
        <v>3.0475675673803768</v>
      </c>
    </row>
    <row r="606" spans="1:8" x14ac:dyDescent="0.25">
      <c r="A606" t="s">
        <v>7</v>
      </c>
      <c r="B606" t="s">
        <v>614</v>
      </c>
      <c r="C606" t="s">
        <v>619</v>
      </c>
      <c r="D606">
        <v>1739.525269</v>
      </c>
      <c r="E606">
        <v>1889.589111</v>
      </c>
      <c r="F606" t="s">
        <v>42</v>
      </c>
      <c r="G606">
        <v>-1.72534247905771E-2</v>
      </c>
      <c r="H606">
        <f>(1+G606)*H605</f>
        <v>2.9949865895623775</v>
      </c>
    </row>
    <row r="607" spans="1:8" x14ac:dyDescent="0.25">
      <c r="A607" t="s">
        <v>7</v>
      </c>
      <c r="B607" t="s">
        <v>615</v>
      </c>
      <c r="C607" t="s">
        <v>620</v>
      </c>
      <c r="D607">
        <v>1650.862061</v>
      </c>
      <c r="E607">
        <v>1872.1823730000001</v>
      </c>
      <c r="F607" t="s">
        <v>42</v>
      </c>
      <c r="G607">
        <v>-1.0384651876738401E-2</v>
      </c>
      <c r="H607">
        <f>(1+G607)*H606</f>
        <v>2.9638846964542722</v>
      </c>
    </row>
    <row r="608" spans="1:8" x14ac:dyDescent="0.25">
      <c r="A608" t="s">
        <v>7</v>
      </c>
      <c r="B608" t="s">
        <v>616</v>
      </c>
      <c r="C608" t="s">
        <v>621</v>
      </c>
      <c r="D608">
        <v>1665.4174800000001</v>
      </c>
      <c r="E608">
        <v>1893.584351</v>
      </c>
      <c r="F608" t="s">
        <v>10</v>
      </c>
      <c r="G608">
        <v>2.7400561569703202E-2</v>
      </c>
      <c r="H608">
        <f>(1+G608)*H607</f>
        <v>3.0450968015649686</v>
      </c>
    </row>
    <row r="609" spans="1:8" x14ac:dyDescent="0.25">
      <c r="A609" t="s">
        <v>7</v>
      </c>
      <c r="B609" t="s">
        <v>617</v>
      </c>
      <c r="C609" t="s">
        <v>622</v>
      </c>
      <c r="D609">
        <v>1716.863525</v>
      </c>
      <c r="E609">
        <v>1859.2445070000001</v>
      </c>
      <c r="F609" t="s">
        <v>1099</v>
      </c>
      <c r="G609">
        <v>0</v>
      </c>
      <c r="H609">
        <f>(1+G609)*H608</f>
        <v>3.0450968015649686</v>
      </c>
    </row>
    <row r="610" spans="1:8" x14ac:dyDescent="0.25">
      <c r="A610" t="s">
        <v>7</v>
      </c>
      <c r="B610" t="s">
        <v>618</v>
      </c>
      <c r="C610" t="s">
        <v>623</v>
      </c>
      <c r="D610">
        <v>1792.8222659999999</v>
      </c>
      <c r="E610">
        <v>1889.8795170000001</v>
      </c>
      <c r="F610" t="s">
        <v>42</v>
      </c>
      <c r="G610">
        <v>-1.0981163959506501E-2</v>
      </c>
      <c r="H610">
        <f>(1+G610)*H609</f>
        <v>3.0116580943144147</v>
      </c>
    </row>
    <row r="611" spans="1:8" x14ac:dyDescent="0.25">
      <c r="A611" t="s">
        <v>7</v>
      </c>
      <c r="B611" t="s">
        <v>619</v>
      </c>
      <c r="C611" t="s">
        <v>624</v>
      </c>
      <c r="D611">
        <v>1889.589111</v>
      </c>
      <c r="E611">
        <v>1827.4305420000001</v>
      </c>
      <c r="F611" t="s">
        <v>1099</v>
      </c>
      <c r="G611">
        <v>0</v>
      </c>
      <c r="H611">
        <f>(1+G611)*H610</f>
        <v>3.0116580943144147</v>
      </c>
    </row>
    <row r="612" spans="1:8" x14ac:dyDescent="0.25">
      <c r="A612" t="s">
        <v>7</v>
      </c>
      <c r="B612" t="s">
        <v>620</v>
      </c>
      <c r="C612" t="s">
        <v>625</v>
      </c>
      <c r="D612">
        <v>1872.1823730000001</v>
      </c>
      <c r="E612">
        <v>1852.1501459999999</v>
      </c>
      <c r="F612" t="s">
        <v>42</v>
      </c>
      <c r="G612">
        <v>2.13998671164715E-3</v>
      </c>
      <c r="H612">
        <f>(1+G612)*H611</f>
        <v>3.0181030026162721</v>
      </c>
    </row>
    <row r="613" spans="1:8" x14ac:dyDescent="0.25">
      <c r="A613" t="s">
        <v>7</v>
      </c>
      <c r="B613" t="s">
        <v>621</v>
      </c>
      <c r="C613" t="s">
        <v>626</v>
      </c>
      <c r="D613">
        <v>1893.584351</v>
      </c>
      <c r="E613">
        <v>1933.6491699999999</v>
      </c>
      <c r="F613" t="s">
        <v>10</v>
      </c>
      <c r="G613">
        <v>4.2316381605965103E-3</v>
      </c>
      <c r="H613">
        <f>(1+G613)*H612</f>
        <v>3.030874522454754</v>
      </c>
    </row>
    <row r="614" spans="1:8" x14ac:dyDescent="0.25">
      <c r="A614" t="s">
        <v>7</v>
      </c>
      <c r="B614" t="s">
        <v>622</v>
      </c>
      <c r="C614" t="s">
        <v>627</v>
      </c>
      <c r="D614">
        <v>1859.2445070000001</v>
      </c>
      <c r="E614">
        <v>1955.8043210000001</v>
      </c>
      <c r="F614" t="s">
        <v>10</v>
      </c>
      <c r="G614">
        <v>1.05869946783712E-2</v>
      </c>
      <c r="H614">
        <f>(1+G614)*H613</f>
        <v>3.0629623748947932</v>
      </c>
    </row>
    <row r="615" spans="1:8" x14ac:dyDescent="0.25">
      <c r="A615" t="s">
        <v>7</v>
      </c>
      <c r="B615" t="s">
        <v>623</v>
      </c>
      <c r="C615" t="s">
        <v>628</v>
      </c>
      <c r="D615">
        <v>1889.8795170000001</v>
      </c>
      <c r="E615">
        <v>1910.2825929999999</v>
      </c>
      <c r="F615" t="s">
        <v>10</v>
      </c>
      <c r="G615">
        <v>2.3591933048078802E-3</v>
      </c>
      <c r="H615">
        <f>(1+G615)*H614</f>
        <v>3.0701884952225238</v>
      </c>
    </row>
    <row r="616" spans="1:8" x14ac:dyDescent="0.25">
      <c r="A616" t="s">
        <v>7</v>
      </c>
      <c r="B616" t="s">
        <v>624</v>
      </c>
      <c r="C616" t="s">
        <v>629</v>
      </c>
      <c r="D616">
        <v>1827.4305420000001</v>
      </c>
      <c r="E616">
        <v>1846.013428</v>
      </c>
      <c r="F616" t="s">
        <v>1099</v>
      </c>
      <c r="G616">
        <v>0</v>
      </c>
      <c r="H616">
        <f>(1+G616)*H615</f>
        <v>3.0701884952225238</v>
      </c>
    </row>
    <row r="617" spans="1:8" x14ac:dyDescent="0.25">
      <c r="A617" t="s">
        <v>7</v>
      </c>
      <c r="B617" t="s">
        <v>625</v>
      </c>
      <c r="C617" t="s">
        <v>630</v>
      </c>
      <c r="D617">
        <v>1852.1501459999999</v>
      </c>
      <c r="E617">
        <v>1870.86499</v>
      </c>
      <c r="F617" t="s">
        <v>10</v>
      </c>
      <c r="G617">
        <v>2.0208776313753599E-3</v>
      </c>
      <c r="H617">
        <f>(1+G617)*H616</f>
        <v>3.0763929704766246</v>
      </c>
    </row>
    <row r="618" spans="1:8" x14ac:dyDescent="0.25">
      <c r="A618" t="s">
        <v>7</v>
      </c>
      <c r="B618" t="s">
        <v>626</v>
      </c>
      <c r="C618" t="s">
        <v>631</v>
      </c>
      <c r="D618">
        <v>1933.6491699999999</v>
      </c>
      <c r="E618">
        <v>1880.6805420000001</v>
      </c>
      <c r="F618" t="s">
        <v>10</v>
      </c>
      <c r="G618">
        <v>-0.01</v>
      </c>
      <c r="H618">
        <f>(1+G618)*H617</f>
        <v>3.0456290407718583</v>
      </c>
    </row>
    <row r="619" spans="1:8" x14ac:dyDescent="0.25">
      <c r="A619" t="s">
        <v>7</v>
      </c>
      <c r="B619" t="s">
        <v>627</v>
      </c>
      <c r="C619" t="s">
        <v>632</v>
      </c>
      <c r="D619">
        <v>1955.8043210000001</v>
      </c>
      <c r="E619">
        <v>1878.681763</v>
      </c>
      <c r="F619" t="s">
        <v>10</v>
      </c>
      <c r="G619">
        <v>-0.01</v>
      </c>
      <c r="H619">
        <f>(1+G619)*H618</f>
        <v>3.0151727503641395</v>
      </c>
    </row>
    <row r="620" spans="1:8" x14ac:dyDescent="0.25">
      <c r="A620" t="s">
        <v>7</v>
      </c>
      <c r="B620" t="s">
        <v>628</v>
      </c>
      <c r="C620" t="s">
        <v>633</v>
      </c>
      <c r="D620">
        <v>1910.2825929999999</v>
      </c>
      <c r="E620">
        <v>1871.752686</v>
      </c>
      <c r="F620" t="s">
        <v>1099</v>
      </c>
      <c r="G620">
        <v>0</v>
      </c>
      <c r="H620">
        <f>(1+G620)*H619</f>
        <v>3.0151727503641395</v>
      </c>
    </row>
    <row r="621" spans="1:8" x14ac:dyDescent="0.25">
      <c r="A621" t="s">
        <v>7</v>
      </c>
      <c r="B621" t="s">
        <v>629</v>
      </c>
      <c r="C621" t="s">
        <v>634</v>
      </c>
      <c r="D621">
        <v>1846.013428</v>
      </c>
      <c r="E621">
        <v>2005.9646</v>
      </c>
      <c r="F621" t="s">
        <v>42</v>
      </c>
      <c r="G621">
        <v>-1.7329361701696099E-2</v>
      </c>
      <c r="H621">
        <f>(1+G621)*H620</f>
        <v>2.9629217311799816</v>
      </c>
    </row>
    <row r="622" spans="1:8" x14ac:dyDescent="0.25">
      <c r="A622" t="s">
        <v>7</v>
      </c>
      <c r="B622" t="s">
        <v>630</v>
      </c>
      <c r="C622" t="s">
        <v>635</v>
      </c>
      <c r="D622">
        <v>1870.86499</v>
      </c>
      <c r="E622">
        <v>1939.079712</v>
      </c>
      <c r="F622" t="s">
        <v>10</v>
      </c>
      <c r="G622">
        <v>7.2923190464962298E-3</v>
      </c>
      <c r="H622">
        <f>(1+G622)*H621</f>
        <v>2.9845283017535427</v>
      </c>
    </row>
    <row r="623" spans="1:8" x14ac:dyDescent="0.25">
      <c r="A623" t="s">
        <v>7</v>
      </c>
      <c r="B623" t="s">
        <v>631</v>
      </c>
      <c r="C623" t="s">
        <v>636</v>
      </c>
      <c r="D623">
        <v>1880.6805420000001</v>
      </c>
      <c r="E623">
        <v>1911.5177000000001</v>
      </c>
      <c r="F623" t="s">
        <v>10</v>
      </c>
      <c r="G623">
        <v>3.4793616258938301E-3</v>
      </c>
      <c r="H623">
        <f>(1+G623)*H622</f>
        <v>2.9949125549980584</v>
      </c>
    </row>
    <row r="624" spans="1:8" x14ac:dyDescent="0.25">
      <c r="A624" t="s">
        <v>7</v>
      </c>
      <c r="B624" t="s">
        <v>632</v>
      </c>
      <c r="C624" t="s">
        <v>637</v>
      </c>
      <c r="D624">
        <v>1878.681763</v>
      </c>
      <c r="E624">
        <v>1897.767212</v>
      </c>
      <c r="F624" t="s">
        <v>1099</v>
      </c>
      <c r="G624">
        <v>0</v>
      </c>
      <c r="H624">
        <f>(1+G624)*H623</f>
        <v>2.9949125549980584</v>
      </c>
    </row>
    <row r="625" spans="1:8" x14ac:dyDescent="0.25">
      <c r="A625" t="s">
        <v>7</v>
      </c>
      <c r="B625" t="s">
        <v>633</v>
      </c>
      <c r="C625" t="s">
        <v>638</v>
      </c>
      <c r="D625">
        <v>1871.752686</v>
      </c>
      <c r="E625">
        <v>1888.787231</v>
      </c>
      <c r="F625" t="s">
        <v>10</v>
      </c>
      <c r="G625">
        <v>1.8201704880577299E-3</v>
      </c>
      <c r="H625">
        <f>(1+G625)*H624</f>
        <v>3.0003638064449798</v>
      </c>
    </row>
    <row r="626" spans="1:8" x14ac:dyDescent="0.25">
      <c r="A626" t="s">
        <v>7</v>
      </c>
      <c r="B626" t="s">
        <v>634</v>
      </c>
      <c r="C626" t="s">
        <v>639</v>
      </c>
      <c r="D626">
        <v>2005.9646</v>
      </c>
      <c r="E626">
        <v>1891.9388429999999</v>
      </c>
      <c r="F626" t="s">
        <v>42</v>
      </c>
      <c r="G626">
        <v>1.1368670912736901E-2</v>
      </c>
      <c r="H626">
        <f>(1+G626)*H625</f>
        <v>3.0344739551789397</v>
      </c>
    </row>
    <row r="627" spans="1:8" x14ac:dyDescent="0.25">
      <c r="A627" t="s">
        <v>7</v>
      </c>
      <c r="B627" t="s">
        <v>635</v>
      </c>
      <c r="C627" t="s">
        <v>640</v>
      </c>
      <c r="D627">
        <v>1939.079712</v>
      </c>
      <c r="E627">
        <v>1891.994263</v>
      </c>
      <c r="F627" t="s">
        <v>1099</v>
      </c>
      <c r="G627">
        <v>0</v>
      </c>
      <c r="H627">
        <f>(1+G627)*H626</f>
        <v>3.0344739551789397</v>
      </c>
    </row>
    <row r="628" spans="1:8" x14ac:dyDescent="0.25">
      <c r="A628" t="s">
        <v>7</v>
      </c>
      <c r="B628" t="s">
        <v>636</v>
      </c>
      <c r="C628" t="s">
        <v>641</v>
      </c>
      <c r="D628">
        <v>1911.5177000000001</v>
      </c>
      <c r="E628">
        <v>1849.8706050000001</v>
      </c>
      <c r="F628" t="s">
        <v>10</v>
      </c>
      <c r="G628">
        <v>-6.4500679224680996E-3</v>
      </c>
      <c r="H628">
        <f>(1+G628)*H627</f>
        <v>3.0149013920590755</v>
      </c>
    </row>
    <row r="629" spans="1:8" x14ac:dyDescent="0.25">
      <c r="A629" t="s">
        <v>7</v>
      </c>
      <c r="B629" t="s">
        <v>637</v>
      </c>
      <c r="C629" t="s">
        <v>642</v>
      </c>
      <c r="D629">
        <v>1897.767212</v>
      </c>
      <c r="E629">
        <v>1857.403442</v>
      </c>
      <c r="F629" t="s">
        <v>10</v>
      </c>
      <c r="G629">
        <v>-4.0538167742356296E-3</v>
      </c>
      <c r="H629">
        <f>(1+G629)*H628</f>
        <v>3.0026795342232799</v>
      </c>
    </row>
    <row r="630" spans="1:8" x14ac:dyDescent="0.25">
      <c r="A630" t="s">
        <v>7</v>
      </c>
      <c r="B630" t="s">
        <v>638</v>
      </c>
      <c r="C630" t="s">
        <v>643</v>
      </c>
      <c r="D630">
        <v>1888.787231</v>
      </c>
      <c r="E630">
        <v>1871.975952</v>
      </c>
      <c r="F630" t="s">
        <v>10</v>
      </c>
      <c r="G630">
        <v>-1.58011358019393E-3</v>
      </c>
      <c r="H630">
        <f>(1+G630)*H629</f>
        <v>2.9979349595142835</v>
      </c>
    </row>
    <row r="631" spans="1:8" x14ac:dyDescent="0.25">
      <c r="A631" t="s">
        <v>7</v>
      </c>
      <c r="B631" t="s">
        <v>639</v>
      </c>
      <c r="C631" t="s">
        <v>644</v>
      </c>
      <c r="D631">
        <v>1891.9388429999999</v>
      </c>
      <c r="E631">
        <v>1860.962524</v>
      </c>
      <c r="F631" t="s">
        <v>10</v>
      </c>
      <c r="G631">
        <v>-3.0745581723859001E-3</v>
      </c>
      <c r="H631">
        <f>(1+G631)*H630</f>
        <v>2.9887176340842276</v>
      </c>
    </row>
    <row r="632" spans="1:8" x14ac:dyDescent="0.25">
      <c r="A632" t="s">
        <v>7</v>
      </c>
      <c r="B632" t="s">
        <v>640</v>
      </c>
      <c r="C632" t="s">
        <v>645</v>
      </c>
      <c r="D632">
        <v>1891.994263</v>
      </c>
      <c r="E632">
        <v>1874.2070309999999</v>
      </c>
      <c r="F632" t="s">
        <v>10</v>
      </c>
      <c r="G632">
        <v>-1.6802627838623701E-3</v>
      </c>
      <c r="H632">
        <f>(1+G632)*H631</f>
        <v>2.9836958030722029</v>
      </c>
    </row>
    <row r="633" spans="1:8" x14ac:dyDescent="0.25">
      <c r="A633" t="s">
        <v>7</v>
      </c>
      <c r="B633" t="s">
        <v>641</v>
      </c>
      <c r="C633" t="s">
        <v>646</v>
      </c>
      <c r="D633">
        <v>1849.8706050000001</v>
      </c>
      <c r="E633">
        <v>1856.0385739999999</v>
      </c>
      <c r="F633" t="s">
        <v>10</v>
      </c>
      <c r="G633">
        <v>8.6685410139806498E-4</v>
      </c>
      <c r="H633">
        <f>(1+G633)*H632</f>
        <v>2.9862822320164204</v>
      </c>
    </row>
    <row r="634" spans="1:8" x14ac:dyDescent="0.25">
      <c r="A634" t="s">
        <v>7</v>
      </c>
      <c r="B634" t="s">
        <v>642</v>
      </c>
      <c r="C634" t="s">
        <v>647</v>
      </c>
      <c r="D634">
        <v>1857.403442</v>
      </c>
      <c r="E634">
        <v>1872.9526370000001</v>
      </c>
      <c r="F634" t="s">
        <v>10</v>
      </c>
      <c r="G634">
        <v>1.8742937639069999E-3</v>
      </c>
      <c r="H634">
        <f>(1+G634)*H633</f>
        <v>2.991879402181155</v>
      </c>
    </row>
    <row r="635" spans="1:8" x14ac:dyDescent="0.25">
      <c r="A635" t="s">
        <v>7</v>
      </c>
      <c r="B635" t="s">
        <v>643</v>
      </c>
      <c r="C635" t="s">
        <v>648</v>
      </c>
      <c r="D635">
        <v>1871.975952</v>
      </c>
      <c r="E635">
        <v>1838.98999</v>
      </c>
      <c r="F635" t="s">
        <v>1099</v>
      </c>
      <c r="G635">
        <v>0</v>
      </c>
      <c r="H635">
        <f>(1+G635)*H634</f>
        <v>2.991879402181155</v>
      </c>
    </row>
    <row r="636" spans="1:8" x14ac:dyDescent="0.25">
      <c r="A636" t="s">
        <v>7</v>
      </c>
      <c r="B636" t="s">
        <v>644</v>
      </c>
      <c r="C636" t="s">
        <v>649</v>
      </c>
      <c r="D636">
        <v>1860.962524</v>
      </c>
      <c r="E636">
        <v>1834.431519</v>
      </c>
      <c r="F636" t="s">
        <v>42</v>
      </c>
      <c r="G636">
        <v>2.8513207179447801E-3</v>
      </c>
      <c r="H636">
        <f>(1+G636)*H635</f>
        <v>3.0004102099061862</v>
      </c>
    </row>
    <row r="637" spans="1:8" x14ac:dyDescent="0.25">
      <c r="A637" t="s">
        <v>7</v>
      </c>
      <c r="B637" t="s">
        <v>645</v>
      </c>
      <c r="C637" t="s">
        <v>650</v>
      </c>
      <c r="D637">
        <v>1874.2070309999999</v>
      </c>
      <c r="E637">
        <v>1827.4555660000001</v>
      </c>
      <c r="F637" t="s">
        <v>1099</v>
      </c>
      <c r="G637">
        <v>0</v>
      </c>
      <c r="H637">
        <f>(1+G637)*H636</f>
        <v>3.0004102099061862</v>
      </c>
    </row>
    <row r="638" spans="1:8" x14ac:dyDescent="0.25">
      <c r="A638" t="s">
        <v>7</v>
      </c>
      <c r="B638" t="s">
        <v>646</v>
      </c>
      <c r="C638" t="s">
        <v>651</v>
      </c>
      <c r="D638">
        <v>1856.0385739999999</v>
      </c>
      <c r="E638">
        <v>1827.145264</v>
      </c>
      <c r="F638" t="s">
        <v>42</v>
      </c>
      <c r="G638">
        <v>3.1134385249042698E-3</v>
      </c>
      <c r="H638">
        <f>(1+G638)*H637</f>
        <v>3.0097518026442245</v>
      </c>
    </row>
    <row r="639" spans="1:8" x14ac:dyDescent="0.25">
      <c r="A639" t="s">
        <v>7</v>
      </c>
      <c r="B639" t="s">
        <v>647</v>
      </c>
      <c r="C639" t="s">
        <v>652</v>
      </c>
      <c r="D639">
        <v>1872.9526370000001</v>
      </c>
      <c r="E639">
        <v>1855.826904</v>
      </c>
      <c r="F639" t="s">
        <v>42</v>
      </c>
      <c r="G639">
        <v>2.0287417056558499E-3</v>
      </c>
      <c r="H639">
        <f>(1+G639)*H638</f>
        <v>3.0158578116499219</v>
      </c>
    </row>
    <row r="640" spans="1:8" x14ac:dyDescent="0.25">
      <c r="A640" t="s">
        <v>7</v>
      </c>
      <c r="B640" t="s">
        <v>648</v>
      </c>
      <c r="C640" t="s">
        <v>653</v>
      </c>
      <c r="D640">
        <v>1838.98999</v>
      </c>
      <c r="E640">
        <v>1854.1755370000001</v>
      </c>
      <c r="F640" t="s">
        <v>42</v>
      </c>
      <c r="G640">
        <v>-1.4515094788525699E-3</v>
      </c>
      <c r="H640">
        <f>(1+G640)*H639</f>
        <v>3.0114802654494408</v>
      </c>
    </row>
    <row r="641" spans="1:8" x14ac:dyDescent="0.25">
      <c r="A641" t="s">
        <v>7</v>
      </c>
      <c r="B641" t="s">
        <v>649</v>
      </c>
      <c r="C641" t="s">
        <v>654</v>
      </c>
      <c r="D641">
        <v>1834.431519</v>
      </c>
      <c r="E641">
        <v>1850.4610600000001</v>
      </c>
      <c r="F641" t="s">
        <v>42</v>
      </c>
      <c r="G641">
        <v>-1.5476303513077699E-3</v>
      </c>
      <c r="H641">
        <f>(1+G641)*H640</f>
        <v>3.0068196071882669</v>
      </c>
    </row>
    <row r="642" spans="1:8" x14ac:dyDescent="0.25">
      <c r="A642" t="s">
        <v>7</v>
      </c>
      <c r="B642" t="s">
        <v>650</v>
      </c>
      <c r="C642" t="s">
        <v>655</v>
      </c>
      <c r="D642">
        <v>1827.4555660000001</v>
      </c>
      <c r="E642">
        <v>1846.9293210000001</v>
      </c>
      <c r="F642" t="s">
        <v>10</v>
      </c>
      <c r="G642">
        <v>2.1312425168973901E-3</v>
      </c>
      <c r="H642">
        <f>(1+G642)*H641</f>
        <v>3.013227868975747</v>
      </c>
    </row>
    <row r="643" spans="1:8" x14ac:dyDescent="0.25">
      <c r="A643" t="s">
        <v>7</v>
      </c>
      <c r="B643" t="s">
        <v>651</v>
      </c>
      <c r="C643" t="s">
        <v>656</v>
      </c>
      <c r="D643">
        <v>1827.145264</v>
      </c>
      <c r="E643">
        <v>1844.031982</v>
      </c>
      <c r="F643" t="s">
        <v>42</v>
      </c>
      <c r="G643">
        <v>-1.8484264314082401E-3</v>
      </c>
      <c r="H643">
        <f>(1+G643)*H642</f>
        <v>3.0076581389388761</v>
      </c>
    </row>
    <row r="644" spans="1:8" x14ac:dyDescent="0.25">
      <c r="A644" t="s">
        <v>7</v>
      </c>
      <c r="B644" t="s">
        <v>652</v>
      </c>
      <c r="C644" t="s">
        <v>657</v>
      </c>
      <c r="D644">
        <v>1855.826904</v>
      </c>
      <c r="E644">
        <v>1827.244385</v>
      </c>
      <c r="F644" t="s">
        <v>42</v>
      </c>
      <c r="G644">
        <v>3.2803001010917598E-3</v>
      </c>
      <c r="H644">
        <f>(1+G644)*H643</f>
        <v>3.0175241602360865</v>
      </c>
    </row>
    <row r="645" spans="1:8" x14ac:dyDescent="0.25">
      <c r="A645" t="s">
        <v>7</v>
      </c>
      <c r="B645" t="s">
        <v>653</v>
      </c>
      <c r="C645" t="s">
        <v>658</v>
      </c>
      <c r="D645">
        <v>1854.1755370000001</v>
      </c>
      <c r="E645">
        <v>1805.6329350000001</v>
      </c>
      <c r="F645" t="s">
        <v>42</v>
      </c>
      <c r="G645">
        <v>5.4360308968956E-3</v>
      </c>
      <c r="H645">
        <f>(1+G645)*H644</f>
        <v>3.033927514803259</v>
      </c>
    </row>
    <row r="646" spans="1:8" x14ac:dyDescent="0.25">
      <c r="A646" t="s">
        <v>7</v>
      </c>
      <c r="B646" t="s">
        <v>654</v>
      </c>
      <c r="C646" t="s">
        <v>659</v>
      </c>
      <c r="D646">
        <v>1850.4610600000001</v>
      </c>
      <c r="E646">
        <v>1681.5914310000001</v>
      </c>
      <c r="F646" t="s">
        <v>42</v>
      </c>
      <c r="G646">
        <v>1.84516274079282E-2</v>
      </c>
      <c r="H646">
        <f>(1+G646)*H645</f>
        <v>3.0899084148890705</v>
      </c>
    </row>
    <row r="647" spans="1:8" x14ac:dyDescent="0.25">
      <c r="A647" t="s">
        <v>7</v>
      </c>
      <c r="B647" t="s">
        <v>655</v>
      </c>
      <c r="C647" t="s">
        <v>660</v>
      </c>
      <c r="D647">
        <v>1846.9293210000001</v>
      </c>
      <c r="E647">
        <v>1661.428345</v>
      </c>
      <c r="F647" t="s">
        <v>42</v>
      </c>
      <c r="G647">
        <v>2.0287501334329602E-2</v>
      </c>
      <c r="H647">
        <f>(1+G647)*H646</f>
        <v>3.1525949359790886</v>
      </c>
    </row>
    <row r="648" spans="1:8" x14ac:dyDescent="0.25">
      <c r="A648" t="s">
        <v>7</v>
      </c>
      <c r="B648" t="s">
        <v>656</v>
      </c>
      <c r="C648" t="s">
        <v>661</v>
      </c>
      <c r="D648">
        <v>1844.031982</v>
      </c>
      <c r="E648">
        <v>1667.373047</v>
      </c>
      <c r="F648" t="s">
        <v>42</v>
      </c>
      <c r="G648">
        <v>1.9360072788802599E-2</v>
      </c>
      <c r="H648">
        <f>(1+G648)*H647</f>
        <v>3.213629403413254</v>
      </c>
    </row>
    <row r="649" spans="1:8" x14ac:dyDescent="0.25">
      <c r="A649" t="s">
        <v>7</v>
      </c>
      <c r="B649" t="s">
        <v>657</v>
      </c>
      <c r="C649" t="s">
        <v>662</v>
      </c>
      <c r="D649">
        <v>1827.244385</v>
      </c>
      <c r="E649">
        <v>1634.3714600000001</v>
      </c>
      <c r="F649" t="s">
        <v>42</v>
      </c>
      <c r="G649">
        <v>2.1310796846148099E-2</v>
      </c>
      <c r="H649">
        <f>(1+G649)*H648</f>
        <v>3.2821144067682022</v>
      </c>
    </row>
    <row r="650" spans="1:8" x14ac:dyDescent="0.25">
      <c r="A650" t="s">
        <v>7</v>
      </c>
      <c r="B650" t="s">
        <v>658</v>
      </c>
      <c r="C650" t="s">
        <v>663</v>
      </c>
      <c r="D650">
        <v>1805.6329350000001</v>
      </c>
      <c r="E650">
        <v>1679.29187</v>
      </c>
      <c r="F650" t="s">
        <v>42</v>
      </c>
      <c r="G650">
        <v>1.41941028490378E-2</v>
      </c>
      <c r="H650">
        <f>(1+G650)*H649</f>
        <v>3.3287010762201787</v>
      </c>
    </row>
    <row r="651" spans="1:8" x14ac:dyDescent="0.25">
      <c r="A651" t="s">
        <v>7</v>
      </c>
      <c r="B651" t="s">
        <v>659</v>
      </c>
      <c r="C651" t="s">
        <v>664</v>
      </c>
      <c r="D651">
        <v>1681.5914310000001</v>
      </c>
      <c r="E651">
        <v>1660.4554439999999</v>
      </c>
      <c r="F651" t="s">
        <v>42</v>
      </c>
      <c r="G651">
        <v>2.71380764796488E-3</v>
      </c>
      <c r="H651">
        <f>(1+G651)*H650</f>
        <v>3.3377345306586141</v>
      </c>
    </row>
    <row r="652" spans="1:8" x14ac:dyDescent="0.25">
      <c r="A652" t="s">
        <v>7</v>
      </c>
      <c r="B652" t="s">
        <v>660</v>
      </c>
      <c r="C652" t="s">
        <v>665</v>
      </c>
      <c r="D652">
        <v>1661.428345</v>
      </c>
      <c r="E652">
        <v>1652.8538820000001</v>
      </c>
      <c r="F652" t="s">
        <v>42</v>
      </c>
      <c r="G652">
        <v>1.2321796935515601E-3</v>
      </c>
      <c r="H652">
        <f>(1+G652)*H651</f>
        <v>3.3418472193697575</v>
      </c>
    </row>
    <row r="653" spans="1:8" x14ac:dyDescent="0.25">
      <c r="A653" t="s">
        <v>7</v>
      </c>
      <c r="B653" t="s">
        <v>661</v>
      </c>
      <c r="C653" t="s">
        <v>666</v>
      </c>
      <c r="D653">
        <v>1667.373047</v>
      </c>
      <c r="E653">
        <v>1652.148682</v>
      </c>
      <c r="F653" t="s">
        <v>42</v>
      </c>
      <c r="G653">
        <v>2.0261498262062298E-3</v>
      </c>
      <c r="H653">
        <f>(1+G653)*H652</f>
        <v>3.3486183025324912</v>
      </c>
    </row>
    <row r="654" spans="1:8" x14ac:dyDescent="0.25">
      <c r="A654" t="s">
        <v>7</v>
      </c>
      <c r="B654" t="s">
        <v>662</v>
      </c>
      <c r="C654" t="s">
        <v>667</v>
      </c>
      <c r="D654">
        <v>1634.3714600000001</v>
      </c>
      <c r="E654">
        <v>1729.3823239999999</v>
      </c>
      <c r="F654" t="s">
        <v>42</v>
      </c>
      <c r="G654">
        <v>-1.1426593626396199E-2</v>
      </c>
      <c r="H654">
        <f>(1+G654)*H653</f>
        <v>3.3103550019795396</v>
      </c>
    </row>
    <row r="655" spans="1:8" x14ac:dyDescent="0.25">
      <c r="A655" t="s">
        <v>7</v>
      </c>
      <c r="B655" t="s">
        <v>663</v>
      </c>
      <c r="C655" t="s">
        <v>668</v>
      </c>
      <c r="D655">
        <v>1679.29187</v>
      </c>
      <c r="E655">
        <v>1705.502808</v>
      </c>
      <c r="F655" t="s">
        <v>42</v>
      </c>
      <c r="G655">
        <v>-2.9216655625206901E-3</v>
      </c>
      <c r="H655">
        <f>(1+G655)*H654</f>
        <v>3.3006832517705376</v>
      </c>
    </row>
    <row r="656" spans="1:8" x14ac:dyDescent="0.25">
      <c r="A656" t="s">
        <v>7</v>
      </c>
      <c r="B656" t="s">
        <v>664</v>
      </c>
      <c r="C656" t="s">
        <v>669</v>
      </c>
      <c r="D656">
        <v>1660.4554439999999</v>
      </c>
      <c r="E656">
        <v>1645.7172849999999</v>
      </c>
      <c r="F656" t="s">
        <v>42</v>
      </c>
      <c r="G656">
        <v>1.9751947579509902E-3</v>
      </c>
      <c r="H656">
        <f>(1+G656)*H655</f>
        <v>3.3072027440270912</v>
      </c>
    </row>
    <row r="657" spans="1:8" x14ac:dyDescent="0.25">
      <c r="A657" t="s">
        <v>7</v>
      </c>
      <c r="B657" t="s">
        <v>665</v>
      </c>
      <c r="C657" t="s">
        <v>670</v>
      </c>
      <c r="D657">
        <v>1652.8538820000001</v>
      </c>
      <c r="E657">
        <v>1628.503784</v>
      </c>
      <c r="F657" t="s">
        <v>42</v>
      </c>
      <c r="G657">
        <v>3.1464308085764701E-3</v>
      </c>
      <c r="H657">
        <f>(1+G657)*H656</f>
        <v>3.3176086286311066</v>
      </c>
    </row>
    <row r="658" spans="1:8" x14ac:dyDescent="0.25">
      <c r="A658" t="s">
        <v>7</v>
      </c>
      <c r="B658" t="s">
        <v>666</v>
      </c>
      <c r="C658" t="s">
        <v>671</v>
      </c>
      <c r="D658">
        <v>1652.148682</v>
      </c>
      <c r="E658">
        <v>1633.8747559999999</v>
      </c>
      <c r="F658" t="s">
        <v>42</v>
      </c>
      <c r="G658">
        <v>2.4121406141096998E-3</v>
      </c>
      <c r="H658">
        <f>(1+G658)*H657</f>
        <v>3.3256111671459485</v>
      </c>
    </row>
    <row r="659" spans="1:8" x14ac:dyDescent="0.25">
      <c r="A659" t="s">
        <v>7</v>
      </c>
      <c r="B659" t="s">
        <v>667</v>
      </c>
      <c r="C659" t="s">
        <v>672</v>
      </c>
      <c r="D659">
        <v>1729.3823239999999</v>
      </c>
      <c r="E659">
        <v>1632.3428960000001</v>
      </c>
      <c r="F659" t="s">
        <v>42</v>
      </c>
      <c r="G659">
        <v>1.1422437821100299E-2</v>
      </c>
      <c r="H659">
        <f>(1+G659)*H658</f>
        <v>3.3635977539198301</v>
      </c>
    </row>
    <row r="660" spans="1:8" x14ac:dyDescent="0.25">
      <c r="A660" t="s">
        <v>7</v>
      </c>
      <c r="B660" t="s">
        <v>668</v>
      </c>
      <c r="C660" t="s">
        <v>673</v>
      </c>
      <c r="D660">
        <v>1705.502808</v>
      </c>
      <c r="E660">
        <v>1647.5664059999999</v>
      </c>
      <c r="F660" t="s">
        <v>42</v>
      </c>
      <c r="G660">
        <v>6.9940553047743801E-3</v>
      </c>
      <c r="H660">
        <f>(1+G660)*H659</f>
        <v>3.3871229426337606</v>
      </c>
    </row>
    <row r="661" spans="1:8" x14ac:dyDescent="0.25">
      <c r="A661" t="s">
        <v>7</v>
      </c>
      <c r="B661" t="s">
        <v>669</v>
      </c>
      <c r="C661" t="s">
        <v>674</v>
      </c>
      <c r="D661">
        <v>1645.7172849999999</v>
      </c>
      <c r="E661">
        <v>1636.0581050000001</v>
      </c>
      <c r="F661" t="s">
        <v>42</v>
      </c>
      <c r="G661">
        <v>1.37385654122237E-3</v>
      </c>
      <c r="H661">
        <f>(1+G661)*H660</f>
        <v>3.3917763636444227</v>
      </c>
    </row>
    <row r="662" spans="1:8" x14ac:dyDescent="0.25">
      <c r="A662" t="s">
        <v>7</v>
      </c>
      <c r="B662" t="s">
        <v>670</v>
      </c>
      <c r="C662" t="s">
        <v>675</v>
      </c>
      <c r="D662">
        <v>1628.503784</v>
      </c>
      <c r="E662">
        <v>1551.4105219999999</v>
      </c>
      <c r="F662" t="s">
        <v>42</v>
      </c>
      <c r="G662">
        <v>9.6679868425777107E-3</v>
      </c>
      <c r="H662">
        <f>(1+G662)*H661</f>
        <v>3.4245680129011031</v>
      </c>
    </row>
    <row r="663" spans="1:8" x14ac:dyDescent="0.25">
      <c r="A663" t="s">
        <v>7</v>
      </c>
      <c r="B663" t="s">
        <v>671</v>
      </c>
      <c r="C663" t="s">
        <v>676</v>
      </c>
      <c r="D663">
        <v>1633.8747559999999</v>
      </c>
      <c r="E663">
        <v>1593.083862</v>
      </c>
      <c r="F663" t="s">
        <v>42</v>
      </c>
      <c r="G663">
        <v>5.1931482018686597E-3</v>
      </c>
      <c r="H663">
        <f>(1+G663)*H662</f>
        <v>3.4423523021194771</v>
      </c>
    </row>
    <row r="664" spans="1:8" x14ac:dyDescent="0.25">
      <c r="A664" t="s">
        <v>7</v>
      </c>
      <c r="B664" t="s">
        <v>672</v>
      </c>
      <c r="C664" t="s">
        <v>677</v>
      </c>
      <c r="D664">
        <v>1632.3428960000001</v>
      </c>
      <c r="E664">
        <v>1608.1141359999999</v>
      </c>
      <c r="F664" t="s">
        <v>42</v>
      </c>
      <c r="G664">
        <v>3.1685870608892199E-3</v>
      </c>
      <c r="H664">
        <f>(1+G664)*H663</f>
        <v>3.4532596950829952</v>
      </c>
    </row>
    <row r="665" spans="1:8" x14ac:dyDescent="0.25">
      <c r="A665" t="s">
        <v>7</v>
      </c>
      <c r="B665" t="s">
        <v>673</v>
      </c>
      <c r="C665" t="s">
        <v>678</v>
      </c>
      <c r="D665">
        <v>1647.5664059999999</v>
      </c>
      <c r="E665">
        <v>1627.1403809999999</v>
      </c>
      <c r="F665" t="s">
        <v>42</v>
      </c>
      <c r="G665">
        <v>2.6795389036355401E-3</v>
      </c>
      <c r="H665">
        <f>(1+G665)*H664</f>
        <v>3.4625128387803268</v>
      </c>
    </row>
    <row r="666" spans="1:8" x14ac:dyDescent="0.25">
      <c r="A666" t="s">
        <v>7</v>
      </c>
      <c r="B666" t="s">
        <v>674</v>
      </c>
      <c r="C666" t="s">
        <v>679</v>
      </c>
      <c r="D666">
        <v>1636.0581050000001</v>
      </c>
      <c r="E666">
        <v>1641.600586</v>
      </c>
      <c r="F666" t="s">
        <v>42</v>
      </c>
      <c r="G666">
        <v>-4.77540850543318E-4</v>
      </c>
      <c r="H666">
        <f>(1+G666)*H665</f>
        <v>3.4608593474542784</v>
      </c>
    </row>
    <row r="667" spans="1:8" x14ac:dyDescent="0.25">
      <c r="A667" t="s">
        <v>7</v>
      </c>
      <c r="B667" t="s">
        <v>675</v>
      </c>
      <c r="C667" t="s">
        <v>680</v>
      </c>
      <c r="D667">
        <v>1551.4105219999999</v>
      </c>
      <c r="E667">
        <v>1637.037842</v>
      </c>
      <c r="F667" t="s">
        <v>42</v>
      </c>
      <c r="G667">
        <v>-1.08386411315057E-2</v>
      </c>
      <c r="H667">
        <f>(1+G667)*H666</f>
        <v>3.4233483349806044</v>
      </c>
    </row>
    <row r="668" spans="1:8" x14ac:dyDescent="0.25">
      <c r="A668" t="s">
        <v>7</v>
      </c>
      <c r="B668" t="s">
        <v>676</v>
      </c>
      <c r="C668" t="s">
        <v>681</v>
      </c>
      <c r="D668">
        <v>1593.083862</v>
      </c>
      <c r="E668">
        <v>1643.5385739999999</v>
      </c>
      <c r="F668" t="s">
        <v>42</v>
      </c>
      <c r="G668">
        <v>-6.13421920885668E-3</v>
      </c>
      <c r="H668">
        <f>(1+G668)*H667</f>
        <v>3.4023487658655589</v>
      </c>
    </row>
    <row r="669" spans="1:8" x14ac:dyDescent="0.25">
      <c r="A669" t="s">
        <v>7</v>
      </c>
      <c r="B669" t="s">
        <v>677</v>
      </c>
      <c r="C669" t="s">
        <v>682</v>
      </c>
      <c r="D669">
        <v>1608.1141359999999</v>
      </c>
      <c r="E669">
        <v>1622.3526609999999</v>
      </c>
      <c r="F669" t="s">
        <v>42</v>
      </c>
      <c r="G669">
        <v>-1.57083512684201E-3</v>
      </c>
      <c r="H669">
        <f>(1+G669)*H668</f>
        <v>3.3970042369103699</v>
      </c>
    </row>
    <row r="670" spans="1:8" x14ac:dyDescent="0.25">
      <c r="A670" t="s">
        <v>7</v>
      </c>
      <c r="B670" t="s">
        <v>678</v>
      </c>
      <c r="C670" t="s">
        <v>683</v>
      </c>
      <c r="D670">
        <v>1627.1403809999999</v>
      </c>
      <c r="E670">
        <v>1584.0867920000001</v>
      </c>
      <c r="F670" t="s">
        <v>42</v>
      </c>
      <c r="G670">
        <v>5.4919329521574698E-3</v>
      </c>
      <c r="H670">
        <f>(1+G670)*H669</f>
        <v>3.4156603564176766</v>
      </c>
    </row>
    <row r="671" spans="1:8" x14ac:dyDescent="0.25">
      <c r="A671" t="s">
        <v>7</v>
      </c>
      <c r="B671" t="s">
        <v>679</v>
      </c>
      <c r="C671" t="s">
        <v>684</v>
      </c>
      <c r="D671">
        <v>1641.600586</v>
      </c>
      <c r="E671">
        <v>1593.1173100000001</v>
      </c>
      <c r="F671" t="s">
        <v>42</v>
      </c>
      <c r="G671">
        <v>6.1068297627910198E-3</v>
      </c>
      <c r="H671">
        <f>(1+G671)*H670</f>
        <v>3.4365192127418336</v>
      </c>
    </row>
    <row r="672" spans="1:8" x14ac:dyDescent="0.25">
      <c r="A672" t="s">
        <v>7</v>
      </c>
      <c r="B672" t="s">
        <v>680</v>
      </c>
      <c r="C672" t="s">
        <v>685</v>
      </c>
      <c r="D672">
        <v>1637.037842</v>
      </c>
      <c r="E672">
        <v>1587.926025</v>
      </c>
      <c r="F672" t="s">
        <v>42</v>
      </c>
      <c r="G672">
        <v>6.2000832894612999E-3</v>
      </c>
      <c r="H672">
        <f>(1+G672)*H671</f>
        <v>3.4578259180866668</v>
      </c>
    </row>
    <row r="673" spans="1:8" x14ac:dyDescent="0.25">
      <c r="A673" t="s">
        <v>7</v>
      </c>
      <c r="B673" t="s">
        <v>681</v>
      </c>
      <c r="C673" t="s">
        <v>686</v>
      </c>
      <c r="D673">
        <v>1643.5385739999999</v>
      </c>
      <c r="E673">
        <v>1593.219971</v>
      </c>
      <c r="F673" t="s">
        <v>42</v>
      </c>
      <c r="G673">
        <v>6.3232031661460599E-3</v>
      </c>
      <c r="H673">
        <f>(1+G673)*H672</f>
        <v>3.4796904538798943</v>
      </c>
    </row>
    <row r="674" spans="1:8" x14ac:dyDescent="0.25">
      <c r="A674" t="s">
        <v>7</v>
      </c>
      <c r="B674" t="s">
        <v>682</v>
      </c>
      <c r="C674" t="s">
        <v>687</v>
      </c>
      <c r="D674">
        <v>1622.3526609999999</v>
      </c>
      <c r="E674">
        <v>1597.7105710000001</v>
      </c>
      <c r="F674" t="s">
        <v>1099</v>
      </c>
      <c r="G674">
        <v>0</v>
      </c>
      <c r="H674">
        <f>(1+G674)*H673</f>
        <v>3.4796904538798943</v>
      </c>
    </row>
    <row r="675" spans="1:8" x14ac:dyDescent="0.25">
      <c r="A675" t="s">
        <v>7</v>
      </c>
      <c r="B675" t="s">
        <v>683</v>
      </c>
      <c r="C675" t="s">
        <v>688</v>
      </c>
      <c r="D675">
        <v>1584.0867920000001</v>
      </c>
      <c r="E675">
        <v>1652.9864500000001</v>
      </c>
      <c r="F675" t="s">
        <v>1099</v>
      </c>
      <c r="G675">
        <v>0</v>
      </c>
      <c r="H675">
        <f>(1+G675)*H674</f>
        <v>3.4796904538798943</v>
      </c>
    </row>
    <row r="676" spans="1:8" x14ac:dyDescent="0.25">
      <c r="A676" t="s">
        <v>7</v>
      </c>
      <c r="B676" t="s">
        <v>684</v>
      </c>
      <c r="C676" t="s">
        <v>689</v>
      </c>
      <c r="D676">
        <v>1593.1173100000001</v>
      </c>
      <c r="E676">
        <v>1667.3562010000001</v>
      </c>
      <c r="F676" t="s">
        <v>10</v>
      </c>
      <c r="G676">
        <v>9.3199528413886804E-3</v>
      </c>
      <c r="H676">
        <f>(1+G676)*H675</f>
        <v>3.5121210048126854</v>
      </c>
    </row>
    <row r="677" spans="1:8" x14ac:dyDescent="0.25">
      <c r="A677" t="s">
        <v>7</v>
      </c>
      <c r="B677" t="s">
        <v>685</v>
      </c>
      <c r="C677" t="s">
        <v>690</v>
      </c>
      <c r="D677">
        <v>1587.926025</v>
      </c>
      <c r="E677">
        <v>1662.7944339999999</v>
      </c>
      <c r="F677" t="s">
        <v>1099</v>
      </c>
      <c r="G677">
        <v>0</v>
      </c>
      <c r="H677">
        <f>(1+G677)*H676</f>
        <v>3.5121210048126854</v>
      </c>
    </row>
    <row r="678" spans="1:8" x14ac:dyDescent="0.25">
      <c r="A678" t="s">
        <v>7</v>
      </c>
      <c r="B678" t="s">
        <v>686</v>
      </c>
      <c r="C678" t="s">
        <v>691</v>
      </c>
      <c r="D678">
        <v>1593.219971</v>
      </c>
      <c r="E678">
        <v>1656.922241</v>
      </c>
      <c r="F678" t="s">
        <v>1099</v>
      </c>
      <c r="G678">
        <v>0</v>
      </c>
      <c r="H678">
        <f>(1+G678)*H677</f>
        <v>3.5121210048126854</v>
      </c>
    </row>
    <row r="679" spans="1:8" x14ac:dyDescent="0.25">
      <c r="A679" t="s">
        <v>7</v>
      </c>
      <c r="B679" t="s">
        <v>687</v>
      </c>
      <c r="C679" t="s">
        <v>692</v>
      </c>
      <c r="D679">
        <v>1597.7105710000001</v>
      </c>
      <c r="E679">
        <v>1646.7200929999999</v>
      </c>
      <c r="F679" t="s">
        <v>1099</v>
      </c>
      <c r="G679">
        <v>0</v>
      </c>
      <c r="H679">
        <f>(1+G679)*H678</f>
        <v>3.5121210048126854</v>
      </c>
    </row>
    <row r="680" spans="1:8" x14ac:dyDescent="0.25">
      <c r="A680" t="s">
        <v>7</v>
      </c>
      <c r="B680" t="s">
        <v>688</v>
      </c>
      <c r="C680" t="s">
        <v>693</v>
      </c>
      <c r="D680">
        <v>1652.9864500000001</v>
      </c>
      <c r="E680">
        <v>1611.5982670000001</v>
      </c>
      <c r="F680" t="s">
        <v>1099</v>
      </c>
      <c r="G680">
        <v>0</v>
      </c>
      <c r="H680">
        <f>(1+G680)*H679</f>
        <v>3.5121210048126854</v>
      </c>
    </row>
    <row r="681" spans="1:8" x14ac:dyDescent="0.25">
      <c r="A681" t="s">
        <v>7</v>
      </c>
      <c r="B681" t="s">
        <v>689</v>
      </c>
      <c r="C681" t="s">
        <v>694</v>
      </c>
      <c r="D681">
        <v>1667.3562010000001</v>
      </c>
      <c r="E681">
        <v>1645.9342039999999</v>
      </c>
      <c r="F681" t="s">
        <v>1099</v>
      </c>
      <c r="G681">
        <v>0</v>
      </c>
      <c r="H681">
        <f>(1+G681)*H680</f>
        <v>3.5121210048126854</v>
      </c>
    </row>
    <row r="682" spans="1:8" x14ac:dyDescent="0.25">
      <c r="A682" t="s">
        <v>7</v>
      </c>
      <c r="B682" t="s">
        <v>690</v>
      </c>
      <c r="C682" t="s">
        <v>695</v>
      </c>
      <c r="D682">
        <v>1662.7944339999999</v>
      </c>
      <c r="E682">
        <v>1580.212524</v>
      </c>
      <c r="F682" t="s">
        <v>1099</v>
      </c>
      <c r="G682">
        <v>0</v>
      </c>
      <c r="H682">
        <f>(1+G682)*H681</f>
        <v>3.5121210048126854</v>
      </c>
    </row>
    <row r="683" spans="1:8" x14ac:dyDescent="0.25">
      <c r="A683" t="s">
        <v>7</v>
      </c>
      <c r="B683" t="s">
        <v>691</v>
      </c>
      <c r="C683" t="s">
        <v>696</v>
      </c>
      <c r="D683">
        <v>1656.922241</v>
      </c>
      <c r="E683">
        <v>1567.6511230000001</v>
      </c>
      <c r="F683" t="s">
        <v>10</v>
      </c>
      <c r="G683">
        <v>-1.0200000000000001E-2</v>
      </c>
      <c r="H683">
        <f>(1+G683)*H682</f>
        <v>3.476297370563596</v>
      </c>
    </row>
    <row r="684" spans="1:8" x14ac:dyDescent="0.25">
      <c r="A684" t="s">
        <v>7</v>
      </c>
      <c r="B684" t="s">
        <v>692</v>
      </c>
      <c r="C684" t="s">
        <v>697</v>
      </c>
      <c r="D684">
        <v>1646.7200929999999</v>
      </c>
      <c r="E684">
        <v>1566.5311280000001</v>
      </c>
      <c r="F684" t="s">
        <v>10</v>
      </c>
      <c r="G684">
        <v>-0.01</v>
      </c>
      <c r="H684">
        <f>(1+G684)*H683</f>
        <v>3.4415343968579601</v>
      </c>
    </row>
    <row r="685" spans="1:8" x14ac:dyDescent="0.25">
      <c r="A685" t="s">
        <v>7</v>
      </c>
      <c r="B685" t="s">
        <v>693</v>
      </c>
      <c r="C685" t="s">
        <v>698</v>
      </c>
      <c r="D685">
        <v>1611.5982670000001</v>
      </c>
      <c r="E685">
        <v>1539.5864260000001</v>
      </c>
      <c r="F685" t="s">
        <v>10</v>
      </c>
      <c r="G685">
        <v>-0.01</v>
      </c>
      <c r="H685">
        <f>(1+G685)*H684</f>
        <v>3.4071190528893807</v>
      </c>
    </row>
    <row r="686" spans="1:8" x14ac:dyDescent="0.25">
      <c r="A686" t="s">
        <v>7</v>
      </c>
      <c r="B686" t="s">
        <v>694</v>
      </c>
      <c r="C686" t="s">
        <v>699</v>
      </c>
      <c r="D686">
        <v>1645.9342039999999</v>
      </c>
      <c r="E686">
        <v>1552.075317</v>
      </c>
      <c r="F686" t="s">
        <v>10</v>
      </c>
      <c r="G686">
        <v>-0.01</v>
      </c>
      <c r="H686">
        <f>(1+G686)*H685</f>
        <v>3.3730478623604867</v>
      </c>
    </row>
    <row r="687" spans="1:8" x14ac:dyDescent="0.25">
      <c r="A687" t="s">
        <v>7</v>
      </c>
      <c r="B687" t="s">
        <v>695</v>
      </c>
      <c r="C687" t="s">
        <v>700</v>
      </c>
      <c r="D687">
        <v>1580.212524</v>
      </c>
      <c r="E687">
        <v>1600.084351</v>
      </c>
      <c r="F687" t="s">
        <v>1099</v>
      </c>
      <c r="G687">
        <v>0</v>
      </c>
      <c r="H687">
        <f>(1+G687)*H686</f>
        <v>3.3730478623604867</v>
      </c>
    </row>
    <row r="688" spans="1:8" x14ac:dyDescent="0.25">
      <c r="A688" t="s">
        <v>7</v>
      </c>
      <c r="B688" t="s">
        <v>696</v>
      </c>
      <c r="C688" t="s">
        <v>701</v>
      </c>
      <c r="D688">
        <v>1567.6511230000001</v>
      </c>
      <c r="E688">
        <v>1565.272095</v>
      </c>
      <c r="F688" t="s">
        <v>10</v>
      </c>
      <c r="G688">
        <v>-3.03514980482052E-4</v>
      </c>
      <c r="H688">
        <f>(1+G688)*H687</f>
        <v>3.3720240918043771</v>
      </c>
    </row>
    <row r="689" spans="1:8" x14ac:dyDescent="0.25">
      <c r="A689" t="s">
        <v>7</v>
      </c>
      <c r="B689" t="s">
        <v>697</v>
      </c>
      <c r="C689" t="s">
        <v>702</v>
      </c>
      <c r="D689">
        <v>1566.5311280000001</v>
      </c>
      <c r="E689">
        <v>1563.699341</v>
      </c>
      <c r="F689" t="s">
        <v>1099</v>
      </c>
      <c r="G689">
        <v>0</v>
      </c>
      <c r="H689">
        <f>(1+G689)*H688</f>
        <v>3.3720240918043771</v>
      </c>
    </row>
    <row r="690" spans="1:8" x14ac:dyDescent="0.25">
      <c r="A690" t="s">
        <v>7</v>
      </c>
      <c r="B690" t="s">
        <v>698</v>
      </c>
      <c r="C690" t="s">
        <v>703</v>
      </c>
      <c r="D690">
        <v>1539.5864260000001</v>
      </c>
      <c r="E690">
        <v>1567.646362</v>
      </c>
      <c r="F690" t="s">
        <v>42</v>
      </c>
      <c r="G690">
        <v>-3.6451264477438102E-3</v>
      </c>
      <c r="H690">
        <f>(1+G690)*H689</f>
        <v>3.3597326376049117</v>
      </c>
    </row>
    <row r="691" spans="1:8" x14ac:dyDescent="0.25">
      <c r="A691" t="s">
        <v>7</v>
      </c>
      <c r="B691" t="s">
        <v>699</v>
      </c>
      <c r="C691" t="s">
        <v>704</v>
      </c>
      <c r="D691">
        <v>1552.075317</v>
      </c>
      <c r="E691">
        <v>1604.911621</v>
      </c>
      <c r="F691" t="s">
        <v>10</v>
      </c>
      <c r="G691">
        <v>6.8084716535698796E-3</v>
      </c>
      <c r="H691">
        <f>(1+G691)*H690</f>
        <v>3.3826072820316182</v>
      </c>
    </row>
    <row r="692" spans="1:8" x14ac:dyDescent="0.25">
      <c r="A692" t="s">
        <v>7</v>
      </c>
      <c r="B692" t="s">
        <v>700</v>
      </c>
      <c r="C692" t="s">
        <v>705</v>
      </c>
      <c r="D692">
        <v>1600.084351</v>
      </c>
      <c r="E692">
        <v>1766.192139</v>
      </c>
      <c r="F692" t="s">
        <v>1099</v>
      </c>
      <c r="G692">
        <v>0</v>
      </c>
      <c r="H692">
        <f>(1+G692)*H691</f>
        <v>3.3826072820316182</v>
      </c>
    </row>
    <row r="693" spans="1:8" x14ac:dyDescent="0.25">
      <c r="A693" t="s">
        <v>7</v>
      </c>
      <c r="B693" t="s">
        <v>701</v>
      </c>
      <c r="C693" t="s">
        <v>706</v>
      </c>
      <c r="D693">
        <v>1565.272095</v>
      </c>
      <c r="E693">
        <v>1785.267822</v>
      </c>
      <c r="F693" t="s">
        <v>10</v>
      </c>
      <c r="G693">
        <v>2.81095826984636E-2</v>
      </c>
      <c r="H693">
        <f>(1+G693)*H692</f>
        <v>3.4776909611623115</v>
      </c>
    </row>
    <row r="694" spans="1:8" x14ac:dyDescent="0.25">
      <c r="A694" t="s">
        <v>7</v>
      </c>
      <c r="B694" t="s">
        <v>702</v>
      </c>
      <c r="C694" t="s">
        <v>707</v>
      </c>
      <c r="D694">
        <v>1563.699341</v>
      </c>
      <c r="E694">
        <v>1787.5814210000001</v>
      </c>
      <c r="F694" t="s">
        <v>42</v>
      </c>
      <c r="G694">
        <v>-1.30737121466881E-2</v>
      </c>
      <c r="H694">
        <f>(1+G694)*H693</f>
        <v>3.4322246306009365</v>
      </c>
    </row>
    <row r="695" spans="1:8" x14ac:dyDescent="0.25">
      <c r="A695" t="s">
        <v>7</v>
      </c>
      <c r="B695" t="s">
        <v>703</v>
      </c>
      <c r="C695" t="s">
        <v>708</v>
      </c>
      <c r="D695">
        <v>1567.646362</v>
      </c>
      <c r="E695">
        <v>1803.658447</v>
      </c>
      <c r="F695" t="s">
        <v>42</v>
      </c>
      <c r="G695">
        <v>-1.23377385798443E-2</v>
      </c>
      <c r="H695">
        <f>(1+G695)*H694</f>
        <v>3.3898787403612793</v>
      </c>
    </row>
    <row r="696" spans="1:8" x14ac:dyDescent="0.25">
      <c r="A696" t="s">
        <v>7</v>
      </c>
      <c r="B696" t="s">
        <v>704</v>
      </c>
      <c r="C696" t="s">
        <v>709</v>
      </c>
      <c r="D696">
        <v>1604.911621</v>
      </c>
      <c r="E696">
        <v>1779.8870850000001</v>
      </c>
      <c r="F696" t="s">
        <v>42</v>
      </c>
      <c r="G696">
        <v>-2.01054410584269E-2</v>
      </c>
      <c r="H696">
        <f>(1+G696)*H695</f>
        <v>3.3217237331517313</v>
      </c>
    </row>
    <row r="697" spans="1:8" x14ac:dyDescent="0.25">
      <c r="A697" t="s">
        <v>7</v>
      </c>
      <c r="B697" t="s">
        <v>705</v>
      </c>
      <c r="C697" t="s">
        <v>710</v>
      </c>
      <c r="D697">
        <v>1766.192139</v>
      </c>
      <c r="E697">
        <v>1809.770996</v>
      </c>
      <c r="F697" t="s">
        <v>10</v>
      </c>
      <c r="G697">
        <v>4.9347809944023198E-3</v>
      </c>
      <c r="H697">
        <f>(1+G697)*H696</f>
        <v>3.3381157122987433</v>
      </c>
    </row>
    <row r="698" spans="1:8" x14ac:dyDescent="0.25">
      <c r="A698" t="s">
        <v>7</v>
      </c>
      <c r="B698" t="s">
        <v>706</v>
      </c>
      <c r="C698" t="s">
        <v>711</v>
      </c>
      <c r="D698">
        <v>1785.267822</v>
      </c>
      <c r="E698">
        <v>1815.299438</v>
      </c>
      <c r="F698" t="s">
        <v>1099</v>
      </c>
      <c r="G698">
        <v>0</v>
      </c>
      <c r="H698">
        <f>(1+G698)*H697</f>
        <v>3.3381157122987433</v>
      </c>
    </row>
    <row r="699" spans="1:8" x14ac:dyDescent="0.25">
      <c r="A699" t="s">
        <v>7</v>
      </c>
      <c r="B699" t="s">
        <v>707</v>
      </c>
      <c r="C699" t="s">
        <v>712</v>
      </c>
      <c r="D699">
        <v>1787.5814210000001</v>
      </c>
      <c r="E699">
        <v>1847.732178</v>
      </c>
      <c r="F699" t="s">
        <v>10</v>
      </c>
      <c r="G699">
        <v>6.7298480833785602E-3</v>
      </c>
      <c r="H699">
        <f>(1+G699)*H698</f>
        <v>3.3605807239272529</v>
      </c>
    </row>
    <row r="700" spans="1:8" x14ac:dyDescent="0.25">
      <c r="A700" t="s">
        <v>7</v>
      </c>
      <c r="B700" t="s">
        <v>708</v>
      </c>
      <c r="C700" t="s">
        <v>713</v>
      </c>
      <c r="D700">
        <v>1803.658447</v>
      </c>
      <c r="E700">
        <v>1801.2662350000001</v>
      </c>
      <c r="F700" t="s">
        <v>10</v>
      </c>
      <c r="G700" s="1">
        <v>-6.5262195731004903E-5</v>
      </c>
      <c r="H700">
        <f>(1+G700)*H699</f>
        <v>3.3603614050502784</v>
      </c>
    </row>
    <row r="701" spans="1:8" x14ac:dyDescent="0.25">
      <c r="A701" t="s">
        <v>7</v>
      </c>
      <c r="B701" t="s">
        <v>709</v>
      </c>
      <c r="C701" t="s">
        <v>714</v>
      </c>
      <c r="D701">
        <v>1779.8870850000001</v>
      </c>
      <c r="E701">
        <v>1833.7733149999999</v>
      </c>
      <c r="F701" t="s">
        <v>10</v>
      </c>
      <c r="G701">
        <v>6.2550166866343401E-3</v>
      </c>
      <c r="H701">
        <f>(1+G701)*H700</f>
        <v>3.3813805217119901</v>
      </c>
    </row>
    <row r="702" spans="1:8" x14ac:dyDescent="0.25">
      <c r="A702" t="s">
        <v>7</v>
      </c>
      <c r="B702" t="s">
        <v>710</v>
      </c>
      <c r="C702" t="s">
        <v>715</v>
      </c>
      <c r="D702">
        <v>1809.770996</v>
      </c>
      <c r="E702">
        <v>1901.674927</v>
      </c>
      <c r="F702" t="s">
        <v>10</v>
      </c>
      <c r="G702">
        <v>1.0356415502638499E-2</v>
      </c>
      <c r="H702">
        <f>(1+G702)*H701</f>
        <v>3.416399503367368</v>
      </c>
    </row>
    <row r="703" spans="1:8" x14ac:dyDescent="0.25">
      <c r="A703" t="s">
        <v>7</v>
      </c>
      <c r="B703" t="s">
        <v>711</v>
      </c>
      <c r="C703" t="s">
        <v>716</v>
      </c>
      <c r="D703">
        <v>1815.299438</v>
      </c>
      <c r="E703">
        <v>1886.1804199999999</v>
      </c>
      <c r="F703" t="s">
        <v>10</v>
      </c>
      <c r="G703">
        <v>8.0092881555775403E-3</v>
      </c>
      <c r="H703">
        <f>(1+G703)*H702</f>
        <v>3.4437624314444091</v>
      </c>
    </row>
    <row r="704" spans="1:8" x14ac:dyDescent="0.25">
      <c r="A704" t="s">
        <v>7</v>
      </c>
      <c r="B704" t="s">
        <v>712</v>
      </c>
      <c r="C704" t="s">
        <v>717</v>
      </c>
      <c r="D704">
        <v>1847.732178</v>
      </c>
      <c r="E704">
        <v>1888.8867190000001</v>
      </c>
      <c r="F704" t="s">
        <v>10</v>
      </c>
      <c r="G704">
        <v>4.6546002380654598E-3</v>
      </c>
      <c r="H704">
        <f>(1+G704)*H703</f>
        <v>3.4597917688776509</v>
      </c>
    </row>
    <row r="705" spans="1:8" x14ac:dyDescent="0.25">
      <c r="A705" t="s">
        <v>7</v>
      </c>
      <c r="B705" t="s">
        <v>713</v>
      </c>
      <c r="C705" t="s">
        <v>718</v>
      </c>
      <c r="D705">
        <v>1801.2662350000001</v>
      </c>
      <c r="E705">
        <v>2121.0251459999999</v>
      </c>
      <c r="F705" t="s">
        <v>10</v>
      </c>
      <c r="G705">
        <v>3.5703792253120099E-2</v>
      </c>
      <c r="H705">
        <f>(1+G705)*H704</f>
        <v>3.5833194554327132</v>
      </c>
    </row>
    <row r="706" spans="1:8" x14ac:dyDescent="0.25">
      <c r="A706" t="s">
        <v>7</v>
      </c>
      <c r="B706" t="s">
        <v>714</v>
      </c>
      <c r="C706" t="s">
        <v>719</v>
      </c>
      <c r="D706">
        <v>1833.7733149999999</v>
      </c>
      <c r="E706">
        <v>2078.2763669999999</v>
      </c>
      <c r="F706" t="s">
        <v>10</v>
      </c>
      <c r="G706">
        <v>2.6866660486331701E-2</v>
      </c>
      <c r="H706">
        <f>(1+G706)*H705</f>
        <v>3.679591282655891</v>
      </c>
    </row>
    <row r="707" spans="1:8" x14ac:dyDescent="0.25">
      <c r="A707" t="s">
        <v>7</v>
      </c>
      <c r="B707" t="s">
        <v>715</v>
      </c>
      <c r="C707" t="s">
        <v>720</v>
      </c>
      <c r="D707">
        <v>1901.674927</v>
      </c>
      <c r="E707">
        <v>2054.1166990000002</v>
      </c>
      <c r="F707" t="s">
        <v>42</v>
      </c>
      <c r="G707">
        <v>-2.3259172299851201E-2</v>
      </c>
      <c r="H707">
        <f>(1+G707)*H706</f>
        <v>3.5940070350195672</v>
      </c>
    </row>
    <row r="708" spans="1:8" x14ac:dyDescent="0.25">
      <c r="A708" t="s">
        <v>7</v>
      </c>
      <c r="B708" t="s">
        <v>716</v>
      </c>
      <c r="C708" t="s">
        <v>721</v>
      </c>
      <c r="D708">
        <v>1886.1804199999999</v>
      </c>
      <c r="E708">
        <v>1979.603394</v>
      </c>
      <c r="F708" t="s">
        <v>10</v>
      </c>
      <c r="G708">
        <v>9.9060485422704202E-3</v>
      </c>
      <c r="H708">
        <f>(1+G708)*H707</f>
        <v>3.6296094431697323</v>
      </c>
    </row>
    <row r="709" spans="1:8" x14ac:dyDescent="0.25">
      <c r="A709" t="s">
        <v>7</v>
      </c>
      <c r="B709" t="s">
        <v>717</v>
      </c>
      <c r="C709" t="s">
        <v>722</v>
      </c>
      <c r="D709">
        <v>1888.8867190000001</v>
      </c>
      <c r="E709">
        <v>2059.538086</v>
      </c>
      <c r="F709" t="s">
        <v>10</v>
      </c>
      <c r="G709">
        <v>1.8268989027605001E-2</v>
      </c>
      <c r="H709">
        <f>(1+G709)*H708</f>
        <v>3.6959187382614922</v>
      </c>
    </row>
    <row r="710" spans="1:8" x14ac:dyDescent="0.25">
      <c r="A710" t="s">
        <v>7</v>
      </c>
      <c r="B710" t="s">
        <v>718</v>
      </c>
      <c r="C710" t="s">
        <v>723</v>
      </c>
      <c r="D710">
        <v>2121.0251459999999</v>
      </c>
      <c r="E710">
        <v>1961.774048</v>
      </c>
      <c r="F710" t="s">
        <v>10</v>
      </c>
      <c r="G710">
        <v>-0.01</v>
      </c>
      <c r="H710">
        <f>(1+G710)*H709</f>
        <v>3.658959550878877</v>
      </c>
    </row>
    <row r="711" spans="1:8" x14ac:dyDescent="0.25">
      <c r="A711" t="s">
        <v>7</v>
      </c>
      <c r="B711" t="s">
        <v>719</v>
      </c>
      <c r="C711" t="s">
        <v>724</v>
      </c>
      <c r="D711">
        <v>2078.2763669999999</v>
      </c>
      <c r="E711">
        <v>1961.628418</v>
      </c>
      <c r="F711" t="s">
        <v>10</v>
      </c>
      <c r="G711">
        <v>-0.01</v>
      </c>
      <c r="H711">
        <f>(1+G711)*H710</f>
        <v>3.6223699553700883</v>
      </c>
    </row>
    <row r="712" spans="1:8" x14ac:dyDescent="0.25">
      <c r="A712" t="s">
        <v>7</v>
      </c>
      <c r="B712" t="s">
        <v>720</v>
      </c>
      <c r="C712" t="s">
        <v>725</v>
      </c>
      <c r="D712">
        <v>2054.1166990000002</v>
      </c>
      <c r="E712">
        <v>2022.5589600000001</v>
      </c>
      <c r="F712" t="s">
        <v>10</v>
      </c>
      <c r="G712">
        <v>-0.01</v>
      </c>
      <c r="H712">
        <f>(1+G712)*H711</f>
        <v>3.5861462558163875</v>
      </c>
    </row>
    <row r="713" spans="1:8" x14ac:dyDescent="0.25">
      <c r="A713" t="s">
        <v>7</v>
      </c>
      <c r="B713" t="s">
        <v>721</v>
      </c>
      <c r="C713" t="s">
        <v>726</v>
      </c>
      <c r="D713">
        <v>1979.603394</v>
      </c>
      <c r="E713">
        <v>1934.752563</v>
      </c>
      <c r="F713" t="s">
        <v>10</v>
      </c>
      <c r="G713">
        <v>-4.33129461547083E-3</v>
      </c>
      <c r="H713">
        <f>(1+G713)*H712</f>
        <v>3.5706135998482789</v>
      </c>
    </row>
    <row r="714" spans="1:8" x14ac:dyDescent="0.25">
      <c r="A714" t="s">
        <v>7</v>
      </c>
      <c r="B714" t="s">
        <v>722</v>
      </c>
      <c r="C714" t="s">
        <v>727</v>
      </c>
      <c r="D714">
        <v>2059.538086</v>
      </c>
      <c r="E714">
        <v>2064.3732909999999</v>
      </c>
      <c r="F714" t="s">
        <v>10</v>
      </c>
      <c r="G714">
        <v>-0.01</v>
      </c>
      <c r="H714">
        <f>(1+G714)*H713</f>
        <v>3.5349074638497959</v>
      </c>
    </row>
    <row r="715" spans="1:8" x14ac:dyDescent="0.25">
      <c r="A715" t="s">
        <v>7</v>
      </c>
      <c r="B715" t="s">
        <v>723</v>
      </c>
      <c r="C715" t="s">
        <v>728</v>
      </c>
      <c r="D715">
        <v>1961.774048</v>
      </c>
      <c r="E715">
        <v>2082.3488769999999</v>
      </c>
      <c r="F715" t="s">
        <v>10</v>
      </c>
      <c r="G715">
        <v>1.24924277770851E-2</v>
      </c>
      <c r="H715">
        <f>(1+G715)*H714</f>
        <v>3.5790670400406182</v>
      </c>
    </row>
    <row r="716" spans="1:8" x14ac:dyDescent="0.25">
      <c r="A716" t="s">
        <v>7</v>
      </c>
      <c r="B716" t="s">
        <v>724</v>
      </c>
      <c r="C716" t="s">
        <v>729</v>
      </c>
      <c r="D716">
        <v>1961.628418</v>
      </c>
      <c r="E716">
        <v>2027.74585</v>
      </c>
      <c r="F716" t="s">
        <v>10</v>
      </c>
      <c r="G716">
        <v>6.9410760767231097E-3</v>
      </c>
      <c r="H716">
        <f>(1+G716)*H715</f>
        <v>3.6039096166492319</v>
      </c>
    </row>
    <row r="717" spans="1:8" x14ac:dyDescent="0.25">
      <c r="A717" t="s">
        <v>7</v>
      </c>
      <c r="B717" t="s">
        <v>725</v>
      </c>
      <c r="C717" t="s">
        <v>730</v>
      </c>
      <c r="D717">
        <v>2022.5589600000001</v>
      </c>
      <c r="E717">
        <v>2048.8967290000001</v>
      </c>
      <c r="F717" t="s">
        <v>10</v>
      </c>
      <c r="G717">
        <v>2.8044006153472001E-3</v>
      </c>
      <c r="H717">
        <f>(1+G717)*H716</f>
        <v>3.6140164229958187</v>
      </c>
    </row>
    <row r="718" spans="1:8" x14ac:dyDescent="0.25">
      <c r="A718" t="s">
        <v>7</v>
      </c>
      <c r="B718" t="s">
        <v>726</v>
      </c>
      <c r="C718" t="s">
        <v>731</v>
      </c>
      <c r="D718">
        <v>1934.752563</v>
      </c>
      <c r="E718">
        <v>2029.2172849999999</v>
      </c>
      <c r="F718" t="s">
        <v>10</v>
      </c>
      <c r="G718">
        <v>9.9650442549122902E-3</v>
      </c>
      <c r="H718">
        <f>(1+G718)*H717</f>
        <v>3.6500302565889515</v>
      </c>
    </row>
    <row r="719" spans="1:8" x14ac:dyDescent="0.25">
      <c r="A719" t="s">
        <v>7</v>
      </c>
      <c r="B719" t="s">
        <v>727</v>
      </c>
      <c r="C719" t="s">
        <v>732</v>
      </c>
      <c r="D719">
        <v>2064.3732909999999</v>
      </c>
      <c r="E719">
        <v>2053.0908199999999</v>
      </c>
      <c r="F719" t="s">
        <v>10</v>
      </c>
      <c r="G719">
        <v>-8.9306500420131504E-4</v>
      </c>
      <c r="H719">
        <f>(1+G719)*H718</f>
        <v>3.6467705423025163</v>
      </c>
    </row>
    <row r="720" spans="1:8" x14ac:dyDescent="0.25">
      <c r="A720" t="s">
        <v>7</v>
      </c>
      <c r="B720" t="s">
        <v>728</v>
      </c>
      <c r="C720" t="s">
        <v>733</v>
      </c>
      <c r="D720">
        <v>2082.3488769999999</v>
      </c>
      <c r="E720">
        <v>2088.2390140000002</v>
      </c>
      <c r="F720" t="s">
        <v>10</v>
      </c>
      <c r="G720">
        <v>7.6572047701114598E-4</v>
      </c>
      <c r="H720">
        <f>(1+G720)*H719</f>
        <v>3.6495629491817181</v>
      </c>
    </row>
    <row r="721" spans="1:8" x14ac:dyDescent="0.25">
      <c r="A721" t="s">
        <v>7</v>
      </c>
      <c r="B721" t="s">
        <v>729</v>
      </c>
      <c r="C721" t="s">
        <v>734</v>
      </c>
      <c r="D721">
        <v>2027.74585</v>
      </c>
      <c r="E721">
        <v>2243.0756839999999</v>
      </c>
      <c r="F721" t="s">
        <v>10</v>
      </c>
      <c r="G721">
        <v>2.1438345426770301E-2</v>
      </c>
      <c r="H721">
        <f>(1+G721)*H720</f>
        <v>3.7278035403430185</v>
      </c>
    </row>
    <row r="722" spans="1:8" x14ac:dyDescent="0.25">
      <c r="A722" t="s">
        <v>7</v>
      </c>
      <c r="B722" t="s">
        <v>730</v>
      </c>
      <c r="C722" t="s">
        <v>735</v>
      </c>
      <c r="D722">
        <v>2048.8967290000001</v>
      </c>
      <c r="E722">
        <v>2293.9562989999999</v>
      </c>
      <c r="F722" t="s">
        <v>10</v>
      </c>
      <c r="G722">
        <v>2.41211246258961E-2</v>
      </c>
      <c r="H722">
        <f>(1+G722)*H721</f>
        <v>3.8177223541204892</v>
      </c>
    </row>
    <row r="723" spans="1:8" x14ac:dyDescent="0.25">
      <c r="A723" t="s">
        <v>7</v>
      </c>
      <c r="B723" t="s">
        <v>731</v>
      </c>
      <c r="C723" t="s">
        <v>736</v>
      </c>
      <c r="D723">
        <v>2029.2172849999999</v>
      </c>
      <c r="E723">
        <v>2233.0742190000001</v>
      </c>
      <c r="F723" t="s">
        <v>10</v>
      </c>
      <c r="G723">
        <v>2.0292174012799199E-2</v>
      </c>
      <c r="H723">
        <f>(1+G723)*H722</f>
        <v>3.8951922404628556</v>
      </c>
    </row>
    <row r="724" spans="1:8" x14ac:dyDescent="0.25">
      <c r="A724" t="s">
        <v>7</v>
      </c>
      <c r="B724" t="s">
        <v>732</v>
      </c>
      <c r="C724" t="s">
        <v>737</v>
      </c>
      <c r="D724">
        <v>2053.0908199999999</v>
      </c>
      <c r="E724">
        <v>2356.7307129999999</v>
      </c>
      <c r="F724" t="s">
        <v>10</v>
      </c>
      <c r="G724">
        <v>2.9778807721715799E-2</v>
      </c>
      <c r="H724">
        <f>(1+G724)*H723</f>
        <v>4.0111864212307182</v>
      </c>
    </row>
    <row r="725" spans="1:8" x14ac:dyDescent="0.25">
      <c r="A725" t="s">
        <v>7</v>
      </c>
      <c r="B725" t="s">
        <v>733</v>
      </c>
      <c r="C725" t="s">
        <v>738</v>
      </c>
      <c r="D725">
        <v>2088.2390140000002</v>
      </c>
      <c r="E725">
        <v>2358.608154</v>
      </c>
      <c r="F725" t="s">
        <v>10</v>
      </c>
      <c r="G725">
        <v>2.6094463055941999E-2</v>
      </c>
      <c r="H725">
        <f>(1+G725)*H724</f>
        <v>4.1158561771100199</v>
      </c>
    </row>
    <row r="726" spans="1:8" x14ac:dyDescent="0.25">
      <c r="A726" t="s">
        <v>7</v>
      </c>
      <c r="B726" t="s">
        <v>734</v>
      </c>
      <c r="C726" t="s">
        <v>739</v>
      </c>
      <c r="D726">
        <v>2243.0756839999999</v>
      </c>
      <c r="E726">
        <v>2224.2531739999999</v>
      </c>
      <c r="F726" t="s">
        <v>10</v>
      </c>
      <c r="G726">
        <v>-0.01</v>
      </c>
      <c r="H726">
        <f>(1+G726)*H725</f>
        <v>4.0746976153389198</v>
      </c>
    </row>
    <row r="727" spans="1:8" x14ac:dyDescent="0.25">
      <c r="A727" t="s">
        <v>7</v>
      </c>
      <c r="B727" t="s">
        <v>735</v>
      </c>
      <c r="C727" t="s">
        <v>740</v>
      </c>
      <c r="D727">
        <v>2293.9562989999999</v>
      </c>
      <c r="E727">
        <v>2202.3256839999999</v>
      </c>
      <c r="F727" t="s">
        <v>10</v>
      </c>
      <c r="G727">
        <v>-0.01</v>
      </c>
      <c r="H727">
        <f>(1+G727)*H726</f>
        <v>4.0339506391855302</v>
      </c>
    </row>
    <row r="728" spans="1:8" x14ac:dyDescent="0.25">
      <c r="A728" t="s">
        <v>7</v>
      </c>
      <c r="B728" t="s">
        <v>736</v>
      </c>
      <c r="C728" t="s">
        <v>741</v>
      </c>
      <c r="D728">
        <v>2233.0742190000001</v>
      </c>
      <c r="E728">
        <v>2260.7404790000001</v>
      </c>
      <c r="F728" t="s">
        <v>10</v>
      </c>
      <c r="G728">
        <v>-0.01</v>
      </c>
      <c r="H728">
        <f>(1+G728)*H727</f>
        <v>3.9936111327936747</v>
      </c>
    </row>
    <row r="729" spans="1:8" x14ac:dyDescent="0.25">
      <c r="A729" t="s">
        <v>7</v>
      </c>
      <c r="B729" t="s">
        <v>737</v>
      </c>
      <c r="C729" t="s">
        <v>742</v>
      </c>
      <c r="D729">
        <v>2356.7307129999999</v>
      </c>
      <c r="E729">
        <v>2316.0346679999998</v>
      </c>
      <c r="F729" t="s">
        <v>10</v>
      </c>
      <c r="G729">
        <v>-0.01</v>
      </c>
      <c r="H729">
        <f>(1+G729)*H728</f>
        <v>3.9536750214657381</v>
      </c>
    </row>
    <row r="730" spans="1:8" x14ac:dyDescent="0.25">
      <c r="A730" t="s">
        <v>7</v>
      </c>
      <c r="B730" t="s">
        <v>738</v>
      </c>
      <c r="C730" t="s">
        <v>743</v>
      </c>
      <c r="D730">
        <v>2358.608154</v>
      </c>
      <c r="E730">
        <v>2220.2531739999999</v>
      </c>
      <c r="F730" t="s">
        <v>10</v>
      </c>
      <c r="G730">
        <v>-0.01</v>
      </c>
      <c r="H730">
        <f>(1+G730)*H729</f>
        <v>3.9141382712510806</v>
      </c>
    </row>
    <row r="731" spans="1:8" x14ac:dyDescent="0.25">
      <c r="A731" t="s">
        <v>7</v>
      </c>
      <c r="B731" t="s">
        <v>739</v>
      </c>
      <c r="C731" t="s">
        <v>744</v>
      </c>
      <c r="D731">
        <v>2224.2531739999999</v>
      </c>
      <c r="E731">
        <v>2218.6213379999999</v>
      </c>
      <c r="F731" t="s">
        <v>10</v>
      </c>
      <c r="G731">
        <v>-3.06402424493069E-4</v>
      </c>
      <c r="H731">
        <f>(1+G731)*H730</f>
        <v>3.9129389697949679</v>
      </c>
    </row>
    <row r="732" spans="1:8" x14ac:dyDescent="0.25">
      <c r="A732" t="s">
        <v>7</v>
      </c>
      <c r="B732" t="s">
        <v>740</v>
      </c>
      <c r="C732" t="s">
        <v>745</v>
      </c>
      <c r="D732">
        <v>2202.3256839999999</v>
      </c>
      <c r="E732">
        <v>2177.3796390000002</v>
      </c>
      <c r="F732" t="s">
        <v>10</v>
      </c>
      <c r="G732">
        <v>-2.0654274234945202E-3</v>
      </c>
      <c r="H732">
        <f>(1+G732)*H731</f>
        <v>3.9048570783402932</v>
      </c>
    </row>
    <row r="733" spans="1:8" x14ac:dyDescent="0.25">
      <c r="A733" t="s">
        <v>7</v>
      </c>
      <c r="B733" t="s">
        <v>741</v>
      </c>
      <c r="C733" t="s">
        <v>746</v>
      </c>
      <c r="D733">
        <v>2260.7404790000001</v>
      </c>
      <c r="E733">
        <v>2202.0036620000001</v>
      </c>
      <c r="F733" t="s">
        <v>10</v>
      </c>
      <c r="G733">
        <v>-0.01</v>
      </c>
      <c r="H733">
        <f>(1+G733)*H732</f>
        <v>3.8658085075568902</v>
      </c>
    </row>
    <row r="734" spans="1:8" x14ac:dyDescent="0.25">
      <c r="A734" t="s">
        <v>7</v>
      </c>
      <c r="B734" t="s">
        <v>742</v>
      </c>
      <c r="C734" t="s">
        <v>747</v>
      </c>
      <c r="D734">
        <v>2316.0346679999998</v>
      </c>
      <c r="E734">
        <v>2239.9509280000002</v>
      </c>
      <c r="F734" t="s">
        <v>10</v>
      </c>
      <c r="G734">
        <v>-0.01</v>
      </c>
      <c r="H734">
        <f>(1+G734)*H733</f>
        <v>3.8271504224813211</v>
      </c>
    </row>
    <row r="735" spans="1:8" x14ac:dyDescent="0.25">
      <c r="A735" t="s">
        <v>7</v>
      </c>
      <c r="B735" t="s">
        <v>743</v>
      </c>
      <c r="C735" t="s">
        <v>748</v>
      </c>
      <c r="D735">
        <v>2220.2531739999999</v>
      </c>
      <c r="E735">
        <v>2326.4877929999998</v>
      </c>
      <c r="F735" t="s">
        <v>10</v>
      </c>
      <c r="G735">
        <v>9.7695950573607696E-3</v>
      </c>
      <c r="H735">
        <f>(1+G735)*H734</f>
        <v>3.864540132332571</v>
      </c>
    </row>
    <row r="736" spans="1:8" x14ac:dyDescent="0.25">
      <c r="A736" t="s">
        <v>7</v>
      </c>
      <c r="B736" t="s">
        <v>744</v>
      </c>
      <c r="C736" t="s">
        <v>749</v>
      </c>
      <c r="D736">
        <v>2218.6213379999999</v>
      </c>
      <c r="E736">
        <v>2231.0356449999999</v>
      </c>
      <c r="F736" t="s">
        <v>10</v>
      </c>
      <c r="G736">
        <v>1.3191010189409799E-3</v>
      </c>
      <c r="H736">
        <f>(1+G736)*H735</f>
        <v>3.8696378511588696</v>
      </c>
    </row>
    <row r="737" spans="1:8" x14ac:dyDescent="0.25">
      <c r="A737" t="s">
        <v>7</v>
      </c>
      <c r="B737" t="s">
        <v>745</v>
      </c>
      <c r="C737" t="s">
        <v>750</v>
      </c>
      <c r="D737">
        <v>2177.3796390000002</v>
      </c>
      <c r="E737">
        <v>2380.5483399999998</v>
      </c>
      <c r="F737" t="s">
        <v>10</v>
      </c>
      <c r="G737">
        <v>1.8861761813232299E-2</v>
      </c>
      <c r="H737">
        <f>(1+G737)*H736</f>
        <v>3.9426260386108964</v>
      </c>
    </row>
    <row r="738" spans="1:8" x14ac:dyDescent="0.25">
      <c r="A738" t="s">
        <v>7</v>
      </c>
      <c r="B738" t="s">
        <v>746</v>
      </c>
      <c r="C738" t="s">
        <v>751</v>
      </c>
      <c r="D738">
        <v>2202.0036620000001</v>
      </c>
      <c r="E738">
        <v>2345.3779300000001</v>
      </c>
      <c r="F738" t="s">
        <v>10</v>
      </c>
      <c r="G738">
        <v>1.32221643564187E-2</v>
      </c>
      <c r="H738">
        <f>(1+G738)*H737</f>
        <v>3.9947560880893058</v>
      </c>
    </row>
    <row r="739" spans="1:8" x14ac:dyDescent="0.25">
      <c r="A739" t="s">
        <v>7</v>
      </c>
      <c r="B739" t="s">
        <v>747</v>
      </c>
      <c r="C739" t="s">
        <v>752</v>
      </c>
      <c r="D739">
        <v>2239.9509280000002</v>
      </c>
      <c r="E739">
        <v>2299.5195309999999</v>
      </c>
      <c r="F739" t="s">
        <v>10</v>
      </c>
      <c r="G739">
        <v>5.5187417862932403E-3</v>
      </c>
      <c r="H739">
        <f>(1+G739)*H738</f>
        <v>4.0168021154386935</v>
      </c>
    </row>
    <row r="740" spans="1:8" x14ac:dyDescent="0.25">
      <c r="A740" t="s">
        <v>7</v>
      </c>
      <c r="B740" t="s">
        <v>748</v>
      </c>
      <c r="C740" t="s">
        <v>753</v>
      </c>
      <c r="D740">
        <v>2326.4877929999998</v>
      </c>
      <c r="E740">
        <v>2356.272461</v>
      </c>
      <c r="F740" t="s">
        <v>10</v>
      </c>
      <c r="G740">
        <v>-0.01</v>
      </c>
      <c r="H740">
        <f>(1+G740)*H739</f>
        <v>3.9766340942843064</v>
      </c>
    </row>
    <row r="741" spans="1:8" x14ac:dyDescent="0.25">
      <c r="A741" t="s">
        <v>7</v>
      </c>
      <c r="B741" t="s">
        <v>749</v>
      </c>
      <c r="C741" t="s">
        <v>754</v>
      </c>
      <c r="D741">
        <v>2231.0356449999999</v>
      </c>
      <c r="E741">
        <v>2210.5932619999999</v>
      </c>
      <c r="F741" t="s">
        <v>10</v>
      </c>
      <c r="G741">
        <v>-0.01</v>
      </c>
      <c r="H741">
        <f>(1+G741)*H740</f>
        <v>3.9368677533414633</v>
      </c>
    </row>
    <row r="742" spans="1:8" x14ac:dyDescent="0.25">
      <c r="A742" t="s">
        <v>7</v>
      </c>
      <c r="B742" t="s">
        <v>750</v>
      </c>
      <c r="C742" t="s">
        <v>755</v>
      </c>
      <c r="D742">
        <v>2380.5483399999998</v>
      </c>
      <c r="E742">
        <v>2269.5053710000002</v>
      </c>
      <c r="F742" t="s">
        <v>10</v>
      </c>
      <c r="G742">
        <v>-0.01</v>
      </c>
      <c r="H742">
        <f>(1+G742)*H741</f>
        <v>3.8974990758080486</v>
      </c>
    </row>
    <row r="743" spans="1:8" x14ac:dyDescent="0.25">
      <c r="A743" t="s">
        <v>7</v>
      </c>
      <c r="B743" t="s">
        <v>751</v>
      </c>
      <c r="C743" t="s">
        <v>756</v>
      </c>
      <c r="D743">
        <v>2345.3779300000001</v>
      </c>
      <c r="E743">
        <v>2270.2397460000002</v>
      </c>
      <c r="F743" t="s">
        <v>10</v>
      </c>
      <c r="G743">
        <v>-0.01</v>
      </c>
      <c r="H743">
        <f>(1+G743)*H742</f>
        <v>3.858524085049968</v>
      </c>
    </row>
    <row r="744" spans="1:8" x14ac:dyDescent="0.25">
      <c r="A744" t="s">
        <v>7</v>
      </c>
      <c r="B744" t="s">
        <v>752</v>
      </c>
      <c r="C744" t="s">
        <v>757</v>
      </c>
      <c r="D744">
        <v>2299.5195309999999</v>
      </c>
      <c r="E744">
        <v>2332.568115</v>
      </c>
      <c r="F744" t="s">
        <v>10</v>
      </c>
      <c r="G744">
        <v>-0.01</v>
      </c>
      <c r="H744">
        <f>(1+G744)*H743</f>
        <v>3.8199388441994682</v>
      </c>
    </row>
    <row r="745" spans="1:8" x14ac:dyDescent="0.25">
      <c r="A745" t="s">
        <v>7</v>
      </c>
      <c r="B745" t="s">
        <v>753</v>
      </c>
      <c r="C745" t="s">
        <v>758</v>
      </c>
      <c r="D745">
        <v>2356.272461</v>
      </c>
      <c r="E745">
        <v>2344.9472660000001</v>
      </c>
      <c r="F745" t="s">
        <v>10</v>
      </c>
      <c r="G745">
        <v>-0.01</v>
      </c>
      <c r="H745">
        <f>(1+G745)*H744</f>
        <v>3.7817394557574735</v>
      </c>
    </row>
    <row r="746" spans="1:8" x14ac:dyDescent="0.25">
      <c r="A746" t="s">
        <v>7</v>
      </c>
      <c r="B746" t="s">
        <v>754</v>
      </c>
      <c r="C746" t="s">
        <v>759</v>
      </c>
      <c r="D746">
        <v>2210.5932619999999</v>
      </c>
      <c r="E746">
        <v>2584.3029790000001</v>
      </c>
      <c r="F746" t="s">
        <v>10</v>
      </c>
      <c r="G746">
        <v>3.4010807571347799E-2</v>
      </c>
      <c r="H746">
        <f>(1+G746)*H745</f>
        <v>3.910359468672215</v>
      </c>
    </row>
    <row r="747" spans="1:8" x14ac:dyDescent="0.25">
      <c r="A747" t="s">
        <v>7</v>
      </c>
      <c r="B747" t="s">
        <v>755</v>
      </c>
      <c r="C747" t="s">
        <v>760</v>
      </c>
      <c r="D747">
        <v>2269.5053710000002</v>
      </c>
      <c r="E747">
        <v>2618.609375</v>
      </c>
      <c r="F747" t="s">
        <v>10</v>
      </c>
      <c r="G747">
        <v>3.0964765614648001E-2</v>
      </c>
      <c r="H747">
        <f>(1+G747)*H746</f>
        <v>4.0314428330886694</v>
      </c>
    </row>
    <row r="748" spans="1:8" x14ac:dyDescent="0.25">
      <c r="A748" t="s">
        <v>7</v>
      </c>
      <c r="B748" t="s">
        <v>756</v>
      </c>
      <c r="C748" t="s">
        <v>761</v>
      </c>
      <c r="D748">
        <v>2270.2397460000002</v>
      </c>
      <c r="E748">
        <v>2522.3254390000002</v>
      </c>
      <c r="F748" t="s">
        <v>10</v>
      </c>
      <c r="G748">
        <v>2.2407847734509701E-2</v>
      </c>
      <c r="H748">
        <f>(1+G748)*H747</f>
        <v>4.1217787902429013</v>
      </c>
    </row>
    <row r="749" spans="1:8" x14ac:dyDescent="0.25">
      <c r="A749" t="s">
        <v>7</v>
      </c>
      <c r="B749" t="s">
        <v>757</v>
      </c>
      <c r="C749" t="s">
        <v>762</v>
      </c>
      <c r="D749">
        <v>2332.568115</v>
      </c>
      <c r="E749">
        <v>2586.830078</v>
      </c>
      <c r="F749" t="s">
        <v>42</v>
      </c>
      <c r="G749">
        <v>-2.1819625028613499E-2</v>
      </c>
      <c r="H749">
        <f>(1+G749)*H748</f>
        <v>4.0318431225889091</v>
      </c>
    </row>
    <row r="750" spans="1:8" x14ac:dyDescent="0.25">
      <c r="A750" t="s">
        <v>7</v>
      </c>
      <c r="B750" t="s">
        <v>758</v>
      </c>
      <c r="C750" t="s">
        <v>763</v>
      </c>
      <c r="D750">
        <v>2344.9472660000001</v>
      </c>
      <c r="E750">
        <v>2528.1008299999999</v>
      </c>
      <c r="F750" t="s">
        <v>10</v>
      </c>
      <c r="G750">
        <v>1.56211243344863E-2</v>
      </c>
      <c r="H750">
        <f>(1+G750)*H749</f>
        <v>4.094825045304014</v>
      </c>
    </row>
    <row r="751" spans="1:8" x14ac:dyDescent="0.25">
      <c r="A751" t="s">
        <v>7</v>
      </c>
      <c r="B751" t="s">
        <v>759</v>
      </c>
      <c r="C751" t="s">
        <v>764</v>
      </c>
      <c r="D751">
        <v>2584.3029790000001</v>
      </c>
      <c r="E751">
        <v>2468.7341310000002</v>
      </c>
      <c r="F751" t="s">
        <v>10</v>
      </c>
      <c r="G751">
        <v>-0.01</v>
      </c>
      <c r="H751">
        <f>(1+G751)*H750</f>
        <v>4.0538767948509742</v>
      </c>
    </row>
    <row r="752" spans="1:8" x14ac:dyDescent="0.25">
      <c r="A752" t="s">
        <v>7</v>
      </c>
      <c r="B752" t="s">
        <v>760</v>
      </c>
      <c r="C752" t="s">
        <v>765</v>
      </c>
      <c r="D752">
        <v>2618.609375</v>
      </c>
      <c r="E752">
        <v>2490.3083499999998</v>
      </c>
      <c r="F752" t="s">
        <v>10</v>
      </c>
      <c r="G752">
        <v>-0.01</v>
      </c>
      <c r="H752">
        <f>(1+G752)*H751</f>
        <v>4.0133380269024643</v>
      </c>
    </row>
    <row r="753" spans="1:8" x14ac:dyDescent="0.25">
      <c r="A753" t="s">
        <v>7</v>
      </c>
      <c r="B753" t="s">
        <v>761</v>
      </c>
      <c r="C753" t="s">
        <v>766</v>
      </c>
      <c r="D753">
        <v>2522.3254390000002</v>
      </c>
      <c r="E753">
        <v>2311.6142580000001</v>
      </c>
      <c r="F753" t="s">
        <v>10</v>
      </c>
      <c r="G753">
        <v>-0.01</v>
      </c>
      <c r="H753">
        <f>(1+G753)*H752</f>
        <v>3.9732046466334396</v>
      </c>
    </row>
    <row r="754" spans="1:8" x14ac:dyDescent="0.25">
      <c r="A754" t="s">
        <v>7</v>
      </c>
      <c r="B754" t="s">
        <v>762</v>
      </c>
      <c r="C754" t="s">
        <v>767</v>
      </c>
      <c r="D754">
        <v>2586.830078</v>
      </c>
      <c r="E754">
        <v>2241.6103520000001</v>
      </c>
      <c r="F754" t="s">
        <v>1099</v>
      </c>
      <c r="G754">
        <v>0</v>
      </c>
      <c r="H754">
        <f>(1+G754)*H753</f>
        <v>3.9732046466334396</v>
      </c>
    </row>
    <row r="755" spans="1:8" x14ac:dyDescent="0.25">
      <c r="A755" t="s">
        <v>7</v>
      </c>
      <c r="B755" t="s">
        <v>763</v>
      </c>
      <c r="C755" t="s">
        <v>768</v>
      </c>
      <c r="D755">
        <v>2528.1008299999999</v>
      </c>
      <c r="E755">
        <v>2234.169922</v>
      </c>
      <c r="F755" t="s">
        <v>10</v>
      </c>
      <c r="G755">
        <v>-1.0200000000000001E-2</v>
      </c>
      <c r="H755">
        <f>(1+G755)*H754</f>
        <v>3.9326779592377785</v>
      </c>
    </row>
    <row r="756" spans="1:8" x14ac:dyDescent="0.25">
      <c r="A756" t="s">
        <v>7</v>
      </c>
      <c r="B756" t="s">
        <v>764</v>
      </c>
      <c r="C756" t="s">
        <v>769</v>
      </c>
      <c r="D756">
        <v>2468.7341310000002</v>
      </c>
      <c r="E756">
        <v>2217.4892580000001</v>
      </c>
      <c r="F756" t="s">
        <v>10</v>
      </c>
      <c r="G756">
        <v>-0.01</v>
      </c>
      <c r="H756">
        <f>(1+G756)*H755</f>
        <v>3.8933511796454008</v>
      </c>
    </row>
    <row r="757" spans="1:8" x14ac:dyDescent="0.25">
      <c r="A757" t="s">
        <v>7</v>
      </c>
      <c r="B757" t="s">
        <v>765</v>
      </c>
      <c r="C757" t="s">
        <v>770</v>
      </c>
      <c r="D757">
        <v>2490.3083499999998</v>
      </c>
      <c r="E757">
        <v>2267.3474120000001</v>
      </c>
      <c r="F757" t="s">
        <v>10</v>
      </c>
      <c r="G757">
        <v>-0.01</v>
      </c>
      <c r="H757">
        <f>(1+G757)*H756</f>
        <v>3.8544176678489466</v>
      </c>
    </row>
    <row r="758" spans="1:8" x14ac:dyDescent="0.25">
      <c r="A758" t="s">
        <v>7</v>
      </c>
      <c r="B758" t="s">
        <v>766</v>
      </c>
      <c r="C758" t="s">
        <v>771</v>
      </c>
      <c r="D758">
        <v>2311.6142580000001</v>
      </c>
      <c r="E758">
        <v>2317.3552249999998</v>
      </c>
      <c r="F758" t="s">
        <v>10</v>
      </c>
      <c r="G758">
        <v>-0.01</v>
      </c>
      <c r="H758">
        <f>(1+G758)*H757</f>
        <v>3.815873491170457</v>
      </c>
    </row>
    <row r="759" spans="1:8" x14ac:dyDescent="0.25">
      <c r="A759" t="s">
        <v>7</v>
      </c>
      <c r="B759" t="s">
        <v>767</v>
      </c>
      <c r="C759" t="s">
        <v>772</v>
      </c>
      <c r="D759">
        <v>2241.6103520000001</v>
      </c>
      <c r="E759">
        <v>2343.1352539999998</v>
      </c>
      <c r="F759" t="s">
        <v>10</v>
      </c>
      <c r="G759">
        <v>9.2582113799945208E-3</v>
      </c>
      <c r="H759">
        <f>(1+G759)*H758</f>
        <v>3.8512016545510313</v>
      </c>
    </row>
    <row r="760" spans="1:8" x14ac:dyDescent="0.25">
      <c r="A760" t="s">
        <v>7</v>
      </c>
      <c r="B760" t="s">
        <v>768</v>
      </c>
      <c r="C760" t="s">
        <v>773</v>
      </c>
      <c r="D760">
        <v>2234.169922</v>
      </c>
      <c r="E760">
        <v>2281.757568</v>
      </c>
      <c r="F760" t="s">
        <v>10</v>
      </c>
      <c r="G760">
        <v>4.4599844829528498E-3</v>
      </c>
      <c r="H760">
        <f>(1+G760)*H759</f>
        <v>3.8683779541710517</v>
      </c>
    </row>
    <row r="761" spans="1:8" x14ac:dyDescent="0.25">
      <c r="A761" t="s">
        <v>7</v>
      </c>
      <c r="B761" t="s">
        <v>769</v>
      </c>
      <c r="C761" t="s">
        <v>774</v>
      </c>
      <c r="D761">
        <v>2217.4892580000001</v>
      </c>
      <c r="E761">
        <v>2303.6765140000002</v>
      </c>
      <c r="F761" t="s">
        <v>10</v>
      </c>
      <c r="G761">
        <v>7.9734091102415701E-3</v>
      </c>
      <c r="H761">
        <f>(1+G761)*H760</f>
        <v>3.8992221141926966</v>
      </c>
    </row>
    <row r="762" spans="1:8" x14ac:dyDescent="0.25">
      <c r="A762" t="s">
        <v>7</v>
      </c>
      <c r="B762" t="s">
        <v>770</v>
      </c>
      <c r="C762" t="s">
        <v>775</v>
      </c>
      <c r="D762">
        <v>2267.3474120000001</v>
      </c>
      <c r="E762">
        <v>2307.9526369999999</v>
      </c>
      <c r="F762" t="s">
        <v>10</v>
      </c>
      <c r="G762">
        <v>3.7817382713469902E-3</v>
      </c>
      <c r="H762">
        <f>(1+G762)*H761</f>
        <v>3.9139679516904216</v>
      </c>
    </row>
    <row r="763" spans="1:8" x14ac:dyDescent="0.25">
      <c r="A763" t="s">
        <v>7</v>
      </c>
      <c r="B763" t="s">
        <v>771</v>
      </c>
      <c r="C763" t="s">
        <v>776</v>
      </c>
      <c r="D763">
        <v>2317.3552249999998</v>
      </c>
      <c r="E763">
        <v>2299.0261230000001</v>
      </c>
      <c r="F763" t="s">
        <v>10</v>
      </c>
      <c r="G763">
        <v>-1.38189834706931E-3</v>
      </c>
      <c r="H763">
        <f>(1+G763)*H762</f>
        <v>3.9085592458474987</v>
      </c>
    </row>
    <row r="764" spans="1:8" x14ac:dyDescent="0.25">
      <c r="A764" t="s">
        <v>7</v>
      </c>
      <c r="B764" t="s">
        <v>772</v>
      </c>
      <c r="C764" t="s">
        <v>777</v>
      </c>
      <c r="D764">
        <v>2343.1352539999998</v>
      </c>
      <c r="E764">
        <v>2372.195068</v>
      </c>
      <c r="F764" t="s">
        <v>42</v>
      </c>
      <c r="G764">
        <v>-2.4804213884274699E-3</v>
      </c>
      <c r="H764">
        <f>(1+G764)*H763</f>
        <v>3.8988643718961624</v>
      </c>
    </row>
    <row r="765" spans="1:8" x14ac:dyDescent="0.25">
      <c r="A765" t="s">
        <v>7</v>
      </c>
      <c r="B765" t="s">
        <v>773</v>
      </c>
      <c r="C765" t="s">
        <v>778</v>
      </c>
      <c r="D765">
        <v>2281.757568</v>
      </c>
      <c r="E765">
        <v>2424.4169919999999</v>
      </c>
      <c r="F765" t="s">
        <v>1099</v>
      </c>
      <c r="G765">
        <v>0</v>
      </c>
      <c r="H765">
        <f>(1+G765)*H764</f>
        <v>3.8988643718961624</v>
      </c>
    </row>
    <row r="766" spans="1:8" x14ac:dyDescent="0.25">
      <c r="A766" t="s">
        <v>7</v>
      </c>
      <c r="B766" t="s">
        <v>774</v>
      </c>
      <c r="C766" t="s">
        <v>779</v>
      </c>
      <c r="D766">
        <v>2303.6765140000002</v>
      </c>
      <c r="E766">
        <v>2419.7749020000001</v>
      </c>
      <c r="F766" t="s">
        <v>42</v>
      </c>
      <c r="G766">
        <v>-1.0701216665179701E-2</v>
      </c>
      <c r="H766">
        <f>(1+G766)*H765</f>
        <v>3.8571417795043521</v>
      </c>
    </row>
    <row r="767" spans="1:8" x14ac:dyDescent="0.25">
      <c r="A767" t="s">
        <v>7</v>
      </c>
      <c r="B767" t="s">
        <v>775</v>
      </c>
      <c r="C767" t="s">
        <v>780</v>
      </c>
      <c r="D767">
        <v>2307.9526369999999</v>
      </c>
      <c r="E767">
        <v>2487.7192380000001</v>
      </c>
      <c r="F767" t="s">
        <v>42</v>
      </c>
      <c r="G767">
        <v>-1.0111204721399101E-2</v>
      </c>
      <c r="H767">
        <f>(1+G767)*H766</f>
        <v>3.8181414293323219</v>
      </c>
    </row>
    <row r="768" spans="1:8" x14ac:dyDescent="0.25">
      <c r="A768" t="s">
        <v>7</v>
      </c>
      <c r="B768" t="s">
        <v>776</v>
      </c>
      <c r="C768" t="s">
        <v>781</v>
      </c>
      <c r="D768">
        <v>2299.0261230000001</v>
      </c>
      <c r="E768">
        <v>2660.844482</v>
      </c>
      <c r="F768" t="s">
        <v>10</v>
      </c>
      <c r="G768">
        <v>3.1475793631075603E-2</v>
      </c>
      <c r="H768">
        <f>(1+G768)*H767</f>
        <v>3.9383204610162466</v>
      </c>
    </row>
    <row r="769" spans="1:8" x14ac:dyDescent="0.25">
      <c r="A769" t="s">
        <v>7</v>
      </c>
      <c r="B769" t="s">
        <v>777</v>
      </c>
      <c r="C769" t="s">
        <v>782</v>
      </c>
      <c r="D769">
        <v>2372.195068</v>
      </c>
      <c r="E769">
        <v>2641.8576659999999</v>
      </c>
      <c r="F769" t="s">
        <v>1099</v>
      </c>
      <c r="G769">
        <v>0</v>
      </c>
      <c r="H769">
        <f>(1+G769)*H768</f>
        <v>3.9383204610162466</v>
      </c>
    </row>
    <row r="770" spans="1:8" x14ac:dyDescent="0.25">
      <c r="A770" t="s">
        <v>7</v>
      </c>
      <c r="B770" t="s">
        <v>778</v>
      </c>
      <c r="C770" t="s">
        <v>783</v>
      </c>
      <c r="D770">
        <v>2424.4169919999999</v>
      </c>
      <c r="E770">
        <v>2777.306885</v>
      </c>
      <c r="F770" t="s">
        <v>10</v>
      </c>
      <c r="G770">
        <v>2.91113198896438E-2</v>
      </c>
      <c r="H770">
        <f>(1+G770)*H769</f>
        <v>4.05297016778482</v>
      </c>
    </row>
    <row r="771" spans="1:8" x14ac:dyDescent="0.25">
      <c r="A771" t="s">
        <v>7</v>
      </c>
      <c r="B771" t="s">
        <v>779</v>
      </c>
      <c r="C771" t="s">
        <v>784</v>
      </c>
      <c r="D771">
        <v>2419.7749020000001</v>
      </c>
      <c r="E771">
        <v>2825.2055660000001</v>
      </c>
      <c r="F771" t="s">
        <v>42</v>
      </c>
      <c r="G771">
        <v>-2.01687067421281E-2</v>
      </c>
      <c r="H771">
        <f>(1+G771)*H770</f>
        <v>3.9712270010361741</v>
      </c>
    </row>
    <row r="772" spans="1:8" x14ac:dyDescent="0.25">
      <c r="A772" t="s">
        <v>7</v>
      </c>
      <c r="B772" t="s">
        <v>780</v>
      </c>
      <c r="C772" t="s">
        <v>785</v>
      </c>
      <c r="D772">
        <v>2487.7192380000001</v>
      </c>
      <c r="E772">
        <v>2803.689453</v>
      </c>
      <c r="F772" t="s">
        <v>1099</v>
      </c>
      <c r="G772">
        <v>0</v>
      </c>
      <c r="H772">
        <f>(1+G772)*H771</f>
        <v>3.9712270010361741</v>
      </c>
    </row>
    <row r="773" spans="1:8" x14ac:dyDescent="0.25">
      <c r="A773" t="s">
        <v>7</v>
      </c>
      <c r="B773" t="s">
        <v>781</v>
      </c>
      <c r="C773" t="s">
        <v>786</v>
      </c>
      <c r="D773">
        <v>2660.844482</v>
      </c>
      <c r="E773">
        <v>3015.0214839999999</v>
      </c>
      <c r="F773" t="s">
        <v>42</v>
      </c>
      <c r="G773">
        <v>-1.2577230996696699E-2</v>
      </c>
      <c r="H773">
        <f>(1+G773)*H772</f>
        <v>3.921279961703823</v>
      </c>
    </row>
    <row r="774" spans="1:8" x14ac:dyDescent="0.25">
      <c r="A774" t="s">
        <v>7</v>
      </c>
      <c r="B774" t="s">
        <v>782</v>
      </c>
      <c r="C774" t="s">
        <v>787</v>
      </c>
      <c r="D774">
        <v>2641.8576659999999</v>
      </c>
      <c r="E774">
        <v>2968.5437010000001</v>
      </c>
      <c r="F774" t="s">
        <v>42</v>
      </c>
      <c r="G774">
        <v>-1.02248497137619E-2</v>
      </c>
      <c r="H774">
        <f>(1+G774)*H773</f>
        <v>3.8811854634098153</v>
      </c>
    </row>
    <row r="775" spans="1:8" x14ac:dyDescent="0.25">
      <c r="A775" t="s">
        <v>7</v>
      </c>
      <c r="B775" t="s">
        <v>783</v>
      </c>
      <c r="C775" t="s">
        <v>788</v>
      </c>
      <c r="D775">
        <v>2777.306885</v>
      </c>
      <c r="E775">
        <v>2969.726807</v>
      </c>
      <c r="F775" t="s">
        <v>42</v>
      </c>
      <c r="G775">
        <v>-1.2056102327344999E-2</v>
      </c>
      <c r="H775">
        <f>(1+G775)*H774</f>
        <v>3.8343934943115427</v>
      </c>
    </row>
    <row r="776" spans="1:8" x14ac:dyDescent="0.25">
      <c r="A776" t="s">
        <v>7</v>
      </c>
      <c r="B776" t="s">
        <v>784</v>
      </c>
      <c r="C776" t="s">
        <v>789</v>
      </c>
      <c r="D776">
        <v>2825.2055660000001</v>
      </c>
      <c r="E776">
        <v>2921.8833009999998</v>
      </c>
      <c r="F776" t="s">
        <v>1099</v>
      </c>
      <c r="G776">
        <v>0</v>
      </c>
      <c r="H776">
        <f>(1+G776)*H775</f>
        <v>3.8343934943115427</v>
      </c>
    </row>
    <row r="777" spans="1:8" x14ac:dyDescent="0.25">
      <c r="A777" t="s">
        <v>7</v>
      </c>
      <c r="B777" t="s">
        <v>785</v>
      </c>
      <c r="C777" t="s">
        <v>790</v>
      </c>
      <c r="D777">
        <v>2803.689453</v>
      </c>
      <c r="E777">
        <v>3177.7214359999998</v>
      </c>
      <c r="F777" t="s">
        <v>10</v>
      </c>
      <c r="G777">
        <v>2.6681413135807699E-2</v>
      </c>
      <c r="H777">
        <f>(1+G777)*H776</f>
        <v>3.9367005312585226</v>
      </c>
    </row>
    <row r="778" spans="1:8" x14ac:dyDescent="0.25">
      <c r="A778" t="s">
        <v>7</v>
      </c>
      <c r="B778" t="s">
        <v>786</v>
      </c>
      <c r="C778" t="s">
        <v>791</v>
      </c>
      <c r="D778">
        <v>3015.0214839999999</v>
      </c>
      <c r="E778">
        <v>3243.3625489999999</v>
      </c>
      <c r="F778" t="s">
        <v>10</v>
      </c>
      <c r="G778">
        <v>1.53468947210991E-2</v>
      </c>
      <c r="H778">
        <f>(1+G778)*H777</f>
        <v>3.9971166598602421</v>
      </c>
    </row>
    <row r="779" spans="1:8" x14ac:dyDescent="0.25">
      <c r="A779" t="s">
        <v>7</v>
      </c>
      <c r="B779" t="s">
        <v>787</v>
      </c>
      <c r="C779" t="s">
        <v>792</v>
      </c>
      <c r="D779">
        <v>2968.5437010000001</v>
      </c>
      <c r="E779">
        <v>3386.0651859999998</v>
      </c>
      <c r="F779" t="s">
        <v>10</v>
      </c>
      <c r="G779">
        <v>2.83297179394294E-2</v>
      </c>
      <c r="H779">
        <f>(1+G779)*H778</f>
        <v>4.1103538474050776</v>
      </c>
    </row>
    <row r="780" spans="1:8" x14ac:dyDescent="0.25">
      <c r="A780" t="s">
        <v>7</v>
      </c>
      <c r="B780" t="s">
        <v>788</v>
      </c>
      <c r="C780" t="s">
        <v>793</v>
      </c>
      <c r="D780">
        <v>2969.726807</v>
      </c>
      <c r="E780">
        <v>3341.5908199999999</v>
      </c>
      <c r="F780" t="s">
        <v>10</v>
      </c>
      <c r="G780">
        <v>2.5243651296373199E-2</v>
      </c>
      <c r="H780">
        <f>(1+G780)*H779</f>
        <v>4.2141141866336769</v>
      </c>
    </row>
    <row r="781" spans="1:8" x14ac:dyDescent="0.25">
      <c r="A781" t="s">
        <v>7</v>
      </c>
      <c r="B781" t="s">
        <v>789</v>
      </c>
      <c r="C781" t="s">
        <v>794</v>
      </c>
      <c r="D781">
        <v>2921.8833009999998</v>
      </c>
      <c r="E781">
        <v>3435.841797</v>
      </c>
      <c r="F781" t="s">
        <v>10</v>
      </c>
      <c r="G781">
        <v>3.5379946839362103E-2</v>
      </c>
      <c r="H781">
        <f>(1+G781)*H780</f>
        <v>4.3632093225317776</v>
      </c>
    </row>
    <row r="782" spans="1:8" x14ac:dyDescent="0.25">
      <c r="A782" t="s">
        <v>7</v>
      </c>
      <c r="B782" t="s">
        <v>790</v>
      </c>
      <c r="C782" t="s">
        <v>795</v>
      </c>
      <c r="D782">
        <v>3177.7214359999998</v>
      </c>
      <c r="E782">
        <v>3631.405518</v>
      </c>
      <c r="F782" t="s">
        <v>10</v>
      </c>
      <c r="G782">
        <v>2.8754049883685202E-2</v>
      </c>
      <c r="H782">
        <f>(1+G782)*H781</f>
        <v>4.4886692610448167</v>
      </c>
    </row>
    <row r="783" spans="1:8" x14ac:dyDescent="0.25">
      <c r="A783" t="s">
        <v>7</v>
      </c>
      <c r="B783" t="s">
        <v>791</v>
      </c>
      <c r="C783" t="s">
        <v>796</v>
      </c>
      <c r="D783">
        <v>3243.3625489999999</v>
      </c>
      <c r="E783">
        <v>3557.9040530000002</v>
      </c>
      <c r="F783" t="s">
        <v>10</v>
      </c>
      <c r="G783">
        <v>1.9596012579412701E-2</v>
      </c>
      <c r="H783">
        <f>(1+G783)*H782</f>
        <v>4.5766292803490742</v>
      </c>
    </row>
    <row r="784" spans="1:8" x14ac:dyDescent="0.25">
      <c r="A784" t="s">
        <v>7</v>
      </c>
      <c r="B784" t="s">
        <v>792</v>
      </c>
      <c r="C784" t="s">
        <v>797</v>
      </c>
      <c r="D784">
        <v>3386.0651859999998</v>
      </c>
      <c r="E784">
        <v>3821.248047</v>
      </c>
      <c r="F784" t="s">
        <v>10</v>
      </c>
      <c r="G784">
        <v>-0.01</v>
      </c>
      <c r="H784">
        <f>(1+G784)*H783</f>
        <v>4.530862987545583</v>
      </c>
    </row>
    <row r="785" spans="1:8" x14ac:dyDescent="0.25">
      <c r="A785" t="s">
        <v>7</v>
      </c>
      <c r="B785" t="s">
        <v>793</v>
      </c>
      <c r="C785" t="s">
        <v>798</v>
      </c>
      <c r="D785">
        <v>3341.5908199999999</v>
      </c>
      <c r="E785">
        <v>3874.358154</v>
      </c>
      <c r="F785" t="s">
        <v>10</v>
      </c>
      <c r="G785">
        <v>3.2087047977944802E-2</v>
      </c>
      <c r="H785">
        <f>(1+G785)*H784</f>
        <v>4.6762450056084521</v>
      </c>
    </row>
    <row r="786" spans="1:8" x14ac:dyDescent="0.25">
      <c r="A786" t="s">
        <v>7</v>
      </c>
      <c r="B786" t="s">
        <v>794</v>
      </c>
      <c r="C786" t="s">
        <v>799</v>
      </c>
      <c r="D786">
        <v>3435.841797</v>
      </c>
      <c r="E786">
        <v>3891.461914</v>
      </c>
      <c r="F786" t="s">
        <v>10</v>
      </c>
      <c r="G786">
        <v>-0.01</v>
      </c>
      <c r="H786">
        <f>(1+G786)*H785</f>
        <v>4.629482555552368</v>
      </c>
    </row>
    <row r="787" spans="1:8" x14ac:dyDescent="0.25">
      <c r="A787" t="s">
        <v>7</v>
      </c>
      <c r="B787" t="s">
        <v>795</v>
      </c>
      <c r="C787" t="s">
        <v>800</v>
      </c>
      <c r="D787">
        <v>3631.405518</v>
      </c>
      <c r="E787">
        <v>4065.3237300000001</v>
      </c>
      <c r="F787" t="s">
        <v>10</v>
      </c>
      <c r="G787">
        <v>-0.01</v>
      </c>
      <c r="H787">
        <f>(1+G787)*H786</f>
        <v>4.583187729996844</v>
      </c>
    </row>
    <row r="788" spans="1:8" x14ac:dyDescent="0.25">
      <c r="A788" t="s">
        <v>7</v>
      </c>
      <c r="B788" t="s">
        <v>796</v>
      </c>
      <c r="C788" t="s">
        <v>801</v>
      </c>
      <c r="D788">
        <v>3557.9040530000002</v>
      </c>
      <c r="E788">
        <v>3978.6484380000002</v>
      </c>
      <c r="F788" t="s">
        <v>10</v>
      </c>
      <c r="G788">
        <v>2.38512496533025E-2</v>
      </c>
      <c r="H788">
        <f>(1+G788)*H787</f>
        <v>4.6925024847529517</v>
      </c>
    </row>
    <row r="789" spans="1:8" x14ac:dyDescent="0.25">
      <c r="A789" t="s">
        <v>7</v>
      </c>
      <c r="B789" t="s">
        <v>797</v>
      </c>
      <c r="C789" t="s">
        <v>802</v>
      </c>
      <c r="D789">
        <v>3821.248047</v>
      </c>
      <c r="E789">
        <v>4007.2524410000001</v>
      </c>
      <c r="F789" t="s">
        <v>10</v>
      </c>
      <c r="G789">
        <v>9.93526930009315E-3</v>
      </c>
      <c r="H789">
        <f>(1+G789)*H788</f>
        <v>4.7391237606303287</v>
      </c>
    </row>
    <row r="790" spans="1:8" x14ac:dyDescent="0.25">
      <c r="A790" t="s">
        <v>7</v>
      </c>
      <c r="B790" t="s">
        <v>798</v>
      </c>
      <c r="C790" t="s">
        <v>803</v>
      </c>
      <c r="D790">
        <v>3874.358154</v>
      </c>
      <c r="E790">
        <v>3880.5014649999998</v>
      </c>
      <c r="F790" t="s">
        <v>10</v>
      </c>
      <c r="G790">
        <v>5.17126644249823E-4</v>
      </c>
      <c r="H790">
        <f>(1+G790)*H789</f>
        <v>4.7415744877973482</v>
      </c>
    </row>
    <row r="791" spans="1:8" x14ac:dyDescent="0.25">
      <c r="A791" t="s">
        <v>7</v>
      </c>
      <c r="B791" t="s">
        <v>799</v>
      </c>
      <c r="C791" t="s">
        <v>804</v>
      </c>
      <c r="D791">
        <v>3891.461914</v>
      </c>
      <c r="E791">
        <v>3742.376953</v>
      </c>
      <c r="F791" t="s">
        <v>10</v>
      </c>
      <c r="G791">
        <v>-0.01</v>
      </c>
      <c r="H791">
        <f>(1+G791)*H790</f>
        <v>4.6941587429193747</v>
      </c>
    </row>
    <row r="792" spans="1:8" x14ac:dyDescent="0.25">
      <c r="A792" t="s">
        <v>7</v>
      </c>
      <c r="B792" t="s">
        <v>800</v>
      </c>
      <c r="C792" t="s">
        <v>805</v>
      </c>
      <c r="D792">
        <v>4065.3237300000001</v>
      </c>
      <c r="E792">
        <v>3520.5749510000001</v>
      </c>
      <c r="F792" t="s">
        <v>10</v>
      </c>
      <c r="G792">
        <v>-0.01</v>
      </c>
      <c r="H792">
        <f>(1+G792)*H791</f>
        <v>4.6472171554901811</v>
      </c>
    </row>
    <row r="793" spans="1:8" x14ac:dyDescent="0.25">
      <c r="A793" t="s">
        <v>7</v>
      </c>
      <c r="B793" t="s">
        <v>801</v>
      </c>
      <c r="C793" t="s">
        <v>806</v>
      </c>
      <c r="D793">
        <v>3978.6484380000002</v>
      </c>
      <c r="E793">
        <v>3158.8876949999999</v>
      </c>
      <c r="F793" t="s">
        <v>10</v>
      </c>
      <c r="G793">
        <v>-0.01</v>
      </c>
      <c r="H793">
        <f>(1+G793)*H792</f>
        <v>4.6007449839352796</v>
      </c>
    </row>
    <row r="794" spans="1:8" x14ac:dyDescent="0.25">
      <c r="A794" t="s">
        <v>7</v>
      </c>
      <c r="B794" t="s">
        <v>802</v>
      </c>
      <c r="C794" t="s">
        <v>807</v>
      </c>
      <c r="D794">
        <v>4007.2524410000001</v>
      </c>
      <c r="E794">
        <v>3516.5964359999998</v>
      </c>
      <c r="F794" t="s">
        <v>10</v>
      </c>
      <c r="G794">
        <v>-0.01</v>
      </c>
      <c r="H794">
        <f>(1+G794)*H793</f>
        <v>4.5547375340959269</v>
      </c>
    </row>
    <row r="795" spans="1:8" x14ac:dyDescent="0.25">
      <c r="A795" t="s">
        <v>7</v>
      </c>
      <c r="B795" t="s">
        <v>803</v>
      </c>
      <c r="C795" t="s">
        <v>808</v>
      </c>
      <c r="D795">
        <v>3880.5014649999998</v>
      </c>
      <c r="E795">
        <v>3492.1323240000002</v>
      </c>
      <c r="F795" t="s">
        <v>10</v>
      </c>
      <c r="G795">
        <v>-0.01</v>
      </c>
      <c r="H795">
        <f>(1+G795)*H794</f>
        <v>4.5091901587549676</v>
      </c>
    </row>
    <row r="796" spans="1:8" x14ac:dyDescent="0.25">
      <c r="A796" t="s">
        <v>7</v>
      </c>
      <c r="B796" t="s">
        <v>804</v>
      </c>
      <c r="C796" t="s">
        <v>809</v>
      </c>
      <c r="D796">
        <v>3742.376953</v>
      </c>
      <c r="E796">
        <v>3337.0527339999999</v>
      </c>
      <c r="F796" t="s">
        <v>10</v>
      </c>
      <c r="G796">
        <v>-0.01</v>
      </c>
      <c r="H796">
        <f>(1+G796)*H795</f>
        <v>4.4640982571674179</v>
      </c>
    </row>
    <row r="797" spans="1:8" x14ac:dyDescent="0.25">
      <c r="A797" t="s">
        <v>7</v>
      </c>
      <c r="B797" t="s">
        <v>805</v>
      </c>
      <c r="C797" t="s">
        <v>810</v>
      </c>
      <c r="D797">
        <v>3520.5749510000001</v>
      </c>
      <c r="E797">
        <v>3590.4724120000001</v>
      </c>
      <c r="F797" t="s">
        <v>10</v>
      </c>
      <c r="G797">
        <v>-0.01</v>
      </c>
      <c r="H797">
        <f>(1+G797)*H796</f>
        <v>4.4194572745957439</v>
      </c>
    </row>
    <row r="798" spans="1:8" x14ac:dyDescent="0.25">
      <c r="A798" t="s">
        <v>7</v>
      </c>
      <c r="B798" t="s">
        <v>806</v>
      </c>
      <c r="C798" t="s">
        <v>811</v>
      </c>
      <c r="D798">
        <v>3158.8876949999999</v>
      </c>
      <c r="E798">
        <v>3587.5866700000001</v>
      </c>
      <c r="F798" t="s">
        <v>10</v>
      </c>
      <c r="G798">
        <v>2.7342400515128099E-2</v>
      </c>
      <c r="H798">
        <f>(1+G798)*H797</f>
        <v>4.5402958454572371</v>
      </c>
    </row>
    <row r="799" spans="1:8" x14ac:dyDescent="0.25">
      <c r="A799" t="s">
        <v>7</v>
      </c>
      <c r="B799" t="s">
        <v>807</v>
      </c>
      <c r="C799" t="s">
        <v>812</v>
      </c>
      <c r="D799">
        <v>3516.5964359999998</v>
      </c>
      <c r="E799">
        <v>3499.4929200000001</v>
      </c>
      <c r="F799" t="s">
        <v>10</v>
      </c>
      <c r="G799">
        <v>-0.01</v>
      </c>
      <c r="H799">
        <f>(1+G799)*H798</f>
        <v>4.4948928870026643</v>
      </c>
    </row>
    <row r="800" spans="1:8" x14ac:dyDescent="0.25">
      <c r="A800" t="s">
        <v>7</v>
      </c>
      <c r="B800" t="s">
        <v>808</v>
      </c>
      <c r="C800" t="s">
        <v>813</v>
      </c>
      <c r="D800">
        <v>3492.1323240000002</v>
      </c>
      <c r="E800">
        <v>3561.2370609999998</v>
      </c>
      <c r="F800" t="s">
        <v>10</v>
      </c>
      <c r="G800">
        <v>-0.01</v>
      </c>
      <c r="H800">
        <f>(1+G800)*H799</f>
        <v>4.4499439581326374</v>
      </c>
    </row>
    <row r="801" spans="1:8" x14ac:dyDescent="0.25">
      <c r="A801" t="s">
        <v>7</v>
      </c>
      <c r="B801" t="s">
        <v>809</v>
      </c>
      <c r="C801" t="s">
        <v>814</v>
      </c>
      <c r="D801">
        <v>3337.0527339999999</v>
      </c>
      <c r="E801">
        <v>3505.7836910000001</v>
      </c>
      <c r="F801" t="s">
        <v>10</v>
      </c>
      <c r="G801">
        <v>1.03125736060963E-2</v>
      </c>
      <c r="H801">
        <f>(1+G801)*H800</f>
        <v>4.4958343327438834</v>
      </c>
    </row>
    <row r="802" spans="1:8" x14ac:dyDescent="0.25">
      <c r="A802" t="s">
        <v>7</v>
      </c>
      <c r="B802" t="s">
        <v>810</v>
      </c>
      <c r="C802" t="s">
        <v>815</v>
      </c>
      <c r="D802">
        <v>3590.4724120000001</v>
      </c>
      <c r="E802">
        <v>3279.3955080000001</v>
      </c>
      <c r="F802" t="s">
        <v>10</v>
      </c>
      <c r="G802">
        <v>-0.01</v>
      </c>
      <c r="H802">
        <f>(1+G802)*H801</f>
        <v>4.4508759894164447</v>
      </c>
    </row>
    <row r="803" spans="1:8" x14ac:dyDescent="0.25">
      <c r="A803" t="s">
        <v>7</v>
      </c>
      <c r="B803" t="s">
        <v>811</v>
      </c>
      <c r="C803" t="s">
        <v>816</v>
      </c>
      <c r="D803">
        <v>3587.5866700000001</v>
      </c>
      <c r="E803">
        <v>3312.3664549999999</v>
      </c>
      <c r="F803" t="s">
        <v>10</v>
      </c>
      <c r="G803">
        <v>-0.01</v>
      </c>
      <c r="H803">
        <f>(1+G803)*H802</f>
        <v>4.4063672295222798</v>
      </c>
    </row>
    <row r="804" spans="1:8" x14ac:dyDescent="0.25">
      <c r="A804" t="s">
        <v>7</v>
      </c>
      <c r="B804" t="s">
        <v>812</v>
      </c>
      <c r="C804" t="s">
        <v>817</v>
      </c>
      <c r="D804">
        <v>3499.4929200000001</v>
      </c>
      <c r="E804">
        <v>3329.3823240000002</v>
      </c>
      <c r="F804" t="s">
        <v>10</v>
      </c>
      <c r="G804">
        <v>-0.01</v>
      </c>
      <c r="H804">
        <f>(1+G804)*H803</f>
        <v>4.3623035572270572</v>
      </c>
    </row>
    <row r="805" spans="1:8" x14ac:dyDescent="0.25">
      <c r="A805" t="s">
        <v>7</v>
      </c>
      <c r="B805" t="s">
        <v>813</v>
      </c>
      <c r="C805" t="s">
        <v>818</v>
      </c>
      <c r="D805">
        <v>3561.2370609999998</v>
      </c>
      <c r="E805">
        <v>3319.3083499999998</v>
      </c>
      <c r="F805" t="s">
        <v>10</v>
      </c>
      <c r="G805">
        <v>-0.01</v>
      </c>
      <c r="H805">
        <f>(1+G805)*H804</f>
        <v>4.3186805216547866</v>
      </c>
    </row>
    <row r="806" spans="1:8" x14ac:dyDescent="0.25">
      <c r="A806" t="s">
        <v>7</v>
      </c>
      <c r="B806" t="s">
        <v>814</v>
      </c>
      <c r="C806" t="s">
        <v>819</v>
      </c>
      <c r="D806">
        <v>3505.7836910000001</v>
      </c>
      <c r="E806">
        <v>3694.6340329999998</v>
      </c>
      <c r="F806" t="s">
        <v>10</v>
      </c>
      <c r="G806">
        <v>-0.01</v>
      </c>
      <c r="H806">
        <f>(1+G806)*H805</f>
        <v>4.2754937164382385</v>
      </c>
    </row>
    <row r="807" spans="1:8" x14ac:dyDescent="0.25">
      <c r="A807" t="s">
        <v>7</v>
      </c>
      <c r="B807" t="s">
        <v>815</v>
      </c>
      <c r="C807" t="s">
        <v>820</v>
      </c>
      <c r="D807">
        <v>3279.3955080000001</v>
      </c>
      <c r="E807">
        <v>3504.732422</v>
      </c>
      <c r="F807" t="s">
        <v>1099</v>
      </c>
      <c r="G807">
        <v>0</v>
      </c>
      <c r="H807">
        <f>(1+G807)*H806</f>
        <v>4.2754937164382385</v>
      </c>
    </row>
    <row r="808" spans="1:8" x14ac:dyDescent="0.25">
      <c r="A808" t="s">
        <v>7</v>
      </c>
      <c r="B808" t="s">
        <v>816</v>
      </c>
      <c r="C808" t="s">
        <v>821</v>
      </c>
      <c r="D808">
        <v>3312.3664549999999</v>
      </c>
      <c r="E808">
        <v>3545.9377439999998</v>
      </c>
      <c r="F808" t="s">
        <v>10</v>
      </c>
      <c r="G808">
        <v>1.41029860175902E-2</v>
      </c>
      <c r="H808">
        <f>(1+G808)*H807</f>
        <v>4.335790944539462</v>
      </c>
    </row>
    <row r="809" spans="1:8" x14ac:dyDescent="0.25">
      <c r="A809" t="s">
        <v>7</v>
      </c>
      <c r="B809" t="s">
        <v>817</v>
      </c>
      <c r="C809" t="s">
        <v>822</v>
      </c>
      <c r="D809">
        <v>3329.3823240000002</v>
      </c>
      <c r="E809">
        <v>3503.2092290000001</v>
      </c>
      <c r="F809" t="s">
        <v>1099</v>
      </c>
      <c r="G809">
        <v>0</v>
      </c>
      <c r="H809">
        <f>(1+G809)*H808</f>
        <v>4.335790944539462</v>
      </c>
    </row>
    <row r="810" spans="1:8" x14ac:dyDescent="0.25">
      <c r="A810" t="s">
        <v>7</v>
      </c>
      <c r="B810" t="s">
        <v>818</v>
      </c>
      <c r="C810" t="s">
        <v>823</v>
      </c>
      <c r="D810">
        <v>3319.3083499999998</v>
      </c>
      <c r="E810">
        <v>3239.1835940000001</v>
      </c>
      <c r="F810" t="s">
        <v>42</v>
      </c>
      <c r="G810">
        <v>-2.28133682940302E-2</v>
      </c>
      <c r="H810">
        <f>(1+G810)*H809</f>
        <v>4.2368769488757616</v>
      </c>
    </row>
    <row r="811" spans="1:8" x14ac:dyDescent="0.25">
      <c r="A811" t="s">
        <v>7</v>
      </c>
      <c r="B811" t="s">
        <v>819</v>
      </c>
      <c r="C811" t="s">
        <v>824</v>
      </c>
      <c r="D811">
        <v>3694.6340329999998</v>
      </c>
      <c r="E811">
        <v>3103.1777339999999</v>
      </c>
      <c r="F811" t="s">
        <v>42</v>
      </c>
      <c r="G811">
        <v>3.2217043838019502E-2</v>
      </c>
      <c r="H811">
        <f>(1+G811)*H810</f>
        <v>4.3733765992739864</v>
      </c>
    </row>
    <row r="812" spans="1:8" x14ac:dyDescent="0.25">
      <c r="A812" t="s">
        <v>7</v>
      </c>
      <c r="B812" t="s">
        <v>820</v>
      </c>
      <c r="C812" t="s">
        <v>825</v>
      </c>
      <c r="D812">
        <v>3504.732422</v>
      </c>
      <c r="E812">
        <v>3085.2524410000001</v>
      </c>
      <c r="F812" t="s">
        <v>42</v>
      </c>
      <c r="G812">
        <v>2.4137917677642302E-2</v>
      </c>
      <c r="H812">
        <f>(1+G812)*H811</f>
        <v>4.4789408036005893</v>
      </c>
    </row>
    <row r="813" spans="1:8" x14ac:dyDescent="0.25">
      <c r="A813" t="s">
        <v>7</v>
      </c>
      <c r="B813" t="s">
        <v>821</v>
      </c>
      <c r="C813" t="s">
        <v>826</v>
      </c>
      <c r="D813">
        <v>3545.9377439999998</v>
      </c>
      <c r="E813">
        <v>2985.241211</v>
      </c>
      <c r="F813" t="s">
        <v>42</v>
      </c>
      <c r="G813">
        <v>3.1824725163251397E-2</v>
      </c>
      <c r="H813">
        <f>(1+G813)*H812</f>
        <v>4.6214818636976496</v>
      </c>
    </row>
    <row r="814" spans="1:8" x14ac:dyDescent="0.25">
      <c r="A814" t="s">
        <v>7</v>
      </c>
      <c r="B814" t="s">
        <v>822</v>
      </c>
      <c r="C814" t="s">
        <v>827</v>
      </c>
      <c r="D814">
        <v>3503.2092290000001</v>
      </c>
      <c r="E814">
        <v>3065.8151859999998</v>
      </c>
      <c r="F814" t="s">
        <v>42</v>
      </c>
      <c r="G814">
        <v>2.51710487960124E-2</v>
      </c>
      <c r="H814">
        <f>(1+G814)*H813</f>
        <v>4.7378094091986691</v>
      </c>
    </row>
    <row r="815" spans="1:8" x14ac:dyDescent="0.25">
      <c r="A815" t="s">
        <v>7</v>
      </c>
      <c r="B815" t="s">
        <v>823</v>
      </c>
      <c r="C815" t="s">
        <v>828</v>
      </c>
      <c r="D815">
        <v>3239.1835940000001</v>
      </c>
      <c r="E815">
        <v>3058.1364749999998</v>
      </c>
      <c r="F815" t="s">
        <v>10</v>
      </c>
      <c r="G815">
        <v>-1.0200000000000001E-2</v>
      </c>
      <c r="H815">
        <f>(1+G815)*H814</f>
        <v>4.6894837532248426</v>
      </c>
    </row>
    <row r="816" spans="1:8" x14ac:dyDescent="0.25">
      <c r="A816" t="s">
        <v>7</v>
      </c>
      <c r="B816" t="s">
        <v>824</v>
      </c>
      <c r="C816" t="s">
        <v>829</v>
      </c>
      <c r="D816">
        <v>3103.1777339999999</v>
      </c>
      <c r="E816">
        <v>3201.6303710000002</v>
      </c>
      <c r="F816" t="s">
        <v>42</v>
      </c>
      <c r="G816">
        <v>-6.3452786426831404E-3</v>
      </c>
      <c r="H816">
        <f>(1+G816)*H815</f>
        <v>4.6597276721202947</v>
      </c>
    </row>
    <row r="817" spans="1:8" x14ac:dyDescent="0.25">
      <c r="A817" t="s">
        <v>7</v>
      </c>
      <c r="B817" t="s">
        <v>825</v>
      </c>
      <c r="C817" t="s">
        <v>830</v>
      </c>
      <c r="D817">
        <v>3085.2524410000001</v>
      </c>
      <c r="E817">
        <v>3219.7453609999998</v>
      </c>
      <c r="F817" t="s">
        <v>42</v>
      </c>
      <c r="G817">
        <v>-8.5184386089591693E-3</v>
      </c>
      <c r="H817">
        <f>(1+G817)*H816</f>
        <v>4.6200340680108694</v>
      </c>
    </row>
    <row r="818" spans="1:8" x14ac:dyDescent="0.25">
      <c r="A818" t="s">
        <v>7</v>
      </c>
      <c r="B818" t="s">
        <v>826</v>
      </c>
      <c r="C818" t="s">
        <v>831</v>
      </c>
      <c r="D818">
        <v>2985.241211</v>
      </c>
      <c r="E818">
        <v>3139.0410160000001</v>
      </c>
      <c r="F818" t="s">
        <v>42</v>
      </c>
      <c r="G818">
        <v>-1.0916366851670099E-2</v>
      </c>
      <c r="H818">
        <f>(1+G818)*H817</f>
        <v>4.5696000812572493</v>
      </c>
    </row>
    <row r="819" spans="1:8" x14ac:dyDescent="0.25">
      <c r="A819" t="s">
        <v>7</v>
      </c>
      <c r="B819" t="s">
        <v>827</v>
      </c>
      <c r="C819" t="s">
        <v>832</v>
      </c>
      <c r="D819">
        <v>3065.8151859999998</v>
      </c>
      <c r="E819">
        <v>3155.501221</v>
      </c>
      <c r="F819" t="s">
        <v>42</v>
      </c>
      <c r="G819">
        <v>-1.0031981425510501E-2</v>
      </c>
      <c r="H819">
        <f>(1+G819)*H818</f>
        <v>4.523757938120065</v>
      </c>
    </row>
    <row r="820" spans="1:8" x14ac:dyDescent="0.25">
      <c r="A820" t="s">
        <v>7</v>
      </c>
      <c r="B820" t="s">
        <v>828</v>
      </c>
      <c r="C820" t="s">
        <v>833</v>
      </c>
      <c r="D820">
        <v>3058.1364749999998</v>
      </c>
      <c r="E820">
        <v>3130.2053219999998</v>
      </c>
      <c r="F820" t="s">
        <v>42</v>
      </c>
      <c r="G820">
        <v>-1.05593532087216E-2</v>
      </c>
      <c r="H820">
        <f>(1+G820)*H819</f>
        <v>4.4759899802206968</v>
      </c>
    </row>
    <row r="821" spans="1:8" x14ac:dyDescent="0.25">
      <c r="A821" t="s">
        <v>7</v>
      </c>
      <c r="B821" t="s">
        <v>829</v>
      </c>
      <c r="C821" t="s">
        <v>834</v>
      </c>
      <c r="D821">
        <v>3201.6303710000002</v>
      </c>
      <c r="E821">
        <v>3215.6967770000001</v>
      </c>
      <c r="F821" t="s">
        <v>42</v>
      </c>
      <c r="G821">
        <v>-6.7870268394576699E-4</v>
      </c>
      <c r="H821">
        <f>(1+G821)*H820</f>
        <v>4.472952113807807</v>
      </c>
    </row>
    <row r="822" spans="1:8" x14ac:dyDescent="0.25">
      <c r="A822" t="s">
        <v>7</v>
      </c>
      <c r="B822" t="s">
        <v>830</v>
      </c>
      <c r="C822" t="s">
        <v>835</v>
      </c>
      <c r="D822">
        <v>3219.7453609999998</v>
      </c>
      <c r="E822">
        <v>3011.804443</v>
      </c>
      <c r="F822" t="s">
        <v>42</v>
      </c>
      <c r="G822">
        <v>1.31166064197956E-2</v>
      </c>
      <c r="H822">
        <f>(1+G822)*H821</f>
        <v>4.5316220662192173</v>
      </c>
    </row>
    <row r="823" spans="1:8" x14ac:dyDescent="0.25">
      <c r="A823" t="s">
        <v>7</v>
      </c>
      <c r="B823" t="s">
        <v>831</v>
      </c>
      <c r="C823" t="s">
        <v>836</v>
      </c>
      <c r="D823">
        <v>3139.0410160000001</v>
      </c>
      <c r="E823">
        <v>2969.6591800000001</v>
      </c>
      <c r="F823" t="s">
        <v>1099</v>
      </c>
      <c r="G823">
        <v>0</v>
      </c>
      <c r="H823">
        <f>(1+G823)*H822</f>
        <v>4.5316220662192173</v>
      </c>
    </row>
    <row r="824" spans="1:8" x14ac:dyDescent="0.25">
      <c r="A824" t="s">
        <v>7</v>
      </c>
      <c r="B824" t="s">
        <v>832</v>
      </c>
      <c r="C824" t="s">
        <v>837</v>
      </c>
      <c r="D824">
        <v>3155.501221</v>
      </c>
      <c r="E824">
        <v>2987.0529790000001</v>
      </c>
      <c r="F824" t="s">
        <v>42</v>
      </c>
      <c r="G824">
        <v>1.06764808632599E-2</v>
      </c>
      <c r="H824">
        <f>(1+G824)*H823</f>
        <v>4.5800038424887335</v>
      </c>
    </row>
    <row r="825" spans="1:8" x14ac:dyDescent="0.25">
      <c r="A825" t="s">
        <v>7</v>
      </c>
      <c r="B825" t="s">
        <v>833</v>
      </c>
      <c r="C825" t="s">
        <v>838</v>
      </c>
      <c r="D825">
        <v>3130.2053219999998</v>
      </c>
      <c r="E825">
        <v>3103.6694339999999</v>
      </c>
      <c r="F825" t="s">
        <v>42</v>
      </c>
      <c r="G825">
        <v>1.8954726780059999E-3</v>
      </c>
      <c r="H825">
        <f>(1+G825)*H824</f>
        <v>4.5886851146373333</v>
      </c>
    </row>
    <row r="826" spans="1:8" x14ac:dyDescent="0.25">
      <c r="A826" t="s">
        <v>7</v>
      </c>
      <c r="B826" t="s">
        <v>834</v>
      </c>
      <c r="C826" t="s">
        <v>839</v>
      </c>
      <c r="D826">
        <v>3215.6967770000001</v>
      </c>
      <c r="E826">
        <v>3063.5153810000002</v>
      </c>
      <c r="F826" t="s">
        <v>42</v>
      </c>
      <c r="G826">
        <v>9.6649095703590301E-3</v>
      </c>
      <c r="H826">
        <f>(1+G826)*H825</f>
        <v>4.6330343413171553</v>
      </c>
    </row>
    <row r="827" spans="1:8" x14ac:dyDescent="0.25">
      <c r="A827" t="s">
        <v>7</v>
      </c>
      <c r="B827" t="s">
        <v>835</v>
      </c>
      <c r="C827" t="s">
        <v>840</v>
      </c>
      <c r="D827">
        <v>3011.804443</v>
      </c>
      <c r="E827">
        <v>3005.7619629999999</v>
      </c>
      <c r="F827" t="s">
        <v>42</v>
      </c>
      <c r="G827">
        <v>6.0125314338013703E-4</v>
      </c>
      <c r="H827">
        <f>(1+G827)*H826</f>
        <v>4.6358199677782599</v>
      </c>
    </row>
    <row r="828" spans="1:8" x14ac:dyDescent="0.25">
      <c r="A828" t="s">
        <v>7</v>
      </c>
      <c r="B828" t="s">
        <v>836</v>
      </c>
      <c r="C828" t="s">
        <v>841</v>
      </c>
      <c r="D828">
        <v>2969.6591800000001</v>
      </c>
      <c r="E828">
        <v>2973.6108399999998</v>
      </c>
      <c r="F828" t="s">
        <v>42</v>
      </c>
      <c r="G828">
        <v>-1.1337268069933799E-2</v>
      </c>
      <c r="H828">
        <f>(1+G828)*H827</f>
        <v>4.5832624340796055</v>
      </c>
    </row>
    <row r="829" spans="1:8" x14ac:dyDescent="0.25">
      <c r="A829" t="s">
        <v>7</v>
      </c>
      <c r="B829" t="s">
        <v>837</v>
      </c>
      <c r="C829" t="s">
        <v>842</v>
      </c>
      <c r="D829">
        <v>2987.0529790000001</v>
      </c>
      <c r="E829">
        <v>3036.226318</v>
      </c>
      <c r="F829" t="s">
        <v>42</v>
      </c>
      <c r="G829">
        <v>-1.01066377503979E-2</v>
      </c>
      <c r="H829">
        <f>(1+G829)*H828</f>
        <v>4.5369410609433558</v>
      </c>
    </row>
    <row r="830" spans="1:8" x14ac:dyDescent="0.25">
      <c r="A830" t="s">
        <v>7</v>
      </c>
      <c r="B830" t="s">
        <v>838</v>
      </c>
      <c r="C830" t="s">
        <v>843</v>
      </c>
      <c r="D830">
        <v>3103.6694339999999</v>
      </c>
      <c r="E830">
        <v>2909.6472170000002</v>
      </c>
      <c r="F830" t="s">
        <v>42</v>
      </c>
      <c r="G830">
        <v>1.27027630117131E-2</v>
      </c>
      <c r="H830">
        <f>(1+G830)*H829</f>
        <v>4.5945727480386296</v>
      </c>
    </row>
    <row r="831" spans="1:8" x14ac:dyDescent="0.25">
      <c r="A831" t="s">
        <v>7</v>
      </c>
      <c r="B831" t="s">
        <v>839</v>
      </c>
      <c r="C831" t="s">
        <v>844</v>
      </c>
      <c r="D831">
        <v>3063.5153810000002</v>
      </c>
      <c r="E831">
        <v>2950.186768</v>
      </c>
      <c r="F831" t="s">
        <v>42</v>
      </c>
      <c r="G831">
        <v>7.5985992499249099E-3</v>
      </c>
      <c r="H831">
        <f>(1+G831)*H830</f>
        <v>4.6294850650756016</v>
      </c>
    </row>
    <row r="832" spans="1:8" x14ac:dyDescent="0.25">
      <c r="A832" t="s">
        <v>7</v>
      </c>
      <c r="B832" t="s">
        <v>840</v>
      </c>
      <c r="C832" t="s">
        <v>845</v>
      </c>
      <c r="D832">
        <v>3005.7619629999999</v>
      </c>
      <c r="E832">
        <v>2880.6154790000001</v>
      </c>
      <c r="F832" t="s">
        <v>42</v>
      </c>
      <c r="G832">
        <v>8.5271054421816699E-3</v>
      </c>
      <c r="H832">
        <f>(1+G832)*H831</f>
        <v>4.6689611723685065</v>
      </c>
    </row>
    <row r="833" spans="1:8" x14ac:dyDescent="0.25">
      <c r="A833" t="s">
        <v>7</v>
      </c>
      <c r="B833" t="s">
        <v>841</v>
      </c>
      <c r="C833" t="s">
        <v>846</v>
      </c>
      <c r="D833">
        <v>2973.6108399999998</v>
      </c>
      <c r="E833">
        <v>3033.5825199999999</v>
      </c>
      <c r="F833" t="s">
        <v>42</v>
      </c>
      <c r="G833">
        <v>-3.8335930440716302E-3</v>
      </c>
      <c r="H833">
        <f>(1+G833)*H832</f>
        <v>4.6510622752950743</v>
      </c>
    </row>
    <row r="834" spans="1:8" x14ac:dyDescent="0.25">
      <c r="A834" t="s">
        <v>7</v>
      </c>
      <c r="B834" t="s">
        <v>842</v>
      </c>
      <c r="C834" t="s">
        <v>847</v>
      </c>
      <c r="D834">
        <v>3036.226318</v>
      </c>
      <c r="E834">
        <v>2945.2451169999999</v>
      </c>
      <c r="F834" t="s">
        <v>42</v>
      </c>
      <c r="G834">
        <v>6.1930447516791503E-3</v>
      </c>
      <c r="H834">
        <f>(1+G834)*H833</f>
        <v>4.6798665121088234</v>
      </c>
    </row>
    <row r="835" spans="1:8" x14ac:dyDescent="0.25">
      <c r="A835" t="s">
        <v>7</v>
      </c>
      <c r="B835" t="s">
        <v>843</v>
      </c>
      <c r="C835" t="s">
        <v>848</v>
      </c>
      <c r="D835">
        <v>2909.6472170000002</v>
      </c>
      <c r="E835">
        <v>3093.5974120000001</v>
      </c>
      <c r="F835" t="s">
        <v>42</v>
      </c>
      <c r="G835">
        <v>-1.2444157953255999E-2</v>
      </c>
      <c r="H835">
        <f>(1+G835)*H834</f>
        <v>4.6216295140319881</v>
      </c>
    </row>
    <row r="836" spans="1:8" x14ac:dyDescent="0.25">
      <c r="A836" t="s">
        <v>7</v>
      </c>
      <c r="B836" t="s">
        <v>844</v>
      </c>
      <c r="C836" t="s">
        <v>849</v>
      </c>
      <c r="D836">
        <v>2950.186768</v>
      </c>
      <c r="E836">
        <v>3661.3889159999999</v>
      </c>
      <c r="F836" t="s">
        <v>42</v>
      </c>
      <c r="G836">
        <v>-4.8014042291440399E-2</v>
      </c>
      <c r="H836">
        <f>(1+G836)*H835</f>
        <v>4.3997263990898876</v>
      </c>
    </row>
    <row r="837" spans="1:8" x14ac:dyDescent="0.25">
      <c r="A837" t="s">
        <v>7</v>
      </c>
      <c r="B837" t="s">
        <v>845</v>
      </c>
      <c r="C837" t="s">
        <v>850</v>
      </c>
      <c r="D837">
        <v>2880.6154790000001</v>
      </c>
      <c r="E837">
        <v>3789.397461</v>
      </c>
      <c r="F837" t="s">
        <v>42</v>
      </c>
      <c r="G837">
        <v>-1.0608084495403699E-2</v>
      </c>
      <c r="H837">
        <f>(1+G837)*H836</f>
        <v>4.353053729691684</v>
      </c>
    </row>
    <row r="838" spans="1:8" x14ac:dyDescent="0.25">
      <c r="A838" t="s">
        <v>7</v>
      </c>
      <c r="B838" t="s">
        <v>846</v>
      </c>
      <c r="C838" t="s">
        <v>851</v>
      </c>
      <c r="D838">
        <v>3033.5825199999999</v>
      </c>
      <c r="E838">
        <v>3736.2082519999999</v>
      </c>
      <c r="F838" t="s">
        <v>42</v>
      </c>
      <c r="G838">
        <v>-4.1413429096367499E-2</v>
      </c>
      <c r="H838">
        <f>(1+G838)*H837</f>
        <v>4.1727788477044196</v>
      </c>
    </row>
    <row r="839" spans="1:8" x14ac:dyDescent="0.25">
      <c r="A839" t="s">
        <v>7</v>
      </c>
      <c r="B839" t="s">
        <v>847</v>
      </c>
      <c r="C839" t="s">
        <v>852</v>
      </c>
      <c r="D839">
        <v>2945.2451169999999</v>
      </c>
      <c r="E839">
        <v>3781.2692870000001</v>
      </c>
      <c r="F839" t="s">
        <v>42</v>
      </c>
      <c r="G839">
        <v>-4.8654196682265401E-2</v>
      </c>
      <c r="H839">
        <f>(1+G839)*H838</f>
        <v>3.9697556449366118</v>
      </c>
    </row>
    <row r="840" spans="1:8" x14ac:dyDescent="0.25">
      <c r="A840" t="s">
        <v>7</v>
      </c>
      <c r="B840" t="s">
        <v>848</v>
      </c>
      <c r="C840" t="s">
        <v>853</v>
      </c>
      <c r="D840">
        <v>3093.5974120000001</v>
      </c>
      <c r="E840">
        <v>3727.2084960000002</v>
      </c>
      <c r="F840" t="s">
        <v>42</v>
      </c>
      <c r="G840">
        <v>-3.6730078632480997E-2</v>
      </c>
      <c r="H840">
        <f>(1+G840)*H839</f>
        <v>3.8239462079463546</v>
      </c>
    </row>
    <row r="841" spans="1:8" x14ac:dyDescent="0.25">
      <c r="A841" t="s">
        <v>7</v>
      </c>
      <c r="B841" t="s">
        <v>849</v>
      </c>
      <c r="C841" t="s">
        <v>854</v>
      </c>
      <c r="D841">
        <v>3661.3889159999999</v>
      </c>
      <c r="E841">
        <v>3840.3964839999999</v>
      </c>
      <c r="F841" t="s">
        <v>42</v>
      </c>
      <c r="G841">
        <v>-1.2546628357139E-2</v>
      </c>
      <c r="H841">
        <f>(1+G841)*H840</f>
        <v>3.7759685760175605</v>
      </c>
    </row>
    <row r="842" spans="1:8" x14ac:dyDescent="0.25">
      <c r="A842" t="s">
        <v>7</v>
      </c>
      <c r="B842" t="s">
        <v>850</v>
      </c>
      <c r="C842" t="s">
        <v>855</v>
      </c>
      <c r="D842">
        <v>3789.397461</v>
      </c>
      <c r="E842">
        <v>3762.2890630000002</v>
      </c>
      <c r="F842" t="s">
        <v>1099</v>
      </c>
      <c r="G842">
        <v>0</v>
      </c>
      <c r="H842">
        <f>(1+G842)*H841</f>
        <v>3.7759685760175605</v>
      </c>
    </row>
    <row r="843" spans="1:8" x14ac:dyDescent="0.25">
      <c r="A843" t="s">
        <v>7</v>
      </c>
      <c r="B843" t="s">
        <v>851</v>
      </c>
      <c r="C843" t="s">
        <v>856</v>
      </c>
      <c r="D843">
        <v>3736.2082519999999</v>
      </c>
      <c r="E843">
        <v>3746.8115229999999</v>
      </c>
      <c r="F843" t="s">
        <v>10</v>
      </c>
      <c r="G843">
        <v>-1.0200000000000001E-2</v>
      </c>
      <c r="H843">
        <f>(1+G843)*H842</f>
        <v>3.7374536965421816</v>
      </c>
    </row>
    <row r="844" spans="1:8" x14ac:dyDescent="0.25">
      <c r="A844" t="s">
        <v>7</v>
      </c>
      <c r="B844" t="s">
        <v>852</v>
      </c>
      <c r="C844" t="s">
        <v>857</v>
      </c>
      <c r="D844">
        <v>3781.2692870000001</v>
      </c>
      <c r="E844">
        <v>3758.9907229999999</v>
      </c>
      <c r="F844" t="s">
        <v>10</v>
      </c>
      <c r="G844">
        <v>-9.7836431679668308E-4</v>
      </c>
      <c r="H844">
        <f>(1+G844)*H843</f>
        <v>3.7337971052098049</v>
      </c>
    </row>
    <row r="845" spans="1:8" x14ac:dyDescent="0.25">
      <c r="A845" t="s">
        <v>7</v>
      </c>
      <c r="B845" t="s">
        <v>853</v>
      </c>
      <c r="C845" t="s">
        <v>858</v>
      </c>
      <c r="D845">
        <v>3727.2084960000002</v>
      </c>
      <c r="E845">
        <v>3766.1442870000001</v>
      </c>
      <c r="F845" t="s">
        <v>10</v>
      </c>
      <c r="G845">
        <v>2.28927356984646E-3</v>
      </c>
      <c r="H845">
        <f>(1+G845)*H844</f>
        <v>3.742344788237931</v>
      </c>
    </row>
    <row r="846" spans="1:8" x14ac:dyDescent="0.25">
      <c r="A846" t="s">
        <v>7</v>
      </c>
      <c r="B846" t="s">
        <v>854</v>
      </c>
      <c r="C846" t="s">
        <v>859</v>
      </c>
      <c r="D846">
        <v>3840.3964839999999</v>
      </c>
      <c r="E846">
        <v>3810.8408199999999</v>
      </c>
      <c r="F846" t="s">
        <v>10</v>
      </c>
      <c r="G846">
        <v>-1.3391985761436801E-3</v>
      </c>
      <c r="H846">
        <f>(1+G846)*H845</f>
        <v>3.7373330454260838</v>
      </c>
    </row>
    <row r="847" spans="1:8" x14ac:dyDescent="0.25">
      <c r="A847" t="s">
        <v>7</v>
      </c>
      <c r="B847" t="s">
        <v>855</v>
      </c>
      <c r="C847" t="s">
        <v>860</v>
      </c>
      <c r="D847">
        <v>3762.2890630000002</v>
      </c>
      <c r="E847">
        <v>3866.3469239999999</v>
      </c>
      <c r="F847" t="s">
        <v>10</v>
      </c>
      <c r="G847">
        <v>5.7316249898685502E-3</v>
      </c>
      <c r="H847">
        <f>(1+G847)*H846</f>
        <v>3.7587540369047092</v>
      </c>
    </row>
    <row r="848" spans="1:8" x14ac:dyDescent="0.25">
      <c r="A848" t="s">
        <v>7</v>
      </c>
      <c r="B848" t="s">
        <v>856</v>
      </c>
      <c r="C848" t="s">
        <v>861</v>
      </c>
      <c r="D848">
        <v>3746.8115229999999</v>
      </c>
      <c r="E848">
        <v>3812.1860350000002</v>
      </c>
      <c r="F848" t="s">
        <v>10</v>
      </c>
      <c r="G848">
        <v>3.6896077157175002E-3</v>
      </c>
      <c r="H848">
        <f>(1+G848)*H847</f>
        <v>3.7726223648007573</v>
      </c>
    </row>
    <row r="849" spans="1:8" x14ac:dyDescent="0.25">
      <c r="A849" t="s">
        <v>7</v>
      </c>
      <c r="B849" t="s">
        <v>857</v>
      </c>
      <c r="C849" t="s">
        <v>862</v>
      </c>
      <c r="D849">
        <v>3758.9907229999999</v>
      </c>
      <c r="E849">
        <v>3676.686768</v>
      </c>
      <c r="F849" t="s">
        <v>10</v>
      </c>
      <c r="G849">
        <v>-4.17904539090291E-3</v>
      </c>
      <c r="H849">
        <f>(1+G849)*H848</f>
        <v>3.7568564046955197</v>
      </c>
    </row>
    <row r="850" spans="1:8" x14ac:dyDescent="0.25">
      <c r="A850" t="s">
        <v>7</v>
      </c>
      <c r="B850" t="s">
        <v>858</v>
      </c>
      <c r="C850" t="s">
        <v>863</v>
      </c>
      <c r="D850">
        <v>3766.1442870000001</v>
      </c>
      <c r="E850">
        <v>3665.8342290000001</v>
      </c>
      <c r="F850" t="s">
        <v>10</v>
      </c>
      <c r="G850">
        <v>-0.01</v>
      </c>
      <c r="H850">
        <f>(1+G850)*H849</f>
        <v>3.7192878406485645</v>
      </c>
    </row>
    <row r="851" spans="1:8" x14ac:dyDescent="0.25">
      <c r="A851" t="s">
        <v>7</v>
      </c>
      <c r="B851" t="s">
        <v>859</v>
      </c>
      <c r="C851" t="s">
        <v>864</v>
      </c>
      <c r="D851">
        <v>3810.8408199999999</v>
      </c>
      <c r="E851">
        <v>3497.4746089999999</v>
      </c>
      <c r="F851" t="s">
        <v>10</v>
      </c>
      <c r="G851">
        <v>-0.01</v>
      </c>
      <c r="H851">
        <f>(1+G851)*H850</f>
        <v>3.6820949622420787</v>
      </c>
    </row>
    <row r="852" spans="1:8" x14ac:dyDescent="0.25">
      <c r="A852" t="s">
        <v>7</v>
      </c>
      <c r="B852" t="s">
        <v>860</v>
      </c>
      <c r="C852" t="s">
        <v>865</v>
      </c>
      <c r="D852">
        <v>3866.3469239999999</v>
      </c>
      <c r="E852">
        <v>3559.1704100000002</v>
      </c>
      <c r="F852" t="s">
        <v>10</v>
      </c>
      <c r="G852">
        <v>-0.01</v>
      </c>
      <c r="H852">
        <f>(1+G852)*H851</f>
        <v>3.6452740126196579</v>
      </c>
    </row>
    <row r="853" spans="1:8" x14ac:dyDescent="0.25">
      <c r="A853" t="s">
        <v>7</v>
      </c>
      <c r="B853" t="s">
        <v>861</v>
      </c>
      <c r="C853" t="s">
        <v>866</v>
      </c>
      <c r="D853">
        <v>3812.1860350000002</v>
      </c>
      <c r="E853">
        <v>3467.7810060000002</v>
      </c>
      <c r="F853" t="s">
        <v>10</v>
      </c>
      <c r="G853">
        <v>-0.01</v>
      </c>
      <c r="H853">
        <f>(1+G853)*H852</f>
        <v>3.6088212724934614</v>
      </c>
    </row>
    <row r="854" spans="1:8" x14ac:dyDescent="0.25">
      <c r="A854" t="s">
        <v>7</v>
      </c>
      <c r="B854" t="s">
        <v>862</v>
      </c>
      <c r="C854" t="s">
        <v>867</v>
      </c>
      <c r="D854">
        <v>3676.686768</v>
      </c>
      <c r="E854">
        <v>3479.610107</v>
      </c>
      <c r="F854" t="s">
        <v>10</v>
      </c>
      <c r="G854">
        <v>-0.01</v>
      </c>
      <c r="H854">
        <f>(1+G854)*H853</f>
        <v>3.572733059768527</v>
      </c>
    </row>
    <row r="855" spans="1:8" x14ac:dyDescent="0.25">
      <c r="A855" t="s">
        <v>7</v>
      </c>
      <c r="B855" t="s">
        <v>863</v>
      </c>
      <c r="C855" t="s">
        <v>868</v>
      </c>
      <c r="D855">
        <v>3665.8342290000001</v>
      </c>
      <c r="E855">
        <v>3509.8720699999999</v>
      </c>
      <c r="F855" t="s">
        <v>10</v>
      </c>
      <c r="G855">
        <v>-0.01</v>
      </c>
      <c r="H855">
        <f>(1+G855)*H854</f>
        <v>3.5370057291708417</v>
      </c>
    </row>
    <row r="856" spans="1:8" x14ac:dyDescent="0.25">
      <c r="A856" t="s">
        <v>7</v>
      </c>
      <c r="B856" t="s">
        <v>864</v>
      </c>
      <c r="C856" t="s">
        <v>869</v>
      </c>
      <c r="D856">
        <v>3497.4746089999999</v>
      </c>
      <c r="E856">
        <v>3482.2834469999998</v>
      </c>
      <c r="F856" t="s">
        <v>10</v>
      </c>
      <c r="G856">
        <v>-6.6869319713766496E-4</v>
      </c>
      <c r="H856">
        <f>(1+G856)*H855</f>
        <v>3.5346405575015081</v>
      </c>
    </row>
    <row r="857" spans="1:8" x14ac:dyDescent="0.25">
      <c r="A857" t="s">
        <v>7</v>
      </c>
      <c r="B857" t="s">
        <v>865</v>
      </c>
      <c r="C857" t="s">
        <v>870</v>
      </c>
      <c r="D857">
        <v>3559.1704100000002</v>
      </c>
      <c r="E857">
        <v>3510.9655760000001</v>
      </c>
      <c r="F857" t="s">
        <v>10</v>
      </c>
      <c r="G857">
        <v>-0.01</v>
      </c>
      <c r="H857">
        <f>(1+G857)*H856</f>
        <v>3.4992941519264931</v>
      </c>
    </row>
    <row r="858" spans="1:8" x14ac:dyDescent="0.25">
      <c r="A858" t="s">
        <v>7</v>
      </c>
      <c r="B858" t="s">
        <v>866</v>
      </c>
      <c r="C858" t="s">
        <v>871</v>
      </c>
      <c r="D858">
        <v>3467.7810060000002</v>
      </c>
      <c r="E858">
        <v>3517.3120119999999</v>
      </c>
      <c r="F858" t="s">
        <v>10</v>
      </c>
      <c r="G858">
        <v>3.05663978863143E-3</v>
      </c>
      <c r="H858">
        <f>(1+G858)*H857</f>
        <v>3.5099902336633968</v>
      </c>
    </row>
    <row r="859" spans="1:8" x14ac:dyDescent="0.25">
      <c r="A859" t="s">
        <v>7</v>
      </c>
      <c r="B859" t="s">
        <v>867</v>
      </c>
      <c r="C859" t="s">
        <v>872</v>
      </c>
      <c r="D859">
        <v>3479.610107</v>
      </c>
      <c r="E859">
        <v>3350.7448730000001</v>
      </c>
      <c r="F859" t="s">
        <v>10</v>
      </c>
      <c r="G859">
        <v>-0.01</v>
      </c>
      <c r="H859">
        <f>(1+G859)*H858</f>
        <v>3.4748903313267627</v>
      </c>
    </row>
    <row r="860" spans="1:8" x14ac:dyDescent="0.25">
      <c r="A860" t="s">
        <v>7</v>
      </c>
      <c r="B860" t="s">
        <v>868</v>
      </c>
      <c r="C860" t="s">
        <v>873</v>
      </c>
      <c r="D860">
        <v>3509.8720699999999</v>
      </c>
      <c r="E860">
        <v>3393.8544919999999</v>
      </c>
      <c r="F860" t="s">
        <v>10</v>
      </c>
      <c r="G860">
        <v>-0.01</v>
      </c>
      <c r="H860">
        <f>(1+G860)*H859</f>
        <v>3.440141428013495</v>
      </c>
    </row>
    <row r="861" spans="1:8" x14ac:dyDescent="0.25">
      <c r="A861" t="s">
        <v>7</v>
      </c>
      <c r="B861" t="s">
        <v>869</v>
      </c>
      <c r="C861" t="s">
        <v>874</v>
      </c>
      <c r="D861">
        <v>3482.2834469999998</v>
      </c>
      <c r="E861">
        <v>3369.5061040000001</v>
      </c>
      <c r="F861" t="s">
        <v>10</v>
      </c>
      <c r="G861">
        <v>-0.01</v>
      </c>
      <c r="H861">
        <f>(1+G861)*H860</f>
        <v>3.40574001373336</v>
      </c>
    </row>
    <row r="862" spans="1:8" x14ac:dyDescent="0.25">
      <c r="A862" t="s">
        <v>7</v>
      </c>
      <c r="B862" t="s">
        <v>870</v>
      </c>
      <c r="C862" t="s">
        <v>875</v>
      </c>
      <c r="D862">
        <v>3510.9655760000001</v>
      </c>
      <c r="E862">
        <v>3445.6525879999999</v>
      </c>
      <c r="F862" t="s">
        <v>10</v>
      </c>
      <c r="G862">
        <v>-0.01</v>
      </c>
      <c r="H862">
        <f>(1+G862)*H861</f>
        <v>3.3716826135960263</v>
      </c>
    </row>
    <row r="863" spans="1:8" x14ac:dyDescent="0.25">
      <c r="A863" t="s">
        <v>7</v>
      </c>
      <c r="B863" t="s">
        <v>871</v>
      </c>
      <c r="C863" t="s">
        <v>876</v>
      </c>
      <c r="D863">
        <v>3517.3120119999999</v>
      </c>
      <c r="E863">
        <v>3373.7609859999998</v>
      </c>
      <c r="F863" t="s">
        <v>10</v>
      </c>
      <c r="G863">
        <v>-0.01</v>
      </c>
      <c r="H863">
        <f>(1+G863)*H862</f>
        <v>3.3379657874600661</v>
      </c>
    </row>
    <row r="864" spans="1:8" x14ac:dyDescent="0.25">
      <c r="A864" t="s">
        <v>7</v>
      </c>
      <c r="B864" t="s">
        <v>872</v>
      </c>
      <c r="C864" t="s">
        <v>877</v>
      </c>
      <c r="D864">
        <v>3350.7448730000001</v>
      </c>
      <c r="E864">
        <v>3438.9421390000002</v>
      </c>
      <c r="F864" t="s">
        <v>10</v>
      </c>
      <c r="G864">
        <v>5.4643378915945296E-3</v>
      </c>
      <c r="H864">
        <f>(1+G864)*H863</f>
        <v>3.3562055603933305</v>
      </c>
    </row>
    <row r="865" spans="1:8" x14ac:dyDescent="0.25">
      <c r="A865" t="s">
        <v>7</v>
      </c>
      <c r="B865" t="s">
        <v>873</v>
      </c>
      <c r="C865" t="s">
        <v>878</v>
      </c>
      <c r="D865">
        <v>3393.8544919999999</v>
      </c>
      <c r="E865">
        <v>3416.4458009999998</v>
      </c>
      <c r="F865" t="s">
        <v>42</v>
      </c>
      <c r="G865">
        <v>-1.3313068697112401E-3</v>
      </c>
      <c r="H865">
        <f>(1+G865)*H864</f>
        <v>3.3517374208746156</v>
      </c>
    </row>
    <row r="866" spans="1:8" x14ac:dyDescent="0.25">
      <c r="A866" t="s">
        <v>7</v>
      </c>
      <c r="B866" t="s">
        <v>874</v>
      </c>
      <c r="C866" t="s">
        <v>879</v>
      </c>
      <c r="D866">
        <v>3369.5061040000001</v>
      </c>
      <c r="E866">
        <v>3292.201904</v>
      </c>
      <c r="F866" t="s">
        <v>42</v>
      </c>
      <c r="G866">
        <v>4.7884588194234603E-3</v>
      </c>
      <c r="H866">
        <f>(1+G866)*H865</f>
        <v>3.3677870774879941</v>
      </c>
    </row>
    <row r="867" spans="1:8" x14ac:dyDescent="0.25">
      <c r="A867" t="s">
        <v>7</v>
      </c>
      <c r="B867" t="s">
        <v>875</v>
      </c>
      <c r="C867" t="s">
        <v>880</v>
      </c>
      <c r="D867">
        <v>3445.6525879999999</v>
      </c>
      <c r="E867">
        <v>2982.163086</v>
      </c>
      <c r="F867" t="s">
        <v>42</v>
      </c>
      <c r="G867">
        <v>2.7102857450816201E-2</v>
      </c>
      <c r="H867">
        <f>(1+G867)*H866</f>
        <v>3.4590637305738525</v>
      </c>
    </row>
    <row r="868" spans="1:8" x14ac:dyDescent="0.25">
      <c r="A868" t="s">
        <v>7</v>
      </c>
      <c r="B868" t="s">
        <v>876</v>
      </c>
      <c r="C868" t="s">
        <v>881</v>
      </c>
      <c r="D868">
        <v>3373.7609859999998</v>
      </c>
      <c r="E868">
        <v>3018.6186520000001</v>
      </c>
      <c r="F868" t="s">
        <v>42</v>
      </c>
      <c r="G868">
        <v>2.1253200595639302E-2</v>
      </c>
      <c r="H868">
        <f>(1+G868)*H867</f>
        <v>3.5325799059128395</v>
      </c>
    </row>
    <row r="869" spans="1:8" x14ac:dyDescent="0.25">
      <c r="A869" t="s">
        <v>7</v>
      </c>
      <c r="B869" t="s">
        <v>877</v>
      </c>
      <c r="C869" t="s">
        <v>882</v>
      </c>
      <c r="D869">
        <v>3438.9421390000002</v>
      </c>
      <c r="E869">
        <v>3066.810547</v>
      </c>
      <c r="F869" t="s">
        <v>42</v>
      </c>
      <c r="G869">
        <v>2.18422130386998E-2</v>
      </c>
      <c r="H869">
        <f>(1+G869)*H868</f>
        <v>3.6097392687940175</v>
      </c>
    </row>
    <row r="870" spans="1:8" x14ac:dyDescent="0.25">
      <c r="A870" t="s">
        <v>7</v>
      </c>
      <c r="B870" t="s">
        <v>878</v>
      </c>
      <c r="C870" t="s">
        <v>883</v>
      </c>
      <c r="D870">
        <v>3416.4458009999998</v>
      </c>
      <c r="E870">
        <v>3100.7165530000002</v>
      </c>
      <c r="F870" t="s">
        <v>42</v>
      </c>
      <c r="G870">
        <v>1.8682906879868202E-2</v>
      </c>
      <c r="H870">
        <f>(1+G870)*H869</f>
        <v>3.6771796914134995</v>
      </c>
    </row>
    <row r="871" spans="1:8" x14ac:dyDescent="0.25">
      <c r="A871" t="s">
        <v>7</v>
      </c>
      <c r="B871" t="s">
        <v>879</v>
      </c>
      <c r="C871" t="s">
        <v>884</v>
      </c>
      <c r="D871">
        <v>3292.201904</v>
      </c>
      <c r="E871">
        <v>3099.375</v>
      </c>
      <c r="F871" t="s">
        <v>42</v>
      </c>
      <c r="G871">
        <v>1.1914160286810801E-2</v>
      </c>
      <c r="H871">
        <f>(1+G871)*H870</f>
        <v>3.7209901996604051</v>
      </c>
    </row>
    <row r="872" spans="1:8" x14ac:dyDescent="0.25">
      <c r="A872" t="s">
        <v>7</v>
      </c>
      <c r="B872" t="s">
        <v>880</v>
      </c>
      <c r="C872" t="s">
        <v>885</v>
      </c>
      <c r="D872">
        <v>2982.163086</v>
      </c>
      <c r="E872">
        <v>3135.224365</v>
      </c>
      <c r="F872" t="s">
        <v>42</v>
      </c>
      <c r="G872">
        <v>-1.0065117941976899E-2</v>
      </c>
      <c r="H872">
        <f>(1+G872)*H871</f>
        <v>3.6835379944398827</v>
      </c>
    </row>
    <row r="873" spans="1:8" x14ac:dyDescent="0.25">
      <c r="A873" t="s">
        <v>7</v>
      </c>
      <c r="B873" t="s">
        <v>881</v>
      </c>
      <c r="C873" t="s">
        <v>886</v>
      </c>
      <c r="D873">
        <v>3018.6186520000001</v>
      </c>
      <c r="E873">
        <v>3486.2834469999998</v>
      </c>
      <c r="F873" t="s">
        <v>42</v>
      </c>
      <c r="G873">
        <v>-1.5098450733352101E-2</v>
      </c>
      <c r="H873">
        <f>(1+G873)*H872</f>
        <v>3.6279222775064013</v>
      </c>
    </row>
    <row r="874" spans="1:8" x14ac:dyDescent="0.25">
      <c r="A874" t="s">
        <v>7</v>
      </c>
      <c r="B874" t="s">
        <v>882</v>
      </c>
      <c r="C874" t="s">
        <v>887</v>
      </c>
      <c r="D874">
        <v>3066.810547</v>
      </c>
      <c r="E874">
        <v>3446.3559570000002</v>
      </c>
      <c r="F874" t="s">
        <v>42</v>
      </c>
      <c r="G874">
        <v>-1.17183912893332E-2</v>
      </c>
      <c r="H874">
        <f>(1+G874)*H873</f>
        <v>3.5854088646912925</v>
      </c>
    </row>
    <row r="875" spans="1:8" x14ac:dyDescent="0.25">
      <c r="A875" t="s">
        <v>7</v>
      </c>
      <c r="B875" t="s">
        <v>883</v>
      </c>
      <c r="C875" t="s">
        <v>888</v>
      </c>
      <c r="D875">
        <v>3100.7165530000002</v>
      </c>
      <c r="E875">
        <v>3387.5939939999998</v>
      </c>
      <c r="F875" t="s">
        <v>42</v>
      </c>
      <c r="G875">
        <v>-2.48350325106288E-2</v>
      </c>
      <c r="H875">
        <f>(1+G875)*H874</f>
        <v>3.4963651189727876</v>
      </c>
    </row>
    <row r="876" spans="1:8" x14ac:dyDescent="0.25">
      <c r="A876" t="s">
        <v>7</v>
      </c>
      <c r="B876" t="s">
        <v>884</v>
      </c>
      <c r="C876" t="s">
        <v>889</v>
      </c>
      <c r="D876">
        <v>3099.375</v>
      </c>
      <c r="E876">
        <v>3425.7014159999999</v>
      </c>
      <c r="F876" t="s">
        <v>42</v>
      </c>
      <c r="G876">
        <v>-2.4932351522484301E-2</v>
      </c>
      <c r="H876">
        <f>(1+G876)*H875</f>
        <v>3.4091925147756053</v>
      </c>
    </row>
    <row r="877" spans="1:8" x14ac:dyDescent="0.25">
      <c r="A877" t="s">
        <v>7</v>
      </c>
      <c r="B877" t="s">
        <v>885</v>
      </c>
      <c r="C877" t="s">
        <v>890</v>
      </c>
      <c r="D877">
        <v>3135.224365</v>
      </c>
      <c r="E877">
        <v>3505.8496089999999</v>
      </c>
      <c r="F877" t="s">
        <v>42</v>
      </c>
      <c r="G877">
        <v>-2.2360388233331401E-2</v>
      </c>
      <c r="H877">
        <f>(1+G877)*H876</f>
        <v>3.3329616465830552</v>
      </c>
    </row>
    <row r="878" spans="1:8" x14ac:dyDescent="0.25">
      <c r="A878" t="s">
        <v>7</v>
      </c>
      <c r="B878" t="s">
        <v>886</v>
      </c>
      <c r="C878" t="s">
        <v>891</v>
      </c>
      <c r="D878">
        <v>3486.2834469999998</v>
      </c>
      <c r="E878">
        <v>3441.155518</v>
      </c>
      <c r="F878" t="s">
        <v>42</v>
      </c>
      <c r="G878">
        <v>2.7888846782571802E-3</v>
      </c>
      <c r="H878">
        <f>(1+G878)*H877</f>
        <v>3.3422568922524292</v>
      </c>
    </row>
    <row r="879" spans="1:8" x14ac:dyDescent="0.25">
      <c r="A879" t="s">
        <v>7</v>
      </c>
      <c r="B879" t="s">
        <v>887</v>
      </c>
      <c r="C879" t="s">
        <v>892</v>
      </c>
      <c r="D879">
        <v>3446.3559570000002</v>
      </c>
      <c r="E879">
        <v>3482.9384770000001</v>
      </c>
      <c r="F879" t="s">
        <v>42</v>
      </c>
      <c r="G879">
        <v>-1.92296817023186E-3</v>
      </c>
      <c r="H879">
        <f>(1+G879)*H878</f>
        <v>3.3358298386318896</v>
      </c>
    </row>
    <row r="880" spans="1:8" x14ac:dyDescent="0.25">
      <c r="A880" t="s">
        <v>7</v>
      </c>
      <c r="B880" t="s">
        <v>888</v>
      </c>
      <c r="C880" t="s">
        <v>893</v>
      </c>
      <c r="D880">
        <v>3387.5939939999998</v>
      </c>
      <c r="E880">
        <v>3335.453125</v>
      </c>
      <c r="F880" t="s">
        <v>42</v>
      </c>
      <c r="G880">
        <v>3.2783422743309898E-3</v>
      </c>
      <c r="H880">
        <f>(1+G880)*H879</f>
        <v>3.3467658306118513</v>
      </c>
    </row>
    <row r="881" spans="1:8" x14ac:dyDescent="0.25">
      <c r="A881" t="s">
        <v>7</v>
      </c>
      <c r="B881" t="s">
        <v>889</v>
      </c>
      <c r="C881" t="s">
        <v>894</v>
      </c>
      <c r="D881">
        <v>3425.7014159999999</v>
      </c>
      <c r="E881">
        <v>3174.430664</v>
      </c>
      <c r="F881" t="s">
        <v>42</v>
      </c>
      <c r="G881">
        <v>1.4869740382300701E-2</v>
      </c>
      <c r="H881">
        <f>(1+G881)*H880</f>
        <v>3.3965313696334043</v>
      </c>
    </row>
    <row r="882" spans="1:8" x14ac:dyDescent="0.25">
      <c r="A882" t="s">
        <v>7</v>
      </c>
      <c r="B882" t="s">
        <v>890</v>
      </c>
      <c r="C882" t="s">
        <v>895</v>
      </c>
      <c r="D882">
        <v>3505.8496089999999</v>
      </c>
      <c r="E882">
        <v>3275.320068</v>
      </c>
      <c r="F882" t="s">
        <v>42</v>
      </c>
      <c r="G882">
        <v>1.33511369117602E-2</v>
      </c>
      <c r="H882">
        <f>(1+G882)*H881</f>
        <v>3.4418789249744686</v>
      </c>
    </row>
    <row r="883" spans="1:8" x14ac:dyDescent="0.25">
      <c r="A883" t="s">
        <v>7</v>
      </c>
      <c r="B883" t="s">
        <v>891</v>
      </c>
      <c r="C883" t="s">
        <v>896</v>
      </c>
      <c r="D883">
        <v>3441.155518</v>
      </c>
      <c r="E883">
        <v>3318.102539</v>
      </c>
      <c r="F883" t="s">
        <v>1099</v>
      </c>
      <c r="G883">
        <v>0</v>
      </c>
      <c r="H883">
        <f>(1+G883)*H882</f>
        <v>3.4418789249744686</v>
      </c>
    </row>
    <row r="884" spans="1:8" x14ac:dyDescent="0.25">
      <c r="A884" t="s">
        <v>7</v>
      </c>
      <c r="B884" t="s">
        <v>892</v>
      </c>
      <c r="C884" t="s">
        <v>897</v>
      </c>
      <c r="D884">
        <v>3482.9384770000001</v>
      </c>
      <c r="E884">
        <v>3278.3342290000001</v>
      </c>
      <c r="F884" t="s">
        <v>1099</v>
      </c>
      <c r="G884">
        <v>0</v>
      </c>
      <c r="H884">
        <f>(1+G884)*H883</f>
        <v>3.4418789249744686</v>
      </c>
    </row>
    <row r="885" spans="1:8" x14ac:dyDescent="0.25">
      <c r="A885" t="s">
        <v>7</v>
      </c>
      <c r="B885" t="s">
        <v>893</v>
      </c>
      <c r="C885" t="s">
        <v>898</v>
      </c>
      <c r="D885">
        <v>3335.453125</v>
      </c>
      <c r="E885">
        <v>3231.8435060000002</v>
      </c>
      <c r="F885" t="s">
        <v>10</v>
      </c>
      <c r="G885">
        <v>-1.0200000000000001E-2</v>
      </c>
      <c r="H885">
        <f>(1+G885)*H884</f>
        <v>3.4067717599397289</v>
      </c>
    </row>
    <row r="886" spans="1:8" x14ac:dyDescent="0.25">
      <c r="A886" t="s">
        <v>7</v>
      </c>
      <c r="B886" t="s">
        <v>894</v>
      </c>
      <c r="C886" t="s">
        <v>899</v>
      </c>
      <c r="D886">
        <v>3174.430664</v>
      </c>
      <c r="E886">
        <v>3200.8256839999999</v>
      </c>
      <c r="F886" t="s">
        <v>42</v>
      </c>
      <c r="G886">
        <v>-1.6629766275468301E-3</v>
      </c>
      <c r="H886">
        <f>(1+G886)*H885</f>
        <v>3.4011063781275626</v>
      </c>
    </row>
    <row r="887" spans="1:8" x14ac:dyDescent="0.25">
      <c r="A887" t="s">
        <v>7</v>
      </c>
      <c r="B887" t="s">
        <v>895</v>
      </c>
      <c r="C887" t="s">
        <v>900</v>
      </c>
      <c r="D887">
        <v>3275.320068</v>
      </c>
      <c r="E887">
        <v>2986.1286620000001</v>
      </c>
      <c r="F887" t="s">
        <v>42</v>
      </c>
      <c r="G887">
        <v>1.7858818069440601E-2</v>
      </c>
      <c r="H887">
        <f>(1+G887)*H886</f>
        <v>3.4618461181693565</v>
      </c>
    </row>
    <row r="888" spans="1:8" x14ac:dyDescent="0.25">
      <c r="A888" t="s">
        <v>7</v>
      </c>
      <c r="B888" t="s">
        <v>896</v>
      </c>
      <c r="C888" t="s">
        <v>901</v>
      </c>
      <c r="D888">
        <v>3318.102539</v>
      </c>
      <c r="E888">
        <v>2420.2302249999998</v>
      </c>
      <c r="F888" t="s">
        <v>1099</v>
      </c>
      <c r="G888">
        <v>0</v>
      </c>
      <c r="H888">
        <f>(1+G888)*H887</f>
        <v>3.4618461181693565</v>
      </c>
    </row>
    <row r="889" spans="1:8" x14ac:dyDescent="0.25">
      <c r="A889" t="s">
        <v>7</v>
      </c>
      <c r="B889" t="s">
        <v>897</v>
      </c>
      <c r="C889" t="s">
        <v>902</v>
      </c>
      <c r="D889">
        <v>3278.3342290000001</v>
      </c>
      <c r="E889">
        <v>2462.532471</v>
      </c>
      <c r="F889" t="s">
        <v>1099</v>
      </c>
      <c r="G889">
        <v>0</v>
      </c>
      <c r="H889">
        <f>(1+G889)*H888</f>
        <v>3.4618461181693565</v>
      </c>
    </row>
    <row r="890" spans="1:8" x14ac:dyDescent="0.25">
      <c r="A890" t="s">
        <v>7</v>
      </c>
      <c r="B890" t="s">
        <v>898</v>
      </c>
      <c r="C890" t="s">
        <v>903</v>
      </c>
      <c r="D890">
        <v>3231.8435060000002</v>
      </c>
      <c r="E890">
        <v>2343.4658199999999</v>
      </c>
      <c r="F890" t="s">
        <v>42</v>
      </c>
      <c r="G890">
        <v>5.49765286809651E-2</v>
      </c>
      <c r="H890">
        <f>(1+G890)*H889</f>
        <v>3.6521664005739818</v>
      </c>
    </row>
    <row r="891" spans="1:8" x14ac:dyDescent="0.25">
      <c r="A891" t="s">
        <v>7</v>
      </c>
      <c r="B891" t="s">
        <v>899</v>
      </c>
      <c r="C891" t="s">
        <v>904</v>
      </c>
      <c r="D891">
        <v>3200.8256839999999</v>
      </c>
      <c r="E891">
        <v>2683.8095699999999</v>
      </c>
      <c r="F891" t="s">
        <v>42</v>
      </c>
      <c r="G891">
        <v>3.25051715427312E-2</v>
      </c>
      <c r="H891">
        <f>(1+G891)*H890</f>
        <v>3.7708806959272381</v>
      </c>
    </row>
    <row r="892" spans="1:8" x14ac:dyDescent="0.25">
      <c r="A892" t="s">
        <v>7</v>
      </c>
      <c r="B892" t="s">
        <v>900</v>
      </c>
      <c r="C892" t="s">
        <v>905</v>
      </c>
      <c r="D892">
        <v>2986.1286620000001</v>
      </c>
      <c r="E892">
        <v>2600.0158689999998</v>
      </c>
      <c r="F892" t="s">
        <v>42</v>
      </c>
      <c r="G892">
        <v>2.6060425768888E-2</v>
      </c>
      <c r="H892">
        <f>(1+G892)*H891</f>
        <v>3.8691514523867823</v>
      </c>
    </row>
    <row r="893" spans="1:8" x14ac:dyDescent="0.25">
      <c r="A893" t="s">
        <v>7</v>
      </c>
      <c r="B893" t="s">
        <v>901</v>
      </c>
      <c r="C893" t="s">
        <v>906</v>
      </c>
      <c r="D893">
        <v>2420.2302249999998</v>
      </c>
      <c r="E893">
        <v>2723.2285160000001</v>
      </c>
      <c r="F893" t="s">
        <v>10</v>
      </c>
      <c r="G893">
        <v>2.50387990258241E-2</v>
      </c>
      <c r="H893">
        <f>(1+G893)*H892</f>
        <v>3.9660303580035703</v>
      </c>
    </row>
    <row r="894" spans="1:8" x14ac:dyDescent="0.25">
      <c r="A894" t="s">
        <v>7</v>
      </c>
      <c r="B894" t="s">
        <v>902</v>
      </c>
      <c r="C894" t="s">
        <v>907</v>
      </c>
      <c r="D894">
        <v>2462.532471</v>
      </c>
      <c r="E894">
        <v>2703.4458009999998</v>
      </c>
      <c r="F894" t="s">
        <v>42</v>
      </c>
      <c r="G894">
        <v>-1.8147375931271501E-2</v>
      </c>
      <c r="H894">
        <f>(1+G894)*H893</f>
        <v>3.8940573141420445</v>
      </c>
    </row>
    <row r="895" spans="1:8" x14ac:dyDescent="0.25">
      <c r="A895" t="s">
        <v>7</v>
      </c>
      <c r="B895" t="s">
        <v>903</v>
      </c>
      <c r="C895" t="s">
        <v>908</v>
      </c>
      <c r="D895">
        <v>2343.4658199999999</v>
      </c>
      <c r="E895">
        <v>2661.8784179999998</v>
      </c>
      <c r="F895" t="s">
        <v>42</v>
      </c>
      <c r="G895">
        <v>-2.9020831291663499E-2</v>
      </c>
      <c r="H895">
        <f>(1+G895)*H894</f>
        <v>3.7810485337882596</v>
      </c>
    </row>
    <row r="896" spans="1:8" x14ac:dyDescent="0.25">
      <c r="A896" t="s">
        <v>7</v>
      </c>
      <c r="B896" t="s">
        <v>904</v>
      </c>
      <c r="C896" t="s">
        <v>909</v>
      </c>
      <c r="D896">
        <v>2683.8095699999999</v>
      </c>
      <c r="E896">
        <v>2570.4392090000001</v>
      </c>
      <c r="F896" t="s">
        <v>42</v>
      </c>
      <c r="G896">
        <v>8.64846536559594E-3</v>
      </c>
      <c r="H896">
        <f>(1+G896)*H895</f>
        <v>3.8137488010783649</v>
      </c>
    </row>
    <row r="897" spans="1:8" x14ac:dyDescent="0.25">
      <c r="A897" t="s">
        <v>7</v>
      </c>
      <c r="B897" t="s">
        <v>905</v>
      </c>
      <c r="C897" t="s">
        <v>910</v>
      </c>
      <c r="D897">
        <v>2600.0158689999998</v>
      </c>
      <c r="E897">
        <v>2593.7844239999999</v>
      </c>
      <c r="F897" t="s">
        <v>42</v>
      </c>
      <c r="G897">
        <v>6.7933899744978003E-4</v>
      </c>
      <c r="H897">
        <f>(1+G897)*H896</f>
        <v>3.8163396293654146</v>
      </c>
    </row>
    <row r="898" spans="1:8" x14ac:dyDescent="0.25">
      <c r="A898" t="s">
        <v>7</v>
      </c>
      <c r="B898" t="s">
        <v>906</v>
      </c>
      <c r="C898" t="s">
        <v>911</v>
      </c>
      <c r="D898">
        <v>2723.2285160000001</v>
      </c>
      <c r="E898">
        <v>2637.4934079999998</v>
      </c>
      <c r="F898" t="s">
        <v>42</v>
      </c>
      <c r="G898">
        <v>6.4965783074225304E-3</v>
      </c>
      <c r="H898">
        <f>(1+G898)*H897</f>
        <v>3.8411327786153064</v>
      </c>
    </row>
    <row r="899" spans="1:8" x14ac:dyDescent="0.25">
      <c r="A899" t="s">
        <v>7</v>
      </c>
      <c r="B899" t="s">
        <v>907</v>
      </c>
      <c r="C899" t="s">
        <v>912</v>
      </c>
      <c r="D899">
        <v>2703.4458009999998</v>
      </c>
      <c r="E899">
        <v>2573.780518</v>
      </c>
      <c r="F899" t="s">
        <v>42</v>
      </c>
      <c r="G899">
        <v>9.7925934932401298E-3</v>
      </c>
      <c r="H899">
        <f>(1+G899)*H898</f>
        <v>3.8787474304698462</v>
      </c>
    </row>
    <row r="900" spans="1:8" x14ac:dyDescent="0.25">
      <c r="A900" t="s">
        <v>7</v>
      </c>
      <c r="B900" t="s">
        <v>908</v>
      </c>
      <c r="C900" t="s">
        <v>913</v>
      </c>
      <c r="D900">
        <v>2661.8784179999998</v>
      </c>
      <c r="E900">
        <v>2639.3793949999999</v>
      </c>
      <c r="F900" t="s">
        <v>42</v>
      </c>
      <c r="G900">
        <v>1.8904621073493201E-3</v>
      </c>
      <c r="H900">
        <f>(1+G900)*H899</f>
        <v>3.8860800555111275</v>
      </c>
    </row>
    <row r="901" spans="1:8" x14ac:dyDescent="0.25">
      <c r="A901" t="s">
        <v>7</v>
      </c>
      <c r="B901" t="s">
        <v>909</v>
      </c>
      <c r="C901" t="s">
        <v>914</v>
      </c>
      <c r="D901">
        <v>2570.4392090000001</v>
      </c>
      <c r="E901">
        <v>2625.8173830000001</v>
      </c>
      <c r="F901" t="s">
        <v>42</v>
      </c>
      <c r="G901">
        <v>-4.1088491496785199E-3</v>
      </c>
      <c r="H901">
        <f>(1+G901)*H900</f>
        <v>3.8701127387794578</v>
      </c>
    </row>
    <row r="902" spans="1:8" x14ac:dyDescent="0.25">
      <c r="A902" t="s">
        <v>7</v>
      </c>
      <c r="B902" t="s">
        <v>910</v>
      </c>
      <c r="C902" t="s">
        <v>915</v>
      </c>
      <c r="D902">
        <v>2593.7844239999999</v>
      </c>
      <c r="E902">
        <v>2764.6301269999999</v>
      </c>
      <c r="F902" t="s">
        <v>42</v>
      </c>
      <c r="G902">
        <v>-1.29734697316541E-2</v>
      </c>
      <c r="H902">
        <f>(1+G902)*H901</f>
        <v>3.8199039483048134</v>
      </c>
    </row>
    <row r="903" spans="1:8" x14ac:dyDescent="0.25">
      <c r="A903" t="s">
        <v>7</v>
      </c>
      <c r="B903" t="s">
        <v>911</v>
      </c>
      <c r="C903" t="s">
        <v>916</v>
      </c>
      <c r="D903">
        <v>2637.4934079999998</v>
      </c>
      <c r="E903">
        <v>2681.599365</v>
      </c>
      <c r="F903" t="s">
        <v>42</v>
      </c>
      <c r="G903">
        <v>-3.1445359041443501E-3</v>
      </c>
      <c r="H903">
        <f>(1+G903)*H902</f>
        <v>3.8078921231889864</v>
      </c>
    </row>
    <row r="904" spans="1:8" x14ac:dyDescent="0.25">
      <c r="A904" t="s">
        <v>7</v>
      </c>
      <c r="B904" t="s">
        <v>912</v>
      </c>
      <c r="C904" t="s">
        <v>917</v>
      </c>
      <c r="D904">
        <v>2573.780518</v>
      </c>
      <c r="E904">
        <v>2458.6696780000002</v>
      </c>
      <c r="F904" t="s">
        <v>42</v>
      </c>
      <c r="G904">
        <v>-1.36209265533029E-2</v>
      </c>
      <c r="H904">
        <f>(1+G904)*H903</f>
        <v>3.7560251042561283</v>
      </c>
    </row>
    <row r="905" spans="1:8" x14ac:dyDescent="0.25">
      <c r="A905" t="s">
        <v>7</v>
      </c>
      <c r="B905" t="s">
        <v>913</v>
      </c>
      <c r="C905" t="s">
        <v>918</v>
      </c>
      <c r="D905">
        <v>2639.3793949999999</v>
      </c>
      <c r="E905">
        <v>2528.7741700000001</v>
      </c>
      <c r="F905" t="s">
        <v>42</v>
      </c>
      <c r="G905">
        <v>8.5811539341050097E-3</v>
      </c>
      <c r="H905">
        <f>(1+G905)*H904</f>
        <v>3.7882561338561129</v>
      </c>
    </row>
    <row r="906" spans="1:8" x14ac:dyDescent="0.25">
      <c r="A906" t="s">
        <v>7</v>
      </c>
      <c r="B906" t="s">
        <v>914</v>
      </c>
      <c r="C906" t="s">
        <v>919</v>
      </c>
      <c r="D906">
        <v>2625.8173830000001</v>
      </c>
      <c r="E906">
        <v>2527.8959960000002</v>
      </c>
      <c r="F906" t="s">
        <v>42</v>
      </c>
      <c r="G906">
        <v>7.6583546924443397E-3</v>
      </c>
      <c r="H906">
        <f>(1+G906)*H905</f>
        <v>3.8172679429950107</v>
      </c>
    </row>
    <row r="907" spans="1:8" x14ac:dyDescent="0.25">
      <c r="A907" t="s">
        <v>7</v>
      </c>
      <c r="B907" t="s">
        <v>915</v>
      </c>
      <c r="C907" t="s">
        <v>920</v>
      </c>
      <c r="D907">
        <v>2764.6301269999999</v>
      </c>
      <c r="E907">
        <v>2526.0366210000002</v>
      </c>
      <c r="F907" t="s">
        <v>42</v>
      </c>
      <c r="G907">
        <v>1.7460428703994901E-2</v>
      </c>
      <c r="H907">
        <f>(1+G907)*H906</f>
        <v>3.8839190777577208</v>
      </c>
    </row>
    <row r="908" spans="1:8" x14ac:dyDescent="0.25">
      <c r="A908" t="s">
        <v>7</v>
      </c>
      <c r="B908" t="s">
        <v>916</v>
      </c>
      <c r="C908" t="s">
        <v>921</v>
      </c>
      <c r="D908">
        <v>2681.599365</v>
      </c>
      <c r="E908">
        <v>2424.1965329999998</v>
      </c>
      <c r="F908" t="s">
        <v>42</v>
      </c>
      <c r="G908">
        <v>1.93977097965937E-2</v>
      </c>
      <c r="H908">
        <f>(1+G908)*H907</f>
        <v>3.9592582129015188</v>
      </c>
    </row>
    <row r="909" spans="1:8" x14ac:dyDescent="0.25">
      <c r="A909" t="s">
        <v>7</v>
      </c>
      <c r="B909" t="s">
        <v>917</v>
      </c>
      <c r="C909" t="s">
        <v>922</v>
      </c>
      <c r="D909">
        <v>2458.6696780000002</v>
      </c>
      <c r="E909">
        <v>2450.4968260000001</v>
      </c>
      <c r="F909" t="s">
        <v>42</v>
      </c>
      <c r="G909">
        <v>8.6481903389708996E-4</v>
      </c>
      <c r="H909">
        <f>(1+G909)*H908</f>
        <v>3.9626822547641494</v>
      </c>
    </row>
    <row r="910" spans="1:8" x14ac:dyDescent="0.25">
      <c r="A910" t="s">
        <v>7</v>
      </c>
      <c r="B910" t="s">
        <v>918</v>
      </c>
      <c r="C910" t="s">
        <v>923</v>
      </c>
      <c r="D910">
        <v>2528.7741700000001</v>
      </c>
      <c r="E910">
        <v>2368.0441890000002</v>
      </c>
      <c r="F910" t="s">
        <v>42</v>
      </c>
      <c r="G910">
        <v>1.29120865838328E-2</v>
      </c>
      <c r="H910">
        <f>(1+G910)*H909</f>
        <v>4.0138487511418814</v>
      </c>
    </row>
    <row r="911" spans="1:8" x14ac:dyDescent="0.25">
      <c r="A911" t="s">
        <v>7</v>
      </c>
      <c r="B911" t="s">
        <v>919</v>
      </c>
      <c r="C911" t="s">
        <v>924</v>
      </c>
      <c r="D911">
        <v>2527.8959960000002</v>
      </c>
      <c r="E911">
        <v>2224.8576659999999</v>
      </c>
      <c r="F911" t="s">
        <v>42</v>
      </c>
      <c r="G911">
        <v>2.4175537797402301E-2</v>
      </c>
      <c r="H911">
        <f>(1+G911)*H910</f>
        <v>4.1108857033381678</v>
      </c>
    </row>
    <row r="912" spans="1:8" x14ac:dyDescent="0.25">
      <c r="A912" t="s">
        <v>7</v>
      </c>
      <c r="B912" t="s">
        <v>920</v>
      </c>
      <c r="C912" t="s">
        <v>925</v>
      </c>
      <c r="D912">
        <v>2526.0366210000002</v>
      </c>
      <c r="E912">
        <v>2360.0979000000002</v>
      </c>
      <c r="F912" t="s">
        <v>42</v>
      </c>
      <c r="G912">
        <v>1.33382672460471E-2</v>
      </c>
      <c r="H912">
        <f>(1+G912)*H911</f>
        <v>4.1657177954672466</v>
      </c>
    </row>
    <row r="913" spans="1:8" x14ac:dyDescent="0.25">
      <c r="A913" t="s">
        <v>7</v>
      </c>
      <c r="B913" t="s">
        <v>921</v>
      </c>
      <c r="C913" t="s">
        <v>926</v>
      </c>
      <c r="D913">
        <v>2424.1965329999998</v>
      </c>
      <c r="E913">
        <v>2388.3081050000001</v>
      </c>
      <c r="F913" t="s">
        <v>42</v>
      </c>
      <c r="G913">
        <v>3.1608513593233199E-3</v>
      </c>
      <c r="H913">
        <f>(1+G913)*H912</f>
        <v>4.178885010223607</v>
      </c>
    </row>
    <row r="914" spans="1:8" x14ac:dyDescent="0.25">
      <c r="A914" t="s">
        <v>7</v>
      </c>
      <c r="B914" t="s">
        <v>922</v>
      </c>
      <c r="C914" t="s">
        <v>927</v>
      </c>
      <c r="D914">
        <v>2450.4968260000001</v>
      </c>
      <c r="E914">
        <v>2340.664307</v>
      </c>
      <c r="F914" t="s">
        <v>42</v>
      </c>
      <c r="G914">
        <v>9.1641021228566193E-3</v>
      </c>
      <c r="H914">
        <f>(1+G914)*H913</f>
        <v>4.2171807392169702</v>
      </c>
    </row>
    <row r="915" spans="1:8" x14ac:dyDescent="0.25">
      <c r="A915" t="s">
        <v>7</v>
      </c>
      <c r="B915" t="s">
        <v>923</v>
      </c>
      <c r="C915" t="s">
        <v>928</v>
      </c>
      <c r="D915">
        <v>2368.0441890000002</v>
      </c>
      <c r="E915">
        <v>2361.888672</v>
      </c>
      <c r="F915" t="s">
        <v>42</v>
      </c>
      <c r="G915">
        <v>7.1988193705114503E-4</v>
      </c>
      <c r="H915">
        <f>(1+G915)*H914</f>
        <v>4.2202166114564124</v>
      </c>
    </row>
    <row r="916" spans="1:8" x14ac:dyDescent="0.25">
      <c r="A916" t="s">
        <v>7</v>
      </c>
      <c r="B916" t="s">
        <v>924</v>
      </c>
      <c r="C916" t="s">
        <v>929</v>
      </c>
      <c r="D916">
        <v>2224.8576659999999</v>
      </c>
      <c r="E916">
        <v>2441.2277829999998</v>
      </c>
      <c r="F916" t="s">
        <v>42</v>
      </c>
      <c r="G916">
        <v>-1.2134071501542901E-2</v>
      </c>
      <c r="H916">
        <f>(1+G916)*H915</f>
        <v>4.1690082013410015</v>
      </c>
    </row>
    <row r="917" spans="1:8" x14ac:dyDescent="0.25">
      <c r="A917" t="s">
        <v>7</v>
      </c>
      <c r="B917" t="s">
        <v>925</v>
      </c>
      <c r="C917" t="s">
        <v>930</v>
      </c>
      <c r="D917">
        <v>2360.0979000000002</v>
      </c>
      <c r="E917">
        <v>2295.3859859999998</v>
      </c>
      <c r="F917" t="s">
        <v>42</v>
      </c>
      <c r="G917">
        <v>5.6838330223505E-3</v>
      </c>
      <c r="H917">
        <f>(1+G917)*H916</f>
        <v>4.1927041478262339</v>
      </c>
    </row>
    <row r="918" spans="1:8" x14ac:dyDescent="0.25">
      <c r="A918" t="s">
        <v>7</v>
      </c>
      <c r="B918" t="s">
        <v>926</v>
      </c>
      <c r="C918" t="s">
        <v>931</v>
      </c>
      <c r="D918">
        <v>2388.3081050000001</v>
      </c>
      <c r="E918">
        <v>2342.1750489999999</v>
      </c>
      <c r="F918" t="s">
        <v>42</v>
      </c>
      <c r="G918">
        <v>4.0632415895938204E-3</v>
      </c>
      <c r="H918">
        <f>(1+G918)*H917</f>
        <v>4.2097401176925437</v>
      </c>
    </row>
    <row r="919" spans="1:8" x14ac:dyDescent="0.25">
      <c r="A919" t="s">
        <v>7</v>
      </c>
      <c r="B919" t="s">
        <v>927</v>
      </c>
      <c r="C919" t="s">
        <v>932</v>
      </c>
      <c r="D919">
        <v>2340.664307</v>
      </c>
      <c r="E919">
        <v>2374.701172</v>
      </c>
      <c r="F919" t="s">
        <v>42</v>
      </c>
      <c r="G919">
        <v>-2.7083081156241999E-3</v>
      </c>
      <c r="H919">
        <f>(1+G919)*H918</f>
        <v>4.1983388443671288</v>
      </c>
    </row>
    <row r="920" spans="1:8" x14ac:dyDescent="0.25">
      <c r="A920" t="s">
        <v>7</v>
      </c>
      <c r="B920" t="s">
        <v>928</v>
      </c>
      <c r="C920" t="s">
        <v>933</v>
      </c>
      <c r="D920">
        <v>2361.888672</v>
      </c>
      <c r="E920">
        <v>2465.7641600000002</v>
      </c>
      <c r="F920" t="s">
        <v>42</v>
      </c>
      <c r="G920">
        <v>-8.5959681784696807E-3</v>
      </c>
      <c r="H920">
        <f>(1+G920)*H919</f>
        <v>4.1622500572585164</v>
      </c>
    </row>
    <row r="921" spans="1:8" x14ac:dyDescent="0.25">
      <c r="A921" t="s">
        <v>7</v>
      </c>
      <c r="B921" t="s">
        <v>929</v>
      </c>
      <c r="C921" t="s">
        <v>934</v>
      </c>
      <c r="D921">
        <v>2441.2277829999998</v>
      </c>
      <c r="E921">
        <v>2561.4812010000001</v>
      </c>
      <c r="F921" t="s">
        <v>42</v>
      </c>
      <c r="G921">
        <v>-9.6518801758205403E-3</v>
      </c>
      <c r="H921">
        <f>(1+G921)*H920</f>
        <v>4.1220765184440546</v>
      </c>
    </row>
    <row r="922" spans="1:8" x14ac:dyDescent="0.25">
      <c r="A922" t="s">
        <v>7</v>
      </c>
      <c r="B922" t="s">
        <v>930</v>
      </c>
      <c r="C922" t="s">
        <v>935</v>
      </c>
      <c r="D922">
        <v>2295.3859859999998</v>
      </c>
      <c r="E922">
        <v>2647.0783689999998</v>
      </c>
      <c r="F922" t="s">
        <v>42</v>
      </c>
      <c r="G922">
        <v>-1.4916174973981001E-2</v>
      </c>
      <c r="H922">
        <f>(1+G922)*H921</f>
        <v>4.0605909038388051</v>
      </c>
    </row>
    <row r="923" spans="1:8" x14ac:dyDescent="0.25">
      <c r="A923" t="s">
        <v>7</v>
      </c>
      <c r="B923" t="s">
        <v>931</v>
      </c>
      <c r="C923" t="s">
        <v>936</v>
      </c>
      <c r="D923">
        <v>2342.1750489999999</v>
      </c>
      <c r="E923">
        <v>2653.4284670000002</v>
      </c>
      <c r="F923" t="s">
        <v>42</v>
      </c>
      <c r="G923">
        <v>-1.06228466615349E-2</v>
      </c>
      <c r="H923">
        <f>(1+G923)*H922</f>
        <v>4.0174558693121023</v>
      </c>
    </row>
    <row r="924" spans="1:8" x14ac:dyDescent="0.25">
      <c r="A924" t="s">
        <v>7</v>
      </c>
      <c r="B924" t="s">
        <v>932</v>
      </c>
      <c r="C924" t="s">
        <v>937</v>
      </c>
      <c r="D924">
        <v>2374.701172</v>
      </c>
      <c r="E924">
        <v>2579.4621579999998</v>
      </c>
      <c r="F924" t="s">
        <v>42</v>
      </c>
      <c r="G924">
        <v>-1.7399352005709901E-2</v>
      </c>
      <c r="H924">
        <f>(1+G924)*H923</f>
        <v>3.9475547404745361</v>
      </c>
    </row>
    <row r="925" spans="1:8" x14ac:dyDescent="0.25">
      <c r="A925" t="s">
        <v>7</v>
      </c>
      <c r="B925" t="s">
        <v>933</v>
      </c>
      <c r="C925" t="s">
        <v>938</v>
      </c>
      <c r="D925">
        <v>2465.7641600000002</v>
      </c>
      <c r="E925">
        <v>2632.591797</v>
      </c>
      <c r="F925" t="s">
        <v>42</v>
      </c>
      <c r="G925">
        <v>-1.47157411031556E-2</v>
      </c>
      <c r="H925">
        <f>(1+G925)*H924</f>
        <v>3.8894635469231784</v>
      </c>
    </row>
    <row r="926" spans="1:8" x14ac:dyDescent="0.25">
      <c r="A926" t="s">
        <v>7</v>
      </c>
      <c r="B926" t="s">
        <v>934</v>
      </c>
      <c r="C926" t="s">
        <v>939</v>
      </c>
      <c r="D926">
        <v>2561.4812010000001</v>
      </c>
      <c r="E926">
        <v>2695.5329590000001</v>
      </c>
      <c r="F926" t="s">
        <v>42</v>
      </c>
      <c r="G926">
        <v>-1.0266737600702701E-2</v>
      </c>
      <c r="H926">
        <f>(1+G926)*H925</f>
        <v>3.8495314452794194</v>
      </c>
    </row>
    <row r="927" spans="1:8" x14ac:dyDescent="0.25">
      <c r="A927" t="s">
        <v>7</v>
      </c>
      <c r="B927" t="s">
        <v>935</v>
      </c>
      <c r="C927" t="s">
        <v>940</v>
      </c>
      <c r="D927">
        <v>2647.0783689999998</v>
      </c>
      <c r="E927">
        <v>2601.6232909999999</v>
      </c>
      <c r="F927" t="s">
        <v>42</v>
      </c>
      <c r="G927">
        <v>3.6343583123435602E-3</v>
      </c>
      <c r="H927">
        <f>(1+G927)*H926</f>
        <v>3.8635220218861983</v>
      </c>
    </row>
    <row r="928" spans="1:8" x14ac:dyDescent="0.25">
      <c r="A928" t="s">
        <v>7</v>
      </c>
      <c r="B928" t="s">
        <v>936</v>
      </c>
      <c r="C928" t="s">
        <v>941</v>
      </c>
      <c r="D928">
        <v>2653.4284670000002</v>
      </c>
      <c r="E928">
        <v>2447.8535160000001</v>
      </c>
      <c r="F928" t="s">
        <v>42</v>
      </c>
      <c r="G928">
        <v>1.5695043756157899E-2</v>
      </c>
      <c r="H928">
        <f>(1+G928)*H927</f>
        <v>3.9241601690725814</v>
      </c>
    </row>
    <row r="929" spans="1:8" x14ac:dyDescent="0.25">
      <c r="A929" t="s">
        <v>7</v>
      </c>
      <c r="B929" t="s">
        <v>937</v>
      </c>
      <c r="C929" t="s">
        <v>942</v>
      </c>
      <c r="D929">
        <v>2579.4621579999998</v>
      </c>
      <c r="E929">
        <v>2364.022461</v>
      </c>
      <c r="F929" t="s">
        <v>1099</v>
      </c>
      <c r="G929">
        <v>0</v>
      </c>
      <c r="H929">
        <f>(1+G929)*H928</f>
        <v>3.9241601690725814</v>
      </c>
    </row>
    <row r="930" spans="1:8" x14ac:dyDescent="0.25">
      <c r="A930" t="s">
        <v>7</v>
      </c>
      <c r="B930" t="s">
        <v>938</v>
      </c>
      <c r="C930" t="s">
        <v>943</v>
      </c>
      <c r="D930">
        <v>2632.591797</v>
      </c>
      <c r="E930">
        <v>2350.1967770000001</v>
      </c>
      <c r="F930" t="s">
        <v>1099</v>
      </c>
      <c r="G930">
        <v>0</v>
      </c>
      <c r="H930">
        <f>(1+G930)*H929</f>
        <v>3.9241601690725814</v>
      </c>
    </row>
    <row r="931" spans="1:8" x14ac:dyDescent="0.25">
      <c r="A931" t="s">
        <v>7</v>
      </c>
      <c r="B931" t="s">
        <v>939</v>
      </c>
      <c r="C931" t="s">
        <v>944</v>
      </c>
      <c r="D931">
        <v>2695.5329590000001</v>
      </c>
      <c r="E931">
        <v>2414.6184079999998</v>
      </c>
      <c r="F931" t="s">
        <v>1099</v>
      </c>
      <c r="G931">
        <v>0</v>
      </c>
      <c r="H931">
        <f>(1+G931)*H930</f>
        <v>3.9241601690725814</v>
      </c>
    </row>
    <row r="932" spans="1:8" x14ac:dyDescent="0.25">
      <c r="A932" t="s">
        <v>7</v>
      </c>
      <c r="B932" t="s">
        <v>940</v>
      </c>
      <c r="C932" t="s">
        <v>945</v>
      </c>
      <c r="D932">
        <v>2601.6232909999999</v>
      </c>
      <c r="E932">
        <v>2421.7871089999999</v>
      </c>
      <c r="F932" t="s">
        <v>10</v>
      </c>
      <c r="G932">
        <v>-1.0200000000000001E-2</v>
      </c>
      <c r="H932">
        <f>(1+G932)*H931</f>
        <v>3.884133735348041</v>
      </c>
    </row>
    <row r="933" spans="1:8" x14ac:dyDescent="0.25">
      <c r="A933" t="s">
        <v>7</v>
      </c>
      <c r="B933" t="s">
        <v>941</v>
      </c>
      <c r="C933" t="s">
        <v>946</v>
      </c>
      <c r="D933">
        <v>2447.8535160000001</v>
      </c>
      <c r="E933">
        <v>2439.6364749999998</v>
      </c>
      <c r="F933" t="s">
        <v>10</v>
      </c>
      <c r="G933">
        <v>-0.01</v>
      </c>
      <c r="H933">
        <f>(1+G933)*H932</f>
        <v>3.8452923979945606</v>
      </c>
    </row>
    <row r="934" spans="1:8" x14ac:dyDescent="0.25">
      <c r="A934" t="s">
        <v>7</v>
      </c>
      <c r="B934" t="s">
        <v>942</v>
      </c>
      <c r="C934" t="s">
        <v>947</v>
      </c>
      <c r="D934">
        <v>2364.022461</v>
      </c>
      <c r="E934">
        <v>2368.703125</v>
      </c>
      <c r="F934" t="s">
        <v>10</v>
      </c>
      <c r="G934">
        <v>5.9599149984556504E-4</v>
      </c>
      <c r="H934">
        <f>(1+G934)*H933</f>
        <v>3.8475841595781857</v>
      </c>
    </row>
    <row r="935" spans="1:8" x14ac:dyDescent="0.25">
      <c r="A935" t="s">
        <v>7</v>
      </c>
      <c r="B935" t="s">
        <v>943</v>
      </c>
      <c r="C935" t="s">
        <v>948</v>
      </c>
      <c r="D935">
        <v>2350.1967770000001</v>
      </c>
      <c r="E935">
        <v>2384.3435060000002</v>
      </c>
      <c r="F935" t="s">
        <v>10</v>
      </c>
      <c r="G935">
        <v>3.1058612737600599E-3</v>
      </c>
      <c r="H935">
        <f>(1+G935)*H934</f>
        <v>3.859534222216952</v>
      </c>
    </row>
    <row r="936" spans="1:8" x14ac:dyDescent="0.25">
      <c r="A936" t="s">
        <v>7</v>
      </c>
      <c r="B936" t="s">
        <v>944</v>
      </c>
      <c r="C936" t="s">
        <v>949</v>
      </c>
      <c r="D936">
        <v>2414.6184079999998</v>
      </c>
      <c r="E936">
        <v>2438.6577149999998</v>
      </c>
      <c r="F936" t="s">
        <v>1099</v>
      </c>
      <c r="G936">
        <v>0</v>
      </c>
      <c r="H936">
        <f>(1+G936)*H935</f>
        <v>3.859534222216952</v>
      </c>
    </row>
    <row r="937" spans="1:8" x14ac:dyDescent="0.25">
      <c r="A937" t="s">
        <v>7</v>
      </c>
      <c r="B937" t="s">
        <v>945</v>
      </c>
      <c r="C937" t="s">
        <v>950</v>
      </c>
      <c r="D937">
        <v>2421.7871089999999</v>
      </c>
      <c r="E937">
        <v>2628.9160160000001</v>
      </c>
      <c r="F937" t="s">
        <v>10</v>
      </c>
      <c r="G937">
        <v>1.7105459536905999E-2</v>
      </c>
      <c r="H937">
        <f>(1+G937)*H936</f>
        <v>3.9255533286863882</v>
      </c>
    </row>
    <row r="938" spans="1:8" x14ac:dyDescent="0.25">
      <c r="A938" t="s">
        <v>7</v>
      </c>
      <c r="B938" t="s">
        <v>946</v>
      </c>
      <c r="C938" t="s">
        <v>951</v>
      </c>
      <c r="D938">
        <v>2439.6364749999998</v>
      </c>
      <c r="E938">
        <v>2606.7385250000002</v>
      </c>
      <c r="F938" t="s">
        <v>10</v>
      </c>
      <c r="G938">
        <v>1.38989302883742E-2</v>
      </c>
      <c r="H938">
        <f>(1+G938)*H937</f>
        <v>3.9801143207450962</v>
      </c>
    </row>
    <row r="939" spans="1:8" x14ac:dyDescent="0.25">
      <c r="A939" t="s">
        <v>7</v>
      </c>
      <c r="B939" t="s">
        <v>947</v>
      </c>
      <c r="C939" t="s">
        <v>952</v>
      </c>
      <c r="D939">
        <v>2368.703125</v>
      </c>
      <c r="E939">
        <v>2610.546143</v>
      </c>
      <c r="F939" t="s">
        <v>10</v>
      </c>
      <c r="G939">
        <v>2.0619867348298401E-2</v>
      </c>
      <c r="H939">
        <f>(1+G939)*H938</f>
        <v>4.0621837500699227</v>
      </c>
    </row>
    <row r="940" spans="1:8" x14ac:dyDescent="0.25">
      <c r="A940" t="s">
        <v>7</v>
      </c>
      <c r="B940" t="s">
        <v>948</v>
      </c>
      <c r="C940" t="s">
        <v>953</v>
      </c>
      <c r="D940">
        <v>2384.3435060000002</v>
      </c>
      <c r="E940">
        <v>2604.7924800000001</v>
      </c>
      <c r="F940" t="s">
        <v>10</v>
      </c>
      <c r="G940">
        <v>1.8691377055802399E-2</v>
      </c>
      <c r="H940">
        <f>(1+G940)*H939</f>
        <v>4.138111558212433</v>
      </c>
    </row>
    <row r="941" spans="1:8" x14ac:dyDescent="0.25">
      <c r="A941" t="s">
        <v>7</v>
      </c>
      <c r="B941" t="s">
        <v>949</v>
      </c>
      <c r="C941" t="s">
        <v>954</v>
      </c>
      <c r="D941">
        <v>2438.6577149999998</v>
      </c>
      <c r="E941">
        <v>2641.9067380000001</v>
      </c>
      <c r="F941" t="s">
        <v>10</v>
      </c>
      <c r="G941">
        <v>1.6868925839803602E-2</v>
      </c>
      <c r="H941">
        <f>(1+G941)*H940</f>
        <v>4.2079170552047529</v>
      </c>
    </row>
    <row r="942" spans="1:8" x14ac:dyDescent="0.25">
      <c r="A942" t="s">
        <v>7</v>
      </c>
      <c r="B942" t="s">
        <v>950</v>
      </c>
      <c r="C942" t="s">
        <v>955</v>
      </c>
      <c r="D942">
        <v>2628.9160160000001</v>
      </c>
      <c r="E942">
        <v>2665.492432</v>
      </c>
      <c r="F942" t="s">
        <v>1099</v>
      </c>
      <c r="G942">
        <v>0</v>
      </c>
      <c r="H942">
        <f>(1+G942)*H941</f>
        <v>4.2079170552047529</v>
      </c>
    </row>
    <row r="943" spans="1:8" x14ac:dyDescent="0.25">
      <c r="A943" t="s">
        <v>7</v>
      </c>
      <c r="B943" t="s">
        <v>951</v>
      </c>
      <c r="C943" t="s">
        <v>956</v>
      </c>
      <c r="D943">
        <v>2606.7385250000002</v>
      </c>
      <c r="E943">
        <v>2620.7392580000001</v>
      </c>
      <c r="F943" t="s">
        <v>10</v>
      </c>
      <c r="G943">
        <v>1.07419542587224E-3</v>
      </c>
      <c r="H943">
        <f>(1+G943)*H942</f>
        <v>4.2124371804579033</v>
      </c>
    </row>
    <row r="944" spans="1:8" x14ac:dyDescent="0.25">
      <c r="A944" t="s">
        <v>7</v>
      </c>
      <c r="B944" t="s">
        <v>952</v>
      </c>
      <c r="C944" t="s">
        <v>957</v>
      </c>
      <c r="D944">
        <v>2610.546143</v>
      </c>
      <c r="E944">
        <v>2522.3007809999999</v>
      </c>
      <c r="F944" t="s">
        <v>10</v>
      </c>
      <c r="G944">
        <v>-0.01</v>
      </c>
      <c r="H944">
        <f>(1+G944)*H943</f>
        <v>4.1703128086533239</v>
      </c>
    </row>
    <row r="945" spans="1:8" x14ac:dyDescent="0.25">
      <c r="A945" t="s">
        <v>7</v>
      </c>
      <c r="B945" t="s">
        <v>953</v>
      </c>
      <c r="C945" t="s">
        <v>958</v>
      </c>
      <c r="D945">
        <v>2604.7924800000001</v>
      </c>
      <c r="E945">
        <v>2534.0339359999998</v>
      </c>
      <c r="F945" t="s">
        <v>10</v>
      </c>
      <c r="G945">
        <v>-0.01</v>
      </c>
      <c r="H945">
        <f>(1+G945)*H944</f>
        <v>4.1286096805667905</v>
      </c>
    </row>
    <row r="946" spans="1:8" x14ac:dyDescent="0.25">
      <c r="A946" t="s">
        <v>7</v>
      </c>
      <c r="B946" t="s">
        <v>954</v>
      </c>
      <c r="C946" t="s">
        <v>959</v>
      </c>
      <c r="D946">
        <v>2641.9067380000001</v>
      </c>
      <c r="E946">
        <v>2436.5021969999998</v>
      </c>
      <c r="F946" t="s">
        <v>10</v>
      </c>
      <c r="G946">
        <v>-0.01</v>
      </c>
      <c r="H946">
        <f>(1+G946)*H945</f>
        <v>4.0873235837611226</v>
      </c>
    </row>
    <row r="947" spans="1:8" x14ac:dyDescent="0.25">
      <c r="A947" t="s">
        <v>7</v>
      </c>
      <c r="B947" t="s">
        <v>955</v>
      </c>
      <c r="C947" t="s">
        <v>960</v>
      </c>
      <c r="D947">
        <v>2665.492432</v>
      </c>
      <c r="E947">
        <v>2565.6184079999998</v>
      </c>
      <c r="F947" t="s">
        <v>10</v>
      </c>
      <c r="G947">
        <v>-0.01</v>
      </c>
      <c r="H947">
        <f>(1+G947)*H946</f>
        <v>4.0464503479235114</v>
      </c>
    </row>
    <row r="948" spans="1:8" x14ac:dyDescent="0.25">
      <c r="A948" t="s">
        <v>7</v>
      </c>
      <c r="B948" t="s">
        <v>956</v>
      </c>
      <c r="C948" t="s">
        <v>961</v>
      </c>
      <c r="D948">
        <v>2620.7392580000001</v>
      </c>
      <c r="E948">
        <v>2637.7546390000002</v>
      </c>
      <c r="F948" t="s">
        <v>10</v>
      </c>
      <c r="G948">
        <v>-0.01</v>
      </c>
      <c r="H948">
        <f>(1+G948)*H947</f>
        <v>4.0059858444442762</v>
      </c>
    </row>
    <row r="949" spans="1:8" x14ac:dyDescent="0.25">
      <c r="A949" t="s">
        <v>7</v>
      </c>
      <c r="B949" t="s">
        <v>957</v>
      </c>
      <c r="C949" t="s">
        <v>962</v>
      </c>
      <c r="D949">
        <v>2522.3007809999999</v>
      </c>
      <c r="E949">
        <v>2658.1655270000001</v>
      </c>
      <c r="F949" t="s">
        <v>10</v>
      </c>
      <c r="G949">
        <v>-0.01</v>
      </c>
      <c r="H949">
        <f>(1+G949)*H948</f>
        <v>3.9659259859998333</v>
      </c>
    </row>
    <row r="950" spans="1:8" x14ac:dyDescent="0.25">
      <c r="A950" t="s">
        <v>7</v>
      </c>
      <c r="B950" t="s">
        <v>958</v>
      </c>
      <c r="C950" t="s">
        <v>963</v>
      </c>
      <c r="D950">
        <v>2534.0339359999998</v>
      </c>
      <c r="E950">
        <v>2515.1328130000002</v>
      </c>
      <c r="F950" t="s">
        <v>1099</v>
      </c>
      <c r="G950">
        <v>0</v>
      </c>
      <c r="H950">
        <f>(1+G950)*H949</f>
        <v>3.9659259859998333</v>
      </c>
    </row>
    <row r="951" spans="1:8" x14ac:dyDescent="0.25">
      <c r="A951" t="s">
        <v>7</v>
      </c>
      <c r="B951" t="s">
        <v>959</v>
      </c>
      <c r="C951" t="s">
        <v>964</v>
      </c>
      <c r="D951">
        <v>2436.5021969999998</v>
      </c>
      <c r="E951">
        <v>2510.638672</v>
      </c>
      <c r="F951" t="s">
        <v>1099</v>
      </c>
      <c r="G951">
        <v>0</v>
      </c>
      <c r="H951">
        <f>(1+G951)*H950</f>
        <v>3.9659259859998333</v>
      </c>
    </row>
    <row r="952" spans="1:8" x14ac:dyDescent="0.25">
      <c r="A952" t="s">
        <v>7</v>
      </c>
      <c r="B952" t="s">
        <v>960</v>
      </c>
      <c r="C952" t="s">
        <v>965</v>
      </c>
      <c r="D952">
        <v>2565.6184079999998</v>
      </c>
      <c r="E952">
        <v>2397.0021969999998</v>
      </c>
      <c r="F952" t="s">
        <v>42</v>
      </c>
      <c r="G952">
        <v>1.31442938259429E-2</v>
      </c>
      <c r="H952">
        <f>(1+G952)*H951</f>
        <v>4.0180552824517575</v>
      </c>
    </row>
    <row r="953" spans="1:8" x14ac:dyDescent="0.25">
      <c r="A953" t="s">
        <v>7</v>
      </c>
      <c r="B953" t="s">
        <v>961</v>
      </c>
      <c r="C953" t="s">
        <v>966</v>
      </c>
      <c r="D953">
        <v>2637.7546390000002</v>
      </c>
      <c r="E953">
        <v>2422.383789</v>
      </c>
      <c r="F953" t="s">
        <v>42</v>
      </c>
      <c r="G953">
        <v>1.6529862286330702E-2</v>
      </c>
      <c r="H953">
        <f>(1+G953)*H952</f>
        <v>4.0844731829295489</v>
      </c>
    </row>
    <row r="954" spans="1:8" x14ac:dyDescent="0.25">
      <c r="A954" t="s">
        <v>7</v>
      </c>
      <c r="B954" t="s">
        <v>962</v>
      </c>
      <c r="C954" t="s">
        <v>967</v>
      </c>
      <c r="D954">
        <v>2658.1655270000001</v>
      </c>
      <c r="E954">
        <v>2724.0668949999999</v>
      </c>
      <c r="F954" t="s">
        <v>1099</v>
      </c>
      <c r="G954">
        <v>0</v>
      </c>
      <c r="H954">
        <f>(1+G954)*H953</f>
        <v>4.0844731829295489</v>
      </c>
    </row>
    <row r="955" spans="1:8" x14ac:dyDescent="0.25">
      <c r="A955" t="s">
        <v>7</v>
      </c>
      <c r="B955" t="s">
        <v>963</v>
      </c>
      <c r="C955" t="s">
        <v>968</v>
      </c>
      <c r="D955">
        <v>2515.1328130000002</v>
      </c>
      <c r="E955">
        <v>2897.3786620000001</v>
      </c>
      <c r="F955" t="s">
        <v>10</v>
      </c>
      <c r="G955">
        <v>-1.0200000000000001E-2</v>
      </c>
      <c r="H955">
        <f>(1+G955)*H954</f>
        <v>4.0428115564636675</v>
      </c>
    </row>
    <row r="956" spans="1:8" x14ac:dyDescent="0.25">
      <c r="A956" t="s">
        <v>7</v>
      </c>
      <c r="B956" t="s">
        <v>964</v>
      </c>
      <c r="C956" t="s">
        <v>969</v>
      </c>
      <c r="D956">
        <v>2510.638672</v>
      </c>
      <c r="E956">
        <v>2963.8427729999999</v>
      </c>
      <c r="F956" t="s">
        <v>1099</v>
      </c>
      <c r="G956">
        <v>0</v>
      </c>
      <c r="H956">
        <f>(1+G956)*H955</f>
        <v>4.0428115564636675</v>
      </c>
    </row>
    <row r="957" spans="1:8" x14ac:dyDescent="0.25">
      <c r="A957" t="s">
        <v>7</v>
      </c>
      <c r="B957" t="s">
        <v>965</v>
      </c>
      <c r="C957" t="s">
        <v>970</v>
      </c>
      <c r="D957">
        <v>2397.0021969999998</v>
      </c>
      <c r="E957">
        <v>3375.318115</v>
      </c>
      <c r="F957" t="s">
        <v>10</v>
      </c>
      <c r="G957">
        <v>8.1628287135024194E-2</v>
      </c>
      <c r="H957">
        <f>(1+G957)*H956</f>
        <v>4.3728193390274779</v>
      </c>
    </row>
    <row r="958" spans="1:8" x14ac:dyDescent="0.25">
      <c r="A958" t="s">
        <v>7</v>
      </c>
      <c r="B958" t="s">
        <v>966</v>
      </c>
      <c r="C958" t="s">
        <v>971</v>
      </c>
      <c r="D958">
        <v>2422.383789</v>
      </c>
      <c r="E958">
        <v>3246.9106449999999</v>
      </c>
      <c r="F958" t="s">
        <v>10</v>
      </c>
      <c r="G958">
        <v>6.8275658344822202E-2</v>
      </c>
      <c r="H958">
        <f>(1+G958)*H957</f>
        <v>4.6713764582225492</v>
      </c>
    </row>
    <row r="959" spans="1:8" x14ac:dyDescent="0.25">
      <c r="A959" t="s">
        <v>7</v>
      </c>
      <c r="B959" t="s">
        <v>967</v>
      </c>
      <c r="C959" t="s">
        <v>972</v>
      </c>
      <c r="D959">
        <v>2724.0668949999999</v>
      </c>
      <c r="E959">
        <v>3191.4135740000002</v>
      </c>
      <c r="F959" t="s">
        <v>10</v>
      </c>
      <c r="G959">
        <v>3.4512423080197502E-2</v>
      </c>
      <c r="H959">
        <f>(1+G959)*H958</f>
        <v>4.8325969789155998</v>
      </c>
    </row>
    <row r="960" spans="1:8" x14ac:dyDescent="0.25">
      <c r="A960" t="s">
        <v>7</v>
      </c>
      <c r="B960" t="s">
        <v>968</v>
      </c>
      <c r="C960" t="s">
        <v>973</v>
      </c>
      <c r="D960">
        <v>2897.3786620000001</v>
      </c>
      <c r="E960">
        <v>3059.2185060000002</v>
      </c>
      <c r="F960" t="s">
        <v>10</v>
      </c>
      <c r="G960">
        <v>1.1371466548199399E-2</v>
      </c>
      <c r="H960">
        <f>(1+G960)*H959</f>
        <v>4.8875506938022681</v>
      </c>
    </row>
    <row r="961" spans="1:8" x14ac:dyDescent="0.25">
      <c r="A961" t="s">
        <v>7</v>
      </c>
      <c r="B961" t="s">
        <v>969</v>
      </c>
      <c r="C961" t="s">
        <v>974</v>
      </c>
      <c r="D961">
        <v>2963.8427729999999</v>
      </c>
      <c r="E961">
        <v>3090.7490229999999</v>
      </c>
      <c r="F961" t="s">
        <v>10</v>
      </c>
      <c r="G961">
        <v>8.7636290262148794E-3</v>
      </c>
      <c r="H961">
        <f>(1+G961)*H960</f>
        <v>4.9303833749295709</v>
      </c>
    </row>
    <row r="962" spans="1:8" x14ac:dyDescent="0.25">
      <c r="A962" t="s">
        <v>7</v>
      </c>
      <c r="B962" t="s">
        <v>970</v>
      </c>
      <c r="C962" t="s">
        <v>975</v>
      </c>
      <c r="D962">
        <v>3375.318115</v>
      </c>
      <c r="E962">
        <v>3209.2224120000001</v>
      </c>
      <c r="F962" t="s">
        <v>10</v>
      </c>
      <c r="G962">
        <v>-0.01</v>
      </c>
      <c r="H962">
        <f>(1+G962)*H961</f>
        <v>4.8810795411802754</v>
      </c>
    </row>
    <row r="963" spans="1:8" x14ac:dyDescent="0.25">
      <c r="A963" t="s">
        <v>7</v>
      </c>
      <c r="B963" t="s">
        <v>971</v>
      </c>
      <c r="C963" t="s">
        <v>976</v>
      </c>
      <c r="D963">
        <v>3246.9106449999999</v>
      </c>
      <c r="E963">
        <v>3111.3735350000002</v>
      </c>
      <c r="F963" t="s">
        <v>10</v>
      </c>
      <c r="G963">
        <v>-0.01</v>
      </c>
      <c r="H963">
        <f>(1+G963)*H962</f>
        <v>4.8322687457684728</v>
      </c>
    </row>
    <row r="964" spans="1:8" x14ac:dyDescent="0.25">
      <c r="A964" t="s">
        <v>7</v>
      </c>
      <c r="B964" t="s">
        <v>972</v>
      </c>
      <c r="C964" t="s">
        <v>977</v>
      </c>
      <c r="D964">
        <v>3191.4135740000002</v>
      </c>
      <c r="E964">
        <v>3072.1687010000001</v>
      </c>
      <c r="F964" t="s">
        <v>10</v>
      </c>
      <c r="G964">
        <v>-0.01</v>
      </c>
      <c r="H964">
        <f>(1+G964)*H963</f>
        <v>4.7839460583107876</v>
      </c>
    </row>
    <row r="965" spans="1:8" x14ac:dyDescent="0.25">
      <c r="A965" t="s">
        <v>7</v>
      </c>
      <c r="B965" t="s">
        <v>973</v>
      </c>
      <c r="C965" t="s">
        <v>978</v>
      </c>
      <c r="D965">
        <v>3059.2185060000002</v>
      </c>
      <c r="E965">
        <v>3359.8686520000001</v>
      </c>
      <c r="F965" t="s">
        <v>10</v>
      </c>
      <c r="G965">
        <v>1.9855356125123999E-2</v>
      </c>
      <c r="H965">
        <f>(1+G965)*H964</f>
        <v>4.8789330109819318</v>
      </c>
    </row>
    <row r="966" spans="1:8" x14ac:dyDescent="0.25">
      <c r="A966" t="s">
        <v>7</v>
      </c>
      <c r="B966" t="s">
        <v>974</v>
      </c>
      <c r="C966" t="s">
        <v>979</v>
      </c>
      <c r="D966">
        <v>3090.7490229999999</v>
      </c>
      <c r="E966">
        <v>3331.47876</v>
      </c>
      <c r="F966" t="s">
        <v>10</v>
      </c>
      <c r="G966">
        <v>1.57774367448534E-2</v>
      </c>
      <c r="H966">
        <f>(1+G966)*H965</f>
        <v>4.9559100679450756</v>
      </c>
    </row>
    <row r="967" spans="1:8" x14ac:dyDescent="0.25">
      <c r="A967" t="s">
        <v>7</v>
      </c>
      <c r="B967" t="s">
        <v>975</v>
      </c>
      <c r="C967" t="s">
        <v>980</v>
      </c>
      <c r="D967">
        <v>3209.2224120000001</v>
      </c>
      <c r="E967">
        <v>3414.619385</v>
      </c>
      <c r="F967" t="s">
        <v>10</v>
      </c>
      <c r="G967">
        <v>-0.01</v>
      </c>
      <c r="H967">
        <f>(1+G967)*H966</f>
        <v>4.9063509672656247</v>
      </c>
    </row>
    <row r="968" spans="1:8" x14ac:dyDescent="0.25">
      <c r="A968" t="s">
        <v>7</v>
      </c>
      <c r="B968" t="s">
        <v>976</v>
      </c>
      <c r="C968" t="s">
        <v>981</v>
      </c>
      <c r="D968">
        <v>3111.3735350000002</v>
      </c>
      <c r="E968">
        <v>3323.7128910000001</v>
      </c>
      <c r="F968" t="s">
        <v>10</v>
      </c>
      <c r="G968">
        <v>1.38492358510724E-2</v>
      </c>
      <c r="H968">
        <f>(1+G968)*H967</f>
        <v>4.9743001789794237</v>
      </c>
    </row>
    <row r="969" spans="1:8" x14ac:dyDescent="0.25">
      <c r="A969" t="s">
        <v>7</v>
      </c>
      <c r="B969" t="s">
        <v>977</v>
      </c>
      <c r="C969" t="s">
        <v>982</v>
      </c>
      <c r="D969">
        <v>3072.1687010000001</v>
      </c>
      <c r="E969">
        <v>3657.506836</v>
      </c>
      <c r="F969" t="s">
        <v>10</v>
      </c>
      <c r="G969">
        <v>3.8305858887857903E-2</v>
      </c>
      <c r="H969">
        <f>(1+G969)*H968</f>
        <v>5.1648450197012563</v>
      </c>
    </row>
    <row r="970" spans="1:8" x14ac:dyDescent="0.25">
      <c r="A970" t="s">
        <v>7</v>
      </c>
      <c r="B970" t="s">
        <v>978</v>
      </c>
      <c r="C970" t="s">
        <v>983</v>
      </c>
      <c r="D970">
        <v>3359.8686520000001</v>
      </c>
      <c r="E970">
        <v>3593.813232</v>
      </c>
      <c r="F970" t="s">
        <v>10</v>
      </c>
      <c r="G970">
        <v>1.41258170024439E-2</v>
      </c>
      <c r="H970">
        <f>(1+G970)*H969</f>
        <v>5.2378026752955398</v>
      </c>
    </row>
    <row r="971" spans="1:8" x14ac:dyDescent="0.25">
      <c r="A971" t="s">
        <v>7</v>
      </c>
      <c r="B971" t="s">
        <v>979</v>
      </c>
      <c r="C971" t="s">
        <v>984</v>
      </c>
      <c r="D971">
        <v>3331.47876</v>
      </c>
      <c r="E971">
        <v>3644.5898440000001</v>
      </c>
      <c r="F971" t="s">
        <v>10</v>
      </c>
      <c r="G971">
        <v>1.8997123233047399E-2</v>
      </c>
      <c r="H971">
        <f>(1+G971)*H970</f>
        <v>5.3373058581885147</v>
      </c>
    </row>
    <row r="972" spans="1:8" x14ac:dyDescent="0.25">
      <c r="A972" t="s">
        <v>7</v>
      </c>
      <c r="B972" t="s">
        <v>980</v>
      </c>
      <c r="C972" t="s">
        <v>985</v>
      </c>
      <c r="D972">
        <v>3414.619385</v>
      </c>
      <c r="E972">
        <v>3617.8352049999999</v>
      </c>
      <c r="F972" t="s">
        <v>10</v>
      </c>
      <c r="G972">
        <v>1.21026923406281E-2</v>
      </c>
      <c r="H972">
        <f>(1+G972)*H971</f>
        <v>5.4019016289180017</v>
      </c>
    </row>
    <row r="973" spans="1:8" x14ac:dyDescent="0.25">
      <c r="A973" t="s">
        <v>7</v>
      </c>
      <c r="B973" t="s">
        <v>981</v>
      </c>
      <c r="C973" t="s">
        <v>986</v>
      </c>
      <c r="D973">
        <v>3323.7128910000001</v>
      </c>
      <c r="E973">
        <v>3843.274414</v>
      </c>
      <c r="F973" t="s">
        <v>10</v>
      </c>
      <c r="G973">
        <v>3.1463923211109801E-2</v>
      </c>
      <c r="H973">
        <f>(1+G973)*H972</f>
        <v>5.5718666469642466</v>
      </c>
    </row>
    <row r="974" spans="1:8" x14ac:dyDescent="0.25">
      <c r="A974" t="s">
        <v>7</v>
      </c>
      <c r="B974" t="s">
        <v>982</v>
      </c>
      <c r="C974" t="s">
        <v>987</v>
      </c>
      <c r="D974">
        <v>3657.506836</v>
      </c>
      <c r="E974">
        <v>3788.4663089999999</v>
      </c>
      <c r="F974" t="s">
        <v>10</v>
      </c>
      <c r="G974">
        <v>7.3611334645226501E-3</v>
      </c>
      <c r="H974">
        <f>(1+G974)*H973</f>
        <v>5.6128819009990734</v>
      </c>
    </row>
    <row r="975" spans="1:8" x14ac:dyDescent="0.25">
      <c r="A975" t="s">
        <v>7</v>
      </c>
      <c r="B975" t="s">
        <v>983</v>
      </c>
      <c r="C975" t="s">
        <v>988</v>
      </c>
      <c r="D975">
        <v>3593.813232</v>
      </c>
      <c r="E975">
        <v>4004.7229000000002</v>
      </c>
      <c r="F975" t="s">
        <v>10</v>
      </c>
      <c r="G975">
        <v>2.30676139506183E-2</v>
      </c>
      <c r="H975">
        <f>(1+G975)*H974</f>
        <v>5.7423576938417327</v>
      </c>
    </row>
    <row r="976" spans="1:8" x14ac:dyDescent="0.25">
      <c r="A976" t="s">
        <v>7</v>
      </c>
      <c r="B976" t="s">
        <v>984</v>
      </c>
      <c r="C976" t="s">
        <v>989</v>
      </c>
      <c r="D976">
        <v>3644.5898440000001</v>
      </c>
      <c r="E976">
        <v>3715.0429690000001</v>
      </c>
      <c r="F976" t="s">
        <v>10</v>
      </c>
      <c r="G976">
        <v>4.0661757846900204E-3</v>
      </c>
      <c r="H976">
        <f>(1+G976)*H975</f>
        <v>5.7657071296434603</v>
      </c>
    </row>
    <row r="977" spans="1:8" x14ac:dyDescent="0.25">
      <c r="A977" t="s">
        <v>7</v>
      </c>
      <c r="B977" t="s">
        <v>985</v>
      </c>
      <c r="C977" t="s">
        <v>990</v>
      </c>
      <c r="D977">
        <v>3617.8352049999999</v>
      </c>
      <c r="E977">
        <v>3630.4885250000002</v>
      </c>
      <c r="F977" t="s">
        <v>10</v>
      </c>
      <c r="G977">
        <v>8.9949675886358401E-4</v>
      </c>
      <c r="H977">
        <f>(1+G977)*H976</f>
        <v>5.7708933645191314</v>
      </c>
    </row>
    <row r="978" spans="1:8" x14ac:dyDescent="0.25">
      <c r="A978" t="s">
        <v>7</v>
      </c>
      <c r="B978" t="s">
        <v>986</v>
      </c>
      <c r="C978" t="s">
        <v>991</v>
      </c>
      <c r="D978">
        <v>3843.274414</v>
      </c>
      <c r="E978">
        <v>3834.7565920000002</v>
      </c>
      <c r="F978" t="s">
        <v>10</v>
      </c>
      <c r="G978">
        <v>-0.01</v>
      </c>
      <c r="H978">
        <f>(1+G978)*H977</f>
        <v>5.7131844308739401</v>
      </c>
    </row>
    <row r="979" spans="1:8" x14ac:dyDescent="0.25">
      <c r="A979" t="s">
        <v>7</v>
      </c>
      <c r="B979" t="s">
        <v>987</v>
      </c>
      <c r="C979" t="s">
        <v>992</v>
      </c>
      <c r="D979">
        <v>3788.4663089999999</v>
      </c>
      <c r="E979">
        <v>3882.647461</v>
      </c>
      <c r="F979" t="s">
        <v>10</v>
      </c>
      <c r="G979">
        <v>-0.01</v>
      </c>
      <c r="H979">
        <f>(1+G979)*H978</f>
        <v>5.6560525865652007</v>
      </c>
    </row>
    <row r="980" spans="1:8" x14ac:dyDescent="0.25">
      <c r="A980" t="s">
        <v>7</v>
      </c>
      <c r="B980" t="s">
        <v>988</v>
      </c>
      <c r="C980" t="s">
        <v>993</v>
      </c>
      <c r="D980">
        <v>4004.7229000000002</v>
      </c>
      <c r="E980">
        <v>3907.7434079999998</v>
      </c>
      <c r="F980" t="s">
        <v>10</v>
      </c>
      <c r="G980">
        <v>-0.01</v>
      </c>
      <c r="H980">
        <f>(1+G980)*H979</f>
        <v>5.5994920606995491</v>
      </c>
    </row>
    <row r="981" spans="1:8" x14ac:dyDescent="0.25">
      <c r="A981" t="s">
        <v>7</v>
      </c>
      <c r="B981" t="s">
        <v>989</v>
      </c>
      <c r="C981" t="s">
        <v>994</v>
      </c>
      <c r="D981">
        <v>3715.0429690000001</v>
      </c>
      <c r="E981">
        <v>3987.4123540000001</v>
      </c>
      <c r="F981" t="s">
        <v>10</v>
      </c>
      <c r="G981">
        <v>-0.01</v>
      </c>
      <c r="H981">
        <f>(1+G981)*H980</f>
        <v>5.5434971400925539</v>
      </c>
    </row>
    <row r="982" spans="1:8" x14ac:dyDescent="0.25">
      <c r="A982" t="s">
        <v>7</v>
      </c>
      <c r="B982" t="s">
        <v>990</v>
      </c>
      <c r="C982" t="s">
        <v>995</v>
      </c>
      <c r="D982">
        <v>3630.4885250000002</v>
      </c>
      <c r="E982">
        <v>3893.2585450000001</v>
      </c>
      <c r="F982" t="s">
        <v>10</v>
      </c>
      <c r="G982">
        <v>1.4675738908994301E-2</v>
      </c>
      <c r="H982">
        <f>(1+G982)*H981</f>
        <v>5.6248520567633085</v>
      </c>
    </row>
    <row r="983" spans="1:8" x14ac:dyDescent="0.25">
      <c r="A983" t="s">
        <v>7</v>
      </c>
      <c r="B983" t="s">
        <v>991</v>
      </c>
      <c r="C983" t="s">
        <v>996</v>
      </c>
      <c r="D983">
        <v>3834.7565920000002</v>
      </c>
      <c r="E983">
        <v>3624.7810060000002</v>
      </c>
      <c r="F983" t="s">
        <v>10</v>
      </c>
      <c r="G983">
        <v>-0.01</v>
      </c>
      <c r="H983">
        <f>(1+G983)*H982</f>
        <v>5.5686035361956749</v>
      </c>
    </row>
    <row r="984" spans="1:8" x14ac:dyDescent="0.25">
      <c r="A984" t="s">
        <v>7</v>
      </c>
      <c r="B984" t="s">
        <v>992</v>
      </c>
      <c r="C984" t="s">
        <v>997</v>
      </c>
      <c r="D984">
        <v>3882.647461</v>
      </c>
      <c r="E984">
        <v>3414.5349120000001</v>
      </c>
      <c r="F984" t="s">
        <v>10</v>
      </c>
      <c r="G984">
        <v>-0.01</v>
      </c>
      <c r="H984">
        <f>(1+G984)*H983</f>
        <v>5.5129175008337183</v>
      </c>
    </row>
    <row r="985" spans="1:8" x14ac:dyDescent="0.25">
      <c r="A985" t="s">
        <v>7</v>
      </c>
      <c r="B985" t="s">
        <v>993</v>
      </c>
      <c r="C985" t="s">
        <v>998</v>
      </c>
      <c r="D985">
        <v>3907.7434079999998</v>
      </c>
      <c r="E985">
        <v>3470.9826659999999</v>
      </c>
      <c r="F985" t="s">
        <v>10</v>
      </c>
      <c r="G985">
        <v>-0.01</v>
      </c>
      <c r="H985">
        <f>(1+G985)*H984</f>
        <v>5.4577883258253808</v>
      </c>
    </row>
    <row r="986" spans="1:8" x14ac:dyDescent="0.25">
      <c r="A986" t="s">
        <v>7</v>
      </c>
      <c r="B986" t="s">
        <v>994</v>
      </c>
      <c r="C986" t="s">
        <v>999</v>
      </c>
      <c r="D986">
        <v>3987.4123540000001</v>
      </c>
      <c r="E986">
        <v>3418.3085940000001</v>
      </c>
      <c r="F986" t="s">
        <v>10</v>
      </c>
      <c r="G986">
        <v>-0.01</v>
      </c>
      <c r="H986">
        <f>(1+G986)*H985</f>
        <v>5.4032104425671266</v>
      </c>
    </row>
    <row r="987" spans="1:8" x14ac:dyDescent="0.25">
      <c r="A987" t="s">
        <v>7</v>
      </c>
      <c r="B987" t="s">
        <v>995</v>
      </c>
      <c r="C987" t="s">
        <v>1000</v>
      </c>
      <c r="D987">
        <v>3893.2585450000001</v>
      </c>
      <c r="E987">
        <v>3491.431885</v>
      </c>
      <c r="F987" t="s">
        <v>10</v>
      </c>
      <c r="G987">
        <v>-0.01</v>
      </c>
      <c r="H987">
        <f>(1+G987)*H986</f>
        <v>5.3491783381414555</v>
      </c>
    </row>
    <row r="988" spans="1:8" x14ac:dyDescent="0.25">
      <c r="A988" t="s">
        <v>7</v>
      </c>
      <c r="B988" t="s">
        <v>996</v>
      </c>
      <c r="C988" t="s">
        <v>1001</v>
      </c>
      <c r="D988">
        <v>3624.7810060000002</v>
      </c>
      <c r="E988">
        <v>3331.9406739999999</v>
      </c>
      <c r="F988" t="s">
        <v>10</v>
      </c>
      <c r="G988">
        <v>-0.01</v>
      </c>
      <c r="H988">
        <f>(1+G988)*H987</f>
        <v>5.2956865547600405</v>
      </c>
    </row>
    <row r="989" spans="1:8" x14ac:dyDescent="0.25">
      <c r="A989" t="s">
        <v>7</v>
      </c>
      <c r="B989" t="s">
        <v>997</v>
      </c>
      <c r="C989" t="s">
        <v>1002</v>
      </c>
      <c r="D989">
        <v>3414.5349120000001</v>
      </c>
      <c r="E989">
        <v>3329.0170899999998</v>
      </c>
      <c r="F989" t="s">
        <v>42</v>
      </c>
      <c r="G989">
        <v>5.0090465731925798E-3</v>
      </c>
      <c r="H989">
        <f>(1+G989)*H988</f>
        <v>5.322212895349864</v>
      </c>
    </row>
    <row r="990" spans="1:8" x14ac:dyDescent="0.25">
      <c r="A990" t="s">
        <v>7</v>
      </c>
      <c r="B990" t="s">
        <v>998</v>
      </c>
      <c r="C990" t="s">
        <v>1003</v>
      </c>
      <c r="D990">
        <v>3470.9826659999999</v>
      </c>
      <c r="E990">
        <v>3358.9084469999998</v>
      </c>
      <c r="F990" t="s">
        <v>10</v>
      </c>
      <c r="G990">
        <v>-1.12736578942051E-2</v>
      </c>
      <c r="H990">
        <f>(1+G990)*H989</f>
        <v>5.2622120879275629</v>
      </c>
    </row>
    <row r="991" spans="1:8" x14ac:dyDescent="0.25">
      <c r="A991" t="s">
        <v>7</v>
      </c>
      <c r="B991" t="s">
        <v>999</v>
      </c>
      <c r="C991" t="s">
        <v>1004</v>
      </c>
      <c r="D991">
        <v>3418.3085940000001</v>
      </c>
      <c r="E991">
        <v>3332.0659179999998</v>
      </c>
      <c r="F991" t="s">
        <v>10</v>
      </c>
      <c r="G991">
        <v>-4.8459268745588398E-3</v>
      </c>
      <c r="H991">
        <f>(1+G991)*H990</f>
        <v>5.2367117929510458</v>
      </c>
    </row>
    <row r="992" spans="1:8" x14ac:dyDescent="0.25">
      <c r="A992" t="s">
        <v>7</v>
      </c>
      <c r="B992" t="s">
        <v>1000</v>
      </c>
      <c r="C992" t="s">
        <v>1005</v>
      </c>
      <c r="D992">
        <v>3491.431885</v>
      </c>
      <c r="E992">
        <v>3452.406982</v>
      </c>
      <c r="F992" t="s">
        <v>10</v>
      </c>
      <c r="G992">
        <v>-0.01</v>
      </c>
      <c r="H992">
        <f>(1+G992)*H991</f>
        <v>5.184344675021535</v>
      </c>
    </row>
    <row r="993" spans="1:8" x14ac:dyDescent="0.25">
      <c r="A993" t="s">
        <v>7</v>
      </c>
      <c r="B993" t="s">
        <v>1001</v>
      </c>
      <c r="C993" t="s">
        <v>1006</v>
      </c>
      <c r="D993">
        <v>3331.9406739999999</v>
      </c>
      <c r="E993">
        <v>3607.716797</v>
      </c>
      <c r="F993" t="s">
        <v>10</v>
      </c>
      <c r="G993">
        <v>1.6753483388942201E-2</v>
      </c>
      <c r="H993">
        <f>(1+G993)*H992</f>
        <v>5.2712005074170589</v>
      </c>
    </row>
    <row r="994" spans="1:8" x14ac:dyDescent="0.25">
      <c r="A994" t="s">
        <v>7</v>
      </c>
      <c r="B994" t="s">
        <v>1002</v>
      </c>
      <c r="C994" t="s">
        <v>1007</v>
      </c>
      <c r="D994">
        <v>3329.0170899999998</v>
      </c>
      <c r="E994">
        <v>3688.8410640000002</v>
      </c>
      <c r="F994" t="s">
        <v>10</v>
      </c>
      <c r="G994">
        <v>2.18174302667818E-2</v>
      </c>
      <c r="H994">
        <f>(1+G994)*H993</f>
        <v>5.3862045569098553</v>
      </c>
    </row>
    <row r="995" spans="1:8" x14ac:dyDescent="0.25">
      <c r="A995" t="s">
        <v>7</v>
      </c>
      <c r="B995" t="s">
        <v>1003</v>
      </c>
      <c r="C995" t="s">
        <v>1008</v>
      </c>
      <c r="D995">
        <v>3358.9084469999998</v>
      </c>
      <c r="E995">
        <v>3380.5134280000002</v>
      </c>
      <c r="F995" t="s">
        <v>10</v>
      </c>
      <c r="G995">
        <v>1.48642869199348E-3</v>
      </c>
      <c r="H995">
        <f>(1+G995)*H994</f>
        <v>5.3942107659041927</v>
      </c>
    </row>
    <row r="996" spans="1:8" x14ac:dyDescent="0.25">
      <c r="A996" t="s">
        <v>7</v>
      </c>
      <c r="B996" t="s">
        <v>1004</v>
      </c>
      <c r="C996" t="s">
        <v>1009</v>
      </c>
      <c r="D996">
        <v>3332.0659179999998</v>
      </c>
      <c r="E996">
        <v>3326.6323240000002</v>
      </c>
      <c r="F996" t="s">
        <v>1099</v>
      </c>
      <c r="G996">
        <v>0</v>
      </c>
      <c r="H996">
        <f>(1+G996)*H995</f>
        <v>5.3942107659041927</v>
      </c>
    </row>
    <row r="997" spans="1:8" x14ac:dyDescent="0.25">
      <c r="A997" t="s">
        <v>7</v>
      </c>
      <c r="B997" t="s">
        <v>1005</v>
      </c>
      <c r="C997" t="s">
        <v>1010</v>
      </c>
      <c r="D997">
        <v>3452.406982</v>
      </c>
      <c r="E997">
        <v>3266.686279</v>
      </c>
      <c r="F997" t="s">
        <v>42</v>
      </c>
      <c r="G997">
        <v>-1.0821071615015001E-2</v>
      </c>
      <c r="H997">
        <f>(1+G997)*H996</f>
        <v>5.3358396248998581</v>
      </c>
    </row>
    <row r="998" spans="1:8" x14ac:dyDescent="0.25">
      <c r="A998" t="s">
        <v>7</v>
      </c>
      <c r="B998" t="s">
        <v>1006</v>
      </c>
      <c r="C998" t="s">
        <v>1011</v>
      </c>
      <c r="D998">
        <v>3607.716797</v>
      </c>
      <c r="E998">
        <v>3136.94751</v>
      </c>
      <c r="F998" t="s">
        <v>42</v>
      </c>
      <c r="G998">
        <v>2.6297906986017701E-2</v>
      </c>
      <c r="H998">
        <f>(1+G998)*H997</f>
        <v>5.4761610390477822</v>
      </c>
    </row>
    <row r="999" spans="1:8" x14ac:dyDescent="0.25">
      <c r="A999" t="s">
        <v>7</v>
      </c>
      <c r="B999" t="s">
        <v>1007</v>
      </c>
      <c r="C999" t="s">
        <v>1012</v>
      </c>
      <c r="D999">
        <v>3688.8410640000002</v>
      </c>
      <c r="E999">
        <v>3224.0891109999998</v>
      </c>
      <c r="F999" t="s">
        <v>42</v>
      </c>
      <c r="G999">
        <v>2.5397721720005199E-2</v>
      </c>
      <c r="H999">
        <f>(1+G999)*H998</f>
        <v>5.6152430532114526</v>
      </c>
    </row>
    <row r="1000" spans="1:8" x14ac:dyDescent="0.25">
      <c r="A1000" t="s">
        <v>7</v>
      </c>
      <c r="B1000" t="s">
        <v>1008</v>
      </c>
      <c r="C1000" t="s">
        <v>1013</v>
      </c>
      <c r="D1000">
        <v>3380.5134280000002</v>
      </c>
      <c r="E1000">
        <v>3451.4938959999999</v>
      </c>
      <c r="F1000" t="s">
        <v>42</v>
      </c>
      <c r="G1000">
        <v>-3.9993897975428901E-3</v>
      </c>
      <c r="H1000">
        <f>(1+G1000)*H999</f>
        <v>5.5927855074337147</v>
      </c>
    </row>
    <row r="1001" spans="1:8" x14ac:dyDescent="0.25">
      <c r="A1001" t="s">
        <v>7</v>
      </c>
      <c r="B1001" t="s">
        <v>1009</v>
      </c>
      <c r="C1001" t="s">
        <v>1014</v>
      </c>
      <c r="D1001">
        <v>3326.6323240000002</v>
      </c>
      <c r="E1001">
        <v>3307.6372070000002</v>
      </c>
      <c r="F1001" t="s">
        <v>42</v>
      </c>
      <c r="G1001">
        <v>1.3420027914091701E-3</v>
      </c>
      <c r="H1001">
        <f>(1+G1001)*H1000</f>
        <v>5.6002910411964439</v>
      </c>
    </row>
    <row r="1002" spans="1:8" x14ac:dyDescent="0.25">
      <c r="A1002" t="s">
        <v>7</v>
      </c>
      <c r="B1002" t="s">
        <v>1010</v>
      </c>
      <c r="C1002" t="s">
        <v>1015</v>
      </c>
      <c r="D1002">
        <v>3266.686279</v>
      </c>
      <c r="E1002">
        <v>3475.023193</v>
      </c>
      <c r="F1002" t="s">
        <v>42</v>
      </c>
      <c r="G1002">
        <v>-1.13105736652833E-2</v>
      </c>
      <c r="H1002">
        <f>(1+G1002)*H1001</f>
        <v>5.536948536827965</v>
      </c>
    </row>
    <row r="1003" spans="1:8" x14ac:dyDescent="0.25">
      <c r="A1003" t="s">
        <v>7</v>
      </c>
      <c r="B1003" t="s">
        <v>1011</v>
      </c>
      <c r="C1003" t="s">
        <v>1016</v>
      </c>
      <c r="D1003">
        <v>3136.94751</v>
      </c>
      <c r="E1003">
        <v>3327.6032709999999</v>
      </c>
      <c r="F1003" t="s">
        <v>42</v>
      </c>
      <c r="G1003">
        <v>-2.00500165844343E-2</v>
      </c>
      <c r="H1003">
        <f>(1+G1003)*H1002</f>
        <v>5.4259326268374055</v>
      </c>
    </row>
    <row r="1004" spans="1:8" x14ac:dyDescent="0.25">
      <c r="A1004" t="s">
        <v>7</v>
      </c>
      <c r="B1004" t="s">
        <v>1012</v>
      </c>
      <c r="C1004" t="s">
        <v>1017</v>
      </c>
      <c r="D1004">
        <v>3224.0891109999998</v>
      </c>
      <c r="E1004">
        <v>3241.084961</v>
      </c>
      <c r="F1004" t="s">
        <v>42</v>
      </c>
      <c r="G1004">
        <v>-1.4102441909832199E-2</v>
      </c>
      <c r="H1004">
        <f>(1+G1004)*H1003</f>
        <v>5.3494137271607674</v>
      </c>
    </row>
    <row r="1005" spans="1:8" x14ac:dyDescent="0.25">
      <c r="A1005" t="s">
        <v>7</v>
      </c>
      <c r="B1005" t="s">
        <v>1013</v>
      </c>
      <c r="C1005" t="s">
        <v>1018</v>
      </c>
      <c r="D1005">
        <v>3451.4938959999999</v>
      </c>
      <c r="E1005">
        <v>3338.6936040000001</v>
      </c>
      <c r="F1005" t="s">
        <v>42</v>
      </c>
      <c r="G1005">
        <v>6.7363170498853401E-3</v>
      </c>
      <c r="H1005">
        <f>(1+G1005)*H1004</f>
        <v>5.3854490740579308</v>
      </c>
    </row>
    <row r="1006" spans="1:8" x14ac:dyDescent="0.25">
      <c r="A1006" t="s">
        <v>7</v>
      </c>
      <c r="B1006" t="s">
        <v>1014</v>
      </c>
      <c r="C1006" t="s">
        <v>1019</v>
      </c>
      <c r="D1006">
        <v>3307.6372070000002</v>
      </c>
      <c r="E1006">
        <v>3309.7939449999999</v>
      </c>
      <c r="F1006" t="s">
        <v>42</v>
      </c>
      <c r="G1006" s="1">
        <v>6.9590413638149804E-5</v>
      </c>
      <c r="H1006">
        <f>(1+G1006)*H1005</f>
        <v>5.3858238496866218</v>
      </c>
    </row>
    <row r="1007" spans="1:8" x14ac:dyDescent="0.25">
      <c r="A1007" t="s">
        <v>7</v>
      </c>
      <c r="B1007" t="s">
        <v>1015</v>
      </c>
      <c r="C1007" t="s">
        <v>1020</v>
      </c>
      <c r="D1007">
        <v>3475.023193</v>
      </c>
      <c r="E1007">
        <v>3182.1835940000001</v>
      </c>
      <c r="F1007" t="s">
        <v>42</v>
      </c>
      <c r="G1007">
        <v>1.7053965152801699E-2</v>
      </c>
      <c r="H1007">
        <f>(1+G1007)*H1006</f>
        <v>5.4776735019383054</v>
      </c>
    </row>
    <row r="1008" spans="1:8" x14ac:dyDescent="0.25">
      <c r="A1008" t="s">
        <v>7</v>
      </c>
      <c r="B1008" t="s">
        <v>1016</v>
      </c>
      <c r="C1008" t="s">
        <v>1021</v>
      </c>
      <c r="D1008">
        <v>3327.6032709999999</v>
      </c>
      <c r="E1008">
        <v>3076.163086</v>
      </c>
      <c r="F1008" t="s">
        <v>42</v>
      </c>
      <c r="G1008">
        <v>1.53123895802902E-2</v>
      </c>
      <c r="H1008">
        <f>(1+G1008)*H1007</f>
        <v>5.5615497725936178</v>
      </c>
    </row>
    <row r="1009" spans="1:8" x14ac:dyDescent="0.25">
      <c r="A1009" t="s">
        <v>7</v>
      </c>
      <c r="B1009" t="s">
        <v>1017</v>
      </c>
      <c r="C1009" t="s">
        <v>1022</v>
      </c>
      <c r="D1009">
        <v>3241.084961</v>
      </c>
      <c r="E1009">
        <v>3113.9562989999999</v>
      </c>
      <c r="F1009" t="s">
        <v>42</v>
      </c>
      <c r="G1009">
        <v>8.0448213193878102E-3</v>
      </c>
      <c r="H1009">
        <f>(1+G1009)*H1008</f>
        <v>5.6062914467730156</v>
      </c>
    </row>
    <row r="1010" spans="1:8" x14ac:dyDescent="0.25">
      <c r="A1010" t="s">
        <v>7</v>
      </c>
      <c r="B1010" t="s">
        <v>1018</v>
      </c>
      <c r="C1010" t="s">
        <v>1023</v>
      </c>
      <c r="D1010">
        <v>3338.6936040000001</v>
      </c>
      <c r="E1010">
        <v>3247.5288089999999</v>
      </c>
      <c r="F1010" t="s">
        <v>42</v>
      </c>
      <c r="G1010">
        <v>5.6611057984343304E-3</v>
      </c>
      <c r="H1010">
        <f>(1+G1010)*H1009</f>
        <v>5.6380292557900553</v>
      </c>
    </row>
    <row r="1011" spans="1:8" x14ac:dyDescent="0.25">
      <c r="A1011" t="s">
        <v>7</v>
      </c>
      <c r="B1011" t="s">
        <v>1019</v>
      </c>
      <c r="C1011" t="s">
        <v>1024</v>
      </c>
      <c r="D1011">
        <v>3309.7939449999999</v>
      </c>
      <c r="E1011">
        <v>3299.8713379999999</v>
      </c>
      <c r="F1011" t="s">
        <v>42</v>
      </c>
      <c r="G1011">
        <v>7.9959061892597404E-4</v>
      </c>
      <c r="H1011">
        <f>(1+G1011)*H1010</f>
        <v>5.6425373710922155</v>
      </c>
    </row>
    <row r="1012" spans="1:8" x14ac:dyDescent="0.25">
      <c r="A1012" t="s">
        <v>7</v>
      </c>
      <c r="B1012" t="s">
        <v>1020</v>
      </c>
      <c r="C1012" t="s">
        <v>1025</v>
      </c>
      <c r="D1012">
        <v>3182.1835940000001</v>
      </c>
      <c r="E1012">
        <v>2883.461182</v>
      </c>
      <c r="F1012" t="s">
        <v>42</v>
      </c>
      <c r="G1012">
        <v>1.8974681169448501E-2</v>
      </c>
      <c r="H1012">
        <f>(1+G1012)*H1011</f>
        <v>5.749602718695388</v>
      </c>
    </row>
    <row r="1013" spans="1:8" x14ac:dyDescent="0.25">
      <c r="A1013" t="s">
        <v>7</v>
      </c>
      <c r="B1013" t="s">
        <v>1021</v>
      </c>
      <c r="C1013" t="s">
        <v>1026</v>
      </c>
      <c r="D1013">
        <v>3076.163086</v>
      </c>
      <c r="E1013">
        <v>2732.1701659999999</v>
      </c>
      <c r="F1013" t="s">
        <v>1099</v>
      </c>
      <c r="G1013">
        <v>0</v>
      </c>
      <c r="H1013">
        <f>(1+G1013)*H1012</f>
        <v>5.749602718695388</v>
      </c>
    </row>
    <row r="1014" spans="1:8" x14ac:dyDescent="0.25">
      <c r="A1014" t="s">
        <v>7</v>
      </c>
      <c r="B1014" t="s">
        <v>1022</v>
      </c>
      <c r="C1014" t="s">
        <v>1027</v>
      </c>
      <c r="D1014">
        <v>3113.9562989999999</v>
      </c>
      <c r="E1014">
        <v>2788.4040530000002</v>
      </c>
      <c r="F1014" t="s">
        <v>42</v>
      </c>
      <c r="G1014">
        <v>2.0909236658494201E-2</v>
      </c>
      <c r="H1014">
        <f>(1+G1014)*H1013</f>
        <v>5.8698225226329113</v>
      </c>
    </row>
    <row r="1015" spans="1:8" x14ac:dyDescent="0.25">
      <c r="A1015" t="s">
        <v>7</v>
      </c>
      <c r="B1015" t="s">
        <v>1023</v>
      </c>
      <c r="C1015" t="s">
        <v>1028</v>
      </c>
      <c r="D1015">
        <v>3247.5288089999999</v>
      </c>
      <c r="E1015">
        <v>2687.4672850000002</v>
      </c>
      <c r="F1015" t="s">
        <v>42</v>
      </c>
      <c r="G1015">
        <v>3.4691550772259799E-2</v>
      </c>
      <c r="H1015">
        <f>(1+G1015)*H1014</f>
        <v>6.0734557687009856</v>
      </c>
    </row>
    <row r="1016" spans="1:8" x14ac:dyDescent="0.25">
      <c r="A1016" t="s">
        <v>7</v>
      </c>
      <c r="B1016" t="s">
        <v>1024</v>
      </c>
      <c r="C1016" t="s">
        <v>1029</v>
      </c>
      <c r="D1016">
        <v>3299.8713379999999</v>
      </c>
      <c r="E1016">
        <v>2623.2482909999999</v>
      </c>
      <c r="F1016" t="s">
        <v>42</v>
      </c>
      <c r="G1016">
        <v>4.1209056274908597E-2</v>
      </c>
      <c r="H1016">
        <f>(1+G1016)*H1015</f>
        <v>6.3237371492565524</v>
      </c>
    </row>
    <row r="1017" spans="1:8" x14ac:dyDescent="0.25">
      <c r="A1017" t="s">
        <v>7</v>
      </c>
      <c r="B1017" t="s">
        <v>1025</v>
      </c>
      <c r="C1017" t="s">
        <v>1030</v>
      </c>
      <c r="D1017">
        <v>2883.461182</v>
      </c>
      <c r="E1017">
        <v>2661.881836</v>
      </c>
      <c r="F1017" t="s">
        <v>10</v>
      </c>
      <c r="G1017">
        <v>-1.0200000000000001E-2</v>
      </c>
      <c r="H1017">
        <f>(1+G1017)*H1016</f>
        <v>6.2592350303341355</v>
      </c>
    </row>
    <row r="1018" spans="1:8" x14ac:dyDescent="0.25">
      <c r="A1018" t="s">
        <v>7</v>
      </c>
      <c r="B1018" t="s">
        <v>1026</v>
      </c>
      <c r="C1018" t="s">
        <v>1031</v>
      </c>
      <c r="D1018">
        <v>2732.1701659999999</v>
      </c>
      <c r="E1018">
        <v>2602.2727049999999</v>
      </c>
      <c r="F1018" t="s">
        <v>42</v>
      </c>
      <c r="G1018">
        <v>9.5087387027708303E-3</v>
      </c>
      <c r="H1018">
        <f>(1+G1018)*H1017</f>
        <v>6.3187524607168122</v>
      </c>
    </row>
    <row r="1019" spans="1:8" x14ac:dyDescent="0.25">
      <c r="A1019" t="s">
        <v>7</v>
      </c>
      <c r="B1019" t="s">
        <v>1027</v>
      </c>
      <c r="C1019" t="s">
        <v>1032</v>
      </c>
      <c r="D1019">
        <v>2788.4040530000002</v>
      </c>
      <c r="E1019">
        <v>2738.4875489999999</v>
      </c>
      <c r="F1019" t="s">
        <v>42</v>
      </c>
      <c r="G1019">
        <v>3.7802920273549202E-3</v>
      </c>
      <c r="H1019">
        <f>(1+G1019)*H1018</f>
        <v>6.3426391902668886</v>
      </c>
    </row>
    <row r="1020" spans="1:8" x14ac:dyDescent="0.25">
      <c r="A1020" t="s">
        <v>7</v>
      </c>
      <c r="B1020" t="s">
        <v>1028</v>
      </c>
      <c r="C1020" t="s">
        <v>1033</v>
      </c>
      <c r="D1020">
        <v>2687.4672850000002</v>
      </c>
      <c r="E1020">
        <v>2676.266846</v>
      </c>
      <c r="F1020" t="s">
        <v>42</v>
      </c>
      <c r="G1020">
        <v>1.0335311884550199E-3</v>
      </c>
      <c r="H1020">
        <f>(1+G1020)*H1019</f>
        <v>6.349194505687147</v>
      </c>
    </row>
    <row r="1021" spans="1:8" x14ac:dyDescent="0.25">
      <c r="A1021" t="s">
        <v>7</v>
      </c>
      <c r="B1021" t="s">
        <v>1029</v>
      </c>
      <c r="C1021" t="s">
        <v>1034</v>
      </c>
      <c r="D1021">
        <v>2623.2482909999999</v>
      </c>
      <c r="E1021">
        <v>2726.2211910000001</v>
      </c>
      <c r="F1021" t="s">
        <v>42</v>
      </c>
      <c r="G1021">
        <v>-7.6507932591273102E-3</v>
      </c>
      <c r="H1021">
        <f>(1+G1021)*H1020</f>
        <v>6.3006181311621479</v>
      </c>
    </row>
    <row r="1022" spans="1:8" x14ac:dyDescent="0.25">
      <c r="A1022" t="s">
        <v>7</v>
      </c>
      <c r="B1022" t="s">
        <v>1030</v>
      </c>
      <c r="C1022" t="s">
        <v>1035</v>
      </c>
      <c r="D1022">
        <v>2661.881836</v>
      </c>
      <c r="E1022">
        <v>2670.6547850000002</v>
      </c>
      <c r="F1022" t="s">
        <v>42</v>
      </c>
      <c r="G1022">
        <v>-4.5915390242740598E-4</v>
      </c>
      <c r="H1022">
        <f>(1+G1022)*H1021</f>
        <v>6.2977251777595198</v>
      </c>
    </row>
    <row r="1023" spans="1:8" x14ac:dyDescent="0.25">
      <c r="A1023" t="s">
        <v>7</v>
      </c>
      <c r="B1023" t="s">
        <v>1031</v>
      </c>
      <c r="C1023" t="s">
        <v>1036</v>
      </c>
      <c r="D1023">
        <v>2602.2727049999999</v>
      </c>
      <c r="E1023">
        <v>2715.3657229999999</v>
      </c>
      <c r="F1023" t="s">
        <v>42</v>
      </c>
      <c r="G1023">
        <v>-1.05356373862438E-2</v>
      </c>
      <c r="H1023">
        <f>(1+G1023)*H1022</f>
        <v>6.2313746289284282</v>
      </c>
    </row>
    <row r="1024" spans="1:8" x14ac:dyDescent="0.25">
      <c r="A1024" t="s">
        <v>7</v>
      </c>
      <c r="B1024" t="s">
        <v>1032</v>
      </c>
      <c r="C1024" t="s">
        <v>1037</v>
      </c>
      <c r="D1024">
        <v>2738.4875489999999</v>
      </c>
      <c r="E1024">
        <v>2738.80249</v>
      </c>
      <c r="F1024" t="s">
        <v>42</v>
      </c>
      <c r="G1024">
        <v>1.7699890948088499E-4</v>
      </c>
      <c r="H1024">
        <f>(1+G1024)*H1023</f>
        <v>6.2324775754423154</v>
      </c>
    </row>
    <row r="1025" spans="1:8" x14ac:dyDescent="0.25">
      <c r="A1025" t="s">
        <v>7</v>
      </c>
      <c r="B1025" t="s">
        <v>1033</v>
      </c>
      <c r="C1025" t="s">
        <v>1038</v>
      </c>
      <c r="D1025">
        <v>2676.266846</v>
      </c>
      <c r="E1025">
        <v>2661.5742190000001</v>
      </c>
      <c r="F1025" t="s">
        <v>42</v>
      </c>
      <c r="G1025">
        <v>1.2979941721401799E-3</v>
      </c>
      <c r="H1025">
        <f>(1+G1025)*H1024</f>
        <v>6.2405672950132347</v>
      </c>
    </row>
    <row r="1026" spans="1:8" x14ac:dyDescent="0.25">
      <c r="A1026" t="s">
        <v>7</v>
      </c>
      <c r="B1026" t="s">
        <v>1034</v>
      </c>
      <c r="C1026" t="s">
        <v>1039</v>
      </c>
      <c r="D1026">
        <v>2726.2211910000001</v>
      </c>
      <c r="E1026">
        <v>2514.0190429999998</v>
      </c>
      <c r="F1026" t="s">
        <v>42</v>
      </c>
      <c r="G1026">
        <v>1.5767493107348499E-2</v>
      </c>
      <c r="H1026">
        <f>(1+G1026)*H1025</f>
        <v>6.3389653968233013</v>
      </c>
    </row>
    <row r="1027" spans="1:8" x14ac:dyDescent="0.25">
      <c r="A1027" t="s">
        <v>7</v>
      </c>
      <c r="B1027" t="s">
        <v>1035</v>
      </c>
      <c r="C1027" t="s">
        <v>1040</v>
      </c>
      <c r="D1027">
        <v>2670.6547850000002</v>
      </c>
      <c r="E1027">
        <v>2492.9567870000001</v>
      </c>
      <c r="F1027" t="s">
        <v>42</v>
      </c>
      <c r="G1027">
        <v>-1.1193214925380101E-2</v>
      </c>
      <c r="H1027">
        <f>(1+G1027)*H1026</f>
        <v>6.2680119947321113</v>
      </c>
    </row>
    <row r="1028" spans="1:8" x14ac:dyDescent="0.25">
      <c r="A1028" t="s">
        <v>7</v>
      </c>
      <c r="B1028" t="s">
        <v>1036</v>
      </c>
      <c r="C1028" t="s">
        <v>1041</v>
      </c>
      <c r="D1028">
        <v>2715.3657229999999</v>
      </c>
      <c r="E1028">
        <v>2333.201172</v>
      </c>
      <c r="F1028" t="s">
        <v>42</v>
      </c>
      <c r="G1028">
        <v>2.8348293083538999E-2</v>
      </c>
      <c r="H1028">
        <f>(1+G1028)*H1027</f>
        <v>6.4456994358099156</v>
      </c>
    </row>
    <row r="1029" spans="1:8" x14ac:dyDescent="0.25">
      <c r="A1029" t="s">
        <v>7</v>
      </c>
      <c r="B1029" t="s">
        <v>1037</v>
      </c>
      <c r="C1029" t="s">
        <v>1042</v>
      </c>
      <c r="D1029">
        <v>2738.80249</v>
      </c>
      <c r="E1029">
        <v>2305.4392090000001</v>
      </c>
      <c r="F1029" t="s">
        <v>42</v>
      </c>
      <c r="G1029">
        <v>3.1846187162623697E-2</v>
      </c>
      <c r="H1029">
        <f>(1+G1029)*H1028</f>
        <v>6.650970386436736</v>
      </c>
    </row>
    <row r="1030" spans="1:8" x14ac:dyDescent="0.25">
      <c r="A1030" t="s">
        <v>7</v>
      </c>
      <c r="B1030" t="s">
        <v>1038</v>
      </c>
      <c r="C1030" t="s">
        <v>1043</v>
      </c>
      <c r="D1030">
        <v>2661.5742190000001</v>
      </c>
      <c r="E1030">
        <v>2236.6437989999999</v>
      </c>
      <c r="F1030" t="s">
        <v>42</v>
      </c>
      <c r="G1030">
        <v>-1.1913748628025699E-2</v>
      </c>
      <c r="H1030">
        <f>(1+G1030)*H1029</f>
        <v>6.5717323971202859</v>
      </c>
    </row>
    <row r="1031" spans="1:8" x14ac:dyDescent="0.25">
      <c r="A1031" t="s">
        <v>7</v>
      </c>
      <c r="B1031" t="s">
        <v>1039</v>
      </c>
      <c r="C1031" t="s">
        <v>1044</v>
      </c>
      <c r="D1031">
        <v>2514.0190429999998</v>
      </c>
      <c r="E1031">
        <v>2147.7758789999998</v>
      </c>
      <c r="F1031" t="s">
        <v>42</v>
      </c>
      <c r="G1031">
        <v>2.9336069197229201E-2</v>
      </c>
      <c r="H1031">
        <f>(1+G1031)*H1030</f>
        <v>6.7645211934678802</v>
      </c>
    </row>
    <row r="1032" spans="1:8" x14ac:dyDescent="0.25">
      <c r="A1032" t="s">
        <v>7</v>
      </c>
      <c r="B1032" t="s">
        <v>1040</v>
      </c>
      <c r="C1032" t="s">
        <v>1045</v>
      </c>
      <c r="D1032">
        <v>2492.9567870000001</v>
      </c>
      <c r="E1032">
        <v>2171.0043949999999</v>
      </c>
      <c r="F1032" t="s">
        <v>42</v>
      </c>
      <c r="G1032">
        <v>2.60289589036506E-2</v>
      </c>
      <c r="H1032">
        <f>(1+G1032)*H1031</f>
        <v>6.9405946376155292</v>
      </c>
    </row>
    <row r="1033" spans="1:8" x14ac:dyDescent="0.25">
      <c r="A1033" t="s">
        <v>7</v>
      </c>
      <c r="B1033" t="s">
        <v>1041</v>
      </c>
      <c r="C1033" t="s">
        <v>1046</v>
      </c>
      <c r="D1033">
        <v>2333.201172</v>
      </c>
      <c r="E1033">
        <v>2241.6696780000002</v>
      </c>
      <c r="F1033" t="s">
        <v>42</v>
      </c>
      <c r="G1033">
        <v>-1.5907241623826798E-2</v>
      </c>
      <c r="H1033">
        <f>(1+G1033)*H1032</f>
        <v>6.830188921701942</v>
      </c>
    </row>
    <row r="1034" spans="1:8" x14ac:dyDescent="0.25">
      <c r="A1034" t="s">
        <v>7</v>
      </c>
      <c r="B1034" t="s">
        <v>1042</v>
      </c>
      <c r="C1034" t="s">
        <v>1047</v>
      </c>
      <c r="D1034">
        <v>2305.4392090000001</v>
      </c>
      <c r="E1034">
        <v>2202.4829100000002</v>
      </c>
      <c r="F1034" t="s">
        <v>42</v>
      </c>
      <c r="G1034">
        <v>-1.8507183895127299E-2</v>
      </c>
      <c r="H1034">
        <f>(1+G1034)*H1033</f>
        <v>6.7037813592895432</v>
      </c>
    </row>
    <row r="1035" spans="1:8" x14ac:dyDescent="0.25">
      <c r="A1035" t="s">
        <v>7</v>
      </c>
      <c r="B1035" t="s">
        <v>1043</v>
      </c>
      <c r="C1035" t="s">
        <v>1048</v>
      </c>
      <c r="D1035">
        <v>2236.6437989999999</v>
      </c>
      <c r="E1035">
        <v>2140.85376</v>
      </c>
      <c r="F1035" t="s">
        <v>42</v>
      </c>
      <c r="G1035">
        <v>-2.52280982001819E-2</v>
      </c>
      <c r="H1035">
        <f>(1+G1035)*H1034</f>
        <v>6.5346577048448378</v>
      </c>
    </row>
    <row r="1036" spans="1:8" x14ac:dyDescent="0.25">
      <c r="A1036" t="s">
        <v>7</v>
      </c>
      <c r="B1036" t="s">
        <v>1044</v>
      </c>
      <c r="C1036" t="s">
        <v>1049</v>
      </c>
      <c r="D1036">
        <v>2147.7758789999998</v>
      </c>
      <c r="E1036">
        <v>1864.052612</v>
      </c>
      <c r="F1036" t="s">
        <v>42</v>
      </c>
      <c r="G1036">
        <v>2.6620193072668299E-2</v>
      </c>
      <c r="H1036">
        <f>(1+G1036)*H1035</f>
        <v>6.7086115546116076</v>
      </c>
    </row>
    <row r="1037" spans="1:8" x14ac:dyDescent="0.25">
      <c r="A1037" t="s">
        <v>7</v>
      </c>
      <c r="B1037" t="s">
        <v>1045</v>
      </c>
      <c r="C1037" t="s">
        <v>1050</v>
      </c>
      <c r="D1037">
        <v>2171.0043949999999</v>
      </c>
      <c r="E1037">
        <v>1922.8165280000001</v>
      </c>
      <c r="F1037" t="s">
        <v>42</v>
      </c>
      <c r="G1037">
        <v>2.3063875132781499E-2</v>
      </c>
      <c r="H1037">
        <f>(1+G1037)*H1036</f>
        <v>6.8633381338215047</v>
      </c>
    </row>
    <row r="1038" spans="1:8" x14ac:dyDescent="0.25">
      <c r="A1038" t="s">
        <v>7</v>
      </c>
      <c r="B1038" t="s">
        <v>1046</v>
      </c>
      <c r="C1038" t="s">
        <v>1051</v>
      </c>
      <c r="D1038">
        <v>2241.6696780000002</v>
      </c>
      <c r="E1038">
        <v>1907.93103</v>
      </c>
      <c r="F1038" t="s">
        <v>42</v>
      </c>
      <c r="G1038">
        <v>2.9975898855692101E-2</v>
      </c>
      <c r="H1038">
        <f>(1+G1038)*H1037</f>
        <v>7.0690728635333535</v>
      </c>
    </row>
    <row r="1039" spans="1:8" x14ac:dyDescent="0.25">
      <c r="A1039" t="s">
        <v>7</v>
      </c>
      <c r="B1039" t="s">
        <v>1047</v>
      </c>
      <c r="C1039" t="s">
        <v>1052</v>
      </c>
      <c r="D1039">
        <v>2202.4829100000002</v>
      </c>
      <c r="E1039">
        <v>1863.6323239999999</v>
      </c>
      <c r="F1039" t="s">
        <v>42</v>
      </c>
      <c r="G1039">
        <v>3.0969871989608301E-2</v>
      </c>
      <c r="H1039">
        <f>(1+G1039)*H1038</f>
        <v>7.2880011452021956</v>
      </c>
    </row>
    <row r="1040" spans="1:8" x14ac:dyDescent="0.25">
      <c r="A1040" t="s">
        <v>7</v>
      </c>
      <c r="B1040" t="s">
        <v>1048</v>
      </c>
      <c r="C1040" t="s">
        <v>1053</v>
      </c>
      <c r="D1040">
        <v>2140.85376</v>
      </c>
      <c r="E1040">
        <v>1911.567139</v>
      </c>
      <c r="F1040" t="s">
        <v>42</v>
      </c>
      <c r="G1040">
        <v>2.1620110545056501E-2</v>
      </c>
      <c r="H1040">
        <f>(1+G1040)*H1039</f>
        <v>7.4455685356139645</v>
      </c>
    </row>
    <row r="1041" spans="1:8" x14ac:dyDescent="0.25">
      <c r="A1041" t="s">
        <v>7</v>
      </c>
      <c r="B1041" t="s">
        <v>1049</v>
      </c>
      <c r="C1041" t="s">
        <v>1054</v>
      </c>
      <c r="D1041">
        <v>1864.052612</v>
      </c>
      <c r="E1041">
        <v>1926.5601810000001</v>
      </c>
      <c r="F1041" t="s">
        <v>42</v>
      </c>
      <c r="G1041">
        <v>-6.5066314113241402E-3</v>
      </c>
      <c r="H1041">
        <f>(1+G1041)*H1040</f>
        <v>7.3971229655049724</v>
      </c>
    </row>
    <row r="1042" spans="1:8" x14ac:dyDescent="0.25">
      <c r="A1042" t="s">
        <v>7</v>
      </c>
      <c r="B1042" t="s">
        <v>1050</v>
      </c>
      <c r="C1042" t="s">
        <v>1055</v>
      </c>
      <c r="D1042">
        <v>1922.8165280000001</v>
      </c>
      <c r="E1042">
        <v>1931.4700929999999</v>
      </c>
      <c r="F1042" t="s">
        <v>42</v>
      </c>
      <c r="G1042">
        <v>-7.0009263743959702E-4</v>
      </c>
      <c r="H1042">
        <f>(1+G1042)*H1041</f>
        <v>7.3919442941785869</v>
      </c>
    </row>
    <row r="1043" spans="1:8" x14ac:dyDescent="0.25">
      <c r="A1043" t="s">
        <v>7</v>
      </c>
      <c r="B1043" t="s">
        <v>1051</v>
      </c>
      <c r="C1043" t="s">
        <v>1056</v>
      </c>
      <c r="D1043">
        <v>1907.93103</v>
      </c>
      <c r="E1043">
        <v>2057.1677249999998</v>
      </c>
      <c r="F1043" t="s">
        <v>42</v>
      </c>
      <c r="G1043">
        <v>-1.54438249237971E-2</v>
      </c>
      <c r="H1043">
        <f>(1+G1043)*H1042</f>
        <v>7.2777844006528314</v>
      </c>
    </row>
    <row r="1044" spans="1:8" x14ac:dyDescent="0.25">
      <c r="A1044" t="s">
        <v>7</v>
      </c>
      <c r="B1044" t="s">
        <v>1052</v>
      </c>
      <c r="C1044" t="s">
        <v>1057</v>
      </c>
      <c r="D1044">
        <v>1863.6323239999999</v>
      </c>
      <c r="E1044">
        <v>1982.7963870000001</v>
      </c>
      <c r="F1044" t="s">
        <v>42</v>
      </c>
      <c r="G1044">
        <v>-2.0780204175080599E-2</v>
      </c>
      <c r="H1044">
        <f>(1+G1044)*H1043</f>
        <v>7.126550554865049</v>
      </c>
    </row>
    <row r="1045" spans="1:8" x14ac:dyDescent="0.25">
      <c r="A1045" t="s">
        <v>7</v>
      </c>
      <c r="B1045" t="s">
        <v>1053</v>
      </c>
      <c r="C1045" t="s">
        <v>1058</v>
      </c>
      <c r="D1045">
        <v>1911.567139</v>
      </c>
      <c r="E1045">
        <v>1964.982788</v>
      </c>
      <c r="F1045" t="s">
        <v>42</v>
      </c>
      <c r="G1045">
        <v>-1.52438784939794E-2</v>
      </c>
      <c r="H1045">
        <f>(1+G1045)*H1044</f>
        <v>7.0179142841254851</v>
      </c>
    </row>
    <row r="1046" spans="1:8" x14ac:dyDescent="0.25">
      <c r="A1046" t="s">
        <v>7</v>
      </c>
      <c r="B1046" t="s">
        <v>1054</v>
      </c>
      <c r="C1046" t="s">
        <v>1059</v>
      </c>
      <c r="D1046">
        <v>1926.5601810000001</v>
      </c>
      <c r="E1046">
        <v>2081.6765140000002</v>
      </c>
      <c r="F1046" t="s">
        <v>42</v>
      </c>
      <c r="G1046">
        <v>-1.3568789108073E-2</v>
      </c>
      <c r="H1046">
        <f>(1+G1046)*H1045</f>
        <v>6.9226896852256532</v>
      </c>
    </row>
    <row r="1047" spans="1:8" x14ac:dyDescent="0.25">
      <c r="A1047" t="s">
        <v>7</v>
      </c>
      <c r="B1047" t="s">
        <v>1055</v>
      </c>
      <c r="C1047" t="s">
        <v>1060</v>
      </c>
      <c r="D1047">
        <v>1931.4700929999999</v>
      </c>
      <c r="E1047">
        <v>2066.7946780000002</v>
      </c>
      <c r="F1047" t="s">
        <v>42</v>
      </c>
      <c r="G1047">
        <v>-1.3025884527635799E-2</v>
      </c>
      <c r="H1047">
        <f>(1+G1047)*H1046</f>
        <v>6.8325155287652484</v>
      </c>
    </row>
    <row r="1048" spans="1:8" x14ac:dyDescent="0.25">
      <c r="A1048" t="s">
        <v>7</v>
      </c>
      <c r="B1048" t="s">
        <v>1056</v>
      </c>
      <c r="C1048" t="s">
        <v>1061</v>
      </c>
      <c r="D1048">
        <v>2057.1677249999998</v>
      </c>
      <c r="E1048">
        <v>2009.6705320000001</v>
      </c>
      <c r="F1048" t="s">
        <v>42</v>
      </c>
      <c r="G1048">
        <v>4.8177268311945399E-3</v>
      </c>
      <c r="H1048">
        <f>(1+G1048)*H1047</f>
        <v>6.8654327221527351</v>
      </c>
    </row>
    <row r="1049" spans="1:8" x14ac:dyDescent="0.25">
      <c r="A1049" t="s">
        <v>7</v>
      </c>
      <c r="B1049" t="s">
        <v>1057</v>
      </c>
      <c r="C1049" t="s">
        <v>1062</v>
      </c>
      <c r="D1049">
        <v>1982.7963870000001</v>
      </c>
      <c r="E1049">
        <v>2003.200073</v>
      </c>
      <c r="F1049" t="s">
        <v>42</v>
      </c>
      <c r="G1049">
        <v>-1.85807173482608E-3</v>
      </c>
      <c r="H1049">
        <f>(1+G1049)*H1048</f>
        <v>6.8526762556643526</v>
      </c>
    </row>
    <row r="1050" spans="1:8" x14ac:dyDescent="0.25">
      <c r="A1050" t="s">
        <v>7</v>
      </c>
      <c r="B1050" t="s">
        <v>1058</v>
      </c>
      <c r="C1050" t="s">
        <v>1063</v>
      </c>
      <c r="D1050">
        <v>1964.982788</v>
      </c>
      <c r="E1050">
        <v>1896.2899170000001</v>
      </c>
      <c r="F1050" t="s">
        <v>42</v>
      </c>
      <c r="G1050">
        <v>-1.1866642874634599E-2</v>
      </c>
      <c r="H1050">
        <f>(1+G1050)*H1049</f>
        <v>6.771357993802896</v>
      </c>
    </row>
    <row r="1051" spans="1:8" x14ac:dyDescent="0.25">
      <c r="A1051" t="s">
        <v>7</v>
      </c>
      <c r="B1051" t="s">
        <v>1059</v>
      </c>
      <c r="C1051" t="s">
        <v>1064</v>
      </c>
      <c r="D1051">
        <v>2081.6765140000002</v>
      </c>
      <c r="E1051">
        <v>1822.2094729999999</v>
      </c>
      <c r="F1051" t="s">
        <v>42</v>
      </c>
      <c r="G1051">
        <v>2.51286610340265E-2</v>
      </c>
      <c r="H1051">
        <f>(1+G1051)*H1050</f>
        <v>6.9415131535692147</v>
      </c>
    </row>
    <row r="1052" spans="1:8" x14ac:dyDescent="0.25">
      <c r="A1052" t="s">
        <v>7</v>
      </c>
      <c r="B1052" t="s">
        <v>1060</v>
      </c>
      <c r="C1052" t="s">
        <v>1065</v>
      </c>
      <c r="D1052">
        <v>2066.7946780000002</v>
      </c>
      <c r="E1052">
        <v>1905.30188</v>
      </c>
      <c r="F1052" t="s">
        <v>42</v>
      </c>
      <c r="G1052">
        <v>1.5827367316067702E-2</v>
      </c>
      <c r="H1052">
        <f>(1+G1052)*H1051</f>
        <v>7.0513790319800691</v>
      </c>
    </row>
    <row r="1053" spans="1:8" x14ac:dyDescent="0.25">
      <c r="A1053" t="s">
        <v>7</v>
      </c>
      <c r="B1053" t="s">
        <v>1061</v>
      </c>
      <c r="C1053" t="s">
        <v>1066</v>
      </c>
      <c r="D1053">
        <v>2009.6705320000001</v>
      </c>
      <c r="E1053">
        <v>1794.5952150000001</v>
      </c>
      <c r="F1053" t="s">
        <v>42</v>
      </c>
      <c r="G1053">
        <v>2.16040374852846E-2</v>
      </c>
      <c r="H1053">
        <f>(1+G1053)*H1052</f>
        <v>7.2037172889099166</v>
      </c>
    </row>
    <row r="1054" spans="1:8" x14ac:dyDescent="0.25">
      <c r="A1054" t="s">
        <v>7</v>
      </c>
      <c r="B1054" t="s">
        <v>1062</v>
      </c>
      <c r="C1054" t="s">
        <v>1067</v>
      </c>
      <c r="D1054">
        <v>2003.200073</v>
      </c>
      <c r="E1054">
        <v>1816.2617190000001</v>
      </c>
      <c r="F1054" t="s">
        <v>42</v>
      </c>
      <c r="G1054">
        <v>1.8863972362984201E-2</v>
      </c>
      <c r="H1054">
        <f>(1+G1054)*H1053</f>
        <v>7.3396080127586645</v>
      </c>
    </row>
    <row r="1055" spans="1:8" x14ac:dyDescent="0.25">
      <c r="A1055" t="s">
        <v>7</v>
      </c>
      <c r="B1055" t="s">
        <v>1063</v>
      </c>
      <c r="C1055" t="s">
        <v>1068</v>
      </c>
      <c r="D1055">
        <v>1896.2899170000001</v>
      </c>
      <c r="E1055">
        <v>1816.290894</v>
      </c>
      <c r="F1055" t="s">
        <v>42</v>
      </c>
      <c r="G1055">
        <v>8.6374253412222299E-3</v>
      </c>
      <c r="H1055">
        <f>(1+G1055)*H1054</f>
        <v>7.4030033290027042</v>
      </c>
    </row>
    <row r="1056" spans="1:8" x14ac:dyDescent="0.25">
      <c r="A1056" t="s">
        <v>7</v>
      </c>
      <c r="B1056" t="s">
        <v>1064</v>
      </c>
      <c r="C1056" t="s">
        <v>1069</v>
      </c>
      <c r="D1056">
        <v>1822.2094729999999</v>
      </c>
      <c r="E1056">
        <v>1552.4182129999999</v>
      </c>
      <c r="F1056" t="s">
        <v>42</v>
      </c>
      <c r="G1056">
        <v>2.9811443030841898E-2</v>
      </c>
      <c r="H1056">
        <f>(1+G1056)*H1055</f>
        <v>7.623697541002401</v>
      </c>
    </row>
    <row r="1057" spans="1:16" x14ac:dyDescent="0.25">
      <c r="A1057" t="s">
        <v>7</v>
      </c>
      <c r="B1057" t="s">
        <v>1065</v>
      </c>
      <c r="C1057" t="s">
        <v>1070</v>
      </c>
      <c r="D1057">
        <v>1905.30188</v>
      </c>
      <c r="E1057">
        <v>1472.078125</v>
      </c>
      <c r="F1057" t="s">
        <v>42</v>
      </c>
      <c r="G1057">
        <v>4.5675602532864699E-2</v>
      </c>
      <c r="H1057">
        <f>(1+G1057)*H1056</f>
        <v>7.9719145197160044</v>
      </c>
    </row>
    <row r="1058" spans="1:16" x14ac:dyDescent="0.25">
      <c r="A1058" t="s">
        <v>7</v>
      </c>
      <c r="B1058" t="s">
        <v>1066</v>
      </c>
      <c r="C1058" t="s">
        <v>1071</v>
      </c>
      <c r="D1058">
        <v>1794.5952150000001</v>
      </c>
      <c r="E1058">
        <v>1658.8548579999999</v>
      </c>
      <c r="F1058" t="s">
        <v>10</v>
      </c>
      <c r="G1058">
        <v>-2.4133109729148498E-2</v>
      </c>
      <c r="H1058">
        <f>(1+G1058)*H1057</f>
        <v>7.7795274318603056</v>
      </c>
    </row>
    <row r="1059" spans="1:16" x14ac:dyDescent="0.25">
      <c r="A1059" t="s">
        <v>7</v>
      </c>
      <c r="B1059" t="s">
        <v>1067</v>
      </c>
      <c r="C1059" t="s">
        <v>1072</v>
      </c>
      <c r="D1059">
        <v>1816.2617190000001</v>
      </c>
      <c r="E1059">
        <v>1521.4989009999999</v>
      </c>
      <c r="F1059" t="s">
        <v>42</v>
      </c>
      <c r="G1059">
        <v>3.2458187596696199E-2</v>
      </c>
      <c r="H1059">
        <f>(1+G1059)*H1058</f>
        <v>8.0320367926572729</v>
      </c>
    </row>
    <row r="1060" spans="1:16" x14ac:dyDescent="0.25">
      <c r="A1060" t="s">
        <v>7</v>
      </c>
      <c r="B1060" t="s">
        <v>1068</v>
      </c>
      <c r="C1060" t="s">
        <v>1073</v>
      </c>
      <c r="D1060">
        <v>1816.290894</v>
      </c>
      <c r="E1060">
        <v>1566.1804199999999</v>
      </c>
      <c r="F1060" t="s">
        <v>42</v>
      </c>
      <c r="G1060">
        <v>2.7740794795175501E-2</v>
      </c>
      <c r="H1060">
        <f>(1+G1060)*H1059</f>
        <v>8.2548518771096777</v>
      </c>
    </row>
    <row r="1061" spans="1:16" x14ac:dyDescent="0.25">
      <c r="A1061" t="s">
        <v>7</v>
      </c>
      <c r="B1061" t="s">
        <v>1069</v>
      </c>
      <c r="C1061" t="s">
        <v>1074</v>
      </c>
      <c r="D1061">
        <v>1552.4182129999999</v>
      </c>
      <c r="E1061">
        <v>1623.846313</v>
      </c>
      <c r="F1061" t="s">
        <v>42</v>
      </c>
      <c r="G1061">
        <v>-1.5039351512684099E-2</v>
      </c>
      <c r="H1061">
        <f>(1+G1061)*H1060</f>
        <v>8.1307042580446858</v>
      </c>
    </row>
    <row r="1062" spans="1:16" x14ac:dyDescent="0.25">
      <c r="A1062" t="s">
        <v>7</v>
      </c>
      <c r="B1062" t="s">
        <v>1070</v>
      </c>
      <c r="C1062" t="s">
        <v>1075</v>
      </c>
      <c r="D1062">
        <v>1472.078125</v>
      </c>
      <c r="E1062">
        <v>1588.683716</v>
      </c>
      <c r="F1062" t="s">
        <v>42</v>
      </c>
      <c r="G1062">
        <v>-2.6775332185579401E-2</v>
      </c>
      <c r="H1062">
        <f>(1+G1062)*H1061</f>
        <v>7.9130019506328351</v>
      </c>
    </row>
    <row r="1063" spans="1:16" x14ac:dyDescent="0.25">
      <c r="A1063" t="s">
        <v>7</v>
      </c>
      <c r="B1063" t="s">
        <v>1071</v>
      </c>
      <c r="C1063" t="s">
        <v>1076</v>
      </c>
      <c r="D1063">
        <v>1658.8548579999999</v>
      </c>
      <c r="E1063">
        <v>1577.273193</v>
      </c>
      <c r="F1063" t="s">
        <v>42</v>
      </c>
      <c r="G1063">
        <v>1.00359015083886E-2</v>
      </c>
      <c r="H1063">
        <f>(1+G1063)*H1062</f>
        <v>7.9924160588450732</v>
      </c>
    </row>
    <row r="1064" spans="1:16" x14ac:dyDescent="0.25">
      <c r="A1064" t="s">
        <v>7</v>
      </c>
      <c r="B1064" t="s">
        <v>1072</v>
      </c>
      <c r="C1064" t="s">
        <v>1077</v>
      </c>
      <c r="D1064">
        <v>1521.4989009999999</v>
      </c>
      <c r="E1064">
        <v>1583.555908</v>
      </c>
      <c r="F1064" t="s">
        <v>42</v>
      </c>
      <c r="G1064">
        <v>-1.34221279992893E-2</v>
      </c>
      <c r="H1064">
        <f>(1+G1064)*H1063</f>
        <v>7.8851408274796793</v>
      </c>
    </row>
    <row r="1065" spans="1:16" x14ac:dyDescent="0.25">
      <c r="A1065" t="s">
        <v>7</v>
      </c>
      <c r="B1065" t="s">
        <v>1073</v>
      </c>
      <c r="C1065" t="s">
        <v>1078</v>
      </c>
      <c r="D1065">
        <v>1566.1804199999999</v>
      </c>
      <c r="E1065">
        <v>1579.592529</v>
      </c>
      <c r="F1065" t="s">
        <v>42</v>
      </c>
      <c r="G1065">
        <v>-1.5127157035969201E-3</v>
      </c>
      <c r="H1065">
        <f>(1+G1065)*H1064</f>
        <v>7.8732128511248778</v>
      </c>
    </row>
    <row r="1066" spans="1:16" x14ac:dyDescent="0.25">
      <c r="A1066" t="s">
        <v>7</v>
      </c>
      <c r="B1066" t="s">
        <v>1074</v>
      </c>
      <c r="C1066" t="s">
        <v>1079</v>
      </c>
      <c r="D1066">
        <v>1623.846313</v>
      </c>
      <c r="E1066">
        <v>1756.9217530000001</v>
      </c>
      <c r="F1066" t="s">
        <v>42</v>
      </c>
      <c r="G1066">
        <v>-1.6190152064840101E-2</v>
      </c>
      <c r="H1066">
        <f>(1+G1066)*H1065</f>
        <v>7.7457443378263129</v>
      </c>
    </row>
    <row r="1067" spans="1:16" x14ac:dyDescent="0.25">
      <c r="A1067" t="s">
        <v>7</v>
      </c>
      <c r="B1067" t="s">
        <v>1075</v>
      </c>
      <c r="C1067" t="s">
        <v>1080</v>
      </c>
      <c r="D1067">
        <v>1588.683716</v>
      </c>
      <c r="E1067">
        <v>1795.896606</v>
      </c>
      <c r="F1067" t="s">
        <v>42</v>
      </c>
      <c r="G1067">
        <v>-2.1199605346744799E-2</v>
      </c>
      <c r="H1067">
        <f>(1+G1067)*H1066</f>
        <v>7.5815376147476119</v>
      </c>
    </row>
    <row r="1068" spans="1:16" x14ac:dyDescent="0.25">
      <c r="A1068" t="s">
        <v>7</v>
      </c>
      <c r="B1068" t="s">
        <v>1076</v>
      </c>
      <c r="C1068" t="s">
        <v>1081</v>
      </c>
      <c r="D1068">
        <v>1577.273193</v>
      </c>
      <c r="E1068">
        <v>1770.3350829999999</v>
      </c>
      <c r="F1068" t="s">
        <v>42</v>
      </c>
      <c r="G1068">
        <v>-2.2799837440716599E-2</v>
      </c>
      <c r="H1068">
        <f>(1+G1068)*H1067</f>
        <v>7.4086797895806882</v>
      </c>
    </row>
    <row r="1069" spans="1:16" x14ac:dyDescent="0.25">
      <c r="A1069" t="s">
        <v>7</v>
      </c>
      <c r="B1069" t="s">
        <v>1077</v>
      </c>
      <c r="C1069" t="s">
        <v>1082</v>
      </c>
      <c r="D1069">
        <v>1583.555908</v>
      </c>
      <c r="E1069">
        <v>1785.971558</v>
      </c>
      <c r="F1069" t="s">
        <v>42</v>
      </c>
      <c r="G1069">
        <v>-2.1915885144738401E-2</v>
      </c>
      <c r="H1069">
        <f>(1+G1069)*H1068</f>
        <v>7.246312014238093</v>
      </c>
    </row>
    <row r="1070" spans="1:16" x14ac:dyDescent="0.25">
      <c r="A1070" t="s">
        <v>7</v>
      </c>
      <c r="B1070" t="s">
        <v>1078</v>
      </c>
      <c r="C1070" t="s">
        <v>1083</v>
      </c>
      <c r="D1070">
        <v>1579.592529</v>
      </c>
      <c r="E1070">
        <v>1800.1972659999999</v>
      </c>
      <c r="F1070" t="s">
        <v>42</v>
      </c>
      <c r="G1070">
        <v>-2.24726975775662E-2</v>
      </c>
      <c r="H1070">
        <f>(1+G1070)*H1069</f>
        <v>7.0834678357894356</v>
      </c>
    </row>
    <row r="1071" spans="1:16" x14ac:dyDescent="0.25">
      <c r="A1071" t="s">
        <v>7</v>
      </c>
      <c r="B1071" t="s">
        <v>1079</v>
      </c>
      <c r="C1071" t="s">
        <v>1084</v>
      </c>
      <c r="D1071">
        <v>1756.9217530000001</v>
      </c>
      <c r="E1071">
        <v>1798.4311520000001</v>
      </c>
      <c r="F1071" t="s">
        <v>42</v>
      </c>
      <c r="G1071">
        <v>-4.5252416254874597E-3</v>
      </c>
      <c r="H1071">
        <f>(1+G1071)*H1070</f>
        <v>7.0514134322861191</v>
      </c>
      <c r="L1071">
        <f>0.8/2.6</f>
        <v>0.30769230769230771</v>
      </c>
      <c r="P1071">
        <f>1.3/4.6</f>
        <v>0.28260869565217395</v>
      </c>
    </row>
    <row r="1072" spans="1:16" x14ac:dyDescent="0.25">
      <c r="A1072" t="s">
        <v>7</v>
      </c>
      <c r="B1072" t="s">
        <v>1080</v>
      </c>
      <c r="C1072" t="s">
        <v>1085</v>
      </c>
      <c r="D1072">
        <v>1795.896606</v>
      </c>
      <c r="E1072">
        <v>1793.8823239999999</v>
      </c>
      <c r="F1072" t="s">
        <v>42</v>
      </c>
      <c r="G1072">
        <v>4.2432048629865201E-4</v>
      </c>
      <c r="H1072">
        <f>(1+G1072)*H1071</f>
        <v>7.0544054914627994</v>
      </c>
    </row>
    <row r="1073" spans="1:8" x14ac:dyDescent="0.25">
      <c r="A1073" t="s">
        <v>7</v>
      </c>
      <c r="B1073" t="s">
        <v>1081</v>
      </c>
      <c r="C1073" t="s">
        <v>1086</v>
      </c>
      <c r="D1073">
        <v>1770.3350829999999</v>
      </c>
      <c r="E1073">
        <v>1838.9398189999999</v>
      </c>
      <c r="F1073" t="s">
        <v>42</v>
      </c>
      <c r="G1073">
        <v>-7.55048030836544E-3</v>
      </c>
      <c r="H1073">
        <f>(1+G1073)*H1072</f>
        <v>7.0011413417122839</v>
      </c>
    </row>
    <row r="1074" spans="1:8" x14ac:dyDescent="0.25">
      <c r="A1074" t="s">
        <v>7</v>
      </c>
      <c r="B1074" t="s">
        <v>1082</v>
      </c>
      <c r="C1074" t="s">
        <v>1087</v>
      </c>
      <c r="D1074">
        <v>1785.971558</v>
      </c>
      <c r="E1074">
        <v>1842.951538</v>
      </c>
      <c r="F1074" t="s">
        <v>42</v>
      </c>
      <c r="G1074">
        <v>-6.18083845677906E-3</v>
      </c>
      <c r="H1074">
        <f>(1+G1074)*H1073</f>
        <v>6.9578684180660826</v>
      </c>
    </row>
    <row r="1075" spans="1:8" x14ac:dyDescent="0.25">
      <c r="A1075" t="s">
        <v>7</v>
      </c>
      <c r="B1075" t="s">
        <v>1083</v>
      </c>
      <c r="C1075" t="s">
        <v>1088</v>
      </c>
      <c r="D1075">
        <v>1800.1972659999999</v>
      </c>
      <c r="E1075">
        <v>1820.4144289999999</v>
      </c>
      <c r="F1075" t="s">
        <v>42</v>
      </c>
      <c r="G1075">
        <v>-2.0461052887744999E-3</v>
      </c>
      <c r="H1075">
        <f>(1+G1075)*H1074</f>
        <v>6.9436318866972808</v>
      </c>
    </row>
    <row r="1076" spans="1:8" x14ac:dyDescent="0.25">
      <c r="A1076" t="s">
        <v>7</v>
      </c>
      <c r="B1076" t="s">
        <v>1084</v>
      </c>
      <c r="C1076" t="s">
        <v>1089</v>
      </c>
      <c r="D1076">
        <v>1798.4311520000001</v>
      </c>
      <c r="E1076">
        <v>1817.094482</v>
      </c>
      <c r="F1076" t="s">
        <v>42</v>
      </c>
      <c r="G1076">
        <v>-1.8755123129673E-3</v>
      </c>
      <c r="H1076">
        <f>(1+G1076)*H1075</f>
        <v>6.9306090195970675</v>
      </c>
    </row>
    <row r="1077" spans="1:8" x14ac:dyDescent="0.25">
      <c r="A1077" t="s">
        <v>7</v>
      </c>
      <c r="B1077" t="s">
        <v>1085</v>
      </c>
      <c r="C1077" t="s">
        <v>1090</v>
      </c>
      <c r="D1077">
        <v>1793.8823239999999</v>
      </c>
      <c r="E1077">
        <v>1811.4038089999999</v>
      </c>
      <c r="F1077" t="s">
        <v>42</v>
      </c>
      <c r="G1077">
        <v>-1.75347094573411E-3</v>
      </c>
      <c r="H1077">
        <f>(1+G1077)*H1076</f>
        <v>6.9184563980449614</v>
      </c>
    </row>
    <row r="1078" spans="1:8" x14ac:dyDescent="0.25">
      <c r="A1078" t="s">
        <v>7</v>
      </c>
      <c r="B1078" t="s">
        <v>1086</v>
      </c>
      <c r="C1078" t="s">
        <v>1091</v>
      </c>
      <c r="D1078">
        <v>1838.9398189999999</v>
      </c>
      <c r="E1078">
        <v>2207.2609859999998</v>
      </c>
      <c r="F1078" t="s">
        <v>42</v>
      </c>
      <c r="G1078">
        <v>-3.9857990282715097E-2</v>
      </c>
      <c r="H1078">
        <f>(1+G1078)*H1077</f>
        <v>6.6427006301602969</v>
      </c>
    </row>
    <row r="1079" spans="1:8" x14ac:dyDescent="0.25">
      <c r="A1079" t="s">
        <v>7</v>
      </c>
      <c r="B1079" t="s">
        <v>1087</v>
      </c>
      <c r="C1079" t="s">
        <v>1092</v>
      </c>
      <c r="D1079">
        <v>1842.951538</v>
      </c>
      <c r="E1079">
        <v>2345.2836910000001</v>
      </c>
      <c r="F1079" t="s">
        <v>10</v>
      </c>
      <c r="G1079">
        <v>5.4513875448416703E-2</v>
      </c>
      <c r="H1079">
        <f>(1+G1079)*H1078</f>
        <v>7.0048199849539747</v>
      </c>
    </row>
    <row r="1080" spans="1:8" x14ac:dyDescent="0.25">
      <c r="A1080" t="s">
        <v>7</v>
      </c>
      <c r="B1080" t="s">
        <v>1088</v>
      </c>
      <c r="C1080" t="s">
        <v>1093</v>
      </c>
      <c r="D1080">
        <v>1820.4144289999999</v>
      </c>
      <c r="E1080">
        <v>2495.8110350000002</v>
      </c>
      <c r="F1080" t="s">
        <v>10</v>
      </c>
      <c r="G1080">
        <v>7.4402510729494997E-2</v>
      </c>
      <c r="H1080">
        <f>(1+G1080)*H1079</f>
        <v>7.5259961790426937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9A7A-9081-4CE0-96C4-218526704B7D}">
  <dimension ref="A1:P1080"/>
  <sheetViews>
    <sheetView tabSelected="1" topLeftCell="A1044" workbookViewId="0">
      <selection activeCell="V1079" sqref="V107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1094</v>
      </c>
      <c r="B2" t="s">
        <v>8</v>
      </c>
      <c r="C2" t="s">
        <v>9</v>
      </c>
      <c r="D2">
        <v>35896.066409999999</v>
      </c>
      <c r="E2">
        <v>32480.443360000001</v>
      </c>
      <c r="F2" t="s">
        <v>10</v>
      </c>
      <c r="G2">
        <v>-1.52E-2</v>
      </c>
      <c r="H2">
        <f>1+G2</f>
        <v>0.98480000000000001</v>
      </c>
      <c r="I2">
        <f>H2-1</f>
        <v>-1.5199999999999991E-2</v>
      </c>
    </row>
    <row r="3" spans="1:9" x14ac:dyDescent="0.25">
      <c r="A3" t="s">
        <v>1094</v>
      </c>
      <c r="B3" t="s">
        <v>11</v>
      </c>
      <c r="C3" t="s">
        <v>12</v>
      </c>
      <c r="D3">
        <v>35491.3125</v>
      </c>
      <c r="E3">
        <v>30381.123049999998</v>
      </c>
      <c r="F3" t="s">
        <v>10</v>
      </c>
      <c r="G3">
        <v>-1.4999999999999999E-2</v>
      </c>
      <c r="H3">
        <f>(1+G3)*H2</f>
        <v>0.970028</v>
      </c>
      <c r="I3">
        <f t="shared" ref="I3:I66" si="0">H3-1</f>
        <v>-2.9971999999999999E-2</v>
      </c>
    </row>
    <row r="4" spans="1:9" x14ac:dyDescent="0.25">
      <c r="A4" t="s">
        <v>1094</v>
      </c>
      <c r="B4" t="s">
        <v>13</v>
      </c>
      <c r="C4" t="s">
        <v>14</v>
      </c>
      <c r="D4">
        <v>30853.878909999999</v>
      </c>
      <c r="E4">
        <v>33400.035159999999</v>
      </c>
      <c r="F4" t="s">
        <v>10</v>
      </c>
      <c r="G4">
        <v>1.6704610376070201E-2</v>
      </c>
      <c r="H4">
        <f t="shared" ref="H4:H67" si="1">(1+G4)*H3</f>
        <v>0.98623193979387858</v>
      </c>
      <c r="I4">
        <f t="shared" si="0"/>
        <v>-1.3768060206121424E-2</v>
      </c>
    </row>
    <row r="5" spans="1:9" x14ac:dyDescent="0.25">
      <c r="A5" t="s">
        <v>1094</v>
      </c>
      <c r="B5" t="s">
        <v>15</v>
      </c>
      <c r="C5" t="s">
        <v>16</v>
      </c>
      <c r="D5">
        <v>32965.417970000002</v>
      </c>
      <c r="E5">
        <v>34251.816409999999</v>
      </c>
      <c r="F5" t="s">
        <v>10</v>
      </c>
      <c r="G5">
        <v>-1.4999999999999999E-2</v>
      </c>
      <c r="H5">
        <f t="shared" si="1"/>
        <v>0.97143846069697037</v>
      </c>
      <c r="I5">
        <f t="shared" si="0"/>
        <v>-2.8561539303029626E-2</v>
      </c>
    </row>
    <row r="6" spans="1:9" x14ac:dyDescent="0.25">
      <c r="A6" t="s">
        <v>1094</v>
      </c>
      <c r="B6" t="s">
        <v>17</v>
      </c>
      <c r="C6" t="s">
        <v>18</v>
      </c>
      <c r="D6">
        <v>32258.166020000001</v>
      </c>
      <c r="E6">
        <v>33529.75</v>
      </c>
      <c r="F6" t="s">
        <v>10</v>
      </c>
      <c r="G6">
        <v>-1.4999999999999999E-2</v>
      </c>
      <c r="H6">
        <f t="shared" si="1"/>
        <v>0.95686688378651585</v>
      </c>
      <c r="I6">
        <f t="shared" si="0"/>
        <v>-4.3133116213484146E-2</v>
      </c>
    </row>
    <row r="7" spans="1:9" x14ac:dyDescent="0.25">
      <c r="A7" t="s">
        <v>1094</v>
      </c>
      <c r="B7" t="s">
        <v>9</v>
      </c>
      <c r="C7" t="s">
        <v>19</v>
      </c>
      <c r="D7">
        <v>32480.443360000001</v>
      </c>
      <c r="E7">
        <v>35352.984380000002</v>
      </c>
      <c r="F7" t="s">
        <v>10</v>
      </c>
      <c r="G7">
        <v>-1.4999999999999999E-2</v>
      </c>
      <c r="H7">
        <f t="shared" si="1"/>
        <v>0.94251388052971807</v>
      </c>
      <c r="I7">
        <f t="shared" si="0"/>
        <v>-5.7486119470281927E-2</v>
      </c>
    </row>
    <row r="8" spans="1:9" x14ac:dyDescent="0.25">
      <c r="A8" t="s">
        <v>1094</v>
      </c>
      <c r="B8" t="s">
        <v>12</v>
      </c>
      <c r="C8" t="s">
        <v>20</v>
      </c>
      <c r="D8">
        <v>30381.123049999998</v>
      </c>
      <c r="E8">
        <v>37645.363279999998</v>
      </c>
      <c r="F8" t="s">
        <v>10</v>
      </c>
      <c r="G8">
        <v>4.8020748548661597E-2</v>
      </c>
      <c r="H8">
        <f t="shared" si="1"/>
        <v>0.987774102590259</v>
      </c>
      <c r="I8">
        <f t="shared" si="0"/>
        <v>-1.2225897409741004E-2</v>
      </c>
    </row>
    <row r="9" spans="1:9" x14ac:dyDescent="0.25">
      <c r="A9" t="s">
        <v>1094</v>
      </c>
      <c r="B9" t="s">
        <v>14</v>
      </c>
      <c r="C9" t="s">
        <v>21</v>
      </c>
      <c r="D9">
        <v>33400.035159999999</v>
      </c>
      <c r="E9">
        <v>36946.984380000002</v>
      </c>
      <c r="F9" t="s">
        <v>10</v>
      </c>
      <c r="G9">
        <v>2.14391945278419E-2</v>
      </c>
      <c r="H9">
        <f t="shared" si="1"/>
        <v>1.0089511837252561</v>
      </c>
      <c r="I9">
        <f t="shared" si="0"/>
        <v>8.9511837252560511E-3</v>
      </c>
    </row>
    <row r="10" spans="1:9" x14ac:dyDescent="0.25">
      <c r="A10" t="s">
        <v>1094</v>
      </c>
      <c r="B10" t="s">
        <v>16</v>
      </c>
      <c r="C10" t="s">
        <v>22</v>
      </c>
      <c r="D10">
        <v>34251.816409999999</v>
      </c>
      <c r="E10">
        <v>38293.144529999998</v>
      </c>
      <c r="F10" t="s">
        <v>10</v>
      </c>
      <c r="G10">
        <v>2.37977448414683E-2</v>
      </c>
      <c r="H10">
        <f t="shared" si="1"/>
        <v>1.0329619465530471</v>
      </c>
      <c r="I10">
        <f t="shared" si="0"/>
        <v>3.2961946553047072E-2</v>
      </c>
    </row>
    <row r="11" spans="1:9" x14ac:dyDescent="0.25">
      <c r="A11" t="s">
        <v>1094</v>
      </c>
      <c r="B11" t="s">
        <v>18</v>
      </c>
      <c r="C11" t="s">
        <v>23</v>
      </c>
      <c r="D11">
        <v>33529.75</v>
      </c>
      <c r="E11">
        <v>45595.296880000002</v>
      </c>
      <c r="F11" t="s">
        <v>10</v>
      </c>
      <c r="G11">
        <v>7.2169202752779202E-2</v>
      </c>
      <c r="H11">
        <f t="shared" si="1"/>
        <v>1.1075099867097393</v>
      </c>
      <c r="I11">
        <f t="shared" si="0"/>
        <v>0.10750998670973932</v>
      </c>
    </row>
    <row r="12" spans="1:9" x14ac:dyDescent="0.25">
      <c r="A12" t="s">
        <v>1094</v>
      </c>
      <c r="B12" t="s">
        <v>19</v>
      </c>
      <c r="C12" t="s">
        <v>24</v>
      </c>
      <c r="D12">
        <v>35352.984380000002</v>
      </c>
      <c r="E12">
        <v>46451.699220000002</v>
      </c>
      <c r="F12" t="s">
        <v>10</v>
      </c>
      <c r="G12">
        <v>6.2987993911364296E-2</v>
      </c>
      <c r="H12">
        <f t="shared" si="1"/>
        <v>1.1772698190093875</v>
      </c>
      <c r="I12">
        <f t="shared" si="0"/>
        <v>0.17726981900938754</v>
      </c>
    </row>
    <row r="13" spans="1:9" x14ac:dyDescent="0.25">
      <c r="A13" t="s">
        <v>1094</v>
      </c>
      <c r="B13" t="s">
        <v>20</v>
      </c>
      <c r="C13" t="s">
        <v>25</v>
      </c>
      <c r="D13">
        <v>37645.363279999998</v>
      </c>
      <c r="E13">
        <v>44818.578130000002</v>
      </c>
      <c r="F13" t="s">
        <v>42</v>
      </c>
      <c r="G13">
        <v>-4.5724551569688E-2</v>
      </c>
      <c r="H13">
        <f t="shared" si="1"/>
        <v>1.1234396844586556</v>
      </c>
      <c r="I13">
        <f t="shared" si="0"/>
        <v>0.12343968445865561</v>
      </c>
    </row>
    <row r="14" spans="1:9" x14ac:dyDescent="0.25">
      <c r="A14" t="s">
        <v>1094</v>
      </c>
      <c r="B14" t="s">
        <v>21</v>
      </c>
      <c r="C14" t="s">
        <v>26</v>
      </c>
      <c r="D14">
        <v>36946.984380000002</v>
      </c>
      <c r="E14">
        <v>47976.234380000002</v>
      </c>
      <c r="F14" t="s">
        <v>10</v>
      </c>
      <c r="G14">
        <v>5.9703113447983097E-2</v>
      </c>
      <c r="H14">
        <f t="shared" si="1"/>
        <v>1.190512531391857</v>
      </c>
      <c r="I14">
        <f t="shared" si="0"/>
        <v>0.19051253139185698</v>
      </c>
    </row>
    <row r="15" spans="1:9" x14ac:dyDescent="0.25">
      <c r="A15" t="s">
        <v>1094</v>
      </c>
      <c r="B15" t="s">
        <v>22</v>
      </c>
      <c r="C15" t="s">
        <v>27</v>
      </c>
      <c r="D15">
        <v>38293.144529999998</v>
      </c>
      <c r="E15">
        <v>47327.898439999997</v>
      </c>
      <c r="F15" t="s">
        <v>10</v>
      </c>
      <c r="G15">
        <v>4.7387317839212198E-2</v>
      </c>
      <c r="H15">
        <f t="shared" si="1"/>
        <v>1.246927727108488</v>
      </c>
      <c r="I15">
        <f t="shared" si="0"/>
        <v>0.24692772710848798</v>
      </c>
    </row>
    <row r="16" spans="1:9" x14ac:dyDescent="0.25">
      <c r="A16" t="s">
        <v>1094</v>
      </c>
      <c r="B16" t="s">
        <v>23</v>
      </c>
      <c r="C16" t="s">
        <v>28</v>
      </c>
      <c r="D16">
        <v>45595.296880000002</v>
      </c>
      <c r="E16">
        <v>49146.125</v>
      </c>
      <c r="F16" t="s">
        <v>10</v>
      </c>
      <c r="G16">
        <v>1.57754139701962E-2</v>
      </c>
      <c r="H16">
        <f t="shared" si="1"/>
        <v>1.2665985281945402</v>
      </c>
      <c r="I16">
        <f t="shared" si="0"/>
        <v>0.26659852819454022</v>
      </c>
    </row>
    <row r="17" spans="1:9" x14ac:dyDescent="0.25">
      <c r="A17" t="s">
        <v>1094</v>
      </c>
      <c r="B17" t="s">
        <v>24</v>
      </c>
      <c r="C17" t="s">
        <v>29</v>
      </c>
      <c r="D17">
        <v>46451.699220000002</v>
      </c>
      <c r="E17">
        <v>52130.652340000001</v>
      </c>
      <c r="F17" t="s">
        <v>10</v>
      </c>
      <c r="G17">
        <v>2.4651002720498499E-2</v>
      </c>
      <c r="H17">
        <f t="shared" si="1"/>
        <v>1.2978214519588431</v>
      </c>
      <c r="I17">
        <f t="shared" si="0"/>
        <v>0.29782145195884313</v>
      </c>
    </row>
    <row r="18" spans="1:9" x14ac:dyDescent="0.25">
      <c r="A18" t="s">
        <v>1094</v>
      </c>
      <c r="B18" t="s">
        <v>25</v>
      </c>
      <c r="C18" t="s">
        <v>30</v>
      </c>
      <c r="D18">
        <v>44818.578130000002</v>
      </c>
      <c r="E18">
        <v>51563.1875</v>
      </c>
      <c r="F18" t="s">
        <v>10</v>
      </c>
      <c r="G18">
        <v>3.0297382163426499E-2</v>
      </c>
      <c r="H18">
        <f t="shared" si="1"/>
        <v>1.3371420444687332</v>
      </c>
      <c r="I18">
        <f t="shared" si="0"/>
        <v>0.33714204446873319</v>
      </c>
    </row>
    <row r="19" spans="1:9" x14ac:dyDescent="0.25">
      <c r="A19" t="s">
        <v>1094</v>
      </c>
      <c r="B19" t="s">
        <v>26</v>
      </c>
      <c r="C19" t="s">
        <v>31</v>
      </c>
      <c r="D19">
        <v>47976.234380000002</v>
      </c>
      <c r="E19">
        <v>55920.390630000002</v>
      </c>
      <c r="F19" t="s">
        <v>10</v>
      </c>
      <c r="G19">
        <v>3.3317047857810603E-2</v>
      </c>
      <c r="H19">
        <f t="shared" si="1"/>
        <v>1.3816916699569888</v>
      </c>
      <c r="I19">
        <f t="shared" si="0"/>
        <v>0.38169166995698878</v>
      </c>
    </row>
    <row r="20" spans="1:9" x14ac:dyDescent="0.25">
      <c r="A20" t="s">
        <v>1094</v>
      </c>
      <c r="B20" t="s">
        <v>27</v>
      </c>
      <c r="C20" t="s">
        <v>32</v>
      </c>
      <c r="D20">
        <v>47327.898439999997</v>
      </c>
      <c r="E20">
        <v>54087.6875</v>
      </c>
      <c r="F20" t="s">
        <v>10</v>
      </c>
      <c r="G20">
        <v>2.8765768955787099E-2</v>
      </c>
      <c r="H20">
        <f t="shared" si="1"/>
        <v>1.4214370933031073</v>
      </c>
      <c r="I20">
        <f t="shared" si="0"/>
        <v>0.4214370933031073</v>
      </c>
    </row>
    <row r="21" spans="1:9" x14ac:dyDescent="0.25">
      <c r="A21" t="s">
        <v>1094</v>
      </c>
      <c r="B21" t="s">
        <v>28</v>
      </c>
      <c r="C21" t="s">
        <v>33</v>
      </c>
      <c r="D21">
        <v>49146.125</v>
      </c>
      <c r="E21">
        <v>48893.058590000001</v>
      </c>
      <c r="F21" t="s">
        <v>10</v>
      </c>
      <c r="G21">
        <v>-1.4999999999999999E-2</v>
      </c>
      <c r="H21">
        <f t="shared" si="1"/>
        <v>1.4001155369035607</v>
      </c>
      <c r="I21">
        <f t="shared" si="0"/>
        <v>0.40011553690356072</v>
      </c>
    </row>
    <row r="22" spans="1:9" x14ac:dyDescent="0.25">
      <c r="A22" t="s">
        <v>1094</v>
      </c>
      <c r="B22" t="s">
        <v>29</v>
      </c>
      <c r="C22" t="s">
        <v>34</v>
      </c>
      <c r="D22">
        <v>52130.652340000001</v>
      </c>
      <c r="E22">
        <v>49694.164060000003</v>
      </c>
      <c r="F22" t="s">
        <v>10</v>
      </c>
      <c r="G22">
        <v>-1.4999999999999999E-2</v>
      </c>
      <c r="H22">
        <f t="shared" si="1"/>
        <v>1.3791138038500073</v>
      </c>
      <c r="I22">
        <f t="shared" si="0"/>
        <v>0.37911380385000726</v>
      </c>
    </row>
    <row r="23" spans="1:9" x14ac:dyDescent="0.25">
      <c r="A23" t="s">
        <v>1094</v>
      </c>
      <c r="B23" t="s">
        <v>30</v>
      </c>
      <c r="C23" t="s">
        <v>35</v>
      </c>
      <c r="D23">
        <v>51563.1875</v>
      </c>
      <c r="E23">
        <v>47078.089840000001</v>
      </c>
      <c r="F23" t="s">
        <v>10</v>
      </c>
      <c r="G23">
        <v>-1.4999999999999999E-2</v>
      </c>
      <c r="H23">
        <f t="shared" si="1"/>
        <v>1.3584270967922571</v>
      </c>
      <c r="I23">
        <f t="shared" si="0"/>
        <v>0.35842709679225715</v>
      </c>
    </row>
    <row r="24" spans="1:9" x14ac:dyDescent="0.25">
      <c r="A24" t="s">
        <v>1094</v>
      </c>
      <c r="B24" t="s">
        <v>31</v>
      </c>
      <c r="C24" t="s">
        <v>36</v>
      </c>
      <c r="D24">
        <v>55920.390630000002</v>
      </c>
      <c r="E24">
        <v>46294.660159999999</v>
      </c>
      <c r="F24" t="s">
        <v>10</v>
      </c>
      <c r="G24">
        <v>-1.4999999999999999E-2</v>
      </c>
      <c r="H24">
        <f t="shared" si="1"/>
        <v>1.3380506903403733</v>
      </c>
      <c r="I24">
        <f t="shared" si="0"/>
        <v>0.33805069034037327</v>
      </c>
    </row>
    <row r="25" spans="1:9" x14ac:dyDescent="0.25">
      <c r="A25" t="s">
        <v>1094</v>
      </c>
      <c r="B25" t="s">
        <v>32</v>
      </c>
      <c r="C25" t="s">
        <v>37</v>
      </c>
      <c r="D25">
        <v>54087.6875</v>
      </c>
      <c r="E25">
        <v>49597.683590000001</v>
      </c>
      <c r="F25" t="s">
        <v>10</v>
      </c>
      <c r="G25">
        <v>-1.4999999999999999E-2</v>
      </c>
      <c r="H25">
        <f t="shared" si="1"/>
        <v>1.3179799299852677</v>
      </c>
      <c r="I25">
        <f t="shared" si="0"/>
        <v>0.3179799299852677</v>
      </c>
    </row>
    <row r="26" spans="1:9" x14ac:dyDescent="0.25">
      <c r="A26" t="s">
        <v>1094</v>
      </c>
      <c r="B26" t="s">
        <v>33</v>
      </c>
      <c r="C26" t="s">
        <v>38</v>
      </c>
      <c r="D26">
        <v>48893.058590000001</v>
      </c>
      <c r="E26">
        <v>48462.753909999999</v>
      </c>
      <c r="F26" t="s">
        <v>10</v>
      </c>
      <c r="G26">
        <v>-1.4999999999999999E-2</v>
      </c>
      <c r="H26">
        <f t="shared" si="1"/>
        <v>1.2982102310354886</v>
      </c>
      <c r="I26">
        <f t="shared" si="0"/>
        <v>0.2982102310354886</v>
      </c>
    </row>
    <row r="27" spans="1:9" x14ac:dyDescent="0.25">
      <c r="A27" t="s">
        <v>1094</v>
      </c>
      <c r="B27" t="s">
        <v>34</v>
      </c>
      <c r="C27" t="s">
        <v>39</v>
      </c>
      <c r="D27">
        <v>49694.164060000003</v>
      </c>
      <c r="E27">
        <v>50356.402340000001</v>
      </c>
      <c r="F27" t="s">
        <v>10</v>
      </c>
      <c r="G27">
        <v>-1.4999999999999999E-2</v>
      </c>
      <c r="H27">
        <f t="shared" si="1"/>
        <v>1.2787370775699562</v>
      </c>
      <c r="I27">
        <f t="shared" si="0"/>
        <v>0.27873707756995625</v>
      </c>
    </row>
    <row r="28" spans="1:9" x14ac:dyDescent="0.25">
      <c r="A28" t="s">
        <v>1094</v>
      </c>
      <c r="B28" t="s">
        <v>35</v>
      </c>
      <c r="C28" t="s">
        <v>40</v>
      </c>
      <c r="D28">
        <v>47078.089840000001</v>
      </c>
      <c r="E28">
        <v>48373.851560000003</v>
      </c>
      <c r="F28" t="s">
        <v>10</v>
      </c>
      <c r="G28">
        <v>5.7047336219620999E-3</v>
      </c>
      <c r="H28">
        <f t="shared" si="1"/>
        <v>1.2860319319700191</v>
      </c>
      <c r="I28">
        <f t="shared" si="0"/>
        <v>0.28603193197001908</v>
      </c>
    </row>
    <row r="29" spans="1:9" x14ac:dyDescent="0.25">
      <c r="A29" t="s">
        <v>1094</v>
      </c>
      <c r="B29" t="s">
        <v>36</v>
      </c>
      <c r="C29" t="s">
        <v>41</v>
      </c>
      <c r="D29">
        <v>46294.660159999999</v>
      </c>
      <c r="E29">
        <v>48761.929689999997</v>
      </c>
      <c r="F29" t="s">
        <v>10</v>
      </c>
      <c r="G29">
        <v>1.08589810637892E-2</v>
      </c>
      <c r="H29">
        <f t="shared" si="1"/>
        <v>1.2999969283667097</v>
      </c>
      <c r="I29">
        <f t="shared" si="0"/>
        <v>0.29999692836670966</v>
      </c>
    </row>
    <row r="30" spans="1:9" x14ac:dyDescent="0.25">
      <c r="A30" t="s">
        <v>1094</v>
      </c>
      <c r="B30" t="s">
        <v>37</v>
      </c>
      <c r="C30" t="s">
        <v>43</v>
      </c>
      <c r="D30">
        <v>49597.683590000001</v>
      </c>
      <c r="E30">
        <v>52384.9375</v>
      </c>
      <c r="F30" t="s">
        <v>10</v>
      </c>
      <c r="G30">
        <v>1.14394519592522E-2</v>
      </c>
      <c r="H30">
        <f t="shared" si="1"/>
        <v>1.3148681807759361</v>
      </c>
      <c r="I30">
        <f t="shared" si="0"/>
        <v>0.31486818077593615</v>
      </c>
    </row>
    <row r="31" spans="1:9" x14ac:dyDescent="0.25">
      <c r="A31" t="s">
        <v>1094</v>
      </c>
      <c r="B31" t="s">
        <v>38</v>
      </c>
      <c r="C31" t="s">
        <v>44</v>
      </c>
      <c r="D31">
        <v>48462.753909999999</v>
      </c>
      <c r="E31">
        <v>54896.5625</v>
      </c>
      <c r="F31" t="s">
        <v>10</v>
      </c>
      <c r="G31">
        <v>2.67515599957369E-2</v>
      </c>
      <c r="H31">
        <f t="shared" si="1"/>
        <v>1.350042955800449</v>
      </c>
      <c r="I31">
        <f t="shared" si="0"/>
        <v>0.35004295580044897</v>
      </c>
    </row>
    <row r="32" spans="1:9" x14ac:dyDescent="0.25">
      <c r="A32" t="s">
        <v>1094</v>
      </c>
      <c r="B32" t="s">
        <v>39</v>
      </c>
      <c r="C32" t="s">
        <v>45</v>
      </c>
      <c r="D32">
        <v>50356.402340000001</v>
      </c>
      <c r="E32">
        <v>55876.359380000002</v>
      </c>
      <c r="F32" t="s">
        <v>10</v>
      </c>
      <c r="G32">
        <v>-1.4999999999999999E-2</v>
      </c>
      <c r="H32">
        <f t="shared" si="1"/>
        <v>1.3297923114634422</v>
      </c>
      <c r="I32">
        <f t="shared" si="0"/>
        <v>0.32979231146344223</v>
      </c>
    </row>
    <row r="33" spans="1:9" x14ac:dyDescent="0.25">
      <c r="A33" t="s">
        <v>1094</v>
      </c>
      <c r="B33" t="s">
        <v>40</v>
      </c>
      <c r="C33" t="s">
        <v>46</v>
      </c>
      <c r="D33">
        <v>48373.851560000003</v>
      </c>
      <c r="E33">
        <v>57780.34375</v>
      </c>
      <c r="F33" t="s">
        <v>10</v>
      </c>
      <c r="G33">
        <v>3.9090813473195297E-2</v>
      </c>
      <c r="H33">
        <f t="shared" si="1"/>
        <v>1.3817749746689489</v>
      </c>
      <c r="I33">
        <f t="shared" si="0"/>
        <v>0.38177497466894894</v>
      </c>
    </row>
    <row r="34" spans="1:9" x14ac:dyDescent="0.25">
      <c r="A34" t="s">
        <v>1094</v>
      </c>
      <c r="B34" t="s">
        <v>41</v>
      </c>
      <c r="C34" t="s">
        <v>47</v>
      </c>
      <c r="D34">
        <v>48761.929689999997</v>
      </c>
      <c r="E34">
        <v>57230.070310000003</v>
      </c>
      <c r="F34" t="s">
        <v>10</v>
      </c>
      <c r="G34">
        <v>3.4932590255699503E-2</v>
      </c>
      <c r="H34">
        <f t="shared" si="1"/>
        <v>1.4300439536846388</v>
      </c>
      <c r="I34">
        <f t="shared" si="0"/>
        <v>0.43004395368463877</v>
      </c>
    </row>
    <row r="35" spans="1:9" x14ac:dyDescent="0.25">
      <c r="A35" t="s">
        <v>1094</v>
      </c>
      <c r="B35" t="s">
        <v>43</v>
      </c>
      <c r="C35" t="s">
        <v>48</v>
      </c>
      <c r="D35">
        <v>52384.9375</v>
      </c>
      <c r="E35">
        <v>55621.476560000003</v>
      </c>
      <c r="F35" t="s">
        <v>10</v>
      </c>
      <c r="G35">
        <v>1.2556754496461899E-2</v>
      </c>
      <c r="H35">
        <f t="shared" si="1"/>
        <v>1.4480006645302066</v>
      </c>
      <c r="I35">
        <f t="shared" si="0"/>
        <v>0.44800066453020659</v>
      </c>
    </row>
    <row r="36" spans="1:9" x14ac:dyDescent="0.25">
      <c r="A36" t="s">
        <v>1094</v>
      </c>
      <c r="B36" t="s">
        <v>44</v>
      </c>
      <c r="C36" t="s">
        <v>49</v>
      </c>
      <c r="D36">
        <v>54896.5625</v>
      </c>
      <c r="E36">
        <v>56908.226560000003</v>
      </c>
      <c r="F36" t="s">
        <v>10</v>
      </c>
      <c r="G36">
        <v>7.52892541313494E-3</v>
      </c>
      <c r="H36">
        <f t="shared" si="1"/>
        <v>1.4589025535316245</v>
      </c>
      <c r="I36">
        <f t="shared" si="0"/>
        <v>0.45890255353162446</v>
      </c>
    </row>
    <row r="37" spans="1:9" x14ac:dyDescent="0.25">
      <c r="A37" t="s">
        <v>1094</v>
      </c>
      <c r="B37" t="s">
        <v>45</v>
      </c>
      <c r="C37" t="s">
        <v>50</v>
      </c>
      <c r="D37">
        <v>55876.359380000002</v>
      </c>
      <c r="E37">
        <v>58912.898439999997</v>
      </c>
      <c r="F37" t="s">
        <v>10</v>
      </c>
      <c r="G37">
        <v>1.1068779189242799E-2</v>
      </c>
      <c r="H37">
        <f t="shared" si="1"/>
        <v>1.4750508237552884</v>
      </c>
      <c r="I37">
        <f t="shared" si="0"/>
        <v>0.4750508237552884</v>
      </c>
    </row>
    <row r="38" spans="1:9" x14ac:dyDescent="0.25">
      <c r="A38" t="s">
        <v>1094</v>
      </c>
      <c r="B38" t="s">
        <v>46</v>
      </c>
      <c r="C38" t="s">
        <v>51</v>
      </c>
      <c r="D38">
        <v>57780.34375</v>
      </c>
      <c r="E38">
        <v>57647.238279999998</v>
      </c>
      <c r="F38" t="s">
        <v>10</v>
      </c>
      <c r="G38">
        <v>-1.4999999999999999E-2</v>
      </c>
      <c r="H38">
        <f t="shared" si="1"/>
        <v>1.4529250613989591</v>
      </c>
      <c r="I38">
        <f t="shared" si="0"/>
        <v>0.45292506139895905</v>
      </c>
    </row>
    <row r="39" spans="1:9" x14ac:dyDescent="0.25">
      <c r="A39" t="s">
        <v>1094</v>
      </c>
      <c r="B39" t="s">
        <v>47</v>
      </c>
      <c r="C39" t="s">
        <v>52</v>
      </c>
      <c r="D39">
        <v>57230.070310000003</v>
      </c>
      <c r="E39">
        <v>58038.558590000001</v>
      </c>
      <c r="F39" t="s">
        <v>10</v>
      </c>
      <c r="G39">
        <v>3.0253967734816E-3</v>
      </c>
      <c r="H39">
        <f t="shared" si="1"/>
        <v>1.4573207361918261</v>
      </c>
      <c r="I39">
        <f t="shared" si="0"/>
        <v>0.45732073619182612</v>
      </c>
    </row>
    <row r="40" spans="1:9" x14ac:dyDescent="0.25">
      <c r="A40" t="s">
        <v>1094</v>
      </c>
      <c r="B40" t="s">
        <v>48</v>
      </c>
      <c r="C40" t="s">
        <v>53</v>
      </c>
      <c r="D40">
        <v>55621.476560000003</v>
      </c>
      <c r="E40">
        <v>54091.605470000002</v>
      </c>
      <c r="F40" t="s">
        <v>10</v>
      </c>
      <c r="G40">
        <v>-5.3010085478392404E-3</v>
      </c>
      <c r="H40">
        <f t="shared" si="1"/>
        <v>1.4495954665123298</v>
      </c>
      <c r="I40">
        <f t="shared" si="0"/>
        <v>0.44959546651232984</v>
      </c>
    </row>
    <row r="41" spans="1:9" x14ac:dyDescent="0.25">
      <c r="A41" t="s">
        <v>1094</v>
      </c>
      <c r="B41" t="s">
        <v>49</v>
      </c>
      <c r="C41" t="s">
        <v>54</v>
      </c>
      <c r="D41">
        <v>56908.226560000003</v>
      </c>
      <c r="E41">
        <v>54356.398439999997</v>
      </c>
      <c r="F41" t="s">
        <v>10</v>
      </c>
      <c r="G41">
        <v>-8.7682222562656693E-3</v>
      </c>
      <c r="H41">
        <f t="shared" si="1"/>
        <v>1.4368850912802746</v>
      </c>
      <c r="I41">
        <f t="shared" si="0"/>
        <v>0.43688509128027464</v>
      </c>
    </row>
    <row r="42" spans="1:9" x14ac:dyDescent="0.25">
      <c r="A42" t="s">
        <v>1094</v>
      </c>
      <c r="B42" t="s">
        <v>50</v>
      </c>
      <c r="C42" t="s">
        <v>55</v>
      </c>
      <c r="D42">
        <v>58912.898439999997</v>
      </c>
      <c r="E42">
        <v>52300.824220000002</v>
      </c>
      <c r="F42" t="s">
        <v>10</v>
      </c>
      <c r="G42">
        <v>-1.4999999999999999E-2</v>
      </c>
      <c r="H42">
        <f t="shared" si="1"/>
        <v>1.4153318149110705</v>
      </c>
      <c r="I42">
        <f t="shared" si="0"/>
        <v>0.41533181491107052</v>
      </c>
    </row>
    <row r="43" spans="1:9" x14ac:dyDescent="0.25">
      <c r="A43" t="s">
        <v>1094</v>
      </c>
      <c r="B43" t="s">
        <v>51</v>
      </c>
      <c r="C43" t="s">
        <v>56</v>
      </c>
      <c r="D43">
        <v>57647.238279999998</v>
      </c>
      <c r="E43">
        <v>51308.277340000001</v>
      </c>
      <c r="F43" t="s">
        <v>10</v>
      </c>
      <c r="G43">
        <v>-1.4999999999999999E-2</v>
      </c>
      <c r="H43">
        <f t="shared" si="1"/>
        <v>1.3941018376874044</v>
      </c>
      <c r="I43">
        <f t="shared" si="0"/>
        <v>0.39410183768740437</v>
      </c>
    </row>
    <row r="44" spans="1:9" x14ac:dyDescent="0.25">
      <c r="A44" t="s">
        <v>1094</v>
      </c>
      <c r="B44" t="s">
        <v>52</v>
      </c>
      <c r="C44" t="s">
        <v>57</v>
      </c>
      <c r="D44">
        <v>58038.558590000001</v>
      </c>
      <c r="E44">
        <v>55031.109380000002</v>
      </c>
      <c r="F44" t="s">
        <v>10</v>
      </c>
      <c r="G44">
        <v>-1.4999999999999999E-2</v>
      </c>
      <c r="H44">
        <f t="shared" si="1"/>
        <v>1.3731903101220932</v>
      </c>
      <c r="I44">
        <f t="shared" si="0"/>
        <v>0.37319031012209325</v>
      </c>
    </row>
    <row r="45" spans="1:9" x14ac:dyDescent="0.25">
      <c r="A45" t="s">
        <v>1094</v>
      </c>
      <c r="B45" t="s">
        <v>53</v>
      </c>
      <c r="C45" t="s">
        <v>58</v>
      </c>
      <c r="D45">
        <v>54091.605470000002</v>
      </c>
      <c r="E45">
        <v>57631.886720000002</v>
      </c>
      <c r="F45" t="s">
        <v>10</v>
      </c>
      <c r="G45">
        <v>1.3289947023160499E-2</v>
      </c>
      <c r="H45">
        <f t="shared" si="1"/>
        <v>1.391439936596333</v>
      </c>
      <c r="I45">
        <f t="shared" si="0"/>
        <v>0.39143993659633303</v>
      </c>
    </row>
    <row r="46" spans="1:9" x14ac:dyDescent="0.25">
      <c r="A46" t="s">
        <v>1094</v>
      </c>
      <c r="B46" t="s">
        <v>54</v>
      </c>
      <c r="C46" t="s">
        <v>59</v>
      </c>
      <c r="D46">
        <v>54356.398439999997</v>
      </c>
      <c r="E46">
        <v>58750.394529999998</v>
      </c>
      <c r="F46" t="s">
        <v>10</v>
      </c>
      <c r="G46">
        <v>1.6367355513261999E-2</v>
      </c>
      <c r="H46">
        <f t="shared" si="1"/>
        <v>1.4142141287139558</v>
      </c>
      <c r="I46">
        <f t="shared" si="0"/>
        <v>0.4142141287139558</v>
      </c>
    </row>
    <row r="47" spans="1:9" x14ac:dyDescent="0.25">
      <c r="A47" t="s">
        <v>1094</v>
      </c>
      <c r="B47" t="s">
        <v>55</v>
      </c>
      <c r="C47" t="s">
        <v>60</v>
      </c>
      <c r="D47">
        <v>52300.824220000002</v>
      </c>
      <c r="E47">
        <v>58759.320310000003</v>
      </c>
      <c r="F47" t="s">
        <v>10</v>
      </c>
      <c r="G47">
        <v>2.48974925780624E-2</v>
      </c>
      <c r="H47">
        <f t="shared" si="1"/>
        <v>1.4494245144874027</v>
      </c>
      <c r="I47">
        <f t="shared" si="0"/>
        <v>0.44942451448740273</v>
      </c>
    </row>
    <row r="48" spans="1:9" x14ac:dyDescent="0.25">
      <c r="A48" t="s">
        <v>1094</v>
      </c>
      <c r="B48" t="s">
        <v>56</v>
      </c>
      <c r="C48" t="s">
        <v>61</v>
      </c>
      <c r="D48">
        <v>51308.277340000001</v>
      </c>
      <c r="E48">
        <v>58724.421880000002</v>
      </c>
      <c r="F48" t="s">
        <v>10</v>
      </c>
      <c r="G48">
        <v>2.91081798278125E-2</v>
      </c>
      <c r="H48">
        <f t="shared" si="1"/>
        <v>1.4916146239019419</v>
      </c>
      <c r="I48">
        <f t="shared" si="0"/>
        <v>0.49161462390194188</v>
      </c>
    </row>
    <row r="49" spans="1:9" x14ac:dyDescent="0.25">
      <c r="A49" t="s">
        <v>1094</v>
      </c>
      <c r="B49" t="s">
        <v>57</v>
      </c>
      <c r="C49" t="s">
        <v>62</v>
      </c>
      <c r="D49">
        <v>55031.109380000002</v>
      </c>
      <c r="E49">
        <v>59083.101560000003</v>
      </c>
      <c r="F49" t="s">
        <v>10</v>
      </c>
      <c r="G49">
        <v>1.49261875170287E-2</v>
      </c>
      <c r="H49">
        <f t="shared" si="1"/>
        <v>1.5138787434814447</v>
      </c>
      <c r="I49">
        <f t="shared" si="0"/>
        <v>0.51387874348144469</v>
      </c>
    </row>
    <row r="50" spans="1:9" x14ac:dyDescent="0.25">
      <c r="A50" t="s">
        <v>1094</v>
      </c>
      <c r="B50" t="s">
        <v>58</v>
      </c>
      <c r="C50" t="s">
        <v>63</v>
      </c>
      <c r="D50">
        <v>57631.886720000002</v>
      </c>
      <c r="E50">
        <v>57992.847659999999</v>
      </c>
      <c r="F50" t="s">
        <v>10</v>
      </c>
      <c r="G50">
        <v>1.4526431478937901E-3</v>
      </c>
      <c r="H50">
        <f t="shared" si="1"/>
        <v>1.516077869064905</v>
      </c>
      <c r="I50">
        <f t="shared" si="0"/>
        <v>0.51607786906490505</v>
      </c>
    </row>
    <row r="51" spans="1:9" x14ac:dyDescent="0.25">
      <c r="A51" t="s">
        <v>1094</v>
      </c>
      <c r="B51" t="s">
        <v>59</v>
      </c>
      <c r="C51" t="s">
        <v>64</v>
      </c>
      <c r="D51">
        <v>58750.394529999998</v>
      </c>
      <c r="E51">
        <v>55948.105470000002</v>
      </c>
      <c r="F51" t="s">
        <v>10</v>
      </c>
      <c r="G51">
        <v>-9.3396433757361296E-3</v>
      </c>
      <c r="H51">
        <f t="shared" si="1"/>
        <v>1.5019182424379929</v>
      </c>
      <c r="I51">
        <f t="shared" si="0"/>
        <v>0.50191824243799288</v>
      </c>
    </row>
    <row r="52" spans="1:9" x14ac:dyDescent="0.25">
      <c r="A52" t="s">
        <v>1094</v>
      </c>
      <c r="B52" t="s">
        <v>60</v>
      </c>
      <c r="C52" t="s">
        <v>65</v>
      </c>
      <c r="D52">
        <v>58759.320310000003</v>
      </c>
      <c r="E52">
        <v>58081.445310000003</v>
      </c>
      <c r="F52" t="s">
        <v>10</v>
      </c>
      <c r="G52">
        <v>-2.1072935371739998E-3</v>
      </c>
      <c r="H52">
        <f t="shared" si="1"/>
        <v>1.4987532598323396</v>
      </c>
      <c r="I52">
        <f t="shared" si="0"/>
        <v>0.49875325983233965</v>
      </c>
    </row>
    <row r="53" spans="1:9" x14ac:dyDescent="0.25">
      <c r="A53" t="s">
        <v>1094</v>
      </c>
      <c r="B53" t="s">
        <v>61</v>
      </c>
      <c r="C53" t="s">
        <v>66</v>
      </c>
      <c r="D53">
        <v>58724.421880000002</v>
      </c>
      <c r="E53">
        <v>58129.839840000001</v>
      </c>
      <c r="F53" t="s">
        <v>10</v>
      </c>
      <c r="G53">
        <v>-1.8249906971072199E-3</v>
      </c>
      <c r="H53">
        <f t="shared" si="1"/>
        <v>1.4960180490758865</v>
      </c>
      <c r="I53">
        <f t="shared" si="0"/>
        <v>0.49601804907588654</v>
      </c>
    </row>
    <row r="54" spans="1:9" x14ac:dyDescent="0.25">
      <c r="A54" t="s">
        <v>1094</v>
      </c>
      <c r="B54" t="s">
        <v>62</v>
      </c>
      <c r="C54" t="s">
        <v>67</v>
      </c>
      <c r="D54">
        <v>59083.101560000003</v>
      </c>
      <c r="E54">
        <v>59858.179689999997</v>
      </c>
      <c r="F54" t="s">
        <v>10</v>
      </c>
      <c r="G54">
        <v>2.8236880242750498E-3</v>
      </c>
      <c r="H54">
        <f t="shared" si="1"/>
        <v>1.5002423373251617</v>
      </c>
      <c r="I54">
        <f t="shared" si="0"/>
        <v>0.50024233732516166</v>
      </c>
    </row>
    <row r="55" spans="1:9" x14ac:dyDescent="0.25">
      <c r="A55" t="s">
        <v>1094</v>
      </c>
      <c r="B55" t="s">
        <v>63</v>
      </c>
      <c r="C55" t="s">
        <v>68</v>
      </c>
      <c r="D55">
        <v>57992.847659999999</v>
      </c>
      <c r="E55">
        <v>63575.21875</v>
      </c>
      <c r="F55" t="s">
        <v>10</v>
      </c>
      <c r="G55">
        <v>1.9451929557687101E-2</v>
      </c>
      <c r="H55">
        <f t="shared" si="1"/>
        <v>1.5294249455902706</v>
      </c>
      <c r="I55">
        <f t="shared" si="0"/>
        <v>0.52942494559027065</v>
      </c>
    </row>
    <row r="56" spans="1:9" x14ac:dyDescent="0.25">
      <c r="A56" t="s">
        <v>1094</v>
      </c>
      <c r="B56" t="s">
        <v>64</v>
      </c>
      <c r="C56" t="s">
        <v>69</v>
      </c>
      <c r="D56">
        <v>55948.105470000002</v>
      </c>
      <c r="E56">
        <v>62957.636720000002</v>
      </c>
      <c r="F56" t="s">
        <v>10</v>
      </c>
      <c r="G56">
        <v>2.5257260442030801E-2</v>
      </c>
      <c r="H56">
        <f t="shared" si="1"/>
        <v>1.5680540297675827</v>
      </c>
      <c r="I56">
        <f t="shared" si="0"/>
        <v>0.56805402976758268</v>
      </c>
    </row>
    <row r="57" spans="1:9" x14ac:dyDescent="0.25">
      <c r="A57" t="s">
        <v>1094</v>
      </c>
      <c r="B57" t="s">
        <v>65</v>
      </c>
      <c r="C57" t="s">
        <v>70</v>
      </c>
      <c r="D57">
        <v>58081.445310000003</v>
      </c>
      <c r="E57">
        <v>63175.714840000001</v>
      </c>
      <c r="F57" t="s">
        <v>10</v>
      </c>
      <c r="G57">
        <v>1.7741813922880802E-2</v>
      </c>
      <c r="H57">
        <f t="shared" si="1"/>
        <v>1.5958741525847426</v>
      </c>
      <c r="I57">
        <f t="shared" si="0"/>
        <v>0.59587415258474263</v>
      </c>
    </row>
    <row r="58" spans="1:9" x14ac:dyDescent="0.25">
      <c r="A58" t="s">
        <v>1094</v>
      </c>
      <c r="B58" t="s">
        <v>66</v>
      </c>
      <c r="C58" t="s">
        <v>71</v>
      </c>
      <c r="D58">
        <v>58129.839840000001</v>
      </c>
      <c r="E58">
        <v>61360.46875</v>
      </c>
      <c r="F58" t="s">
        <v>10</v>
      </c>
      <c r="G58">
        <v>1.13152169656485E-2</v>
      </c>
      <c r="H58">
        <f t="shared" si="1"/>
        <v>1.6139318148711095</v>
      </c>
      <c r="I58">
        <f t="shared" si="0"/>
        <v>0.61393181487110948</v>
      </c>
    </row>
    <row r="59" spans="1:9" x14ac:dyDescent="0.25">
      <c r="A59" t="s">
        <v>1094</v>
      </c>
      <c r="B59" t="s">
        <v>67</v>
      </c>
      <c r="C59" t="s">
        <v>72</v>
      </c>
      <c r="D59">
        <v>59858.179689999997</v>
      </c>
      <c r="E59">
        <v>55647.914060000003</v>
      </c>
      <c r="F59" t="s">
        <v>1099</v>
      </c>
      <c r="G59">
        <v>0</v>
      </c>
      <c r="H59">
        <f t="shared" si="1"/>
        <v>1.6139318148711095</v>
      </c>
      <c r="I59">
        <f t="shared" si="0"/>
        <v>0.61393181487110948</v>
      </c>
    </row>
    <row r="60" spans="1:9" x14ac:dyDescent="0.25">
      <c r="A60" t="s">
        <v>1094</v>
      </c>
      <c r="B60" t="s">
        <v>68</v>
      </c>
      <c r="C60" t="s">
        <v>73</v>
      </c>
      <c r="D60">
        <v>63575.21875</v>
      </c>
      <c r="E60">
        <v>56449.347659999999</v>
      </c>
      <c r="F60" t="s">
        <v>1099</v>
      </c>
      <c r="G60">
        <v>0</v>
      </c>
      <c r="H60">
        <f t="shared" si="1"/>
        <v>1.6139318148711095</v>
      </c>
      <c r="I60">
        <f t="shared" si="0"/>
        <v>0.61393181487110948</v>
      </c>
    </row>
    <row r="61" spans="1:9" x14ac:dyDescent="0.25">
      <c r="A61" t="s">
        <v>1094</v>
      </c>
      <c r="B61" t="s">
        <v>69</v>
      </c>
      <c r="C61" t="s">
        <v>74</v>
      </c>
      <c r="D61">
        <v>62957.636720000002</v>
      </c>
      <c r="E61">
        <v>53796.996090000001</v>
      </c>
      <c r="F61" t="s">
        <v>10</v>
      </c>
      <c r="G61">
        <v>-2.17383173931818E-2</v>
      </c>
      <c r="H61">
        <f t="shared" si="1"/>
        <v>1.5788476528284874</v>
      </c>
      <c r="I61">
        <f t="shared" si="0"/>
        <v>0.57884765282848738</v>
      </c>
    </row>
    <row r="62" spans="1:9" x14ac:dyDescent="0.25">
      <c r="A62" t="s">
        <v>1094</v>
      </c>
      <c r="B62" t="s">
        <v>70</v>
      </c>
      <c r="C62" t="s">
        <v>75</v>
      </c>
      <c r="D62">
        <v>63175.714840000001</v>
      </c>
      <c r="E62">
        <v>51705.242189999997</v>
      </c>
      <c r="F62" t="s">
        <v>1099</v>
      </c>
      <c r="G62">
        <v>0</v>
      </c>
      <c r="H62">
        <f t="shared" si="1"/>
        <v>1.5788476528284874</v>
      </c>
      <c r="I62">
        <f t="shared" si="0"/>
        <v>0.57884765282848738</v>
      </c>
    </row>
    <row r="63" spans="1:9" x14ac:dyDescent="0.25">
      <c r="A63" t="s">
        <v>1094</v>
      </c>
      <c r="B63" t="s">
        <v>71</v>
      </c>
      <c r="C63" t="s">
        <v>76</v>
      </c>
      <c r="D63">
        <v>61360.46875</v>
      </c>
      <c r="E63">
        <v>51129.6875</v>
      </c>
      <c r="F63" t="s">
        <v>42</v>
      </c>
      <c r="G63">
        <v>3.3346489876676502E-2</v>
      </c>
      <c r="H63">
        <f t="shared" si="1"/>
        <v>1.631496680100347</v>
      </c>
      <c r="I63">
        <f t="shared" si="0"/>
        <v>0.63149668010034699</v>
      </c>
    </row>
    <row r="64" spans="1:9" x14ac:dyDescent="0.25">
      <c r="A64" t="s">
        <v>1094</v>
      </c>
      <c r="B64" t="s">
        <v>72</v>
      </c>
      <c r="C64" t="s">
        <v>77</v>
      </c>
      <c r="D64">
        <v>55647.914060000003</v>
      </c>
      <c r="E64">
        <v>54023.820310000003</v>
      </c>
      <c r="F64" t="s">
        <v>10</v>
      </c>
      <c r="G64">
        <v>-1.52E-2</v>
      </c>
      <c r="H64">
        <f t="shared" si="1"/>
        <v>1.6066979305628217</v>
      </c>
      <c r="I64">
        <f t="shared" si="0"/>
        <v>0.60669793056282173</v>
      </c>
    </row>
    <row r="65" spans="1:9" x14ac:dyDescent="0.25">
      <c r="A65" t="s">
        <v>1094</v>
      </c>
      <c r="B65" t="s">
        <v>73</v>
      </c>
      <c r="C65" t="s">
        <v>78</v>
      </c>
      <c r="D65">
        <v>56449.347659999999</v>
      </c>
      <c r="E65">
        <v>55028.867189999997</v>
      </c>
      <c r="F65" t="s">
        <v>42</v>
      </c>
      <c r="G65">
        <v>5.0327613298764597E-3</v>
      </c>
      <c r="H65">
        <f t="shared" si="1"/>
        <v>1.6147840577765507</v>
      </c>
      <c r="I65">
        <f t="shared" si="0"/>
        <v>0.61478405777655065</v>
      </c>
    </row>
    <row r="66" spans="1:9" x14ac:dyDescent="0.25">
      <c r="A66" t="s">
        <v>1094</v>
      </c>
      <c r="B66" t="s">
        <v>74</v>
      </c>
      <c r="C66" t="s">
        <v>79</v>
      </c>
      <c r="D66">
        <v>53796.996090000001</v>
      </c>
      <c r="E66">
        <v>54855.546880000002</v>
      </c>
      <c r="F66" t="s">
        <v>1099</v>
      </c>
      <c r="G66">
        <v>0</v>
      </c>
      <c r="H66">
        <f t="shared" si="1"/>
        <v>1.6147840577765507</v>
      </c>
      <c r="I66">
        <f t="shared" si="0"/>
        <v>0.61478405777655065</v>
      </c>
    </row>
    <row r="67" spans="1:9" x14ac:dyDescent="0.25">
      <c r="A67" t="s">
        <v>1094</v>
      </c>
      <c r="B67" t="s">
        <v>75</v>
      </c>
      <c r="C67" t="s">
        <v>80</v>
      </c>
      <c r="D67">
        <v>51705.242189999997</v>
      </c>
      <c r="E67">
        <v>53561.796880000002</v>
      </c>
      <c r="F67" t="s">
        <v>1099</v>
      </c>
      <c r="G67">
        <v>0</v>
      </c>
      <c r="H67">
        <f t="shared" si="1"/>
        <v>1.6147840577765507</v>
      </c>
      <c r="I67">
        <f t="shared" ref="I67:I130" si="2">H67-1</f>
        <v>0.61478405777655065</v>
      </c>
    </row>
    <row r="68" spans="1:9" x14ac:dyDescent="0.25">
      <c r="A68" t="s">
        <v>1094</v>
      </c>
      <c r="B68" t="s">
        <v>76</v>
      </c>
      <c r="C68" t="s">
        <v>81</v>
      </c>
      <c r="D68">
        <v>51129.6875</v>
      </c>
      <c r="E68">
        <v>57714.140630000002</v>
      </c>
      <c r="F68" t="s">
        <v>1099</v>
      </c>
      <c r="G68">
        <v>0</v>
      </c>
      <c r="H68">
        <f t="shared" ref="H68:H131" si="3">(1+G68)*H67</f>
        <v>1.6147840577765507</v>
      </c>
      <c r="I68">
        <f t="shared" si="2"/>
        <v>0.61478405777655065</v>
      </c>
    </row>
    <row r="69" spans="1:9" x14ac:dyDescent="0.25">
      <c r="A69" t="s">
        <v>1094</v>
      </c>
      <c r="B69" t="s">
        <v>77</v>
      </c>
      <c r="C69" t="s">
        <v>82</v>
      </c>
      <c r="D69">
        <v>54023.820310000003</v>
      </c>
      <c r="E69">
        <v>57179.683590000001</v>
      </c>
      <c r="F69" t="s">
        <v>1099</v>
      </c>
      <c r="G69">
        <v>0</v>
      </c>
      <c r="H69">
        <f t="shared" si="3"/>
        <v>1.6147840577765507</v>
      </c>
      <c r="I69">
        <f t="shared" si="2"/>
        <v>0.61478405777655065</v>
      </c>
    </row>
    <row r="70" spans="1:9" x14ac:dyDescent="0.25">
      <c r="A70" t="s">
        <v>1094</v>
      </c>
      <c r="B70" t="s">
        <v>78</v>
      </c>
      <c r="C70" t="s">
        <v>83</v>
      </c>
      <c r="D70">
        <v>55028.867189999997</v>
      </c>
      <c r="E70">
        <v>53278.554689999997</v>
      </c>
      <c r="F70" t="s">
        <v>42</v>
      </c>
      <c r="G70">
        <v>6.3614338778104802E-3</v>
      </c>
      <c r="H70">
        <f t="shared" si="3"/>
        <v>1.6250563997870386</v>
      </c>
      <c r="I70">
        <f t="shared" si="2"/>
        <v>0.62505639978703864</v>
      </c>
    </row>
    <row r="71" spans="1:9" x14ac:dyDescent="0.25">
      <c r="A71" t="s">
        <v>1094</v>
      </c>
      <c r="B71" t="s">
        <v>79</v>
      </c>
      <c r="C71" t="s">
        <v>84</v>
      </c>
      <c r="D71">
        <v>54855.546880000002</v>
      </c>
      <c r="E71">
        <v>57468.679689999997</v>
      </c>
      <c r="F71" t="s">
        <v>1099</v>
      </c>
      <c r="G71">
        <v>0</v>
      </c>
      <c r="H71">
        <f t="shared" si="3"/>
        <v>1.6250563997870386</v>
      </c>
      <c r="I71">
        <f t="shared" si="2"/>
        <v>0.62505639978703864</v>
      </c>
    </row>
    <row r="72" spans="1:9" x14ac:dyDescent="0.25">
      <c r="A72" t="s">
        <v>1094</v>
      </c>
      <c r="B72" t="s">
        <v>80</v>
      </c>
      <c r="C72" t="s">
        <v>85</v>
      </c>
      <c r="D72">
        <v>53561.796880000002</v>
      </c>
      <c r="E72">
        <v>56411.839840000001</v>
      </c>
      <c r="F72" t="s">
        <v>1099</v>
      </c>
      <c r="G72">
        <v>0</v>
      </c>
      <c r="H72">
        <f t="shared" si="3"/>
        <v>1.6250563997870386</v>
      </c>
      <c r="I72">
        <f t="shared" si="2"/>
        <v>0.62505639978703864</v>
      </c>
    </row>
    <row r="73" spans="1:9" x14ac:dyDescent="0.25">
      <c r="A73" t="s">
        <v>1094</v>
      </c>
      <c r="B73" t="s">
        <v>81</v>
      </c>
      <c r="C73" t="s">
        <v>86</v>
      </c>
      <c r="D73">
        <v>57714.140630000002</v>
      </c>
      <c r="E73">
        <v>57336.671880000002</v>
      </c>
      <c r="F73" t="s">
        <v>42</v>
      </c>
      <c r="G73">
        <v>1.3080633130099499E-3</v>
      </c>
      <c r="H73">
        <f t="shared" si="3"/>
        <v>1.6271820764451723</v>
      </c>
      <c r="I73">
        <f t="shared" si="2"/>
        <v>0.62718207644517232</v>
      </c>
    </row>
    <row r="74" spans="1:9" x14ac:dyDescent="0.25">
      <c r="A74" t="s">
        <v>1094</v>
      </c>
      <c r="B74" t="s">
        <v>82</v>
      </c>
      <c r="C74" t="s">
        <v>87</v>
      </c>
      <c r="D74">
        <v>57179.683590000001</v>
      </c>
      <c r="E74">
        <v>55939.292970000002</v>
      </c>
      <c r="F74" t="s">
        <v>42</v>
      </c>
      <c r="G74">
        <v>4.5385711221981196E-3</v>
      </c>
      <c r="H74">
        <f t="shared" si="3"/>
        <v>1.6345671580278849</v>
      </c>
      <c r="I74">
        <f t="shared" si="2"/>
        <v>0.63456715802788488</v>
      </c>
    </row>
    <row r="75" spans="1:9" x14ac:dyDescent="0.25">
      <c r="A75" t="s">
        <v>1094</v>
      </c>
      <c r="B75" t="s">
        <v>83</v>
      </c>
      <c r="C75" t="s">
        <v>88</v>
      </c>
      <c r="D75">
        <v>53278.554689999997</v>
      </c>
      <c r="E75">
        <v>56744.03125</v>
      </c>
      <c r="F75" t="s">
        <v>42</v>
      </c>
      <c r="G75">
        <v>-1.57199154307614E-2</v>
      </c>
      <c r="H75">
        <f t="shared" si="3"/>
        <v>1.6088719005377865</v>
      </c>
      <c r="I75">
        <f t="shared" si="2"/>
        <v>0.6088719005377865</v>
      </c>
    </row>
    <row r="76" spans="1:9" x14ac:dyDescent="0.25">
      <c r="A76" t="s">
        <v>1094</v>
      </c>
      <c r="B76" t="s">
        <v>84</v>
      </c>
      <c r="C76" t="s">
        <v>89</v>
      </c>
      <c r="D76">
        <v>57468.679689999997</v>
      </c>
      <c r="E76">
        <v>51991.929689999997</v>
      </c>
      <c r="F76" t="s">
        <v>42</v>
      </c>
      <c r="G76">
        <v>1.92599471905146E-2</v>
      </c>
      <c r="H76">
        <f t="shared" si="3"/>
        <v>1.6398586883784472</v>
      </c>
      <c r="I76">
        <f t="shared" si="2"/>
        <v>0.63985868837844717</v>
      </c>
    </row>
    <row r="77" spans="1:9" x14ac:dyDescent="0.25">
      <c r="A77" t="s">
        <v>1094</v>
      </c>
      <c r="B77" t="s">
        <v>85</v>
      </c>
      <c r="C77" t="s">
        <v>90</v>
      </c>
      <c r="D77">
        <v>56411.839840000001</v>
      </c>
      <c r="E77">
        <v>49695.535159999999</v>
      </c>
      <c r="F77" t="s">
        <v>42</v>
      </c>
      <c r="G77">
        <v>2.4011684564975499E-2</v>
      </c>
      <c r="H77">
        <f t="shared" si="3"/>
        <v>1.679234457934925</v>
      </c>
      <c r="I77">
        <f t="shared" si="2"/>
        <v>0.67923445793492498</v>
      </c>
    </row>
    <row r="78" spans="1:9" x14ac:dyDescent="0.25">
      <c r="A78" t="s">
        <v>1094</v>
      </c>
      <c r="B78" t="s">
        <v>86</v>
      </c>
      <c r="C78" t="s">
        <v>91</v>
      </c>
      <c r="D78">
        <v>57336.671880000002</v>
      </c>
      <c r="E78">
        <v>49864.144529999998</v>
      </c>
      <c r="F78" t="s">
        <v>42</v>
      </c>
      <c r="G78">
        <v>2.6265438069510701E-2</v>
      </c>
      <c r="H78">
        <f t="shared" si="3"/>
        <v>1.7233402865940031</v>
      </c>
      <c r="I78">
        <f t="shared" si="2"/>
        <v>0.72334028659400307</v>
      </c>
    </row>
    <row r="79" spans="1:9" x14ac:dyDescent="0.25">
      <c r="A79" t="s">
        <v>1094</v>
      </c>
      <c r="B79" t="s">
        <v>87</v>
      </c>
      <c r="C79" t="s">
        <v>92</v>
      </c>
      <c r="D79">
        <v>55939.292970000002</v>
      </c>
      <c r="E79">
        <v>43533.945310000003</v>
      </c>
      <c r="F79" t="s">
        <v>42</v>
      </c>
      <c r="G79">
        <v>4.4552894008341899E-2</v>
      </c>
      <c r="H79">
        <f t="shared" si="3"/>
        <v>1.8001200837229314</v>
      </c>
      <c r="I79">
        <f t="shared" si="2"/>
        <v>0.80012008372293142</v>
      </c>
    </row>
    <row r="80" spans="1:9" x14ac:dyDescent="0.25">
      <c r="A80" t="s">
        <v>1094</v>
      </c>
      <c r="B80" t="s">
        <v>88</v>
      </c>
      <c r="C80" t="s">
        <v>93</v>
      </c>
      <c r="D80">
        <v>56744.03125</v>
      </c>
      <c r="E80">
        <v>42856.464840000001</v>
      </c>
      <c r="F80" t="s">
        <v>42</v>
      </c>
      <c r="G80">
        <v>4.9148113498721502E-2</v>
      </c>
      <c r="H80">
        <f t="shared" si="3"/>
        <v>1.8885925899090741</v>
      </c>
      <c r="I80">
        <f t="shared" si="2"/>
        <v>0.88859258990907408</v>
      </c>
    </row>
    <row r="81" spans="1:9" x14ac:dyDescent="0.25">
      <c r="A81" t="s">
        <v>1094</v>
      </c>
      <c r="B81" t="s">
        <v>89</v>
      </c>
      <c r="C81" t="s">
        <v>94</v>
      </c>
      <c r="D81">
        <v>51991.929689999997</v>
      </c>
      <c r="E81">
        <v>36642.152340000001</v>
      </c>
      <c r="F81" t="s">
        <v>1099</v>
      </c>
      <c r="G81">
        <v>0</v>
      </c>
      <c r="H81">
        <f t="shared" si="3"/>
        <v>1.8885925899090741</v>
      </c>
      <c r="I81">
        <f t="shared" si="2"/>
        <v>0.88859258990907408</v>
      </c>
    </row>
    <row r="82" spans="1:9" x14ac:dyDescent="0.25">
      <c r="A82" t="s">
        <v>1094</v>
      </c>
      <c r="B82" t="s">
        <v>90</v>
      </c>
      <c r="C82" t="s">
        <v>95</v>
      </c>
      <c r="D82">
        <v>49695.535159999999</v>
      </c>
      <c r="E82">
        <v>40549.984380000002</v>
      </c>
      <c r="F82" t="s">
        <v>42</v>
      </c>
      <c r="G82">
        <v>3.68063277739335E-2</v>
      </c>
      <c r="H82">
        <f t="shared" si="3"/>
        <v>1.9581047478046893</v>
      </c>
      <c r="I82">
        <f t="shared" si="2"/>
        <v>0.95810474780468935</v>
      </c>
    </row>
    <row r="83" spans="1:9" x14ac:dyDescent="0.25">
      <c r="A83" t="s">
        <v>1094</v>
      </c>
      <c r="B83" t="s">
        <v>91</v>
      </c>
      <c r="C83" t="s">
        <v>96</v>
      </c>
      <c r="D83">
        <v>49864.144529999998</v>
      </c>
      <c r="E83">
        <v>37290.53125</v>
      </c>
      <c r="F83" t="s">
        <v>42</v>
      </c>
      <c r="G83">
        <v>5.0631480971002202E-2</v>
      </c>
      <c r="H83">
        <f t="shared" si="3"/>
        <v>2.0572464910823918</v>
      </c>
      <c r="I83">
        <f t="shared" si="2"/>
        <v>1.0572464910823918</v>
      </c>
    </row>
    <row r="84" spans="1:9" x14ac:dyDescent="0.25">
      <c r="A84" t="s">
        <v>1094</v>
      </c>
      <c r="B84" t="s">
        <v>92</v>
      </c>
      <c r="C84" t="s">
        <v>97</v>
      </c>
      <c r="D84">
        <v>43533.945310000003</v>
      </c>
      <c r="E84">
        <v>38818.398439999997</v>
      </c>
      <c r="F84" t="s">
        <v>42</v>
      </c>
      <c r="G84">
        <v>2.18637698991954E-2</v>
      </c>
      <c r="H84">
        <f t="shared" si="3"/>
        <v>2.1022256549893443</v>
      </c>
      <c r="I84">
        <f t="shared" si="2"/>
        <v>1.1022256549893443</v>
      </c>
    </row>
    <row r="85" spans="1:9" x14ac:dyDescent="0.25">
      <c r="A85" t="s">
        <v>1094</v>
      </c>
      <c r="B85" t="s">
        <v>93</v>
      </c>
      <c r="C85" t="s">
        <v>98</v>
      </c>
      <c r="D85">
        <v>42856.464840000001</v>
      </c>
      <c r="E85">
        <v>38337.90625</v>
      </c>
      <c r="F85" t="s">
        <v>10</v>
      </c>
      <c r="G85">
        <v>-1.52E-2</v>
      </c>
      <c r="H85">
        <f t="shared" si="3"/>
        <v>2.0702718250335064</v>
      </c>
      <c r="I85">
        <f t="shared" si="2"/>
        <v>1.0702718250335064</v>
      </c>
    </row>
    <row r="86" spans="1:9" x14ac:dyDescent="0.25">
      <c r="A86" t="s">
        <v>1094</v>
      </c>
      <c r="B86" t="s">
        <v>94</v>
      </c>
      <c r="C86" t="s">
        <v>99</v>
      </c>
      <c r="D86">
        <v>36642.152340000001</v>
      </c>
      <c r="E86">
        <v>39256.765630000002</v>
      </c>
      <c r="F86" t="s">
        <v>42</v>
      </c>
      <c r="G86">
        <v>-2.15352087711995E-2</v>
      </c>
      <c r="H86">
        <f t="shared" si="3"/>
        <v>2.0256880890682774</v>
      </c>
      <c r="I86">
        <f t="shared" si="2"/>
        <v>1.0256880890682774</v>
      </c>
    </row>
    <row r="87" spans="1:9" x14ac:dyDescent="0.25">
      <c r="A87" t="s">
        <v>1094</v>
      </c>
      <c r="B87" t="s">
        <v>95</v>
      </c>
      <c r="C87" t="s">
        <v>100</v>
      </c>
      <c r="D87">
        <v>40549.984380000002</v>
      </c>
      <c r="E87">
        <v>38535.175779999998</v>
      </c>
      <c r="F87" t="s">
        <v>42</v>
      </c>
      <c r="G87">
        <v>1.01374075270605E-2</v>
      </c>
      <c r="H87">
        <f t="shared" si="3"/>
        <v>2.046223314749875</v>
      </c>
      <c r="I87">
        <f t="shared" si="2"/>
        <v>1.046223314749875</v>
      </c>
    </row>
    <row r="88" spans="1:9" x14ac:dyDescent="0.25">
      <c r="A88" t="s">
        <v>1094</v>
      </c>
      <c r="B88" t="s">
        <v>96</v>
      </c>
      <c r="C88" t="s">
        <v>101</v>
      </c>
      <c r="D88">
        <v>37290.53125</v>
      </c>
      <c r="E88">
        <v>35670.800779999998</v>
      </c>
      <c r="F88" t="s">
        <v>1099</v>
      </c>
      <c r="G88">
        <v>0</v>
      </c>
      <c r="H88">
        <f t="shared" si="3"/>
        <v>2.046223314749875</v>
      </c>
      <c r="I88">
        <f t="shared" si="2"/>
        <v>1.046223314749875</v>
      </c>
    </row>
    <row r="89" spans="1:9" x14ac:dyDescent="0.25">
      <c r="A89" t="s">
        <v>1094</v>
      </c>
      <c r="B89" t="s">
        <v>97</v>
      </c>
      <c r="C89" t="s">
        <v>102</v>
      </c>
      <c r="D89">
        <v>38818.398439999997</v>
      </c>
      <c r="E89">
        <v>36690.367189999997</v>
      </c>
      <c r="F89" t="s">
        <v>42</v>
      </c>
      <c r="G89">
        <v>1.09640342493223E-2</v>
      </c>
      <c r="H89">
        <f t="shared" si="3"/>
        <v>2.0686581772545543</v>
      </c>
      <c r="I89">
        <f t="shared" si="2"/>
        <v>1.0686581772545543</v>
      </c>
    </row>
    <row r="90" spans="1:9" x14ac:dyDescent="0.25">
      <c r="A90" t="s">
        <v>1094</v>
      </c>
      <c r="B90" t="s">
        <v>98</v>
      </c>
      <c r="C90" t="s">
        <v>103</v>
      </c>
      <c r="D90">
        <v>38337.90625</v>
      </c>
      <c r="E90">
        <v>37571.542970000002</v>
      </c>
      <c r="F90" t="s">
        <v>42</v>
      </c>
      <c r="G90">
        <v>4.1979401848529297E-3</v>
      </c>
      <c r="H90">
        <f t="shared" si="3"/>
        <v>2.0773422805455755</v>
      </c>
      <c r="I90">
        <f t="shared" si="2"/>
        <v>1.0773422805455755</v>
      </c>
    </row>
    <row r="91" spans="1:9" x14ac:dyDescent="0.25">
      <c r="A91" t="s">
        <v>1094</v>
      </c>
      <c r="B91" t="s">
        <v>99</v>
      </c>
      <c r="C91" t="s">
        <v>104</v>
      </c>
      <c r="D91">
        <v>39256.765630000002</v>
      </c>
      <c r="E91">
        <v>39244.746090000001</v>
      </c>
      <c r="F91" t="s">
        <v>42</v>
      </c>
      <c r="G91">
        <v>2.61235508361981E-4</v>
      </c>
      <c r="H91">
        <f t="shared" si="3"/>
        <v>2.0778849561122756</v>
      </c>
      <c r="I91">
        <f t="shared" si="2"/>
        <v>1.0778849561122756</v>
      </c>
    </row>
    <row r="92" spans="1:9" x14ac:dyDescent="0.25">
      <c r="A92" t="s">
        <v>1094</v>
      </c>
      <c r="B92" t="s">
        <v>100</v>
      </c>
      <c r="C92" t="s">
        <v>105</v>
      </c>
      <c r="D92">
        <v>38535.175779999998</v>
      </c>
      <c r="E92">
        <v>36835.96875</v>
      </c>
      <c r="F92" t="s">
        <v>42</v>
      </c>
      <c r="G92">
        <v>9.0189919760630607E-3</v>
      </c>
      <c r="H92">
        <f t="shared" si="3"/>
        <v>2.0966253838586342</v>
      </c>
      <c r="I92">
        <f t="shared" si="2"/>
        <v>1.0966253838586342</v>
      </c>
    </row>
    <row r="93" spans="1:9" x14ac:dyDescent="0.25">
      <c r="A93" t="s">
        <v>1094</v>
      </c>
      <c r="B93" t="s">
        <v>101</v>
      </c>
      <c r="C93" t="s">
        <v>106</v>
      </c>
      <c r="D93">
        <v>35670.800779999998</v>
      </c>
      <c r="E93">
        <v>33559.117189999997</v>
      </c>
      <c r="F93" t="s">
        <v>42</v>
      </c>
      <c r="G93">
        <v>-2.0042018355832299E-2</v>
      </c>
      <c r="H93">
        <f t="shared" si="3"/>
        <v>2.0546047794300355</v>
      </c>
      <c r="I93">
        <f t="shared" si="2"/>
        <v>1.0546047794300355</v>
      </c>
    </row>
    <row r="94" spans="1:9" x14ac:dyDescent="0.25">
      <c r="A94" t="s">
        <v>1094</v>
      </c>
      <c r="B94" t="s">
        <v>102</v>
      </c>
      <c r="C94" t="s">
        <v>107</v>
      </c>
      <c r="D94">
        <v>36690.367189999997</v>
      </c>
      <c r="E94">
        <v>33389.230470000002</v>
      </c>
      <c r="F94" t="s">
        <v>42</v>
      </c>
      <c r="G94">
        <v>1.8194568999024399E-2</v>
      </c>
      <c r="H94">
        <f t="shared" si="3"/>
        <v>2.0919874278551007</v>
      </c>
      <c r="I94">
        <f t="shared" si="2"/>
        <v>1.0919874278551007</v>
      </c>
    </row>
    <row r="95" spans="1:9" x14ac:dyDescent="0.25">
      <c r="A95" t="s">
        <v>1094</v>
      </c>
      <c r="B95" t="s">
        <v>103</v>
      </c>
      <c r="C95" t="s">
        <v>108</v>
      </c>
      <c r="D95">
        <v>37571.542970000002</v>
      </c>
      <c r="E95">
        <v>37387.15625</v>
      </c>
      <c r="F95" t="s">
        <v>42</v>
      </c>
      <c r="G95">
        <v>1.18152327758926E-3</v>
      </c>
      <c r="H95">
        <f t="shared" si="3"/>
        <v>2.0944591596975357</v>
      </c>
      <c r="I95">
        <f t="shared" si="2"/>
        <v>1.0944591596975357</v>
      </c>
    </row>
    <row r="96" spans="1:9" x14ac:dyDescent="0.25">
      <c r="A96" t="s">
        <v>1094</v>
      </c>
      <c r="B96" t="s">
        <v>104</v>
      </c>
      <c r="C96" t="s">
        <v>109</v>
      </c>
      <c r="D96">
        <v>39244.746090000001</v>
      </c>
      <c r="E96">
        <v>36676.847659999999</v>
      </c>
      <c r="F96" t="s">
        <v>42</v>
      </c>
      <c r="G96">
        <v>1.32865845028582E-2</v>
      </c>
      <c r="H96">
        <f t="shared" si="3"/>
        <v>2.1222873683106425</v>
      </c>
      <c r="I96">
        <f t="shared" si="2"/>
        <v>1.1222873683106425</v>
      </c>
    </row>
    <row r="97" spans="1:9" x14ac:dyDescent="0.25">
      <c r="A97" t="s">
        <v>1094</v>
      </c>
      <c r="B97" t="s">
        <v>105</v>
      </c>
      <c r="C97" t="s">
        <v>110</v>
      </c>
      <c r="D97">
        <v>36835.96875</v>
      </c>
      <c r="E97">
        <v>37333.367189999997</v>
      </c>
      <c r="F97" t="s">
        <v>42</v>
      </c>
      <c r="G97">
        <v>-2.5006127808162798E-3</v>
      </c>
      <c r="H97">
        <f t="shared" si="3"/>
        <v>2.1169803493928798</v>
      </c>
      <c r="I97">
        <f t="shared" si="2"/>
        <v>1.1169803493928798</v>
      </c>
    </row>
    <row r="98" spans="1:9" x14ac:dyDescent="0.25">
      <c r="A98" t="s">
        <v>1094</v>
      </c>
      <c r="B98" t="s">
        <v>106</v>
      </c>
      <c r="C98" t="s">
        <v>111</v>
      </c>
      <c r="D98">
        <v>33559.117189999997</v>
      </c>
      <c r="E98">
        <v>40520.253909999999</v>
      </c>
      <c r="F98" t="s">
        <v>42</v>
      </c>
      <c r="G98">
        <v>-2.28328413903667E-2</v>
      </c>
      <c r="H98">
        <f t="shared" si="3"/>
        <v>2.068643672848669</v>
      </c>
      <c r="I98">
        <f t="shared" si="2"/>
        <v>1.068643672848669</v>
      </c>
    </row>
    <row r="99" spans="1:9" x14ac:dyDescent="0.25">
      <c r="A99" t="s">
        <v>1094</v>
      </c>
      <c r="B99" t="s">
        <v>107</v>
      </c>
      <c r="C99" t="s">
        <v>112</v>
      </c>
      <c r="D99">
        <v>33389.230470000002</v>
      </c>
      <c r="E99">
        <v>40148.488279999998</v>
      </c>
      <c r="F99" t="s">
        <v>42</v>
      </c>
      <c r="G99">
        <v>-2.3966630339653901E-2</v>
      </c>
      <c r="H99">
        <f t="shared" si="3"/>
        <v>2.0190652546370411</v>
      </c>
      <c r="I99">
        <f t="shared" si="2"/>
        <v>1.0190652546370411</v>
      </c>
    </row>
    <row r="100" spans="1:9" x14ac:dyDescent="0.25">
      <c r="A100" t="s">
        <v>1094</v>
      </c>
      <c r="B100" t="s">
        <v>108</v>
      </c>
      <c r="C100" t="s">
        <v>113</v>
      </c>
      <c r="D100">
        <v>37387.15625</v>
      </c>
      <c r="E100">
        <v>38348.378909999999</v>
      </c>
      <c r="F100" t="s">
        <v>42</v>
      </c>
      <c r="G100">
        <v>-1.67583035149938E-2</v>
      </c>
      <c r="H100">
        <f t="shared" si="3"/>
        <v>1.9852291462832552</v>
      </c>
      <c r="I100">
        <f t="shared" si="2"/>
        <v>0.9852291462832552</v>
      </c>
    </row>
    <row r="101" spans="1:9" x14ac:dyDescent="0.25">
      <c r="A101" t="s">
        <v>1094</v>
      </c>
      <c r="B101" t="s">
        <v>109</v>
      </c>
      <c r="C101" t="s">
        <v>114</v>
      </c>
      <c r="D101">
        <v>36676.847659999999</v>
      </c>
      <c r="E101">
        <v>38092.214840000001</v>
      </c>
      <c r="F101" t="s">
        <v>42</v>
      </c>
      <c r="G101">
        <v>-2.0956191140664601E-2</v>
      </c>
      <c r="H101">
        <f t="shared" si="3"/>
        <v>1.943626304835725</v>
      </c>
      <c r="I101">
        <f t="shared" si="2"/>
        <v>0.94362630483572496</v>
      </c>
    </row>
    <row r="102" spans="1:9" x14ac:dyDescent="0.25">
      <c r="A102" t="s">
        <v>1094</v>
      </c>
      <c r="B102" t="s">
        <v>110</v>
      </c>
      <c r="C102" t="s">
        <v>115</v>
      </c>
      <c r="D102">
        <v>37333.367189999997</v>
      </c>
      <c r="E102">
        <v>35825.082029999998</v>
      </c>
      <c r="F102" t="s">
        <v>42</v>
      </c>
      <c r="G102">
        <v>-1.7070603911953201E-2</v>
      </c>
      <c r="H102">
        <f t="shared" si="3"/>
        <v>1.910447430033021</v>
      </c>
      <c r="I102">
        <f t="shared" si="2"/>
        <v>0.91044743003302098</v>
      </c>
    </row>
    <row r="103" spans="1:9" x14ac:dyDescent="0.25">
      <c r="A103" t="s">
        <v>1094</v>
      </c>
      <c r="B103" t="s">
        <v>111</v>
      </c>
      <c r="C103" t="s">
        <v>116</v>
      </c>
      <c r="D103">
        <v>40520.253909999999</v>
      </c>
      <c r="E103">
        <v>31633.148440000001</v>
      </c>
      <c r="F103" t="s">
        <v>42</v>
      </c>
      <c r="G103">
        <v>4.4065003855796397E-2</v>
      </c>
      <c r="H103">
        <f t="shared" si="3"/>
        <v>1.9946313034037224</v>
      </c>
      <c r="I103">
        <f t="shared" si="2"/>
        <v>0.99463130340372241</v>
      </c>
    </row>
    <row r="104" spans="1:9" x14ac:dyDescent="0.25">
      <c r="A104" t="s">
        <v>1094</v>
      </c>
      <c r="B104" t="s">
        <v>112</v>
      </c>
      <c r="C104" t="s">
        <v>117</v>
      </c>
      <c r="D104">
        <v>40148.488279999998</v>
      </c>
      <c r="E104">
        <v>32523.818360000001</v>
      </c>
      <c r="F104" t="s">
        <v>42</v>
      </c>
      <c r="G104">
        <v>3.8182351249813902E-2</v>
      </c>
      <c r="H104">
        <f t="shared" si="3"/>
        <v>2.0707910164441574</v>
      </c>
      <c r="I104">
        <f t="shared" si="2"/>
        <v>1.0707910164441574</v>
      </c>
    </row>
    <row r="105" spans="1:9" x14ac:dyDescent="0.25">
      <c r="A105" t="s">
        <v>1094</v>
      </c>
      <c r="B105" t="s">
        <v>113</v>
      </c>
      <c r="C105" t="s">
        <v>118</v>
      </c>
      <c r="D105">
        <v>38348.378909999999</v>
      </c>
      <c r="E105">
        <v>33679.632810000003</v>
      </c>
      <c r="F105" t="s">
        <v>42</v>
      </c>
      <c r="G105">
        <v>2.4549118438393899E-2</v>
      </c>
      <c r="H105">
        <f t="shared" si="3"/>
        <v>2.1216271103680073</v>
      </c>
      <c r="I105">
        <f t="shared" si="2"/>
        <v>1.1216271103680073</v>
      </c>
    </row>
    <row r="106" spans="1:9" x14ac:dyDescent="0.25">
      <c r="A106" t="s">
        <v>1094</v>
      </c>
      <c r="B106" t="s">
        <v>114</v>
      </c>
      <c r="C106" t="s">
        <v>119</v>
      </c>
      <c r="D106">
        <v>38092.214840000001</v>
      </c>
      <c r="E106">
        <v>34662.191409999999</v>
      </c>
      <c r="F106" t="s">
        <v>42</v>
      </c>
      <c r="G106">
        <v>1.8209052213987699E-2</v>
      </c>
      <c r="H106">
        <f t="shared" si="3"/>
        <v>2.1602599291993103</v>
      </c>
      <c r="I106">
        <f t="shared" si="2"/>
        <v>1.1602599291993103</v>
      </c>
    </row>
    <row r="107" spans="1:9" x14ac:dyDescent="0.25">
      <c r="A107" t="s">
        <v>1094</v>
      </c>
      <c r="B107" t="s">
        <v>115</v>
      </c>
      <c r="C107" t="s">
        <v>120</v>
      </c>
      <c r="D107">
        <v>35825.082029999998</v>
      </c>
      <c r="E107">
        <v>31586.25</v>
      </c>
      <c r="F107" t="s">
        <v>1099</v>
      </c>
      <c r="G107">
        <v>0</v>
      </c>
      <c r="H107">
        <f t="shared" si="3"/>
        <v>2.1602599291993103</v>
      </c>
      <c r="I107">
        <f t="shared" si="2"/>
        <v>1.1602599291993103</v>
      </c>
    </row>
    <row r="108" spans="1:9" x14ac:dyDescent="0.25">
      <c r="A108" t="s">
        <v>1094</v>
      </c>
      <c r="B108" t="s">
        <v>116</v>
      </c>
      <c r="C108" t="s">
        <v>121</v>
      </c>
      <c r="D108">
        <v>31633.148440000001</v>
      </c>
      <c r="E108">
        <v>34494.488279999998</v>
      </c>
      <c r="F108" t="s">
        <v>42</v>
      </c>
      <c r="G108">
        <v>-1.9376012692842101E-2</v>
      </c>
      <c r="H108">
        <f t="shared" si="3"/>
        <v>2.1184027053913064</v>
      </c>
      <c r="I108">
        <f t="shared" si="2"/>
        <v>1.1184027053913064</v>
      </c>
    </row>
    <row r="109" spans="1:9" x14ac:dyDescent="0.25">
      <c r="A109" t="s">
        <v>1094</v>
      </c>
      <c r="B109" t="s">
        <v>117</v>
      </c>
      <c r="C109" t="s">
        <v>122</v>
      </c>
      <c r="D109">
        <v>32523.818360000001</v>
      </c>
      <c r="E109">
        <v>35865.320310000003</v>
      </c>
      <c r="F109" t="s">
        <v>1099</v>
      </c>
      <c r="G109">
        <v>0</v>
      </c>
      <c r="H109">
        <f t="shared" si="3"/>
        <v>2.1184027053913064</v>
      </c>
      <c r="I109">
        <f t="shared" si="2"/>
        <v>1.1184027053913064</v>
      </c>
    </row>
    <row r="110" spans="1:9" x14ac:dyDescent="0.25">
      <c r="A110" t="s">
        <v>1094</v>
      </c>
      <c r="B110" t="s">
        <v>118</v>
      </c>
      <c r="C110" t="s">
        <v>123</v>
      </c>
      <c r="D110">
        <v>33679.632810000003</v>
      </c>
      <c r="E110">
        <v>35047.964840000001</v>
      </c>
      <c r="F110" t="s">
        <v>10</v>
      </c>
      <c r="G110">
        <v>8.1255757016075198E-3</v>
      </c>
      <c r="H110">
        <f t="shared" si="3"/>
        <v>2.1356159469404536</v>
      </c>
      <c r="I110">
        <f t="shared" si="2"/>
        <v>1.1356159469404536</v>
      </c>
    </row>
    <row r="111" spans="1:9" x14ac:dyDescent="0.25">
      <c r="A111" t="s">
        <v>1094</v>
      </c>
      <c r="B111" t="s">
        <v>119</v>
      </c>
      <c r="C111" t="s">
        <v>124</v>
      </c>
      <c r="D111">
        <v>34662.191409999999</v>
      </c>
      <c r="E111">
        <v>33555.15625</v>
      </c>
      <c r="F111" t="s">
        <v>42</v>
      </c>
      <c r="G111">
        <v>6.38756590375657E-3</v>
      </c>
      <c r="H111">
        <f t="shared" si="3"/>
        <v>2.1492573345466495</v>
      </c>
      <c r="I111">
        <f t="shared" si="2"/>
        <v>1.1492573345466495</v>
      </c>
    </row>
    <row r="112" spans="1:9" x14ac:dyDescent="0.25">
      <c r="A112" t="s">
        <v>1094</v>
      </c>
      <c r="B112" t="s">
        <v>120</v>
      </c>
      <c r="C112" t="s">
        <v>125</v>
      </c>
      <c r="D112">
        <v>31586.25</v>
      </c>
      <c r="E112">
        <v>33792.34375</v>
      </c>
      <c r="F112" t="s">
        <v>1099</v>
      </c>
      <c r="G112">
        <v>0</v>
      </c>
      <c r="H112">
        <f t="shared" si="3"/>
        <v>2.1492573345466495</v>
      </c>
      <c r="I112">
        <f t="shared" si="2"/>
        <v>1.1492573345466495</v>
      </c>
    </row>
    <row r="113" spans="1:9" x14ac:dyDescent="0.25">
      <c r="A113" t="s">
        <v>1094</v>
      </c>
      <c r="B113" t="s">
        <v>121</v>
      </c>
      <c r="C113" t="s">
        <v>126</v>
      </c>
      <c r="D113">
        <v>34494.488279999998</v>
      </c>
      <c r="E113">
        <v>34225.089840000001</v>
      </c>
      <c r="F113" t="s">
        <v>42</v>
      </c>
      <c r="G113">
        <v>1.5619796288219999E-3</v>
      </c>
      <c r="H113">
        <f t="shared" si="3"/>
        <v>2.1526144307203077</v>
      </c>
      <c r="I113">
        <f t="shared" si="2"/>
        <v>1.1526144307203077</v>
      </c>
    </row>
    <row r="114" spans="1:9" x14ac:dyDescent="0.25">
      <c r="A114" t="s">
        <v>1094</v>
      </c>
      <c r="B114" t="s">
        <v>122</v>
      </c>
      <c r="C114" t="s">
        <v>127</v>
      </c>
      <c r="D114">
        <v>35865.320310000003</v>
      </c>
      <c r="E114">
        <v>33866.457029999998</v>
      </c>
      <c r="F114" t="s">
        <v>10</v>
      </c>
      <c r="G114">
        <v>-1.52E-2</v>
      </c>
      <c r="H114">
        <f t="shared" si="3"/>
        <v>2.119894691373359</v>
      </c>
      <c r="I114">
        <f t="shared" si="2"/>
        <v>1.119894691373359</v>
      </c>
    </row>
    <row r="115" spans="1:9" x14ac:dyDescent="0.25">
      <c r="A115" t="s">
        <v>1094</v>
      </c>
      <c r="B115" t="s">
        <v>123</v>
      </c>
      <c r="C115" t="s">
        <v>128</v>
      </c>
      <c r="D115">
        <v>35047.964840000001</v>
      </c>
      <c r="E115">
        <v>32873.125</v>
      </c>
      <c r="F115" t="s">
        <v>1099</v>
      </c>
      <c r="G115">
        <v>0</v>
      </c>
      <c r="H115">
        <f t="shared" si="3"/>
        <v>2.119894691373359</v>
      </c>
      <c r="I115">
        <f t="shared" si="2"/>
        <v>1.119894691373359</v>
      </c>
    </row>
    <row r="116" spans="1:9" x14ac:dyDescent="0.25">
      <c r="A116" t="s">
        <v>1094</v>
      </c>
      <c r="B116" t="s">
        <v>124</v>
      </c>
      <c r="C116" t="s">
        <v>129</v>
      </c>
      <c r="D116">
        <v>33555.15625</v>
      </c>
      <c r="E116">
        <v>33812.078130000002</v>
      </c>
      <c r="F116" t="s">
        <v>42</v>
      </c>
      <c r="G116">
        <v>-1.5313406862768001E-3</v>
      </c>
      <c r="H116">
        <f t="shared" si="3"/>
        <v>2.1166484103818366</v>
      </c>
      <c r="I116">
        <f t="shared" si="2"/>
        <v>1.1166484103818366</v>
      </c>
    </row>
    <row r="117" spans="1:9" x14ac:dyDescent="0.25">
      <c r="A117" t="s">
        <v>1094</v>
      </c>
      <c r="B117" t="s">
        <v>125</v>
      </c>
      <c r="C117" t="s">
        <v>130</v>
      </c>
      <c r="D117">
        <v>33792.34375</v>
      </c>
      <c r="E117">
        <v>33087.09375</v>
      </c>
      <c r="F117" t="s">
        <v>42</v>
      </c>
      <c r="G117">
        <v>4.3740224070725996E-3</v>
      </c>
      <c r="H117">
        <f t="shared" si="3"/>
        <v>2.125906677956741</v>
      </c>
      <c r="I117">
        <f t="shared" si="2"/>
        <v>1.125906677956741</v>
      </c>
    </row>
    <row r="118" spans="1:9" x14ac:dyDescent="0.25">
      <c r="A118" t="s">
        <v>1094</v>
      </c>
      <c r="B118" t="s">
        <v>126</v>
      </c>
      <c r="C118" t="s">
        <v>131</v>
      </c>
      <c r="D118">
        <v>34225.089840000001</v>
      </c>
      <c r="E118">
        <v>32730.027340000001</v>
      </c>
      <c r="F118" t="s">
        <v>42</v>
      </c>
      <c r="G118">
        <v>8.9366461679973204E-3</v>
      </c>
      <c r="H118">
        <f t="shared" si="3"/>
        <v>2.1449051537238231</v>
      </c>
      <c r="I118">
        <f t="shared" si="2"/>
        <v>1.1449051537238231</v>
      </c>
    </row>
    <row r="119" spans="1:9" x14ac:dyDescent="0.25">
      <c r="A119" t="s">
        <v>1094</v>
      </c>
      <c r="B119" t="s">
        <v>127</v>
      </c>
      <c r="C119" t="s">
        <v>132</v>
      </c>
      <c r="D119">
        <v>33866.457029999998</v>
      </c>
      <c r="E119">
        <v>32819.589840000001</v>
      </c>
      <c r="F119" t="s">
        <v>10</v>
      </c>
      <c r="G119">
        <v>-6.1823248240738503E-3</v>
      </c>
      <c r="H119">
        <f t="shared" si="3"/>
        <v>2.1316446533466724</v>
      </c>
      <c r="I119">
        <f t="shared" si="2"/>
        <v>1.1316446533466724</v>
      </c>
    </row>
    <row r="120" spans="1:9" x14ac:dyDescent="0.25">
      <c r="A120" t="s">
        <v>1094</v>
      </c>
      <c r="B120" t="s">
        <v>128</v>
      </c>
      <c r="C120" t="s">
        <v>133</v>
      </c>
      <c r="D120">
        <v>32873.125</v>
      </c>
      <c r="E120">
        <v>31877.537110000001</v>
      </c>
      <c r="F120" t="s">
        <v>10</v>
      </c>
      <c r="G120">
        <v>-5.8571539213263003E-3</v>
      </c>
      <c r="H120">
        <f t="shared" si="3"/>
        <v>2.1191592825064487</v>
      </c>
      <c r="I120">
        <f t="shared" si="2"/>
        <v>1.1191592825064487</v>
      </c>
    </row>
    <row r="121" spans="1:9" x14ac:dyDescent="0.25">
      <c r="A121" t="s">
        <v>1094</v>
      </c>
      <c r="B121" t="s">
        <v>129</v>
      </c>
      <c r="C121" t="s">
        <v>134</v>
      </c>
      <c r="D121">
        <v>33812.078130000002</v>
      </c>
      <c r="E121">
        <v>31388.738280000001</v>
      </c>
      <c r="F121" t="s">
        <v>42</v>
      </c>
      <c r="G121">
        <v>1.43341668659512E-2</v>
      </c>
      <c r="H121">
        <f t="shared" si="3"/>
        <v>2.1495356652774253</v>
      </c>
      <c r="I121">
        <f t="shared" si="2"/>
        <v>1.1495356652774253</v>
      </c>
    </row>
    <row r="122" spans="1:9" x14ac:dyDescent="0.25">
      <c r="A122" t="s">
        <v>1094</v>
      </c>
      <c r="B122" t="s">
        <v>130</v>
      </c>
      <c r="C122" t="s">
        <v>135</v>
      </c>
      <c r="D122">
        <v>33087.09375</v>
      </c>
      <c r="E122">
        <v>30841.410159999999</v>
      </c>
      <c r="F122" t="s">
        <v>1099</v>
      </c>
      <c r="G122">
        <v>0</v>
      </c>
      <c r="H122">
        <f t="shared" si="3"/>
        <v>2.1495356652774253</v>
      </c>
      <c r="I122">
        <f t="shared" si="2"/>
        <v>1.1495356652774253</v>
      </c>
    </row>
    <row r="123" spans="1:9" x14ac:dyDescent="0.25">
      <c r="A123" t="s">
        <v>1094</v>
      </c>
      <c r="B123" t="s">
        <v>131</v>
      </c>
      <c r="C123" t="s">
        <v>136</v>
      </c>
      <c r="D123">
        <v>32730.027340000001</v>
      </c>
      <c r="E123">
        <v>29793.29492</v>
      </c>
      <c r="F123" t="s">
        <v>42</v>
      </c>
      <c r="G123">
        <v>1.7945187698703499E-2</v>
      </c>
      <c r="H123">
        <f t="shared" si="3"/>
        <v>2.1881094862558865</v>
      </c>
      <c r="I123">
        <f t="shared" si="2"/>
        <v>1.1881094862558865</v>
      </c>
    </row>
    <row r="124" spans="1:9" x14ac:dyDescent="0.25">
      <c r="A124" t="s">
        <v>1094</v>
      </c>
      <c r="B124" t="s">
        <v>132</v>
      </c>
      <c r="C124" t="s">
        <v>137</v>
      </c>
      <c r="D124">
        <v>32819.589840000001</v>
      </c>
      <c r="E124">
        <v>32143.15625</v>
      </c>
      <c r="F124" t="s">
        <v>42</v>
      </c>
      <c r="G124">
        <v>4.32213311194751E-3</v>
      </c>
      <c r="H124">
        <f t="shared" si="3"/>
        <v>2.1975667867189994</v>
      </c>
      <c r="I124">
        <f t="shared" si="2"/>
        <v>1.1975667867189994</v>
      </c>
    </row>
    <row r="125" spans="1:9" x14ac:dyDescent="0.25">
      <c r="A125" t="s">
        <v>1094</v>
      </c>
      <c r="B125" t="s">
        <v>133</v>
      </c>
      <c r="C125" t="s">
        <v>138</v>
      </c>
      <c r="D125">
        <v>31877.537110000001</v>
      </c>
      <c r="E125">
        <v>32290.634770000001</v>
      </c>
      <c r="F125" t="s">
        <v>1099</v>
      </c>
      <c r="G125">
        <v>0</v>
      </c>
      <c r="H125">
        <f t="shared" si="3"/>
        <v>2.1975667867189994</v>
      </c>
      <c r="I125">
        <f t="shared" si="2"/>
        <v>1.1975667867189994</v>
      </c>
    </row>
    <row r="126" spans="1:9" x14ac:dyDescent="0.25">
      <c r="A126" t="s">
        <v>1094</v>
      </c>
      <c r="B126" t="s">
        <v>134</v>
      </c>
      <c r="C126" t="s">
        <v>139</v>
      </c>
      <c r="D126">
        <v>31388.738280000001</v>
      </c>
      <c r="E126">
        <v>33637.128909999999</v>
      </c>
      <c r="F126" t="s">
        <v>42</v>
      </c>
      <c r="G126">
        <v>-1.4326097531818301E-2</v>
      </c>
      <c r="H126">
        <f t="shared" si="3"/>
        <v>2.1660842305997785</v>
      </c>
      <c r="I126">
        <f t="shared" si="2"/>
        <v>1.1660842305997785</v>
      </c>
    </row>
    <row r="127" spans="1:9" x14ac:dyDescent="0.25">
      <c r="A127" t="s">
        <v>1094</v>
      </c>
      <c r="B127" t="s">
        <v>135</v>
      </c>
      <c r="C127" t="s">
        <v>140</v>
      </c>
      <c r="D127">
        <v>30841.410159999999</v>
      </c>
      <c r="E127">
        <v>37252.492189999997</v>
      </c>
      <c r="F127" t="s">
        <v>42</v>
      </c>
      <c r="G127">
        <v>-2.9536359176645301E-2</v>
      </c>
      <c r="H127">
        <f t="shared" si="3"/>
        <v>2.1021059887579159</v>
      </c>
      <c r="I127">
        <f t="shared" si="2"/>
        <v>1.1021059887579159</v>
      </c>
    </row>
    <row r="128" spans="1:9" x14ac:dyDescent="0.25">
      <c r="A128" t="s">
        <v>1094</v>
      </c>
      <c r="B128" t="s">
        <v>136</v>
      </c>
      <c r="C128" t="s">
        <v>141</v>
      </c>
      <c r="D128">
        <v>29793.29492</v>
      </c>
      <c r="E128">
        <v>39466.328130000002</v>
      </c>
      <c r="F128" t="s">
        <v>42</v>
      </c>
      <c r="G128">
        <v>-1.57943465891754E-2</v>
      </c>
      <c r="H128">
        <f t="shared" si="3"/>
        <v>2.0689045982042922</v>
      </c>
      <c r="I128">
        <f t="shared" si="2"/>
        <v>1.0689045982042922</v>
      </c>
    </row>
    <row r="129" spans="1:9" x14ac:dyDescent="0.25">
      <c r="A129" t="s">
        <v>1094</v>
      </c>
      <c r="B129" t="s">
        <v>137</v>
      </c>
      <c r="C129" t="s">
        <v>142</v>
      </c>
      <c r="D129">
        <v>32143.15625</v>
      </c>
      <c r="E129">
        <v>40022.238279999998</v>
      </c>
      <c r="F129" t="s">
        <v>42</v>
      </c>
      <c r="G129">
        <v>-2.02405060952905E-2</v>
      </c>
      <c r="H129">
        <f t="shared" si="3"/>
        <v>2.0270289220737636</v>
      </c>
      <c r="I129">
        <f t="shared" si="2"/>
        <v>1.0270289220737636</v>
      </c>
    </row>
    <row r="130" spans="1:9" x14ac:dyDescent="0.25">
      <c r="A130" t="s">
        <v>1094</v>
      </c>
      <c r="B130" t="s">
        <v>138</v>
      </c>
      <c r="C130" t="s">
        <v>143</v>
      </c>
      <c r="D130">
        <v>32290.634770000001</v>
      </c>
      <c r="E130">
        <v>40021.289060000003</v>
      </c>
      <c r="F130" t="s">
        <v>42</v>
      </c>
      <c r="G130">
        <v>-1.9234618657203901E-2</v>
      </c>
      <c r="H130">
        <f t="shared" si="3"/>
        <v>1.9880397937505516</v>
      </c>
      <c r="I130">
        <f t="shared" si="2"/>
        <v>0.98803979375055162</v>
      </c>
    </row>
    <row r="131" spans="1:9" x14ac:dyDescent="0.25">
      <c r="A131" t="s">
        <v>1094</v>
      </c>
      <c r="B131" t="s">
        <v>139</v>
      </c>
      <c r="C131" t="s">
        <v>144</v>
      </c>
      <c r="D131">
        <v>33637.128909999999</v>
      </c>
      <c r="E131">
        <v>42225.296880000002</v>
      </c>
      <c r="F131" t="s">
        <v>10</v>
      </c>
      <c r="G131">
        <v>5.1063620756567098E-2</v>
      </c>
      <c r="H131">
        <f t="shared" si="3"/>
        <v>2.0895563038275937</v>
      </c>
      <c r="I131">
        <f t="shared" ref="I131:I194" si="4">H131-1</f>
        <v>1.0895563038275937</v>
      </c>
    </row>
    <row r="132" spans="1:9" x14ac:dyDescent="0.25">
      <c r="A132" t="s">
        <v>1094</v>
      </c>
      <c r="B132" t="s">
        <v>140</v>
      </c>
      <c r="C132" t="s">
        <v>145</v>
      </c>
      <c r="D132">
        <v>37252.492189999997</v>
      </c>
      <c r="E132">
        <v>39148.566409999999</v>
      </c>
      <c r="F132" t="s">
        <v>1099</v>
      </c>
      <c r="G132">
        <v>0</v>
      </c>
      <c r="H132">
        <f t="shared" ref="H132:H195" si="5">(1+G132)*H131</f>
        <v>2.0895563038275937</v>
      </c>
      <c r="I132">
        <f t="shared" si="4"/>
        <v>1.0895563038275937</v>
      </c>
    </row>
    <row r="133" spans="1:9" x14ac:dyDescent="0.25">
      <c r="A133" t="s">
        <v>1094</v>
      </c>
      <c r="B133" t="s">
        <v>141</v>
      </c>
      <c r="C133" t="s">
        <v>146</v>
      </c>
      <c r="D133">
        <v>39466.328130000002</v>
      </c>
      <c r="E133">
        <v>38203.429689999997</v>
      </c>
      <c r="F133" t="s">
        <v>42</v>
      </c>
      <c r="G133">
        <v>6.3998780724676598E-3</v>
      </c>
      <c r="H133">
        <f t="shared" si="5"/>
        <v>2.1029292093976464</v>
      </c>
      <c r="I133">
        <f t="shared" si="4"/>
        <v>1.1029292093976464</v>
      </c>
    </row>
    <row r="134" spans="1:9" x14ac:dyDescent="0.25">
      <c r="A134" t="s">
        <v>1094</v>
      </c>
      <c r="B134" t="s">
        <v>142</v>
      </c>
      <c r="C134" t="s">
        <v>147</v>
      </c>
      <c r="D134">
        <v>40022.238279999998</v>
      </c>
      <c r="E134">
        <v>39723.925779999998</v>
      </c>
      <c r="F134" t="s">
        <v>1099</v>
      </c>
      <c r="G134">
        <v>0</v>
      </c>
      <c r="H134">
        <f t="shared" si="5"/>
        <v>2.1029292093976464</v>
      </c>
      <c r="I134">
        <f t="shared" si="4"/>
        <v>1.1029292093976464</v>
      </c>
    </row>
    <row r="135" spans="1:9" x14ac:dyDescent="0.25">
      <c r="A135" t="s">
        <v>1094</v>
      </c>
      <c r="B135" t="s">
        <v>143</v>
      </c>
      <c r="C135" t="s">
        <v>148</v>
      </c>
      <c r="D135">
        <v>40021.289060000003</v>
      </c>
      <c r="E135">
        <v>40871.152340000001</v>
      </c>
      <c r="F135" t="s">
        <v>10</v>
      </c>
      <c r="G135">
        <v>4.2470560042475397E-3</v>
      </c>
      <c r="H135">
        <f t="shared" si="5"/>
        <v>2.1118604675229262</v>
      </c>
      <c r="I135">
        <f t="shared" si="4"/>
        <v>1.1118604675229262</v>
      </c>
    </row>
    <row r="136" spans="1:9" x14ac:dyDescent="0.25">
      <c r="A136" t="s">
        <v>1094</v>
      </c>
      <c r="B136" t="s">
        <v>144</v>
      </c>
      <c r="C136" t="s">
        <v>149</v>
      </c>
      <c r="D136">
        <v>42225.296880000002</v>
      </c>
      <c r="E136">
        <v>42843.234380000002</v>
      </c>
      <c r="F136" t="s">
        <v>10</v>
      </c>
      <c r="G136">
        <v>-1.4999999999999999E-2</v>
      </c>
      <c r="H136">
        <f t="shared" si="5"/>
        <v>2.0801825605100821</v>
      </c>
      <c r="I136">
        <f t="shared" si="4"/>
        <v>1.0801825605100821</v>
      </c>
    </row>
    <row r="137" spans="1:9" x14ac:dyDescent="0.25">
      <c r="A137" t="s">
        <v>1094</v>
      </c>
      <c r="B137" t="s">
        <v>145</v>
      </c>
      <c r="C137" t="s">
        <v>150</v>
      </c>
      <c r="D137">
        <v>39148.566409999999</v>
      </c>
      <c r="E137">
        <v>46264.507810000003</v>
      </c>
      <c r="F137" t="s">
        <v>10</v>
      </c>
      <c r="G137">
        <v>3.6553522248938902E-2</v>
      </c>
      <c r="H137">
        <f t="shared" si="5"/>
        <v>2.1562205600175419</v>
      </c>
      <c r="I137">
        <f t="shared" si="4"/>
        <v>1.1562205600175419</v>
      </c>
    </row>
    <row r="138" spans="1:9" x14ac:dyDescent="0.25">
      <c r="A138" t="s">
        <v>1094</v>
      </c>
      <c r="B138" t="s">
        <v>146</v>
      </c>
      <c r="C138" t="s">
        <v>151</v>
      </c>
      <c r="D138">
        <v>38203.429689999997</v>
      </c>
      <c r="E138">
        <v>45589.957029999998</v>
      </c>
      <c r="F138" t="s">
        <v>10</v>
      </c>
      <c r="G138">
        <v>3.88694461724386E-2</v>
      </c>
      <c r="H138">
        <f t="shared" si="5"/>
        <v>2.2400316590110489</v>
      </c>
      <c r="I138">
        <f t="shared" si="4"/>
        <v>1.2400316590110489</v>
      </c>
    </row>
    <row r="139" spans="1:9" x14ac:dyDescent="0.25">
      <c r="A139" t="s">
        <v>1094</v>
      </c>
      <c r="B139" t="s">
        <v>147</v>
      </c>
      <c r="C139" t="s">
        <v>152</v>
      </c>
      <c r="D139">
        <v>39723.925779999998</v>
      </c>
      <c r="E139">
        <v>45521.933590000001</v>
      </c>
      <c r="F139" t="s">
        <v>1099</v>
      </c>
      <c r="G139">
        <v>0</v>
      </c>
      <c r="H139">
        <f t="shared" si="5"/>
        <v>2.2400316590110489</v>
      </c>
      <c r="I139">
        <f t="shared" si="4"/>
        <v>1.2400316590110489</v>
      </c>
    </row>
    <row r="140" spans="1:9" x14ac:dyDescent="0.25">
      <c r="A140" t="s">
        <v>1094</v>
      </c>
      <c r="B140" t="s">
        <v>148</v>
      </c>
      <c r="C140" t="s">
        <v>153</v>
      </c>
      <c r="D140">
        <v>40871.152340000001</v>
      </c>
      <c r="E140">
        <v>44405.726560000003</v>
      </c>
      <c r="F140" t="s">
        <v>10</v>
      </c>
      <c r="G140">
        <v>1.7296180888644801E-2</v>
      </c>
      <c r="H140">
        <f t="shared" si="5"/>
        <v>2.2787756517815949</v>
      </c>
      <c r="I140">
        <f t="shared" si="4"/>
        <v>1.2787756517815949</v>
      </c>
    </row>
    <row r="141" spans="1:9" x14ac:dyDescent="0.25">
      <c r="A141" t="s">
        <v>1094</v>
      </c>
      <c r="B141" t="s">
        <v>149</v>
      </c>
      <c r="C141" t="s">
        <v>154</v>
      </c>
      <c r="D141">
        <v>42843.234380000002</v>
      </c>
      <c r="E141">
        <v>47816.59375</v>
      </c>
      <c r="F141" t="s">
        <v>10</v>
      </c>
      <c r="G141">
        <v>2.34165448849569E-2</v>
      </c>
      <c r="H141">
        <f t="shared" si="5"/>
        <v>2.3321367041142853</v>
      </c>
      <c r="I141">
        <f t="shared" si="4"/>
        <v>1.3321367041142853</v>
      </c>
    </row>
    <row r="142" spans="1:9" x14ac:dyDescent="0.25">
      <c r="A142" t="s">
        <v>1094</v>
      </c>
      <c r="B142" t="s">
        <v>150</v>
      </c>
      <c r="C142" t="s">
        <v>155</v>
      </c>
      <c r="D142">
        <v>46264.507810000003</v>
      </c>
      <c r="E142">
        <v>45905.746090000001</v>
      </c>
      <c r="F142" t="s">
        <v>10</v>
      </c>
      <c r="G142">
        <v>-1.35091553755795E-3</v>
      </c>
      <c r="H142">
        <f t="shared" si="5"/>
        <v>2.3289861844049882</v>
      </c>
      <c r="I142">
        <f t="shared" si="4"/>
        <v>1.3289861844049882</v>
      </c>
    </row>
    <row r="143" spans="1:9" x14ac:dyDescent="0.25">
      <c r="A143" t="s">
        <v>1094</v>
      </c>
      <c r="B143" t="s">
        <v>151</v>
      </c>
      <c r="C143" t="s">
        <v>156</v>
      </c>
      <c r="D143">
        <v>45589.957029999998</v>
      </c>
      <c r="E143">
        <v>44691.507810000003</v>
      </c>
      <c r="F143" t="s">
        <v>10</v>
      </c>
      <c r="G143">
        <v>-3.7414348182376201E-3</v>
      </c>
      <c r="H143">
        <f t="shared" si="5"/>
        <v>2.3202724344034609</v>
      </c>
      <c r="I143">
        <f t="shared" si="4"/>
        <v>1.3202724344034609</v>
      </c>
    </row>
    <row r="144" spans="1:9" x14ac:dyDescent="0.25">
      <c r="A144" t="s">
        <v>1094</v>
      </c>
      <c r="B144" t="s">
        <v>152</v>
      </c>
      <c r="C144" t="s">
        <v>157</v>
      </c>
      <c r="D144">
        <v>45521.933590000001</v>
      </c>
      <c r="E144">
        <v>44707.703130000002</v>
      </c>
      <c r="F144" t="s">
        <v>10</v>
      </c>
      <c r="G144">
        <v>-3.3773105217079899E-3</v>
      </c>
      <c r="H144">
        <f t="shared" si="5"/>
        <v>2.3124361538975209</v>
      </c>
      <c r="I144">
        <f t="shared" si="4"/>
        <v>1.3124361538975209</v>
      </c>
    </row>
    <row r="145" spans="1:9" x14ac:dyDescent="0.25">
      <c r="A145" t="s">
        <v>1094</v>
      </c>
      <c r="B145" t="s">
        <v>153</v>
      </c>
      <c r="C145" t="s">
        <v>158</v>
      </c>
      <c r="D145">
        <v>44405.726560000003</v>
      </c>
      <c r="E145">
        <v>46762.519529999998</v>
      </c>
      <c r="F145" t="s">
        <v>10</v>
      </c>
      <c r="G145">
        <v>1.0814815486987E-2</v>
      </c>
      <c r="H145">
        <f t="shared" si="5"/>
        <v>2.3374447242273604</v>
      </c>
      <c r="I145">
        <f t="shared" si="4"/>
        <v>1.3374447242273604</v>
      </c>
    </row>
    <row r="146" spans="1:9" x14ac:dyDescent="0.25">
      <c r="A146" t="s">
        <v>1094</v>
      </c>
      <c r="B146" t="s">
        <v>154</v>
      </c>
      <c r="C146" t="s">
        <v>159</v>
      </c>
      <c r="D146">
        <v>47816.59375</v>
      </c>
      <c r="E146">
        <v>49329.179689999997</v>
      </c>
      <c r="F146" t="s">
        <v>10</v>
      </c>
      <c r="G146">
        <v>-1.4999999999999999E-2</v>
      </c>
      <c r="H146">
        <f t="shared" si="5"/>
        <v>2.30238305336395</v>
      </c>
      <c r="I146">
        <f t="shared" si="4"/>
        <v>1.30238305336395</v>
      </c>
    </row>
    <row r="147" spans="1:9" x14ac:dyDescent="0.25">
      <c r="A147" t="s">
        <v>1094</v>
      </c>
      <c r="B147" t="s">
        <v>155</v>
      </c>
      <c r="C147" t="s">
        <v>160</v>
      </c>
      <c r="D147">
        <v>45905.746090000001</v>
      </c>
      <c r="E147">
        <v>49495.886720000002</v>
      </c>
      <c r="F147" t="s">
        <v>10</v>
      </c>
      <c r="G147">
        <v>1.58413561951978E-2</v>
      </c>
      <c r="H147">
        <f t="shared" si="5"/>
        <v>2.3388559234100752</v>
      </c>
      <c r="I147">
        <f t="shared" si="4"/>
        <v>1.3388559234100752</v>
      </c>
    </row>
    <row r="148" spans="1:9" x14ac:dyDescent="0.25">
      <c r="A148" t="s">
        <v>1094</v>
      </c>
      <c r="B148" t="s">
        <v>156</v>
      </c>
      <c r="C148" t="s">
        <v>161</v>
      </c>
      <c r="D148">
        <v>44691.507810000003</v>
      </c>
      <c r="E148">
        <v>47679.199220000002</v>
      </c>
      <c r="F148" t="s">
        <v>10</v>
      </c>
      <c r="G148">
        <v>1.3570286913127901E-2</v>
      </c>
      <c r="H148">
        <f t="shared" si="5"/>
        <v>2.3705948693392189</v>
      </c>
      <c r="I148">
        <f t="shared" si="4"/>
        <v>1.3705948693392189</v>
      </c>
    </row>
    <row r="149" spans="1:9" x14ac:dyDescent="0.25">
      <c r="A149" t="s">
        <v>1094</v>
      </c>
      <c r="B149" t="s">
        <v>157</v>
      </c>
      <c r="C149" t="s">
        <v>162</v>
      </c>
      <c r="D149">
        <v>44707.703130000002</v>
      </c>
      <c r="E149">
        <v>48978.21875</v>
      </c>
      <c r="F149" t="s">
        <v>10</v>
      </c>
      <c r="G149">
        <v>1.9304160227521801E-2</v>
      </c>
      <c r="H149">
        <f t="shared" si="5"/>
        <v>2.4163572125314845</v>
      </c>
      <c r="I149">
        <f t="shared" si="4"/>
        <v>1.4163572125314845</v>
      </c>
    </row>
    <row r="150" spans="1:9" x14ac:dyDescent="0.25">
      <c r="A150" t="s">
        <v>1094</v>
      </c>
      <c r="B150" t="s">
        <v>158</v>
      </c>
      <c r="C150" t="s">
        <v>163</v>
      </c>
      <c r="D150">
        <v>46762.519529999998</v>
      </c>
      <c r="E150">
        <v>46839.59375</v>
      </c>
      <c r="F150" t="s">
        <v>10</v>
      </c>
      <c r="G150">
        <v>5.2964100640709097E-4</v>
      </c>
      <c r="H150">
        <f t="shared" si="5"/>
        <v>2.4176370143973687</v>
      </c>
      <c r="I150">
        <f t="shared" si="4"/>
        <v>1.4176370143973687</v>
      </c>
    </row>
    <row r="151" spans="1:9" x14ac:dyDescent="0.25">
      <c r="A151" t="s">
        <v>1094</v>
      </c>
      <c r="B151" t="s">
        <v>159</v>
      </c>
      <c r="C151" t="s">
        <v>164</v>
      </c>
      <c r="D151">
        <v>49329.179689999997</v>
      </c>
      <c r="E151">
        <v>49072.464840000001</v>
      </c>
      <c r="F151" t="s">
        <v>10</v>
      </c>
      <c r="G151">
        <v>-8.4082351100615502E-4</v>
      </c>
      <c r="H151">
        <f t="shared" si="5"/>
        <v>2.4156042083545848</v>
      </c>
      <c r="I151">
        <f t="shared" si="4"/>
        <v>1.4156042083545848</v>
      </c>
    </row>
    <row r="152" spans="1:9" x14ac:dyDescent="0.25">
      <c r="A152" t="s">
        <v>1094</v>
      </c>
      <c r="B152" t="s">
        <v>160</v>
      </c>
      <c r="C152" t="s">
        <v>165</v>
      </c>
      <c r="D152">
        <v>49495.886720000002</v>
      </c>
      <c r="E152">
        <v>46994.871090000001</v>
      </c>
      <c r="F152" t="s">
        <v>10</v>
      </c>
      <c r="G152">
        <v>-9.9059534265880898E-3</v>
      </c>
      <c r="H152">
        <f t="shared" si="5"/>
        <v>2.3916753455695541</v>
      </c>
      <c r="I152">
        <f t="shared" si="4"/>
        <v>1.3916753455695541</v>
      </c>
    </row>
    <row r="153" spans="1:9" x14ac:dyDescent="0.25">
      <c r="A153" t="s">
        <v>1094</v>
      </c>
      <c r="B153" t="s">
        <v>161</v>
      </c>
      <c r="C153" t="s">
        <v>166</v>
      </c>
      <c r="D153">
        <v>47679.199220000002</v>
      </c>
      <c r="E153">
        <v>47108.3125</v>
      </c>
      <c r="F153" t="s">
        <v>10</v>
      </c>
      <c r="G153">
        <v>-2.1946992790958298E-3</v>
      </c>
      <c r="H153">
        <f t="shared" si="5"/>
        <v>2.386426337412801</v>
      </c>
      <c r="I153">
        <f t="shared" si="4"/>
        <v>1.386426337412801</v>
      </c>
    </row>
    <row r="154" spans="1:9" x14ac:dyDescent="0.25">
      <c r="A154" t="s">
        <v>1094</v>
      </c>
      <c r="B154" t="s">
        <v>162</v>
      </c>
      <c r="C154" t="s">
        <v>167</v>
      </c>
      <c r="D154">
        <v>48978.21875</v>
      </c>
      <c r="E154">
        <v>48814.960939999997</v>
      </c>
      <c r="F154" t="s">
        <v>10</v>
      </c>
      <c r="G154">
        <v>-4.6665474640195098E-4</v>
      </c>
      <c r="H154">
        <f t="shared" si="5"/>
        <v>2.3853127002355086</v>
      </c>
      <c r="I154">
        <f t="shared" si="4"/>
        <v>1.3853127002355086</v>
      </c>
    </row>
    <row r="155" spans="1:9" x14ac:dyDescent="0.25">
      <c r="A155" t="s">
        <v>1094</v>
      </c>
      <c r="B155" t="s">
        <v>163</v>
      </c>
      <c r="C155" t="s">
        <v>168</v>
      </c>
      <c r="D155">
        <v>46839.59375</v>
      </c>
      <c r="E155">
        <v>49254.953130000002</v>
      </c>
      <c r="F155" t="s">
        <v>10</v>
      </c>
      <c r="G155">
        <v>1.0513323351571501E-2</v>
      </c>
      <c r="H155">
        <f t="shared" si="5"/>
        <v>2.4103902639476948</v>
      </c>
      <c r="I155">
        <f t="shared" si="4"/>
        <v>1.4103902639476948</v>
      </c>
    </row>
    <row r="156" spans="1:9" x14ac:dyDescent="0.25">
      <c r="A156" t="s">
        <v>1094</v>
      </c>
      <c r="B156" t="s">
        <v>164</v>
      </c>
      <c r="C156" t="s">
        <v>169</v>
      </c>
      <c r="D156">
        <v>49072.464840000001</v>
      </c>
      <c r="E156">
        <v>50004.738279999998</v>
      </c>
      <c r="F156" t="s">
        <v>10</v>
      </c>
      <c r="G156">
        <v>3.9995786151751696E-3</v>
      </c>
      <c r="H156">
        <f t="shared" si="5"/>
        <v>2.4200308093016067</v>
      </c>
      <c r="I156">
        <f t="shared" si="4"/>
        <v>1.4200308093016067</v>
      </c>
    </row>
    <row r="157" spans="1:9" x14ac:dyDescent="0.25">
      <c r="A157" t="s">
        <v>1094</v>
      </c>
      <c r="B157" t="s">
        <v>165</v>
      </c>
      <c r="C157" t="s">
        <v>170</v>
      </c>
      <c r="D157">
        <v>46994.871090000001</v>
      </c>
      <c r="E157">
        <v>46866.835939999997</v>
      </c>
      <c r="F157" t="s">
        <v>10</v>
      </c>
      <c r="G157">
        <v>-3.44889887046622E-4</v>
      </c>
      <c r="H157">
        <f t="shared" si="5"/>
        <v>2.4191961651491374</v>
      </c>
      <c r="I157">
        <f t="shared" si="4"/>
        <v>1.4191961651491374</v>
      </c>
    </row>
    <row r="158" spans="1:9" x14ac:dyDescent="0.25">
      <c r="A158" t="s">
        <v>1094</v>
      </c>
      <c r="B158" t="s">
        <v>166</v>
      </c>
      <c r="C158" t="s">
        <v>171</v>
      </c>
      <c r="D158">
        <v>47108.3125</v>
      </c>
      <c r="E158">
        <v>46054.0625</v>
      </c>
      <c r="F158" t="s">
        <v>10</v>
      </c>
      <c r="G158">
        <v>-4.2758555085156101E-3</v>
      </c>
      <c r="H158">
        <f t="shared" si="5"/>
        <v>2.4088520319002047</v>
      </c>
      <c r="I158">
        <f t="shared" si="4"/>
        <v>1.4088520319002047</v>
      </c>
    </row>
    <row r="159" spans="1:9" x14ac:dyDescent="0.25">
      <c r="A159" t="s">
        <v>1094</v>
      </c>
      <c r="B159" t="s">
        <v>167</v>
      </c>
      <c r="C159" t="s">
        <v>172</v>
      </c>
      <c r="D159">
        <v>48814.960939999997</v>
      </c>
      <c r="E159">
        <v>46395.347659999999</v>
      </c>
      <c r="F159" t="s">
        <v>10</v>
      </c>
      <c r="G159">
        <v>-1.4999999999999999E-2</v>
      </c>
      <c r="H159">
        <f t="shared" si="5"/>
        <v>2.3727192514217017</v>
      </c>
      <c r="I159">
        <f t="shared" si="4"/>
        <v>1.3727192514217017</v>
      </c>
    </row>
    <row r="160" spans="1:9" x14ac:dyDescent="0.25">
      <c r="A160" t="s">
        <v>1094</v>
      </c>
      <c r="B160" t="s">
        <v>168</v>
      </c>
      <c r="C160" t="s">
        <v>173</v>
      </c>
      <c r="D160">
        <v>49254.953130000002</v>
      </c>
      <c r="E160">
        <v>44851.242189999997</v>
      </c>
      <c r="F160" t="s">
        <v>10</v>
      </c>
      <c r="G160">
        <v>-1.4999999999999999E-2</v>
      </c>
      <c r="H160">
        <f t="shared" si="5"/>
        <v>2.3371284626503761</v>
      </c>
      <c r="I160">
        <f t="shared" si="4"/>
        <v>1.3371284626503761</v>
      </c>
    </row>
    <row r="161" spans="1:9" x14ac:dyDescent="0.25">
      <c r="A161" t="s">
        <v>1094</v>
      </c>
      <c r="B161" t="s">
        <v>169</v>
      </c>
      <c r="C161" t="s">
        <v>174</v>
      </c>
      <c r="D161">
        <v>50004.738279999998</v>
      </c>
      <c r="E161">
        <v>44945.171880000002</v>
      </c>
      <c r="F161" t="s">
        <v>10</v>
      </c>
      <c r="G161">
        <v>-1.4999999999999999E-2</v>
      </c>
      <c r="H161">
        <f t="shared" si="5"/>
        <v>2.3020715357106205</v>
      </c>
      <c r="I161">
        <f t="shared" si="4"/>
        <v>1.3020715357106205</v>
      </c>
    </row>
    <row r="162" spans="1:9" x14ac:dyDescent="0.25">
      <c r="A162" t="s">
        <v>1094</v>
      </c>
      <c r="B162" t="s">
        <v>170</v>
      </c>
      <c r="C162" t="s">
        <v>175</v>
      </c>
      <c r="D162">
        <v>46866.835939999997</v>
      </c>
      <c r="E162">
        <v>47117.46875</v>
      </c>
      <c r="F162" t="s">
        <v>10</v>
      </c>
      <c r="G162">
        <v>1.2695529364127199E-3</v>
      </c>
      <c r="H162">
        <f t="shared" si="5"/>
        <v>2.304994137388614</v>
      </c>
      <c r="I162">
        <f t="shared" si="4"/>
        <v>1.304994137388614</v>
      </c>
    </row>
    <row r="163" spans="1:9" x14ac:dyDescent="0.25">
      <c r="A163" t="s">
        <v>1094</v>
      </c>
      <c r="B163" t="s">
        <v>171</v>
      </c>
      <c r="C163" t="s">
        <v>176</v>
      </c>
      <c r="D163">
        <v>46054.0625</v>
      </c>
      <c r="E163">
        <v>48128.113279999998</v>
      </c>
      <c r="F163" t="s">
        <v>10</v>
      </c>
      <c r="G163">
        <v>9.2070263833945003E-3</v>
      </c>
      <c r="H163">
        <f t="shared" si="5"/>
        <v>2.3262162792251209</v>
      </c>
      <c r="I163">
        <f t="shared" si="4"/>
        <v>1.3262162792251209</v>
      </c>
    </row>
    <row r="164" spans="1:9" x14ac:dyDescent="0.25">
      <c r="A164" t="s">
        <v>1094</v>
      </c>
      <c r="B164" t="s">
        <v>172</v>
      </c>
      <c r="C164" t="s">
        <v>177</v>
      </c>
      <c r="D164">
        <v>46395.347659999999</v>
      </c>
      <c r="E164">
        <v>47745.042970000002</v>
      </c>
      <c r="F164" t="s">
        <v>10</v>
      </c>
      <c r="G164">
        <v>6.0182355691825104E-3</v>
      </c>
      <c r="H164">
        <f t="shared" si="5"/>
        <v>2.3402159967783649</v>
      </c>
      <c r="I164">
        <f t="shared" si="4"/>
        <v>1.3402159967783649</v>
      </c>
    </row>
    <row r="165" spans="1:9" x14ac:dyDescent="0.25">
      <c r="A165" t="s">
        <v>1094</v>
      </c>
      <c r="B165" t="s">
        <v>173</v>
      </c>
      <c r="C165" t="s">
        <v>178</v>
      </c>
      <c r="D165">
        <v>44851.242189999997</v>
      </c>
      <c r="E165">
        <v>47299.503909999999</v>
      </c>
      <c r="F165" t="s">
        <v>10</v>
      </c>
      <c r="G165">
        <v>1.1117252679997599E-2</v>
      </c>
      <c r="H165">
        <f t="shared" si="5"/>
        <v>2.3662327693403227</v>
      </c>
      <c r="I165">
        <f t="shared" si="4"/>
        <v>1.3662327693403227</v>
      </c>
    </row>
    <row r="166" spans="1:9" x14ac:dyDescent="0.25">
      <c r="A166" t="s">
        <v>1094</v>
      </c>
      <c r="B166" t="s">
        <v>174</v>
      </c>
      <c r="C166" t="s">
        <v>179</v>
      </c>
      <c r="D166">
        <v>44945.171880000002</v>
      </c>
      <c r="E166">
        <v>43015.667970000002</v>
      </c>
      <c r="F166" t="s">
        <v>10</v>
      </c>
      <c r="G166">
        <v>-8.3860341802746603E-3</v>
      </c>
      <c r="H166">
        <f t="shared" si="5"/>
        <v>2.3463894604581488</v>
      </c>
      <c r="I166">
        <f t="shared" si="4"/>
        <v>1.3463894604581488</v>
      </c>
    </row>
    <row r="167" spans="1:9" x14ac:dyDescent="0.25">
      <c r="A167" t="s">
        <v>1094</v>
      </c>
      <c r="B167" t="s">
        <v>175</v>
      </c>
      <c r="C167" t="s">
        <v>180</v>
      </c>
      <c r="D167">
        <v>47117.46875</v>
      </c>
      <c r="E167">
        <v>40732.265630000002</v>
      </c>
      <c r="F167" t="s">
        <v>42</v>
      </c>
      <c r="G167">
        <v>2.7103336785255401E-2</v>
      </c>
      <c r="H167">
        <f t="shared" si="5"/>
        <v>2.4099844442343197</v>
      </c>
      <c r="I167">
        <f t="shared" si="4"/>
        <v>1.4099844442343197</v>
      </c>
    </row>
    <row r="168" spans="1:9" x14ac:dyDescent="0.25">
      <c r="A168" t="s">
        <v>1094</v>
      </c>
      <c r="B168" t="s">
        <v>176</v>
      </c>
      <c r="C168" t="s">
        <v>181</v>
      </c>
      <c r="D168">
        <v>48128.113279999998</v>
      </c>
      <c r="E168">
        <v>43554.253909999999</v>
      </c>
      <c r="F168" t="s">
        <v>1099</v>
      </c>
      <c r="G168">
        <v>0</v>
      </c>
      <c r="H168">
        <f t="shared" si="5"/>
        <v>2.4099844442343197</v>
      </c>
      <c r="I168">
        <f t="shared" si="4"/>
        <v>1.4099844442343197</v>
      </c>
    </row>
    <row r="169" spans="1:9" x14ac:dyDescent="0.25">
      <c r="A169" t="s">
        <v>1094</v>
      </c>
      <c r="B169" t="s">
        <v>177</v>
      </c>
      <c r="C169" t="s">
        <v>182</v>
      </c>
      <c r="D169">
        <v>47745.042970000002</v>
      </c>
      <c r="E169">
        <v>44873.066409999999</v>
      </c>
      <c r="F169" t="s">
        <v>1099</v>
      </c>
      <c r="G169">
        <v>0</v>
      </c>
      <c r="H169">
        <f t="shared" si="5"/>
        <v>2.4099844442343197</v>
      </c>
      <c r="I169">
        <f t="shared" si="4"/>
        <v>1.4099844442343197</v>
      </c>
    </row>
    <row r="170" spans="1:9" x14ac:dyDescent="0.25">
      <c r="A170" t="s">
        <v>1094</v>
      </c>
      <c r="B170" t="s">
        <v>178</v>
      </c>
      <c r="C170" t="s">
        <v>183</v>
      </c>
      <c r="D170">
        <v>47299.503909999999</v>
      </c>
      <c r="E170">
        <v>42823.683590000001</v>
      </c>
      <c r="F170" t="s">
        <v>1099</v>
      </c>
      <c r="G170">
        <v>0</v>
      </c>
      <c r="H170">
        <f t="shared" si="5"/>
        <v>2.4099844442343197</v>
      </c>
      <c r="I170">
        <f t="shared" si="4"/>
        <v>1.4099844442343197</v>
      </c>
    </row>
    <row r="171" spans="1:9" x14ac:dyDescent="0.25">
      <c r="A171" t="s">
        <v>1094</v>
      </c>
      <c r="B171" t="s">
        <v>179</v>
      </c>
      <c r="C171" t="s">
        <v>184</v>
      </c>
      <c r="D171">
        <v>43015.667970000002</v>
      </c>
      <c r="E171">
        <v>42155.339840000001</v>
      </c>
      <c r="F171" t="s">
        <v>10</v>
      </c>
      <c r="G171">
        <v>-4.0000686754417501E-3</v>
      </c>
      <c r="H171">
        <f t="shared" si="5"/>
        <v>2.4003443409506362</v>
      </c>
      <c r="I171">
        <f t="shared" si="4"/>
        <v>1.4003443409506362</v>
      </c>
    </row>
    <row r="172" spans="1:9" x14ac:dyDescent="0.25">
      <c r="A172" t="s">
        <v>1094</v>
      </c>
      <c r="B172" t="s">
        <v>180</v>
      </c>
      <c r="C172" t="s">
        <v>185</v>
      </c>
      <c r="D172">
        <v>40732.265630000002</v>
      </c>
      <c r="E172">
        <v>41034.875</v>
      </c>
      <c r="F172" t="s">
        <v>1099</v>
      </c>
      <c r="G172">
        <v>0</v>
      </c>
      <c r="H172">
        <f t="shared" si="5"/>
        <v>2.4003443409506362</v>
      </c>
      <c r="I172">
        <f t="shared" si="4"/>
        <v>1.4003443409506362</v>
      </c>
    </row>
    <row r="173" spans="1:9" x14ac:dyDescent="0.25">
      <c r="A173" t="s">
        <v>1094</v>
      </c>
      <c r="B173" t="s">
        <v>181</v>
      </c>
      <c r="C173" t="s">
        <v>186</v>
      </c>
      <c r="D173">
        <v>43554.253909999999</v>
      </c>
      <c r="E173">
        <v>41525.109380000002</v>
      </c>
      <c r="F173" t="s">
        <v>42</v>
      </c>
      <c r="G173">
        <v>9.3177788520634394E-3</v>
      </c>
      <c r="H173">
        <f t="shared" si="5"/>
        <v>2.4227102186884166</v>
      </c>
      <c r="I173">
        <f t="shared" si="4"/>
        <v>1.4227102186884166</v>
      </c>
    </row>
    <row r="174" spans="1:9" x14ac:dyDescent="0.25">
      <c r="A174" t="s">
        <v>1094</v>
      </c>
      <c r="B174" t="s">
        <v>182</v>
      </c>
      <c r="C174" t="s">
        <v>187</v>
      </c>
      <c r="D174">
        <v>44873.066409999999</v>
      </c>
      <c r="E174">
        <v>43824.136720000002</v>
      </c>
      <c r="F174" t="s">
        <v>1099</v>
      </c>
      <c r="G174">
        <v>0</v>
      </c>
      <c r="H174">
        <f t="shared" si="5"/>
        <v>2.4227102186884166</v>
      </c>
      <c r="I174">
        <f t="shared" si="4"/>
        <v>1.4227102186884166</v>
      </c>
    </row>
    <row r="175" spans="1:9" x14ac:dyDescent="0.25">
      <c r="A175" t="s">
        <v>1094</v>
      </c>
      <c r="B175" t="s">
        <v>183</v>
      </c>
      <c r="C175" t="s">
        <v>188</v>
      </c>
      <c r="D175">
        <v>42823.683590000001</v>
      </c>
      <c r="E175">
        <v>48147.867189999997</v>
      </c>
      <c r="F175" t="s">
        <v>42</v>
      </c>
      <c r="G175">
        <v>-2.4865603113335501E-2</v>
      </c>
      <c r="H175">
        <f t="shared" si="5"/>
        <v>2.3624680679318883</v>
      </c>
      <c r="I175">
        <f t="shared" si="4"/>
        <v>1.3624680679318883</v>
      </c>
    </row>
    <row r="176" spans="1:9" x14ac:dyDescent="0.25">
      <c r="A176" t="s">
        <v>1094</v>
      </c>
      <c r="B176" t="s">
        <v>184</v>
      </c>
      <c r="C176" t="s">
        <v>189</v>
      </c>
      <c r="D176">
        <v>42155.339840000001</v>
      </c>
      <c r="E176">
        <v>49231.910159999999</v>
      </c>
      <c r="F176" t="s">
        <v>1099</v>
      </c>
      <c r="G176">
        <v>0</v>
      </c>
      <c r="H176">
        <f t="shared" si="5"/>
        <v>2.3624680679318883</v>
      </c>
      <c r="I176">
        <f t="shared" si="4"/>
        <v>1.3624680679318883</v>
      </c>
    </row>
    <row r="177" spans="1:9" x14ac:dyDescent="0.25">
      <c r="A177" t="s">
        <v>1094</v>
      </c>
      <c r="B177" t="s">
        <v>185</v>
      </c>
      <c r="C177" t="s">
        <v>190</v>
      </c>
      <c r="D177">
        <v>41034.875</v>
      </c>
      <c r="E177">
        <v>51480.53125</v>
      </c>
      <c r="F177" t="s">
        <v>1099</v>
      </c>
      <c r="G177">
        <v>0</v>
      </c>
      <c r="H177">
        <f t="shared" si="5"/>
        <v>2.3624680679318883</v>
      </c>
      <c r="I177">
        <f t="shared" si="4"/>
        <v>1.3624680679318883</v>
      </c>
    </row>
    <row r="178" spans="1:9" x14ac:dyDescent="0.25">
      <c r="A178" t="s">
        <v>1094</v>
      </c>
      <c r="B178" t="s">
        <v>186</v>
      </c>
      <c r="C178" t="s">
        <v>191</v>
      </c>
      <c r="D178">
        <v>41525.109380000002</v>
      </c>
      <c r="E178">
        <v>55324.113279999998</v>
      </c>
      <c r="F178" t="s">
        <v>42</v>
      </c>
      <c r="G178">
        <v>-3.2403369382190399E-2</v>
      </c>
      <c r="H178">
        <f t="shared" si="5"/>
        <v>2.2859161424730616</v>
      </c>
      <c r="I178">
        <f t="shared" si="4"/>
        <v>1.2859161424730616</v>
      </c>
    </row>
    <row r="179" spans="1:9" x14ac:dyDescent="0.25">
      <c r="A179" t="s">
        <v>1094</v>
      </c>
      <c r="B179" t="s">
        <v>187</v>
      </c>
      <c r="C179" t="s">
        <v>192</v>
      </c>
      <c r="D179">
        <v>43824.136720000002</v>
      </c>
      <c r="E179">
        <v>53789.144529999998</v>
      </c>
      <c r="F179" t="s">
        <v>42</v>
      </c>
      <c r="G179">
        <v>-2.0021911067093799E-2</v>
      </c>
      <c r="H179">
        <f t="shared" si="5"/>
        <v>2.2401477327616317</v>
      </c>
      <c r="I179">
        <f t="shared" si="4"/>
        <v>1.2401477327616317</v>
      </c>
    </row>
    <row r="180" spans="1:9" x14ac:dyDescent="0.25">
      <c r="A180" t="s">
        <v>1094</v>
      </c>
      <c r="B180" t="s">
        <v>188</v>
      </c>
      <c r="C180" t="s">
        <v>193</v>
      </c>
      <c r="D180">
        <v>48147.867189999997</v>
      </c>
      <c r="E180">
        <v>53953.375</v>
      </c>
      <c r="F180" t="s">
        <v>42</v>
      </c>
      <c r="G180">
        <v>-2.9808092814090002E-2</v>
      </c>
      <c r="H180">
        <f t="shared" si="5"/>
        <v>2.1733732012261995</v>
      </c>
      <c r="I180">
        <f t="shared" si="4"/>
        <v>1.1733732012261995</v>
      </c>
    </row>
    <row r="181" spans="1:9" x14ac:dyDescent="0.25">
      <c r="A181" t="s">
        <v>1094</v>
      </c>
      <c r="B181" t="s">
        <v>189</v>
      </c>
      <c r="C181" t="s">
        <v>194</v>
      </c>
      <c r="D181">
        <v>49231.910159999999</v>
      </c>
      <c r="E181">
        <v>57476.769529999998</v>
      </c>
      <c r="F181" t="s">
        <v>42</v>
      </c>
      <c r="G181">
        <v>-2.4747922557551202E-2</v>
      </c>
      <c r="H181">
        <f t="shared" si="5"/>
        <v>2.1195867295535962</v>
      </c>
      <c r="I181">
        <f t="shared" si="4"/>
        <v>1.1195867295535962</v>
      </c>
    </row>
    <row r="182" spans="1:9" x14ac:dyDescent="0.25">
      <c r="A182" t="s">
        <v>1094</v>
      </c>
      <c r="B182" t="s">
        <v>190</v>
      </c>
      <c r="C182" t="s">
        <v>195</v>
      </c>
      <c r="D182">
        <v>51480.53125</v>
      </c>
      <c r="E182">
        <v>55999.933590000001</v>
      </c>
      <c r="F182" t="s">
        <v>1099</v>
      </c>
      <c r="G182">
        <v>0</v>
      </c>
      <c r="H182">
        <f t="shared" si="5"/>
        <v>2.1195867295535962</v>
      </c>
      <c r="I182">
        <f t="shared" si="4"/>
        <v>1.1195867295535962</v>
      </c>
    </row>
    <row r="183" spans="1:9" x14ac:dyDescent="0.25">
      <c r="A183" t="s">
        <v>1094</v>
      </c>
      <c r="B183" t="s">
        <v>191</v>
      </c>
      <c r="C183" t="s">
        <v>196</v>
      </c>
      <c r="D183">
        <v>55324.113279999998</v>
      </c>
      <c r="E183">
        <v>57367.496090000001</v>
      </c>
      <c r="F183" t="s">
        <v>42</v>
      </c>
      <c r="G183">
        <v>-7.3869518691000802E-3</v>
      </c>
      <c r="H183">
        <f t="shared" si="5"/>
        <v>2.1039294444000003</v>
      </c>
      <c r="I183">
        <f t="shared" si="4"/>
        <v>1.1039294444000003</v>
      </c>
    </row>
    <row r="184" spans="1:9" x14ac:dyDescent="0.25">
      <c r="A184" t="s">
        <v>1094</v>
      </c>
      <c r="B184" t="s">
        <v>192</v>
      </c>
      <c r="C184" t="s">
        <v>197</v>
      </c>
      <c r="D184">
        <v>53789.144529999998</v>
      </c>
      <c r="E184">
        <v>57349.863279999998</v>
      </c>
      <c r="F184" t="s">
        <v>10</v>
      </c>
      <c r="G184">
        <v>1.32395440794343E-2</v>
      </c>
      <c r="H184">
        <f t="shared" si="5"/>
        <v>2.1317845110191542</v>
      </c>
      <c r="I184">
        <f t="shared" si="4"/>
        <v>1.1317845110191542</v>
      </c>
    </row>
    <row r="185" spans="1:9" x14ac:dyDescent="0.25">
      <c r="A185" t="s">
        <v>1094</v>
      </c>
      <c r="B185" t="s">
        <v>193</v>
      </c>
      <c r="C185" t="s">
        <v>198</v>
      </c>
      <c r="D185">
        <v>53953.375</v>
      </c>
      <c r="E185">
        <v>61680.117189999997</v>
      </c>
      <c r="F185" t="s">
        <v>10</v>
      </c>
      <c r="G185">
        <v>2.8842294166027599E-2</v>
      </c>
      <c r="H185">
        <f t="shared" si="5"/>
        <v>2.19327006698455</v>
      </c>
      <c r="I185">
        <f t="shared" si="4"/>
        <v>1.19327006698455</v>
      </c>
    </row>
    <row r="186" spans="1:9" x14ac:dyDescent="0.25">
      <c r="A186" t="s">
        <v>1094</v>
      </c>
      <c r="B186" t="s">
        <v>194</v>
      </c>
      <c r="C186" t="s">
        <v>199</v>
      </c>
      <c r="D186">
        <v>57476.769529999998</v>
      </c>
      <c r="E186">
        <v>62018.605470000002</v>
      </c>
      <c r="F186" t="s">
        <v>10</v>
      </c>
      <c r="G186">
        <v>1.6004075201649499E-2</v>
      </c>
      <c r="H186">
        <f t="shared" si="5"/>
        <v>2.2283713260740976</v>
      </c>
      <c r="I186">
        <f t="shared" si="4"/>
        <v>1.2283713260740976</v>
      </c>
    </row>
    <row r="187" spans="1:9" x14ac:dyDescent="0.25">
      <c r="A187" t="s">
        <v>1094</v>
      </c>
      <c r="B187" t="s">
        <v>195</v>
      </c>
      <c r="C187" t="s">
        <v>200</v>
      </c>
      <c r="D187">
        <v>55999.933590000001</v>
      </c>
      <c r="E187">
        <v>64283.5</v>
      </c>
      <c r="F187" t="s">
        <v>10</v>
      </c>
      <c r="G187">
        <v>2.97842008336924E-2</v>
      </c>
      <c r="H187">
        <f t="shared" si="5"/>
        <v>2.2947415851819297</v>
      </c>
      <c r="I187">
        <f t="shared" si="4"/>
        <v>1.2947415851819297</v>
      </c>
    </row>
    <row r="188" spans="1:9" x14ac:dyDescent="0.25">
      <c r="A188" t="s">
        <v>1094</v>
      </c>
      <c r="B188" t="s">
        <v>196</v>
      </c>
      <c r="C188" t="s">
        <v>201</v>
      </c>
      <c r="D188">
        <v>57367.496090000001</v>
      </c>
      <c r="E188">
        <v>66032.1875</v>
      </c>
      <c r="F188" t="s">
        <v>10</v>
      </c>
      <c r="G188">
        <v>3.0407668106715101E-2</v>
      </c>
      <c r="H188">
        <f t="shared" si="5"/>
        <v>2.3645193256948192</v>
      </c>
      <c r="I188">
        <f t="shared" si="4"/>
        <v>1.3645193256948192</v>
      </c>
    </row>
    <row r="189" spans="1:9" x14ac:dyDescent="0.25">
      <c r="A189" t="s">
        <v>1094</v>
      </c>
      <c r="B189" t="s">
        <v>197</v>
      </c>
      <c r="C189" t="s">
        <v>202</v>
      </c>
      <c r="D189">
        <v>57349.863279999998</v>
      </c>
      <c r="E189">
        <v>62199.582029999998</v>
      </c>
      <c r="F189" t="s">
        <v>10</v>
      </c>
      <c r="G189">
        <v>1.71127473811825E-2</v>
      </c>
      <c r="H189">
        <f t="shared" si="5"/>
        <v>2.4049827475933587</v>
      </c>
      <c r="I189">
        <f t="shared" si="4"/>
        <v>1.4049827475933587</v>
      </c>
    </row>
    <row r="190" spans="1:9" x14ac:dyDescent="0.25">
      <c r="A190" t="s">
        <v>1094</v>
      </c>
      <c r="B190" t="s">
        <v>198</v>
      </c>
      <c r="C190" t="s">
        <v>203</v>
      </c>
      <c r="D190">
        <v>61680.117189999997</v>
      </c>
      <c r="E190">
        <v>60690.296880000002</v>
      </c>
      <c r="F190" t="s">
        <v>10</v>
      </c>
      <c r="G190">
        <v>-3.0095279811189202E-3</v>
      </c>
      <c r="H190">
        <f t="shared" si="5"/>
        <v>2.3977448847203684</v>
      </c>
      <c r="I190">
        <f t="shared" si="4"/>
        <v>1.3977448847203684</v>
      </c>
    </row>
    <row r="191" spans="1:9" x14ac:dyDescent="0.25">
      <c r="A191" t="s">
        <v>1094</v>
      </c>
      <c r="B191" t="s">
        <v>199</v>
      </c>
      <c r="C191" t="s">
        <v>204</v>
      </c>
      <c r="D191">
        <v>62018.605470000002</v>
      </c>
      <c r="E191">
        <v>63081.25</v>
      </c>
      <c r="F191" t="s">
        <v>10</v>
      </c>
      <c r="G191">
        <v>3.6268572211415602E-3</v>
      </c>
      <c r="H191">
        <f t="shared" si="5"/>
        <v>2.4064411630699718</v>
      </c>
      <c r="I191">
        <f t="shared" si="4"/>
        <v>1.4064411630699718</v>
      </c>
    </row>
    <row r="192" spans="1:9" x14ac:dyDescent="0.25">
      <c r="A192" t="s">
        <v>1094</v>
      </c>
      <c r="B192" t="s">
        <v>200</v>
      </c>
      <c r="C192" t="s">
        <v>205</v>
      </c>
      <c r="D192">
        <v>64283.5</v>
      </c>
      <c r="E192">
        <v>60325.242189999997</v>
      </c>
      <c r="F192" t="s">
        <v>10</v>
      </c>
      <c r="G192">
        <v>-1.21150040368057E-2</v>
      </c>
      <c r="H192">
        <f t="shared" si="5"/>
        <v>2.3772871186650439</v>
      </c>
      <c r="I192">
        <f t="shared" si="4"/>
        <v>1.3772871186650439</v>
      </c>
    </row>
    <row r="193" spans="1:9" x14ac:dyDescent="0.25">
      <c r="A193" t="s">
        <v>1094</v>
      </c>
      <c r="B193" t="s">
        <v>201</v>
      </c>
      <c r="C193" t="s">
        <v>206</v>
      </c>
      <c r="D193">
        <v>66032.1875</v>
      </c>
      <c r="E193">
        <v>58430.214840000001</v>
      </c>
      <c r="F193" t="s">
        <v>10</v>
      </c>
      <c r="G193">
        <v>-1.4999999999999999E-2</v>
      </c>
      <c r="H193">
        <f t="shared" si="5"/>
        <v>2.3416278118850684</v>
      </c>
      <c r="I193">
        <f t="shared" si="4"/>
        <v>1.3416278118850684</v>
      </c>
    </row>
    <row r="194" spans="1:9" x14ac:dyDescent="0.25">
      <c r="A194" t="s">
        <v>1094</v>
      </c>
      <c r="B194" t="s">
        <v>202</v>
      </c>
      <c r="C194" t="s">
        <v>207</v>
      </c>
      <c r="D194">
        <v>62199.582029999998</v>
      </c>
      <c r="E194">
        <v>60589.085939999997</v>
      </c>
      <c r="F194" t="s">
        <v>10</v>
      </c>
      <c r="G194">
        <v>-4.97847881750468E-3</v>
      </c>
      <c r="H194">
        <f t="shared" si="5"/>
        <v>2.3299700674251187</v>
      </c>
      <c r="I194">
        <f t="shared" si="4"/>
        <v>1.3299700674251187</v>
      </c>
    </row>
    <row r="195" spans="1:9" x14ac:dyDescent="0.25">
      <c r="A195" t="s">
        <v>1094</v>
      </c>
      <c r="B195" t="s">
        <v>203</v>
      </c>
      <c r="C195" t="s">
        <v>208</v>
      </c>
      <c r="D195">
        <v>60690.296880000002</v>
      </c>
      <c r="E195">
        <v>62259.351560000003</v>
      </c>
      <c r="F195" t="s">
        <v>10</v>
      </c>
      <c r="G195">
        <v>5.3706937044727798E-3</v>
      </c>
      <c r="H195">
        <f t="shared" si="5"/>
        <v>2.342483622997849</v>
      </c>
      <c r="I195">
        <f t="shared" ref="I195:I258" si="6">H195-1</f>
        <v>1.342483622997849</v>
      </c>
    </row>
    <row r="196" spans="1:9" x14ac:dyDescent="0.25">
      <c r="A196" t="s">
        <v>1094</v>
      </c>
      <c r="B196" t="s">
        <v>204</v>
      </c>
      <c r="C196" t="s">
        <v>209</v>
      </c>
      <c r="D196">
        <v>63081.25</v>
      </c>
      <c r="E196">
        <v>60922.828130000002</v>
      </c>
      <c r="F196" t="s">
        <v>10</v>
      </c>
      <c r="G196">
        <v>-1.4999999999999999E-2</v>
      </c>
      <c r="H196">
        <f t="shared" ref="H196:H259" si="7">(1+G196)*H195</f>
        <v>2.307346368652881</v>
      </c>
      <c r="I196">
        <f t="shared" si="6"/>
        <v>1.307346368652881</v>
      </c>
    </row>
    <row r="197" spans="1:9" x14ac:dyDescent="0.25">
      <c r="A197" t="s">
        <v>1094</v>
      </c>
      <c r="B197" t="s">
        <v>205</v>
      </c>
      <c r="C197" t="s">
        <v>210</v>
      </c>
      <c r="D197">
        <v>60325.242189999997</v>
      </c>
      <c r="E197">
        <v>63228.136720000002</v>
      </c>
      <c r="F197" t="s">
        <v>10</v>
      </c>
      <c r="G197">
        <v>9.8241454642057306E-3</v>
      </c>
      <c r="H197">
        <f t="shared" si="7"/>
        <v>2.3300140750148337</v>
      </c>
      <c r="I197">
        <f t="shared" si="6"/>
        <v>1.3300140750148337</v>
      </c>
    </row>
    <row r="198" spans="1:9" x14ac:dyDescent="0.25">
      <c r="A198" t="s">
        <v>1094</v>
      </c>
      <c r="B198" t="s">
        <v>206</v>
      </c>
      <c r="C198" t="s">
        <v>211</v>
      </c>
      <c r="D198">
        <v>58430.214840000001</v>
      </c>
      <c r="E198">
        <v>62907.65625</v>
      </c>
      <c r="F198" t="s">
        <v>10</v>
      </c>
      <c r="G198">
        <v>1.55257742497117E-2</v>
      </c>
      <c r="H198">
        <f t="shared" si="7"/>
        <v>2.3661893475421647</v>
      </c>
      <c r="I198">
        <f t="shared" si="6"/>
        <v>1.3661893475421647</v>
      </c>
    </row>
    <row r="199" spans="1:9" x14ac:dyDescent="0.25">
      <c r="A199" t="s">
        <v>1094</v>
      </c>
      <c r="B199" t="s">
        <v>207</v>
      </c>
      <c r="C199" t="s">
        <v>212</v>
      </c>
      <c r="D199">
        <v>60589.085939999997</v>
      </c>
      <c r="E199">
        <v>61406.96875</v>
      </c>
      <c r="F199" t="s">
        <v>10</v>
      </c>
      <c r="G199">
        <v>2.89976942979444E-3</v>
      </c>
      <c r="H199">
        <f t="shared" si="7"/>
        <v>2.3730507510772729</v>
      </c>
      <c r="I199">
        <f t="shared" si="6"/>
        <v>1.3730507510772729</v>
      </c>
    </row>
    <row r="200" spans="1:9" x14ac:dyDescent="0.25">
      <c r="A200" t="s">
        <v>1094</v>
      </c>
      <c r="B200" t="s">
        <v>208</v>
      </c>
      <c r="C200" t="s">
        <v>213</v>
      </c>
      <c r="D200">
        <v>62259.351560000003</v>
      </c>
      <c r="E200">
        <v>60957.601560000003</v>
      </c>
      <c r="F200" t="s">
        <v>10</v>
      </c>
      <c r="G200">
        <v>-3.9817011176079701E-3</v>
      </c>
      <c r="H200">
        <f t="shared" si="7"/>
        <v>2.363601972249568</v>
      </c>
      <c r="I200">
        <f t="shared" si="6"/>
        <v>1.363601972249568</v>
      </c>
    </row>
    <row r="201" spans="1:9" x14ac:dyDescent="0.25">
      <c r="A201" t="s">
        <v>1094</v>
      </c>
      <c r="B201" t="s">
        <v>209</v>
      </c>
      <c r="C201" t="s">
        <v>214</v>
      </c>
      <c r="D201">
        <v>60922.828130000002</v>
      </c>
      <c r="E201">
        <v>67532.242190000004</v>
      </c>
      <c r="F201" t="s">
        <v>10</v>
      </c>
      <c r="G201">
        <v>2.1897660016362001E-2</v>
      </c>
      <c r="H201">
        <f t="shared" si="7"/>
        <v>2.4153593246518921</v>
      </c>
      <c r="I201">
        <f t="shared" si="6"/>
        <v>1.4153593246518921</v>
      </c>
    </row>
    <row r="202" spans="1:9" x14ac:dyDescent="0.25">
      <c r="A202" t="s">
        <v>1094</v>
      </c>
      <c r="B202" t="s">
        <v>210</v>
      </c>
      <c r="C202" t="s">
        <v>215</v>
      </c>
      <c r="D202">
        <v>63228.136720000002</v>
      </c>
      <c r="E202">
        <v>66942.382809999996</v>
      </c>
      <c r="F202" t="s">
        <v>10</v>
      </c>
      <c r="G202">
        <v>1.19487127809829E-2</v>
      </c>
      <c r="H202">
        <f t="shared" si="7"/>
        <v>2.4442197594850263</v>
      </c>
      <c r="I202">
        <f t="shared" si="6"/>
        <v>1.4442197594850263</v>
      </c>
    </row>
    <row r="203" spans="1:9" x14ac:dyDescent="0.25">
      <c r="A203" t="s">
        <v>1094</v>
      </c>
      <c r="B203" t="s">
        <v>211</v>
      </c>
      <c r="C203" t="s">
        <v>216</v>
      </c>
      <c r="D203">
        <v>62907.65625</v>
      </c>
      <c r="E203">
        <v>64897.5</v>
      </c>
      <c r="F203" t="s">
        <v>10</v>
      </c>
      <c r="G203">
        <v>6.5262371183952596E-3</v>
      </c>
      <c r="H203">
        <f t="shared" si="7"/>
        <v>2.4601713172048925</v>
      </c>
      <c r="I203">
        <f t="shared" si="6"/>
        <v>1.4601713172048925</v>
      </c>
    </row>
    <row r="204" spans="1:9" x14ac:dyDescent="0.25">
      <c r="A204" t="s">
        <v>1094</v>
      </c>
      <c r="B204" t="s">
        <v>212</v>
      </c>
      <c r="C204" t="s">
        <v>217</v>
      </c>
      <c r="D204">
        <v>61406.96875</v>
      </c>
      <c r="E204">
        <v>64783.433590000001</v>
      </c>
      <c r="F204" t="s">
        <v>10</v>
      </c>
      <c r="G204">
        <v>1.11970086741987E-2</v>
      </c>
      <c r="H204">
        <f t="shared" si="7"/>
        <v>2.4877178767836501</v>
      </c>
      <c r="I204">
        <f t="shared" si="6"/>
        <v>1.4877178767836501</v>
      </c>
    </row>
    <row r="205" spans="1:9" x14ac:dyDescent="0.25">
      <c r="A205" t="s">
        <v>1094</v>
      </c>
      <c r="B205" t="s">
        <v>213</v>
      </c>
      <c r="C205" t="s">
        <v>218</v>
      </c>
      <c r="D205">
        <v>60957.601560000003</v>
      </c>
      <c r="E205">
        <v>64127.363279999998</v>
      </c>
      <c r="F205" t="s">
        <v>10</v>
      </c>
      <c r="G205">
        <v>1.0599889887006201E-2</v>
      </c>
      <c r="H205">
        <f t="shared" si="7"/>
        <v>2.5140874123474934</v>
      </c>
      <c r="I205">
        <f t="shared" si="6"/>
        <v>1.5140874123474934</v>
      </c>
    </row>
    <row r="206" spans="1:9" x14ac:dyDescent="0.25">
      <c r="A206" t="s">
        <v>1094</v>
      </c>
      <c r="B206" t="s">
        <v>214</v>
      </c>
      <c r="C206" t="s">
        <v>219</v>
      </c>
      <c r="D206">
        <v>67532.242190000004</v>
      </c>
      <c r="E206">
        <v>63605.683590000001</v>
      </c>
      <c r="F206" t="s">
        <v>10</v>
      </c>
      <c r="G206">
        <v>-1.4999999999999999E-2</v>
      </c>
      <c r="H206">
        <f t="shared" si="7"/>
        <v>2.4763761011622809</v>
      </c>
      <c r="I206">
        <f t="shared" si="6"/>
        <v>1.4763761011622809</v>
      </c>
    </row>
    <row r="207" spans="1:9" x14ac:dyDescent="0.25">
      <c r="A207" t="s">
        <v>1094</v>
      </c>
      <c r="B207" t="s">
        <v>215</v>
      </c>
      <c r="C207" t="s">
        <v>220</v>
      </c>
      <c r="D207">
        <v>66942.382809999996</v>
      </c>
      <c r="E207">
        <v>60073.589840000001</v>
      </c>
      <c r="F207" t="s">
        <v>10</v>
      </c>
      <c r="G207">
        <v>-1.4999999999999999E-2</v>
      </c>
      <c r="H207">
        <f t="shared" si="7"/>
        <v>2.4392304596448469</v>
      </c>
      <c r="I207">
        <f t="shared" si="6"/>
        <v>1.4392304596448469</v>
      </c>
    </row>
    <row r="208" spans="1:9" x14ac:dyDescent="0.25">
      <c r="A208" t="s">
        <v>1094</v>
      </c>
      <c r="B208" t="s">
        <v>216</v>
      </c>
      <c r="C208" t="s">
        <v>221</v>
      </c>
      <c r="D208">
        <v>64897.5</v>
      </c>
      <c r="E208">
        <v>60347.96875</v>
      </c>
      <c r="F208" t="s">
        <v>42</v>
      </c>
      <c r="G208">
        <v>1.4020667205978599E-2</v>
      </c>
      <c r="H208">
        <f t="shared" si="7"/>
        <v>2.4734300981582136</v>
      </c>
      <c r="I208">
        <f t="shared" si="6"/>
        <v>1.4734300981582136</v>
      </c>
    </row>
    <row r="209" spans="1:9" x14ac:dyDescent="0.25">
      <c r="A209" t="s">
        <v>1094</v>
      </c>
      <c r="B209" t="s">
        <v>217</v>
      </c>
      <c r="C209" t="s">
        <v>222</v>
      </c>
      <c r="D209">
        <v>64783.433590000001</v>
      </c>
      <c r="E209">
        <v>56904.785159999999</v>
      </c>
      <c r="F209" t="s">
        <v>10</v>
      </c>
      <c r="G209">
        <v>-1.52E-2</v>
      </c>
      <c r="H209">
        <f t="shared" si="7"/>
        <v>2.4358339606662089</v>
      </c>
      <c r="I209">
        <f t="shared" si="6"/>
        <v>1.4358339606662089</v>
      </c>
    </row>
    <row r="210" spans="1:9" x14ac:dyDescent="0.25">
      <c r="A210" t="s">
        <v>1094</v>
      </c>
      <c r="B210" t="s">
        <v>218</v>
      </c>
      <c r="C210" t="s">
        <v>223</v>
      </c>
      <c r="D210">
        <v>64127.363279999998</v>
      </c>
      <c r="E210">
        <v>58074.816409999999</v>
      </c>
      <c r="F210" t="s">
        <v>10</v>
      </c>
      <c r="G210">
        <v>-1.4999999999999999E-2</v>
      </c>
      <c r="H210">
        <f t="shared" si="7"/>
        <v>2.3992964512562156</v>
      </c>
      <c r="I210">
        <f t="shared" si="6"/>
        <v>1.3992964512562156</v>
      </c>
    </row>
    <row r="211" spans="1:9" x14ac:dyDescent="0.25">
      <c r="A211" t="s">
        <v>1094</v>
      </c>
      <c r="B211" t="s">
        <v>219</v>
      </c>
      <c r="C211" t="s">
        <v>224</v>
      </c>
      <c r="D211">
        <v>63605.683590000001</v>
      </c>
      <c r="E211">
        <v>56265.539060000003</v>
      </c>
      <c r="F211" t="s">
        <v>10</v>
      </c>
      <c r="G211">
        <v>-1.4999999999999999E-2</v>
      </c>
      <c r="H211">
        <f t="shared" si="7"/>
        <v>2.3633070044873725</v>
      </c>
      <c r="I211">
        <f t="shared" si="6"/>
        <v>1.3633070044873725</v>
      </c>
    </row>
    <row r="212" spans="1:9" x14ac:dyDescent="0.25">
      <c r="A212" t="s">
        <v>1094</v>
      </c>
      <c r="B212" t="s">
        <v>220</v>
      </c>
      <c r="C212" t="s">
        <v>225</v>
      </c>
      <c r="D212">
        <v>60073.589840000001</v>
      </c>
      <c r="E212">
        <v>57576.097659999999</v>
      </c>
      <c r="F212" t="s">
        <v>42</v>
      </c>
      <c r="G212">
        <v>8.3147758828857107E-3</v>
      </c>
      <c r="H212">
        <f t="shared" si="7"/>
        <v>2.3829573725721387</v>
      </c>
      <c r="I212">
        <f t="shared" si="6"/>
        <v>1.3829573725721387</v>
      </c>
    </row>
    <row r="213" spans="1:9" x14ac:dyDescent="0.25">
      <c r="A213" t="s">
        <v>1094</v>
      </c>
      <c r="B213" t="s">
        <v>221</v>
      </c>
      <c r="C213" t="s">
        <v>226</v>
      </c>
      <c r="D213">
        <v>60347.96875</v>
      </c>
      <c r="E213">
        <v>57173.265630000002</v>
      </c>
      <c r="F213" t="s">
        <v>1099</v>
      </c>
      <c r="G213">
        <v>0</v>
      </c>
      <c r="H213">
        <f t="shared" si="7"/>
        <v>2.3829573725721387</v>
      </c>
      <c r="I213">
        <f t="shared" si="6"/>
        <v>1.3829573725721387</v>
      </c>
    </row>
    <row r="214" spans="1:9" x14ac:dyDescent="0.25">
      <c r="A214" t="s">
        <v>1094</v>
      </c>
      <c r="B214" t="s">
        <v>222</v>
      </c>
      <c r="C214" t="s">
        <v>227</v>
      </c>
      <c r="D214">
        <v>56904.785159999999</v>
      </c>
      <c r="E214">
        <v>53729.054689999997</v>
      </c>
      <c r="F214" t="s">
        <v>10</v>
      </c>
      <c r="G214">
        <v>-1.11615585967709E-2</v>
      </c>
      <c r="H214">
        <f t="shared" si="7"/>
        <v>2.3563598542245674</v>
      </c>
      <c r="I214">
        <f t="shared" si="6"/>
        <v>1.3563598542245674</v>
      </c>
    </row>
    <row r="215" spans="1:9" x14ac:dyDescent="0.25">
      <c r="A215" t="s">
        <v>1094</v>
      </c>
      <c r="B215" t="s">
        <v>223</v>
      </c>
      <c r="C215" t="s">
        <v>228</v>
      </c>
      <c r="D215">
        <v>58074.816409999999</v>
      </c>
      <c r="E215">
        <v>57798.5625</v>
      </c>
      <c r="F215" t="s">
        <v>42</v>
      </c>
      <c r="G215">
        <v>9.5137247804516804E-4</v>
      </c>
      <c r="H215">
        <f t="shared" si="7"/>
        <v>2.3586016301382471</v>
      </c>
      <c r="I215">
        <f t="shared" si="6"/>
        <v>1.3586016301382471</v>
      </c>
    </row>
    <row r="216" spans="1:9" x14ac:dyDescent="0.25">
      <c r="A216" t="s">
        <v>1094</v>
      </c>
      <c r="B216" t="s">
        <v>224</v>
      </c>
      <c r="C216" t="s">
        <v>229</v>
      </c>
      <c r="D216">
        <v>56265.539060000003</v>
      </c>
      <c r="E216">
        <v>56960.632810000003</v>
      </c>
      <c r="F216" t="s">
        <v>42</v>
      </c>
      <c r="G216">
        <v>-2.27076189658032E-3</v>
      </c>
      <c r="H216">
        <f t="shared" si="7"/>
        <v>2.3532458074273173</v>
      </c>
      <c r="I216">
        <f t="shared" si="6"/>
        <v>1.3532458074273173</v>
      </c>
    </row>
    <row r="217" spans="1:9" x14ac:dyDescent="0.25">
      <c r="A217" t="s">
        <v>1094</v>
      </c>
      <c r="B217" t="s">
        <v>225</v>
      </c>
      <c r="C217" t="s">
        <v>230</v>
      </c>
      <c r="D217">
        <v>57576.097659999999</v>
      </c>
      <c r="E217">
        <v>57201.113279999998</v>
      </c>
      <c r="F217" t="s">
        <v>42</v>
      </c>
      <c r="G217">
        <v>1.5025696260777099E-3</v>
      </c>
      <c r="H217">
        <f t="shared" si="7"/>
        <v>2.3567817231002524</v>
      </c>
      <c r="I217">
        <f t="shared" si="6"/>
        <v>1.3567817231002524</v>
      </c>
    </row>
    <row r="218" spans="1:9" x14ac:dyDescent="0.25">
      <c r="A218" t="s">
        <v>1094</v>
      </c>
      <c r="B218" t="s">
        <v>226</v>
      </c>
      <c r="C218" t="s">
        <v>231</v>
      </c>
      <c r="D218">
        <v>57173.265630000002</v>
      </c>
      <c r="E218">
        <v>56487.664060000003</v>
      </c>
      <c r="F218" t="s">
        <v>42</v>
      </c>
      <c r="G218">
        <v>2.5983292276390399E-3</v>
      </c>
      <c r="H218">
        <f t="shared" si="7"/>
        <v>2.3629054179345492</v>
      </c>
      <c r="I218">
        <f t="shared" si="6"/>
        <v>1.3629054179345492</v>
      </c>
    </row>
    <row r="219" spans="1:9" x14ac:dyDescent="0.25">
      <c r="A219" t="s">
        <v>1094</v>
      </c>
      <c r="B219" t="s">
        <v>227</v>
      </c>
      <c r="C219" t="s">
        <v>232</v>
      </c>
      <c r="D219">
        <v>53729.054689999997</v>
      </c>
      <c r="E219">
        <v>53624.363279999998</v>
      </c>
      <c r="F219" t="s">
        <v>1099</v>
      </c>
      <c r="G219">
        <v>0</v>
      </c>
      <c r="H219">
        <f t="shared" si="7"/>
        <v>2.3629054179345492</v>
      </c>
      <c r="I219">
        <f t="shared" si="6"/>
        <v>1.3629054179345492</v>
      </c>
    </row>
    <row r="220" spans="1:9" x14ac:dyDescent="0.25">
      <c r="A220" t="s">
        <v>1094</v>
      </c>
      <c r="B220" t="s">
        <v>228</v>
      </c>
      <c r="C220" t="s">
        <v>233</v>
      </c>
      <c r="D220">
        <v>57798.5625</v>
      </c>
      <c r="E220">
        <v>50475.796880000002</v>
      </c>
      <c r="F220" t="s">
        <v>42</v>
      </c>
      <c r="G220">
        <v>2.53389195276266E-2</v>
      </c>
      <c r="H220">
        <f t="shared" si="7"/>
        <v>2.4227788881709857</v>
      </c>
      <c r="I220">
        <f t="shared" si="6"/>
        <v>1.4227788881709857</v>
      </c>
    </row>
    <row r="221" spans="1:9" x14ac:dyDescent="0.25">
      <c r="A221" t="s">
        <v>1094</v>
      </c>
      <c r="B221" t="s">
        <v>229</v>
      </c>
      <c r="C221" t="s">
        <v>234</v>
      </c>
      <c r="D221">
        <v>56960.632810000003</v>
      </c>
      <c r="E221">
        <v>50602.949220000002</v>
      </c>
      <c r="F221" t="s">
        <v>1099</v>
      </c>
      <c r="G221">
        <v>0</v>
      </c>
      <c r="H221">
        <f t="shared" si="7"/>
        <v>2.4227788881709857</v>
      </c>
      <c r="I221">
        <f t="shared" si="6"/>
        <v>1.4227788881709857</v>
      </c>
    </row>
    <row r="222" spans="1:9" x14ac:dyDescent="0.25">
      <c r="A222" t="s">
        <v>1094</v>
      </c>
      <c r="B222" t="s">
        <v>230</v>
      </c>
      <c r="C222" t="s">
        <v>235</v>
      </c>
      <c r="D222">
        <v>57201.113279999998</v>
      </c>
      <c r="E222">
        <v>50484.085939999997</v>
      </c>
      <c r="F222" t="s">
        <v>42</v>
      </c>
      <c r="G222">
        <v>2.3485652480643399E-2</v>
      </c>
      <c r="H222">
        <f t="shared" si="7"/>
        <v>2.4796794311760095</v>
      </c>
      <c r="I222">
        <f t="shared" si="6"/>
        <v>1.4796794311760095</v>
      </c>
    </row>
    <row r="223" spans="1:9" x14ac:dyDescent="0.25">
      <c r="A223" t="s">
        <v>1094</v>
      </c>
      <c r="B223" t="s">
        <v>231</v>
      </c>
      <c r="C223" t="s">
        <v>236</v>
      </c>
      <c r="D223">
        <v>56487.664060000003</v>
      </c>
      <c r="E223">
        <v>47559.648439999997</v>
      </c>
      <c r="F223" t="s">
        <v>42</v>
      </c>
      <c r="G223">
        <v>3.1810496799856501E-2</v>
      </c>
      <c r="H223">
        <f t="shared" si="7"/>
        <v>2.558559265786104</v>
      </c>
      <c r="I223">
        <f t="shared" si="6"/>
        <v>1.558559265786104</v>
      </c>
    </row>
    <row r="224" spans="1:9" x14ac:dyDescent="0.25">
      <c r="A224" t="s">
        <v>1094</v>
      </c>
      <c r="B224" t="s">
        <v>232</v>
      </c>
      <c r="C224" t="s">
        <v>237</v>
      </c>
      <c r="D224">
        <v>53624.363279999998</v>
      </c>
      <c r="E224">
        <v>47156.640630000002</v>
      </c>
      <c r="F224" t="s">
        <v>42</v>
      </c>
      <c r="G224">
        <v>2.4322328935557601E-2</v>
      </c>
      <c r="H224">
        <f t="shared" si="7"/>
        <v>2.6207893858496725</v>
      </c>
      <c r="I224">
        <f t="shared" si="6"/>
        <v>1.6207893858496725</v>
      </c>
    </row>
    <row r="225" spans="1:9" x14ac:dyDescent="0.25">
      <c r="A225" t="s">
        <v>1094</v>
      </c>
      <c r="B225" t="s">
        <v>233</v>
      </c>
      <c r="C225" t="s">
        <v>238</v>
      </c>
      <c r="D225">
        <v>50475.796880000002</v>
      </c>
      <c r="E225">
        <v>46716.175779999998</v>
      </c>
      <c r="F225" t="s">
        <v>42</v>
      </c>
      <c r="G225">
        <v>1.50967280652865E-2</v>
      </c>
      <c r="H225">
        <f t="shared" si="7"/>
        <v>2.6603547305242343</v>
      </c>
      <c r="I225">
        <f t="shared" si="6"/>
        <v>1.6603547305242343</v>
      </c>
    </row>
    <row r="226" spans="1:9" x14ac:dyDescent="0.25">
      <c r="A226" t="s">
        <v>1094</v>
      </c>
      <c r="B226" t="s">
        <v>234</v>
      </c>
      <c r="C226" t="s">
        <v>239</v>
      </c>
      <c r="D226">
        <v>50602.949220000002</v>
      </c>
      <c r="E226">
        <v>48352.898439999997</v>
      </c>
      <c r="F226" t="s">
        <v>1099</v>
      </c>
      <c r="G226">
        <v>0</v>
      </c>
      <c r="H226">
        <f t="shared" si="7"/>
        <v>2.6603547305242343</v>
      </c>
      <c r="I226">
        <f t="shared" si="6"/>
        <v>1.6603547305242343</v>
      </c>
    </row>
    <row r="227" spans="1:9" x14ac:dyDescent="0.25">
      <c r="A227" t="s">
        <v>1094</v>
      </c>
      <c r="B227" t="s">
        <v>235</v>
      </c>
      <c r="C227" t="s">
        <v>240</v>
      </c>
      <c r="D227">
        <v>50484.085939999997</v>
      </c>
      <c r="E227">
        <v>48876.011720000002</v>
      </c>
      <c r="F227" t="s">
        <v>1099</v>
      </c>
      <c r="G227">
        <v>0</v>
      </c>
      <c r="H227">
        <f t="shared" si="7"/>
        <v>2.6603547305242343</v>
      </c>
      <c r="I227">
        <f t="shared" si="6"/>
        <v>1.6603547305242343</v>
      </c>
    </row>
    <row r="228" spans="1:9" x14ac:dyDescent="0.25">
      <c r="A228" t="s">
        <v>1094</v>
      </c>
      <c r="B228" t="s">
        <v>236</v>
      </c>
      <c r="C228" t="s">
        <v>241</v>
      </c>
      <c r="D228">
        <v>47559.648439999997</v>
      </c>
      <c r="E228">
        <v>47635.488279999998</v>
      </c>
      <c r="F228" t="s">
        <v>42</v>
      </c>
      <c r="G228">
        <v>-3.1892514973351E-4</v>
      </c>
      <c r="H228">
        <f t="shared" si="7"/>
        <v>2.6595062764934574</v>
      </c>
      <c r="I228">
        <f t="shared" si="6"/>
        <v>1.6595062764934574</v>
      </c>
    </row>
    <row r="229" spans="1:9" x14ac:dyDescent="0.25">
      <c r="A229" t="s">
        <v>1094</v>
      </c>
      <c r="B229" t="s">
        <v>237</v>
      </c>
      <c r="C229" t="s">
        <v>242</v>
      </c>
      <c r="D229">
        <v>47156.640630000002</v>
      </c>
      <c r="E229">
        <v>46148.003909999999</v>
      </c>
      <c r="F229" t="s">
        <v>42</v>
      </c>
      <c r="G229">
        <v>4.4778141382629697E-3</v>
      </c>
      <c r="H229">
        <f t="shared" si="7"/>
        <v>2.6714150512991388</v>
      </c>
      <c r="I229">
        <f t="shared" si="6"/>
        <v>1.6714150512991388</v>
      </c>
    </row>
    <row r="230" spans="1:9" x14ac:dyDescent="0.25">
      <c r="A230" t="s">
        <v>1094</v>
      </c>
      <c r="B230" t="s">
        <v>238</v>
      </c>
      <c r="C230" t="s">
        <v>243</v>
      </c>
      <c r="D230">
        <v>46716.175779999998</v>
      </c>
      <c r="E230">
        <v>46915.4375</v>
      </c>
      <c r="F230" t="s">
        <v>42</v>
      </c>
      <c r="G230">
        <v>-6.5307376587665604E-4</v>
      </c>
      <c r="H230">
        <f t="shared" si="7"/>
        <v>2.6696704202113675</v>
      </c>
      <c r="I230">
        <f t="shared" si="6"/>
        <v>1.6696704202113675</v>
      </c>
    </row>
    <row r="231" spans="1:9" x14ac:dyDescent="0.25">
      <c r="A231" t="s">
        <v>1094</v>
      </c>
      <c r="B231" t="s">
        <v>239</v>
      </c>
      <c r="C231" t="s">
        <v>244</v>
      </c>
      <c r="D231">
        <v>48352.898439999997</v>
      </c>
      <c r="E231">
        <v>48900.71875</v>
      </c>
      <c r="F231" t="s">
        <v>42</v>
      </c>
      <c r="G231">
        <v>-2.0659254260829E-3</v>
      </c>
      <c r="H231">
        <f t="shared" si="7"/>
        <v>2.6641550802109917</v>
      </c>
      <c r="I231">
        <f t="shared" si="6"/>
        <v>1.6641550802109917</v>
      </c>
    </row>
    <row r="232" spans="1:9" x14ac:dyDescent="0.25">
      <c r="A232" t="s">
        <v>1094</v>
      </c>
      <c r="B232" t="s">
        <v>240</v>
      </c>
      <c r="C232" t="s">
        <v>245</v>
      </c>
      <c r="D232">
        <v>48876.011720000002</v>
      </c>
      <c r="E232">
        <v>48597.488279999998</v>
      </c>
      <c r="F232" t="s">
        <v>42</v>
      </c>
      <c r="G232">
        <v>1.33971426963232E-3</v>
      </c>
      <c r="H232">
        <f t="shared" si="7"/>
        <v>2.6677242867884638</v>
      </c>
      <c r="I232">
        <f t="shared" si="6"/>
        <v>1.6677242867884638</v>
      </c>
    </row>
    <row r="233" spans="1:9" x14ac:dyDescent="0.25">
      <c r="A233" t="s">
        <v>1094</v>
      </c>
      <c r="B233" t="s">
        <v>241</v>
      </c>
      <c r="C233" t="s">
        <v>246</v>
      </c>
      <c r="D233">
        <v>47635.488279999998</v>
      </c>
      <c r="E233">
        <v>50838.714840000001</v>
      </c>
      <c r="F233" t="s">
        <v>42</v>
      </c>
      <c r="G233">
        <v>-1.324890826424E-2</v>
      </c>
      <c r="H233">
        <f t="shared" si="7"/>
        <v>2.6323798524385187</v>
      </c>
      <c r="I233">
        <f t="shared" si="6"/>
        <v>1.6323798524385187</v>
      </c>
    </row>
    <row r="234" spans="1:9" x14ac:dyDescent="0.25">
      <c r="A234" t="s">
        <v>1094</v>
      </c>
      <c r="B234" t="s">
        <v>242</v>
      </c>
      <c r="C234" t="s">
        <v>247</v>
      </c>
      <c r="D234">
        <v>46148.003909999999</v>
      </c>
      <c r="E234">
        <v>50704.328130000002</v>
      </c>
      <c r="F234" t="s">
        <v>42</v>
      </c>
      <c r="G234">
        <v>-2.0101323078006099E-2</v>
      </c>
      <c r="H234">
        <f t="shared" si="7"/>
        <v>2.5794655345606183</v>
      </c>
      <c r="I234">
        <f t="shared" si="6"/>
        <v>1.5794655345606183</v>
      </c>
    </row>
    <row r="235" spans="1:9" x14ac:dyDescent="0.25">
      <c r="A235" t="s">
        <v>1094</v>
      </c>
      <c r="B235" t="s">
        <v>243</v>
      </c>
      <c r="C235" t="s">
        <v>248</v>
      </c>
      <c r="D235">
        <v>46915.4375</v>
      </c>
      <c r="E235">
        <v>47544.828130000002</v>
      </c>
      <c r="F235" t="s">
        <v>42</v>
      </c>
      <c r="G235">
        <v>-1.6500948499094701E-2</v>
      </c>
      <c r="H235">
        <f t="shared" si="7"/>
        <v>2.5369019066196437</v>
      </c>
      <c r="I235">
        <f t="shared" si="6"/>
        <v>1.5369019066196437</v>
      </c>
    </row>
    <row r="236" spans="1:9" x14ac:dyDescent="0.25">
      <c r="A236" t="s">
        <v>1094</v>
      </c>
      <c r="B236" t="s">
        <v>244</v>
      </c>
      <c r="C236" t="s">
        <v>249</v>
      </c>
      <c r="D236">
        <v>48900.71875</v>
      </c>
      <c r="E236">
        <v>46466.515630000002</v>
      </c>
      <c r="F236" t="s">
        <v>42</v>
      </c>
      <c r="G236">
        <v>1.01556946491711E-2</v>
      </c>
      <c r="H236">
        <f t="shared" si="7"/>
        <v>2.562665907738173</v>
      </c>
      <c r="I236">
        <f t="shared" si="6"/>
        <v>1.562665907738173</v>
      </c>
    </row>
    <row r="237" spans="1:9" x14ac:dyDescent="0.25">
      <c r="A237" t="s">
        <v>1094</v>
      </c>
      <c r="B237" t="s">
        <v>245</v>
      </c>
      <c r="C237" t="s">
        <v>250</v>
      </c>
      <c r="D237">
        <v>48597.488279999998</v>
      </c>
      <c r="E237">
        <v>47123.457029999998</v>
      </c>
      <c r="F237" t="s">
        <v>42</v>
      </c>
      <c r="G237">
        <v>6.2662857368561897E-3</v>
      </c>
      <c r="H237">
        <f t="shared" si="7"/>
        <v>2.5787243045641608</v>
      </c>
      <c r="I237">
        <f t="shared" si="6"/>
        <v>1.5787243045641608</v>
      </c>
    </row>
    <row r="238" spans="1:9" x14ac:dyDescent="0.25">
      <c r="A238" t="s">
        <v>1094</v>
      </c>
      <c r="B238" t="s">
        <v>246</v>
      </c>
      <c r="C238" t="s">
        <v>251</v>
      </c>
      <c r="D238">
        <v>50838.714840000001</v>
      </c>
      <c r="E238">
        <v>46213.792970000002</v>
      </c>
      <c r="F238" t="s">
        <v>42</v>
      </c>
      <c r="G238">
        <v>1.83944877424836E-2</v>
      </c>
      <c r="H238">
        <f t="shared" si="7"/>
        <v>2.6261586171757108</v>
      </c>
      <c r="I238">
        <f t="shared" si="6"/>
        <v>1.6261586171757108</v>
      </c>
    </row>
    <row r="239" spans="1:9" x14ac:dyDescent="0.25">
      <c r="A239" t="s">
        <v>1094</v>
      </c>
      <c r="B239" t="s">
        <v>247</v>
      </c>
      <c r="C239" t="s">
        <v>252</v>
      </c>
      <c r="D239">
        <v>50704.328130000002</v>
      </c>
      <c r="E239">
        <v>46449.648439999997</v>
      </c>
      <c r="F239" t="s">
        <v>42</v>
      </c>
      <c r="G239">
        <v>1.69823136482215E-2</v>
      </c>
      <c r="H239">
        <f t="shared" si="7"/>
        <v>2.6707568665025683</v>
      </c>
      <c r="I239">
        <f t="shared" si="6"/>
        <v>1.6707568665025683</v>
      </c>
    </row>
    <row r="240" spans="1:9" x14ac:dyDescent="0.25">
      <c r="A240" t="s">
        <v>1094</v>
      </c>
      <c r="B240" t="s">
        <v>248</v>
      </c>
      <c r="C240" t="s">
        <v>253</v>
      </c>
      <c r="D240">
        <v>47544.828130000002</v>
      </c>
      <c r="E240">
        <v>45827.679689999997</v>
      </c>
      <c r="F240" t="s">
        <v>42</v>
      </c>
      <c r="G240">
        <v>7.4232817218515103E-3</v>
      </c>
      <c r="H240">
        <f t="shared" si="7"/>
        <v>2.6905826471331862</v>
      </c>
      <c r="I240">
        <f t="shared" si="6"/>
        <v>1.6905826471331862</v>
      </c>
    </row>
    <row r="241" spans="1:9" x14ac:dyDescent="0.25">
      <c r="A241" t="s">
        <v>1094</v>
      </c>
      <c r="B241" t="s">
        <v>249</v>
      </c>
      <c r="C241" t="s">
        <v>254</v>
      </c>
      <c r="D241">
        <v>46466.515630000002</v>
      </c>
      <c r="E241">
        <v>43446.050779999998</v>
      </c>
      <c r="F241" t="s">
        <v>42</v>
      </c>
      <c r="G241">
        <v>1.32006083264393E-2</v>
      </c>
      <c r="H241">
        <f t="shared" si="7"/>
        <v>2.7260999748279056</v>
      </c>
      <c r="I241">
        <f t="shared" si="6"/>
        <v>1.7260999748279056</v>
      </c>
    </row>
    <row r="242" spans="1:9" x14ac:dyDescent="0.25">
      <c r="A242" t="s">
        <v>1094</v>
      </c>
      <c r="B242" t="s">
        <v>250</v>
      </c>
      <c r="C242" t="s">
        <v>255</v>
      </c>
      <c r="D242">
        <v>47123.457029999998</v>
      </c>
      <c r="E242">
        <v>43085.882810000003</v>
      </c>
      <c r="F242" t="s">
        <v>42</v>
      </c>
      <c r="G242">
        <v>1.7336154579786298E-2</v>
      </c>
      <c r="H242">
        <f t="shared" si="7"/>
        <v>2.7733600653914738</v>
      </c>
      <c r="I242">
        <f t="shared" si="6"/>
        <v>1.7733600653914738</v>
      </c>
    </row>
    <row r="243" spans="1:9" x14ac:dyDescent="0.25">
      <c r="A243" t="s">
        <v>1094</v>
      </c>
      <c r="B243" t="s">
        <v>251</v>
      </c>
      <c r="C243" t="s">
        <v>256</v>
      </c>
      <c r="D243">
        <v>46213.792970000002</v>
      </c>
      <c r="E243">
        <v>41562.625</v>
      </c>
      <c r="F243" t="s">
        <v>42</v>
      </c>
      <c r="G243">
        <v>2.0328916806371299E-2</v>
      </c>
      <c r="H243">
        <f t="shared" si="7"/>
        <v>2.8297394714349298</v>
      </c>
      <c r="I243">
        <f t="shared" si="6"/>
        <v>1.8297394714349298</v>
      </c>
    </row>
    <row r="244" spans="1:9" x14ac:dyDescent="0.25">
      <c r="A244" t="s">
        <v>1094</v>
      </c>
      <c r="B244" t="s">
        <v>252</v>
      </c>
      <c r="C244" t="s">
        <v>257</v>
      </c>
      <c r="D244">
        <v>46449.648439999997</v>
      </c>
      <c r="E244">
        <v>41827.988279999998</v>
      </c>
      <c r="F244" t="s">
        <v>42</v>
      </c>
      <c r="G244">
        <v>2.0099656144738701E-2</v>
      </c>
      <c r="H244">
        <f t="shared" si="7"/>
        <v>2.8866162617899662</v>
      </c>
      <c r="I244">
        <f t="shared" si="6"/>
        <v>1.8866162617899662</v>
      </c>
    </row>
    <row r="245" spans="1:9" x14ac:dyDescent="0.25">
      <c r="A245" t="s">
        <v>1094</v>
      </c>
      <c r="B245" t="s">
        <v>253</v>
      </c>
      <c r="C245" t="s">
        <v>258</v>
      </c>
      <c r="D245">
        <v>45827.679689999997</v>
      </c>
      <c r="E245">
        <v>42738.121090000001</v>
      </c>
      <c r="F245" t="s">
        <v>42</v>
      </c>
      <c r="G245">
        <v>1.3683373458570101E-2</v>
      </c>
      <c r="H245">
        <f t="shared" si="7"/>
        <v>2.92611491013162</v>
      </c>
      <c r="I245">
        <f t="shared" si="6"/>
        <v>1.92611491013162</v>
      </c>
    </row>
    <row r="246" spans="1:9" x14ac:dyDescent="0.25">
      <c r="A246" t="s">
        <v>1094</v>
      </c>
      <c r="B246" t="s">
        <v>254</v>
      </c>
      <c r="C246" t="s">
        <v>259</v>
      </c>
      <c r="D246">
        <v>43446.050779999998</v>
      </c>
      <c r="E246">
        <v>43909.375</v>
      </c>
      <c r="F246" t="s">
        <v>42</v>
      </c>
      <c r="G246">
        <v>-1.93287151159566E-3</v>
      </c>
      <c r="H246">
        <f t="shared" si="7"/>
        <v>2.9204591059821712</v>
      </c>
      <c r="I246">
        <f t="shared" si="6"/>
        <v>1.9204591059821712</v>
      </c>
    </row>
    <row r="247" spans="1:9" x14ac:dyDescent="0.25">
      <c r="A247" t="s">
        <v>1094</v>
      </c>
      <c r="B247" t="s">
        <v>255</v>
      </c>
      <c r="C247" t="s">
        <v>260</v>
      </c>
      <c r="D247">
        <v>43085.882810000003</v>
      </c>
      <c r="E247">
        <v>42567.832029999998</v>
      </c>
      <c r="F247" t="s">
        <v>42</v>
      </c>
      <c r="G247">
        <v>2.6047355941829198E-3</v>
      </c>
      <c r="H247">
        <f t="shared" si="7"/>
        <v>2.9280661297668789</v>
      </c>
      <c r="I247">
        <f t="shared" si="6"/>
        <v>1.9280661297668789</v>
      </c>
    </row>
    <row r="248" spans="1:9" x14ac:dyDescent="0.25">
      <c r="A248" t="s">
        <v>1094</v>
      </c>
      <c r="B248" t="s">
        <v>256</v>
      </c>
      <c r="C248" t="s">
        <v>261</v>
      </c>
      <c r="D248">
        <v>41562.625</v>
      </c>
      <c r="E248">
        <v>43071.789060000003</v>
      </c>
      <c r="F248" t="s">
        <v>1099</v>
      </c>
      <c r="G248">
        <v>0</v>
      </c>
      <c r="H248">
        <f t="shared" si="7"/>
        <v>2.9280661297668789</v>
      </c>
      <c r="I248">
        <f t="shared" si="6"/>
        <v>1.9280661297668789</v>
      </c>
    </row>
    <row r="249" spans="1:9" x14ac:dyDescent="0.25">
      <c r="A249" t="s">
        <v>1094</v>
      </c>
      <c r="B249" t="s">
        <v>257</v>
      </c>
      <c r="C249" t="s">
        <v>262</v>
      </c>
      <c r="D249">
        <v>41827.988279999998</v>
      </c>
      <c r="E249">
        <v>42360.421880000002</v>
      </c>
      <c r="F249" t="s">
        <v>42</v>
      </c>
      <c r="G249">
        <v>-2.5458245633801402E-3</v>
      </c>
      <c r="H249">
        <f t="shared" si="7"/>
        <v>2.9206117870905168</v>
      </c>
      <c r="I249">
        <f t="shared" si="6"/>
        <v>1.9206117870905168</v>
      </c>
    </row>
    <row r="250" spans="1:9" x14ac:dyDescent="0.25">
      <c r="A250" t="s">
        <v>1094</v>
      </c>
      <c r="B250" t="s">
        <v>258</v>
      </c>
      <c r="C250" t="s">
        <v>263</v>
      </c>
      <c r="D250">
        <v>42738.121090000001</v>
      </c>
      <c r="E250">
        <v>41666.792970000002</v>
      </c>
      <c r="F250" t="s">
        <v>42</v>
      </c>
      <c r="G250">
        <v>5.2134544648977099E-3</v>
      </c>
      <c r="H250">
        <f t="shared" si="7"/>
        <v>2.9358382636521565</v>
      </c>
      <c r="I250">
        <f t="shared" si="6"/>
        <v>1.9358382636521565</v>
      </c>
    </row>
    <row r="251" spans="1:9" x14ac:dyDescent="0.25">
      <c r="A251" t="s">
        <v>1094</v>
      </c>
      <c r="B251" t="s">
        <v>259</v>
      </c>
      <c r="C251" t="s">
        <v>264</v>
      </c>
      <c r="D251">
        <v>43909.375</v>
      </c>
      <c r="E251">
        <v>40680.167970000002</v>
      </c>
      <c r="F251" t="s">
        <v>42</v>
      </c>
      <c r="G251">
        <v>1.49085082855312E-2</v>
      </c>
      <c r="H251">
        <f t="shared" si="7"/>
        <v>2.9796072327307939</v>
      </c>
      <c r="I251">
        <f t="shared" si="6"/>
        <v>1.9796072327307939</v>
      </c>
    </row>
    <row r="252" spans="1:9" x14ac:dyDescent="0.25">
      <c r="A252" t="s">
        <v>1094</v>
      </c>
      <c r="B252" t="s">
        <v>260</v>
      </c>
      <c r="C252" t="s">
        <v>265</v>
      </c>
      <c r="D252">
        <v>42567.832029999998</v>
      </c>
      <c r="E252">
        <v>36443.867189999997</v>
      </c>
      <c r="F252" t="s">
        <v>1099</v>
      </c>
      <c r="G252">
        <v>0</v>
      </c>
      <c r="H252">
        <f t="shared" si="7"/>
        <v>2.9796072327307939</v>
      </c>
      <c r="I252">
        <f t="shared" si="6"/>
        <v>1.9796072327307939</v>
      </c>
    </row>
    <row r="253" spans="1:9" x14ac:dyDescent="0.25">
      <c r="A253" t="s">
        <v>1094</v>
      </c>
      <c r="B253" t="s">
        <v>261</v>
      </c>
      <c r="C253" t="s">
        <v>266</v>
      </c>
      <c r="D253">
        <v>43071.789060000003</v>
      </c>
      <c r="E253">
        <v>36679.453130000002</v>
      </c>
      <c r="F253" t="s">
        <v>42</v>
      </c>
      <c r="G253">
        <v>2.9682240136788E-2</v>
      </c>
      <c r="H253">
        <f t="shared" si="7"/>
        <v>3.0680486501260198</v>
      </c>
      <c r="I253">
        <f t="shared" si="6"/>
        <v>2.0680486501260198</v>
      </c>
    </row>
    <row r="254" spans="1:9" x14ac:dyDescent="0.25">
      <c r="A254" t="s">
        <v>1094</v>
      </c>
      <c r="B254" t="s">
        <v>262</v>
      </c>
      <c r="C254" t="s">
        <v>267</v>
      </c>
      <c r="D254">
        <v>42360.421880000002</v>
      </c>
      <c r="E254">
        <v>36968.320310000003</v>
      </c>
      <c r="F254" t="s">
        <v>42</v>
      </c>
      <c r="G254">
        <v>2.5658205233531E-2</v>
      </c>
      <c r="H254">
        <f t="shared" si="7"/>
        <v>3.1467692720574112</v>
      </c>
      <c r="I254">
        <f t="shared" si="6"/>
        <v>2.1467692720574112</v>
      </c>
    </row>
    <row r="255" spans="1:9" x14ac:dyDescent="0.25">
      <c r="A255" t="s">
        <v>1094</v>
      </c>
      <c r="B255" t="s">
        <v>263</v>
      </c>
      <c r="C255" t="s">
        <v>268</v>
      </c>
      <c r="D255">
        <v>41666.792970000002</v>
      </c>
      <c r="E255">
        <v>36818.4375</v>
      </c>
      <c r="F255" t="s">
        <v>42</v>
      </c>
      <c r="G255">
        <v>2.3472035711943499E-2</v>
      </c>
      <c r="H255">
        <f t="shared" si="7"/>
        <v>3.2206303527883895</v>
      </c>
      <c r="I255">
        <f t="shared" si="6"/>
        <v>2.2206303527883895</v>
      </c>
    </row>
    <row r="256" spans="1:9" x14ac:dyDescent="0.25">
      <c r="A256" t="s">
        <v>1094</v>
      </c>
      <c r="B256" t="s">
        <v>264</v>
      </c>
      <c r="C256" t="s">
        <v>269</v>
      </c>
      <c r="D256">
        <v>40680.167970000002</v>
      </c>
      <c r="E256">
        <v>37172.183590000001</v>
      </c>
      <c r="F256" t="s">
        <v>42</v>
      </c>
      <c r="G256">
        <v>1.7446656319546099E-2</v>
      </c>
      <c r="H256">
        <f t="shared" si="7"/>
        <v>3.276819583685787</v>
      </c>
      <c r="I256">
        <f t="shared" si="6"/>
        <v>2.276819583685787</v>
      </c>
    </row>
    <row r="257" spans="1:9" x14ac:dyDescent="0.25">
      <c r="A257" t="s">
        <v>1094</v>
      </c>
      <c r="B257" t="s">
        <v>265</v>
      </c>
      <c r="C257" t="s">
        <v>270</v>
      </c>
      <c r="D257">
        <v>36443.867189999997</v>
      </c>
      <c r="E257">
        <v>37728.078130000002</v>
      </c>
      <c r="F257" t="s">
        <v>42</v>
      </c>
      <c r="G257">
        <v>-6.84761069018704E-3</v>
      </c>
      <c r="H257">
        <f t="shared" si="7"/>
        <v>3.254381198874726</v>
      </c>
      <c r="I257">
        <f t="shared" si="6"/>
        <v>2.254381198874726</v>
      </c>
    </row>
    <row r="258" spans="1:9" x14ac:dyDescent="0.25">
      <c r="A258" t="s">
        <v>1094</v>
      </c>
      <c r="B258" t="s">
        <v>266</v>
      </c>
      <c r="C258" t="s">
        <v>271</v>
      </c>
      <c r="D258">
        <v>36679.453130000002</v>
      </c>
      <c r="E258">
        <v>38478.964840000001</v>
      </c>
      <c r="F258" t="s">
        <v>42</v>
      </c>
      <c r="G258">
        <v>-9.6120967268630494E-3</v>
      </c>
      <c r="H258">
        <f t="shared" si="7"/>
        <v>3.2230997720050576</v>
      </c>
      <c r="I258">
        <f t="shared" si="6"/>
        <v>2.2230997720050576</v>
      </c>
    </row>
    <row r="259" spans="1:9" x14ac:dyDescent="0.25">
      <c r="A259" t="s">
        <v>1094</v>
      </c>
      <c r="B259" t="s">
        <v>267</v>
      </c>
      <c r="C259" t="s">
        <v>272</v>
      </c>
      <c r="D259">
        <v>36968.320310000003</v>
      </c>
      <c r="E259">
        <v>38703.605470000002</v>
      </c>
      <c r="F259" t="s">
        <v>42</v>
      </c>
      <c r="G259">
        <v>-9.1879578268564202E-3</v>
      </c>
      <c r="H259">
        <f t="shared" si="7"/>
        <v>3.1934860672281244</v>
      </c>
      <c r="I259">
        <f t="shared" ref="I259:I322" si="8">H259-1</f>
        <v>2.1934860672281244</v>
      </c>
    </row>
    <row r="260" spans="1:9" x14ac:dyDescent="0.25">
      <c r="A260" t="s">
        <v>1094</v>
      </c>
      <c r="B260" t="s">
        <v>268</v>
      </c>
      <c r="C260" t="s">
        <v>273</v>
      </c>
      <c r="D260">
        <v>36818.4375</v>
      </c>
      <c r="E260">
        <v>36904.605470000002</v>
      </c>
      <c r="F260" t="s">
        <v>42</v>
      </c>
      <c r="G260">
        <v>-2.6806967297296198E-4</v>
      </c>
      <c r="H260">
        <f t="shared" ref="H260:H323" si="9">(1+G260)*H259</f>
        <v>3.1926299904624389</v>
      </c>
      <c r="I260">
        <f t="shared" si="8"/>
        <v>2.1926299904624389</v>
      </c>
    </row>
    <row r="261" spans="1:9" x14ac:dyDescent="0.25">
      <c r="A261" t="s">
        <v>1094</v>
      </c>
      <c r="B261" t="s">
        <v>269</v>
      </c>
      <c r="C261" t="s">
        <v>274</v>
      </c>
      <c r="D261">
        <v>37172.183590000001</v>
      </c>
      <c r="E261">
        <v>37306.101560000003</v>
      </c>
      <c r="F261" t="s">
        <v>42</v>
      </c>
      <c r="G261">
        <v>-5.2052786286156498E-4</v>
      </c>
      <c r="H261">
        <f t="shared" si="9"/>
        <v>3.1909681375965957</v>
      </c>
      <c r="I261">
        <f t="shared" si="8"/>
        <v>2.1909681375965957</v>
      </c>
    </row>
    <row r="262" spans="1:9" x14ac:dyDescent="0.25">
      <c r="A262" t="s">
        <v>1094</v>
      </c>
      <c r="B262" t="s">
        <v>270</v>
      </c>
      <c r="C262" t="s">
        <v>275</v>
      </c>
      <c r="D262">
        <v>37728.078130000002</v>
      </c>
      <c r="E262">
        <v>41585.84375</v>
      </c>
      <c r="F262" t="s">
        <v>42</v>
      </c>
      <c r="G262">
        <v>-2.02503691214127E-2</v>
      </c>
      <c r="H262">
        <f t="shared" si="9"/>
        <v>3.1263498549555981</v>
      </c>
      <c r="I262">
        <f t="shared" si="8"/>
        <v>2.1263498549555981</v>
      </c>
    </row>
    <row r="263" spans="1:9" x14ac:dyDescent="0.25">
      <c r="A263" t="s">
        <v>1094</v>
      </c>
      <c r="B263" t="s">
        <v>271</v>
      </c>
      <c r="C263" t="s">
        <v>276</v>
      </c>
      <c r="D263">
        <v>38478.964840000001</v>
      </c>
      <c r="E263">
        <v>43850.121090000001</v>
      </c>
      <c r="F263" t="s">
        <v>42</v>
      </c>
      <c r="G263">
        <v>-2.0352475469555702E-2</v>
      </c>
      <c r="H263">
        <f t="shared" si="9"/>
        <v>3.0627208962233654</v>
      </c>
      <c r="I263">
        <f t="shared" si="8"/>
        <v>2.0627208962233654</v>
      </c>
    </row>
    <row r="264" spans="1:9" x14ac:dyDescent="0.25">
      <c r="A264" t="s">
        <v>1094</v>
      </c>
      <c r="B264" t="s">
        <v>272</v>
      </c>
      <c r="C264" t="s">
        <v>277</v>
      </c>
      <c r="D264">
        <v>38703.605470000002</v>
      </c>
      <c r="E264">
        <v>44056.691409999999</v>
      </c>
      <c r="F264" t="s">
        <v>42</v>
      </c>
      <c r="G264">
        <v>-1.9073521782672201E-2</v>
      </c>
      <c r="H264">
        <f t="shared" si="9"/>
        <v>3.0043040224950039</v>
      </c>
      <c r="I264">
        <f t="shared" si="8"/>
        <v>2.0043040224950039</v>
      </c>
    </row>
    <row r="265" spans="1:9" x14ac:dyDescent="0.25">
      <c r="A265" t="s">
        <v>1094</v>
      </c>
      <c r="B265" t="s">
        <v>273</v>
      </c>
      <c r="C265" t="s">
        <v>278</v>
      </c>
      <c r="D265">
        <v>36904.605470000002</v>
      </c>
      <c r="E265">
        <v>44389.816409999999</v>
      </c>
      <c r="F265" t="s">
        <v>42</v>
      </c>
      <c r="G265">
        <v>-2.9752765217679399E-2</v>
      </c>
      <c r="H265">
        <f t="shared" si="9"/>
        <v>2.9149176702711803</v>
      </c>
      <c r="I265">
        <f t="shared" si="8"/>
        <v>1.9149176702711803</v>
      </c>
    </row>
    <row r="266" spans="1:9" x14ac:dyDescent="0.25">
      <c r="A266" t="s">
        <v>1094</v>
      </c>
      <c r="B266" t="s">
        <v>274</v>
      </c>
      <c r="C266" t="s">
        <v>279</v>
      </c>
      <c r="D266">
        <v>37306.101560000003</v>
      </c>
      <c r="E266">
        <v>43508.59375</v>
      </c>
      <c r="F266" t="s">
        <v>42</v>
      </c>
      <c r="G266">
        <v>-2.7280117767416401E-2</v>
      </c>
      <c r="H266">
        <f t="shared" si="9"/>
        <v>2.8353983729438594</v>
      </c>
      <c r="I266">
        <f t="shared" si="8"/>
        <v>1.8353983729438594</v>
      </c>
    </row>
    <row r="267" spans="1:9" x14ac:dyDescent="0.25">
      <c r="A267" t="s">
        <v>1094</v>
      </c>
      <c r="B267" t="s">
        <v>275</v>
      </c>
      <c r="C267" t="s">
        <v>280</v>
      </c>
      <c r="D267">
        <v>41585.84375</v>
      </c>
      <c r="E267">
        <v>42382.144529999998</v>
      </c>
      <c r="F267" t="s">
        <v>42</v>
      </c>
      <c r="G267">
        <v>-3.6296723509427302E-3</v>
      </c>
      <c r="H267">
        <f t="shared" si="9"/>
        <v>2.8251068058656772</v>
      </c>
      <c r="I267">
        <f t="shared" si="8"/>
        <v>1.8251068058656772</v>
      </c>
    </row>
    <row r="268" spans="1:9" x14ac:dyDescent="0.25">
      <c r="A268" t="s">
        <v>1094</v>
      </c>
      <c r="B268" t="s">
        <v>276</v>
      </c>
      <c r="C268" t="s">
        <v>281</v>
      </c>
      <c r="D268">
        <v>43850.121090000001</v>
      </c>
      <c r="E268">
        <v>42542.898439999997</v>
      </c>
      <c r="F268" t="s">
        <v>42</v>
      </c>
      <c r="G268">
        <v>6.1622305138770298E-3</v>
      </c>
      <c r="H268">
        <f t="shared" si="9"/>
        <v>2.8425157652297446</v>
      </c>
      <c r="I268">
        <f t="shared" si="8"/>
        <v>1.8425157652297446</v>
      </c>
    </row>
    <row r="269" spans="1:9" x14ac:dyDescent="0.25">
      <c r="A269" t="s">
        <v>1094</v>
      </c>
      <c r="B269" t="s">
        <v>277</v>
      </c>
      <c r="C269" t="s">
        <v>282</v>
      </c>
      <c r="D269">
        <v>44056.691409999999</v>
      </c>
      <c r="E269">
        <v>44556.617189999997</v>
      </c>
      <c r="F269" t="s">
        <v>1099</v>
      </c>
      <c r="G269">
        <v>0</v>
      </c>
      <c r="H269">
        <f t="shared" si="9"/>
        <v>2.8425157652297446</v>
      </c>
      <c r="I269">
        <f t="shared" si="8"/>
        <v>1.8425157652297446</v>
      </c>
    </row>
    <row r="270" spans="1:9" x14ac:dyDescent="0.25">
      <c r="A270" t="s">
        <v>1094</v>
      </c>
      <c r="B270" t="s">
        <v>278</v>
      </c>
      <c r="C270" t="s">
        <v>283</v>
      </c>
      <c r="D270">
        <v>44389.816409999999</v>
      </c>
      <c r="E270">
        <v>43881.746090000001</v>
      </c>
      <c r="F270" t="s">
        <v>1099</v>
      </c>
      <c r="G270">
        <v>0</v>
      </c>
      <c r="H270">
        <f t="shared" si="9"/>
        <v>2.8425157652297446</v>
      </c>
      <c r="I270">
        <f t="shared" si="8"/>
        <v>1.8425157652297446</v>
      </c>
    </row>
    <row r="271" spans="1:9" x14ac:dyDescent="0.25">
      <c r="A271" t="s">
        <v>1094</v>
      </c>
      <c r="B271" t="s">
        <v>279</v>
      </c>
      <c r="C271" t="s">
        <v>284</v>
      </c>
      <c r="D271">
        <v>43508.59375</v>
      </c>
      <c r="E271">
        <v>40526.511720000002</v>
      </c>
      <c r="F271" t="s">
        <v>1099</v>
      </c>
      <c r="G271">
        <v>0</v>
      </c>
      <c r="H271">
        <f t="shared" si="9"/>
        <v>2.8425157652297446</v>
      </c>
      <c r="I271">
        <f t="shared" si="8"/>
        <v>1.8425157652297446</v>
      </c>
    </row>
    <row r="272" spans="1:9" x14ac:dyDescent="0.25">
      <c r="A272" t="s">
        <v>1094</v>
      </c>
      <c r="B272" t="s">
        <v>280</v>
      </c>
      <c r="C272" t="s">
        <v>285</v>
      </c>
      <c r="D272">
        <v>42382.144529999998</v>
      </c>
      <c r="E272">
        <v>39981.9375</v>
      </c>
      <c r="F272" t="s">
        <v>10</v>
      </c>
      <c r="G272">
        <v>-1.13265010849133E-2</v>
      </c>
      <c r="H272">
        <f t="shared" si="9"/>
        <v>2.8103200073309869</v>
      </c>
      <c r="I272">
        <f t="shared" si="8"/>
        <v>1.8103200073309869</v>
      </c>
    </row>
    <row r="273" spans="1:9" x14ac:dyDescent="0.25">
      <c r="A273" t="s">
        <v>1094</v>
      </c>
      <c r="B273" t="s">
        <v>281</v>
      </c>
      <c r="C273" t="s">
        <v>286</v>
      </c>
      <c r="D273">
        <v>42542.898439999997</v>
      </c>
      <c r="E273">
        <v>38242.355470000002</v>
      </c>
      <c r="F273" t="s">
        <v>42</v>
      </c>
      <c r="G273">
        <v>2.0217442288588901E-2</v>
      </c>
      <c r="H273">
        <f t="shared" si="9"/>
        <v>2.8671374898916677</v>
      </c>
      <c r="I273">
        <f t="shared" si="8"/>
        <v>1.8671374898916677</v>
      </c>
    </row>
    <row r="274" spans="1:9" x14ac:dyDescent="0.25">
      <c r="A274" t="s">
        <v>1094</v>
      </c>
      <c r="B274" t="s">
        <v>282</v>
      </c>
      <c r="C274" t="s">
        <v>287</v>
      </c>
      <c r="D274">
        <v>44556.617189999997</v>
      </c>
      <c r="E274">
        <v>37259.472659999999</v>
      </c>
      <c r="F274" t="s">
        <v>10</v>
      </c>
      <c r="G274">
        <v>-1.52E-2</v>
      </c>
      <c r="H274">
        <f t="shared" si="9"/>
        <v>2.8235570000453145</v>
      </c>
      <c r="I274">
        <f t="shared" si="8"/>
        <v>1.8235570000453145</v>
      </c>
    </row>
    <row r="275" spans="1:9" x14ac:dyDescent="0.25">
      <c r="A275" t="s">
        <v>1094</v>
      </c>
      <c r="B275" t="s">
        <v>283</v>
      </c>
      <c r="C275" t="s">
        <v>288</v>
      </c>
      <c r="D275">
        <v>43881.746090000001</v>
      </c>
      <c r="E275">
        <v>38340.953130000002</v>
      </c>
      <c r="F275" t="s">
        <v>42</v>
      </c>
      <c r="G275">
        <v>2.5253293014530501E-2</v>
      </c>
      <c r="H275">
        <f t="shared" si="9"/>
        <v>2.894861112310688</v>
      </c>
      <c r="I275">
        <f t="shared" si="8"/>
        <v>1.894861112310688</v>
      </c>
    </row>
    <row r="276" spans="1:9" x14ac:dyDescent="0.25">
      <c r="A276" t="s">
        <v>1094</v>
      </c>
      <c r="B276" t="s">
        <v>284</v>
      </c>
      <c r="C276" t="s">
        <v>289</v>
      </c>
      <c r="D276">
        <v>40526.511720000002</v>
      </c>
      <c r="E276">
        <v>39226.78125</v>
      </c>
      <c r="F276" t="s">
        <v>10</v>
      </c>
      <c r="G276">
        <v>-1.7514418098651899E-2</v>
      </c>
      <c r="H276">
        <f t="shared" si="9"/>
        <v>2.84415930445215</v>
      </c>
      <c r="I276">
        <f t="shared" si="8"/>
        <v>1.84415930445215</v>
      </c>
    </row>
    <row r="277" spans="1:9" x14ac:dyDescent="0.25">
      <c r="A277" t="s">
        <v>1094</v>
      </c>
      <c r="B277" t="s">
        <v>285</v>
      </c>
      <c r="C277" t="s">
        <v>290</v>
      </c>
      <c r="D277">
        <v>39981.9375</v>
      </c>
      <c r="E277">
        <v>43174.246090000001</v>
      </c>
      <c r="F277" t="s">
        <v>42</v>
      </c>
      <c r="G277">
        <v>-1.5968753840406E-2</v>
      </c>
      <c r="H277">
        <f t="shared" si="9"/>
        <v>2.7987416246364534</v>
      </c>
      <c r="I277">
        <f t="shared" si="8"/>
        <v>1.7987416246364534</v>
      </c>
    </row>
    <row r="278" spans="1:9" x14ac:dyDescent="0.25">
      <c r="A278" t="s">
        <v>1094</v>
      </c>
      <c r="B278" t="s">
        <v>286</v>
      </c>
      <c r="C278" t="s">
        <v>291</v>
      </c>
      <c r="D278">
        <v>38242.355470000002</v>
      </c>
      <c r="E278">
        <v>44428.316409999999</v>
      </c>
      <c r="F278" t="s">
        <v>1099</v>
      </c>
      <c r="G278">
        <v>0</v>
      </c>
      <c r="H278">
        <f t="shared" si="9"/>
        <v>2.7987416246364534</v>
      </c>
      <c r="I278">
        <f t="shared" si="8"/>
        <v>1.7987416246364534</v>
      </c>
    </row>
    <row r="279" spans="1:9" x14ac:dyDescent="0.25">
      <c r="A279" t="s">
        <v>1094</v>
      </c>
      <c r="B279" t="s">
        <v>287</v>
      </c>
      <c r="C279" t="s">
        <v>292</v>
      </c>
      <c r="D279">
        <v>37259.472659999999</v>
      </c>
      <c r="E279">
        <v>43903.792970000002</v>
      </c>
      <c r="F279" t="s">
        <v>1099</v>
      </c>
      <c r="G279">
        <v>0</v>
      </c>
      <c r="H279">
        <f t="shared" si="9"/>
        <v>2.7987416246364534</v>
      </c>
      <c r="I279">
        <f t="shared" si="8"/>
        <v>1.7987416246364534</v>
      </c>
    </row>
    <row r="280" spans="1:9" x14ac:dyDescent="0.25">
      <c r="A280" t="s">
        <v>1094</v>
      </c>
      <c r="B280" t="s">
        <v>288</v>
      </c>
      <c r="C280" t="s">
        <v>293</v>
      </c>
      <c r="D280">
        <v>38340.953130000002</v>
      </c>
      <c r="E280">
        <v>42459.03125</v>
      </c>
      <c r="F280" t="s">
        <v>10</v>
      </c>
      <c r="G280">
        <v>2.1481354968078702E-2</v>
      </c>
      <c r="H280">
        <f t="shared" si="9"/>
        <v>2.8588623869392067</v>
      </c>
      <c r="I280">
        <f t="shared" si="8"/>
        <v>1.8588623869392067</v>
      </c>
    </row>
    <row r="281" spans="1:9" x14ac:dyDescent="0.25">
      <c r="A281" t="s">
        <v>1094</v>
      </c>
      <c r="B281" t="s">
        <v>289</v>
      </c>
      <c r="C281" t="s">
        <v>294</v>
      </c>
      <c r="D281">
        <v>39226.78125</v>
      </c>
      <c r="E281">
        <v>39154.929689999997</v>
      </c>
      <c r="F281" t="s">
        <v>10</v>
      </c>
      <c r="G281">
        <v>-1.6633931059537401E-4</v>
      </c>
      <c r="H281">
        <f t="shared" si="9"/>
        <v>2.858386845740676</v>
      </c>
      <c r="I281">
        <f t="shared" si="8"/>
        <v>1.858386845740676</v>
      </c>
    </row>
    <row r="282" spans="1:9" x14ac:dyDescent="0.25">
      <c r="A282" t="s">
        <v>1094</v>
      </c>
      <c r="B282" t="s">
        <v>290</v>
      </c>
      <c r="C282" t="s">
        <v>295</v>
      </c>
      <c r="D282">
        <v>43174.246090000001</v>
      </c>
      <c r="E282">
        <v>37993.128909999999</v>
      </c>
      <c r="F282" t="s">
        <v>1099</v>
      </c>
      <c r="G282">
        <v>0</v>
      </c>
      <c r="H282">
        <f t="shared" si="9"/>
        <v>2.858386845740676</v>
      </c>
      <c r="I282">
        <f t="shared" si="8"/>
        <v>1.858386845740676</v>
      </c>
    </row>
    <row r="283" spans="1:9" x14ac:dyDescent="0.25">
      <c r="A283" t="s">
        <v>1094</v>
      </c>
      <c r="B283" t="s">
        <v>291</v>
      </c>
      <c r="C283" t="s">
        <v>296</v>
      </c>
      <c r="D283">
        <v>44428.316409999999</v>
      </c>
      <c r="E283">
        <v>38737.625</v>
      </c>
      <c r="F283" t="s">
        <v>42</v>
      </c>
      <c r="G283">
        <v>2.5617407409654298E-2</v>
      </c>
      <c r="H283">
        <f t="shared" si="9"/>
        <v>2.9316113061024116</v>
      </c>
      <c r="I283">
        <f t="shared" si="8"/>
        <v>1.9316113061024116</v>
      </c>
    </row>
    <row r="284" spans="1:9" x14ac:dyDescent="0.25">
      <c r="A284" t="s">
        <v>1094</v>
      </c>
      <c r="B284" t="s">
        <v>292</v>
      </c>
      <c r="C284" t="s">
        <v>297</v>
      </c>
      <c r="D284">
        <v>43903.792970000002</v>
      </c>
      <c r="E284">
        <v>41949.425779999998</v>
      </c>
      <c r="F284" t="s">
        <v>10</v>
      </c>
      <c r="G284">
        <v>-1.52E-2</v>
      </c>
      <c r="H284">
        <f t="shared" si="9"/>
        <v>2.8870508142496552</v>
      </c>
      <c r="I284">
        <f t="shared" si="8"/>
        <v>1.8870508142496552</v>
      </c>
    </row>
    <row r="285" spans="1:9" x14ac:dyDescent="0.25">
      <c r="A285" t="s">
        <v>1094</v>
      </c>
      <c r="B285" t="s">
        <v>293</v>
      </c>
      <c r="C285" t="s">
        <v>298</v>
      </c>
      <c r="D285">
        <v>42459.03125</v>
      </c>
      <c r="E285">
        <v>39427.808590000001</v>
      </c>
      <c r="F285" t="s">
        <v>10</v>
      </c>
      <c r="G285">
        <v>-1.4999999999999999E-2</v>
      </c>
      <c r="H285">
        <f t="shared" si="9"/>
        <v>2.8437450520359104</v>
      </c>
      <c r="I285">
        <f t="shared" si="8"/>
        <v>1.8437450520359104</v>
      </c>
    </row>
    <row r="286" spans="1:9" x14ac:dyDescent="0.25">
      <c r="A286" t="s">
        <v>1094</v>
      </c>
      <c r="B286" t="s">
        <v>294</v>
      </c>
      <c r="C286" t="s">
        <v>299</v>
      </c>
      <c r="D286">
        <v>39154.929689999997</v>
      </c>
      <c r="E286">
        <v>38731.324220000002</v>
      </c>
      <c r="F286" t="s">
        <v>10</v>
      </c>
      <c r="G286">
        <v>-1.9637401642847601E-3</v>
      </c>
      <c r="H286">
        <f t="shared" si="9"/>
        <v>2.8381606756602413</v>
      </c>
      <c r="I286">
        <f t="shared" si="8"/>
        <v>1.8381606756602413</v>
      </c>
    </row>
    <row r="287" spans="1:9" x14ac:dyDescent="0.25">
      <c r="A287" t="s">
        <v>1094</v>
      </c>
      <c r="B287" t="s">
        <v>295</v>
      </c>
      <c r="C287" t="s">
        <v>300</v>
      </c>
      <c r="D287">
        <v>37993.128909999999</v>
      </c>
      <c r="E287">
        <v>39677.152340000001</v>
      </c>
      <c r="F287" t="s">
        <v>10</v>
      </c>
      <c r="G287">
        <v>9.0648841425469192E-3</v>
      </c>
      <c r="H287">
        <f t="shared" si="9"/>
        <v>2.8638882733630342</v>
      </c>
      <c r="I287">
        <f t="shared" si="8"/>
        <v>1.8638882733630342</v>
      </c>
    </row>
    <row r="288" spans="1:9" x14ac:dyDescent="0.25">
      <c r="A288" t="s">
        <v>1094</v>
      </c>
      <c r="B288" t="s">
        <v>296</v>
      </c>
      <c r="C288" t="s">
        <v>301</v>
      </c>
      <c r="D288">
        <v>38737.625</v>
      </c>
      <c r="E288">
        <v>39288.683590000001</v>
      </c>
      <c r="F288" t="s">
        <v>1099</v>
      </c>
      <c r="G288">
        <v>0</v>
      </c>
      <c r="H288">
        <f t="shared" si="9"/>
        <v>2.8638882733630342</v>
      </c>
      <c r="I288">
        <f t="shared" si="8"/>
        <v>1.8638882733630342</v>
      </c>
    </row>
    <row r="289" spans="1:9" x14ac:dyDescent="0.25">
      <c r="A289" t="s">
        <v>1094</v>
      </c>
      <c r="B289" t="s">
        <v>297</v>
      </c>
      <c r="C289" t="s">
        <v>302</v>
      </c>
      <c r="D289">
        <v>41949.425779999998</v>
      </c>
      <c r="E289">
        <v>41120.4375</v>
      </c>
      <c r="F289" t="s">
        <v>10</v>
      </c>
      <c r="G289">
        <v>-1.52E-2</v>
      </c>
      <c r="H289">
        <f t="shared" si="9"/>
        <v>2.8203571716079163</v>
      </c>
      <c r="I289">
        <f t="shared" si="8"/>
        <v>1.8203571716079163</v>
      </c>
    </row>
    <row r="290" spans="1:9" x14ac:dyDescent="0.25">
      <c r="A290" t="s">
        <v>1094</v>
      </c>
      <c r="B290" t="s">
        <v>298</v>
      </c>
      <c r="C290" t="s">
        <v>303</v>
      </c>
      <c r="D290">
        <v>39427.808590000001</v>
      </c>
      <c r="E290">
        <v>40928.8125</v>
      </c>
      <c r="F290" t="s">
        <v>42</v>
      </c>
      <c r="G290">
        <v>-7.6139352587843096E-3</v>
      </c>
      <c r="H290">
        <f t="shared" si="9"/>
        <v>2.7988831546966457</v>
      </c>
      <c r="I290">
        <f t="shared" si="8"/>
        <v>1.7988831546966457</v>
      </c>
    </row>
    <row r="291" spans="1:9" x14ac:dyDescent="0.25">
      <c r="A291" t="s">
        <v>1094</v>
      </c>
      <c r="B291" t="s">
        <v>299</v>
      </c>
      <c r="C291" t="s">
        <v>304</v>
      </c>
      <c r="D291">
        <v>38731.324220000002</v>
      </c>
      <c r="E291">
        <v>41764.140630000002</v>
      </c>
      <c r="F291" t="s">
        <v>1099</v>
      </c>
      <c r="G291">
        <v>0</v>
      </c>
      <c r="H291">
        <f t="shared" si="9"/>
        <v>2.7988831546966457</v>
      </c>
      <c r="I291">
        <f t="shared" si="8"/>
        <v>1.7988831546966457</v>
      </c>
    </row>
    <row r="292" spans="1:9" x14ac:dyDescent="0.25">
      <c r="A292" t="s">
        <v>1094</v>
      </c>
      <c r="B292" t="s">
        <v>300</v>
      </c>
      <c r="C292" t="s">
        <v>305</v>
      </c>
      <c r="D292">
        <v>39677.152340000001</v>
      </c>
      <c r="E292">
        <v>41006.855470000002</v>
      </c>
      <c r="F292" t="s">
        <v>1099</v>
      </c>
      <c r="G292">
        <v>0</v>
      </c>
      <c r="H292">
        <f t="shared" si="9"/>
        <v>2.7988831546966457</v>
      </c>
      <c r="I292">
        <f t="shared" si="8"/>
        <v>1.7988831546966457</v>
      </c>
    </row>
    <row r="293" spans="1:9" x14ac:dyDescent="0.25">
      <c r="A293" t="s">
        <v>1094</v>
      </c>
      <c r="B293" t="s">
        <v>301</v>
      </c>
      <c r="C293" t="s">
        <v>306</v>
      </c>
      <c r="D293">
        <v>39288.683590000001</v>
      </c>
      <c r="E293">
        <v>42368.578130000002</v>
      </c>
      <c r="F293" t="s">
        <v>10</v>
      </c>
      <c r="G293">
        <v>1.5678278112550001E-2</v>
      </c>
      <c r="H293">
        <f t="shared" si="9"/>
        <v>2.8427648232005107</v>
      </c>
      <c r="I293">
        <f t="shared" si="8"/>
        <v>1.8427648232005107</v>
      </c>
    </row>
    <row r="294" spans="1:9" x14ac:dyDescent="0.25">
      <c r="A294" t="s">
        <v>1094</v>
      </c>
      <c r="B294" t="s">
        <v>302</v>
      </c>
      <c r="C294" t="s">
        <v>307</v>
      </c>
      <c r="D294">
        <v>41120.4375</v>
      </c>
      <c r="E294">
        <v>42887.820310000003</v>
      </c>
      <c r="F294" t="s">
        <v>1099</v>
      </c>
      <c r="G294">
        <v>0</v>
      </c>
      <c r="H294">
        <f t="shared" si="9"/>
        <v>2.8427648232005107</v>
      </c>
      <c r="I294">
        <f t="shared" si="8"/>
        <v>1.8427648232005107</v>
      </c>
    </row>
    <row r="295" spans="1:9" x14ac:dyDescent="0.25">
      <c r="A295" t="s">
        <v>1094</v>
      </c>
      <c r="B295" t="s">
        <v>303</v>
      </c>
      <c r="C295" t="s">
        <v>308</v>
      </c>
      <c r="D295">
        <v>40928.8125</v>
      </c>
      <c r="E295">
        <v>43997.898439999997</v>
      </c>
      <c r="F295" t="s">
        <v>42</v>
      </c>
      <c r="G295">
        <v>-1.4997190255641999E-2</v>
      </c>
      <c r="H295">
        <f t="shared" si="9"/>
        <v>2.8001313382949262</v>
      </c>
      <c r="I295">
        <f t="shared" si="8"/>
        <v>1.8001313382949262</v>
      </c>
    </row>
    <row r="296" spans="1:9" x14ac:dyDescent="0.25">
      <c r="A296" t="s">
        <v>1094</v>
      </c>
      <c r="B296" t="s">
        <v>304</v>
      </c>
      <c r="C296" t="s">
        <v>309</v>
      </c>
      <c r="D296">
        <v>41764.140630000002</v>
      </c>
      <c r="E296">
        <v>44319.269529999998</v>
      </c>
      <c r="F296" t="s">
        <v>42</v>
      </c>
      <c r="G296">
        <v>-1.2035994139741E-2</v>
      </c>
      <c r="H296">
        <f t="shared" si="9"/>
        <v>2.7664289739167032</v>
      </c>
      <c r="I296">
        <f t="shared" si="8"/>
        <v>1.7664289739167032</v>
      </c>
    </row>
    <row r="297" spans="1:9" x14ac:dyDescent="0.25">
      <c r="A297" t="s">
        <v>1094</v>
      </c>
      <c r="B297" t="s">
        <v>305</v>
      </c>
      <c r="C297" t="s">
        <v>310</v>
      </c>
      <c r="D297">
        <v>41006.855470000002</v>
      </c>
      <c r="E297">
        <v>47005.066409999999</v>
      </c>
      <c r="F297" t="s">
        <v>10</v>
      </c>
      <c r="G297">
        <v>2.9254673986832201E-2</v>
      </c>
      <c r="H297">
        <f t="shared" si="9"/>
        <v>2.847359951656363</v>
      </c>
      <c r="I297">
        <f t="shared" si="8"/>
        <v>1.847359951656363</v>
      </c>
    </row>
    <row r="298" spans="1:9" x14ac:dyDescent="0.25">
      <c r="A298" t="s">
        <v>1094</v>
      </c>
      <c r="B298" t="s">
        <v>306</v>
      </c>
      <c r="C298" t="s">
        <v>311</v>
      </c>
      <c r="D298">
        <v>42368.578130000002</v>
      </c>
      <c r="E298">
        <v>47438.269529999998</v>
      </c>
      <c r="F298" t="s">
        <v>10</v>
      </c>
      <c r="G298">
        <v>2.4131373785755101E-2</v>
      </c>
      <c r="H298">
        <f t="shared" si="9"/>
        <v>2.9160706589523726</v>
      </c>
      <c r="I298">
        <f t="shared" si="8"/>
        <v>1.9160706589523726</v>
      </c>
    </row>
    <row r="299" spans="1:9" x14ac:dyDescent="0.25">
      <c r="A299" t="s">
        <v>1094</v>
      </c>
      <c r="B299" t="s">
        <v>307</v>
      </c>
      <c r="C299" t="s">
        <v>312</v>
      </c>
      <c r="D299">
        <v>42887.820310000003</v>
      </c>
      <c r="E299">
        <v>47062.210939999997</v>
      </c>
      <c r="F299" t="s">
        <v>1099</v>
      </c>
      <c r="G299">
        <v>0</v>
      </c>
      <c r="H299">
        <f t="shared" si="9"/>
        <v>2.9160706589523726</v>
      </c>
      <c r="I299">
        <f t="shared" si="8"/>
        <v>1.9160706589523726</v>
      </c>
    </row>
    <row r="300" spans="1:9" x14ac:dyDescent="0.25">
      <c r="A300" t="s">
        <v>1094</v>
      </c>
      <c r="B300" t="s">
        <v>308</v>
      </c>
      <c r="C300" t="s">
        <v>313</v>
      </c>
      <c r="D300">
        <v>43997.898439999997</v>
      </c>
      <c r="E300">
        <v>45525.570310000003</v>
      </c>
      <c r="F300" t="s">
        <v>10</v>
      </c>
      <c r="G300">
        <v>6.9442947239095696E-3</v>
      </c>
      <c r="H300">
        <f t="shared" si="9"/>
        <v>2.9363207130438829</v>
      </c>
      <c r="I300">
        <f t="shared" si="8"/>
        <v>1.9363207130438829</v>
      </c>
    </row>
    <row r="301" spans="1:9" x14ac:dyDescent="0.25">
      <c r="A301" t="s">
        <v>1094</v>
      </c>
      <c r="B301" t="s">
        <v>309</v>
      </c>
      <c r="C301" t="s">
        <v>314</v>
      </c>
      <c r="D301">
        <v>44319.269529999998</v>
      </c>
      <c r="E301">
        <v>46286.585939999997</v>
      </c>
      <c r="F301" t="s">
        <v>10</v>
      </c>
      <c r="G301">
        <v>9.0779279571307405E-3</v>
      </c>
      <c r="H301">
        <f t="shared" si="9"/>
        <v>2.9629764209359259</v>
      </c>
      <c r="I301">
        <f t="shared" si="8"/>
        <v>1.9629764209359259</v>
      </c>
    </row>
    <row r="302" spans="1:9" x14ac:dyDescent="0.25">
      <c r="A302" t="s">
        <v>1094</v>
      </c>
      <c r="B302" t="s">
        <v>310</v>
      </c>
      <c r="C302" t="s">
        <v>315</v>
      </c>
      <c r="D302">
        <v>47005.066409999999</v>
      </c>
      <c r="E302">
        <v>46588.601560000003</v>
      </c>
      <c r="F302" t="s">
        <v>10</v>
      </c>
      <c r="G302">
        <v>-1.57199983664482E-3</v>
      </c>
      <c r="H302">
        <f t="shared" si="9"/>
        <v>2.9583186224862321</v>
      </c>
      <c r="I302">
        <f t="shared" si="8"/>
        <v>1.9583186224862321</v>
      </c>
    </row>
    <row r="303" spans="1:9" x14ac:dyDescent="0.25">
      <c r="A303" t="s">
        <v>1094</v>
      </c>
      <c r="B303" t="s">
        <v>311</v>
      </c>
      <c r="C303" t="s">
        <v>316</v>
      </c>
      <c r="D303">
        <v>47438.269529999998</v>
      </c>
      <c r="E303">
        <v>45515.785159999999</v>
      </c>
      <c r="F303" t="s">
        <v>10</v>
      </c>
      <c r="G303">
        <v>-7.9052044648644602E-3</v>
      </c>
      <c r="H303">
        <f t="shared" si="9"/>
        <v>2.9349325089032625</v>
      </c>
      <c r="I303">
        <f t="shared" si="8"/>
        <v>1.9349325089032625</v>
      </c>
    </row>
    <row r="304" spans="1:9" x14ac:dyDescent="0.25">
      <c r="A304" t="s">
        <v>1094</v>
      </c>
      <c r="B304" t="s">
        <v>312</v>
      </c>
      <c r="C304" t="s">
        <v>317</v>
      </c>
      <c r="D304">
        <v>47062.210939999997</v>
      </c>
      <c r="E304">
        <v>43174.179689999997</v>
      </c>
      <c r="F304" t="s">
        <v>1099</v>
      </c>
      <c r="G304">
        <v>0</v>
      </c>
      <c r="H304">
        <f t="shared" si="9"/>
        <v>2.9349325089032625</v>
      </c>
      <c r="I304">
        <f t="shared" si="8"/>
        <v>1.9349325089032625</v>
      </c>
    </row>
    <row r="305" spans="1:9" x14ac:dyDescent="0.25">
      <c r="A305" t="s">
        <v>1094</v>
      </c>
      <c r="B305" t="s">
        <v>313</v>
      </c>
      <c r="C305" t="s">
        <v>318</v>
      </c>
      <c r="D305">
        <v>45525.570310000003</v>
      </c>
      <c r="E305">
        <v>43477.964840000001</v>
      </c>
      <c r="F305" t="s">
        <v>10</v>
      </c>
      <c r="G305">
        <v>-8.9954083213329098E-3</v>
      </c>
      <c r="H305">
        <f t="shared" si="9"/>
        <v>2.9085315925901236</v>
      </c>
      <c r="I305">
        <f t="shared" si="8"/>
        <v>1.9085315925901236</v>
      </c>
    </row>
    <row r="306" spans="1:9" x14ac:dyDescent="0.25">
      <c r="A306" t="s">
        <v>1094</v>
      </c>
      <c r="B306" t="s">
        <v>314</v>
      </c>
      <c r="C306" t="s">
        <v>319</v>
      </c>
      <c r="D306">
        <v>46286.585939999997</v>
      </c>
      <c r="E306">
        <v>42260.402340000001</v>
      </c>
      <c r="F306" t="s">
        <v>10</v>
      </c>
      <c r="G306">
        <v>-1.4999999999999999E-2</v>
      </c>
      <c r="H306">
        <f t="shared" si="9"/>
        <v>2.8649036187012715</v>
      </c>
      <c r="I306">
        <f t="shared" si="8"/>
        <v>1.8649036187012715</v>
      </c>
    </row>
    <row r="307" spans="1:9" x14ac:dyDescent="0.25">
      <c r="A307" t="s">
        <v>1094</v>
      </c>
      <c r="B307" t="s">
        <v>315</v>
      </c>
      <c r="C307" t="s">
        <v>320</v>
      </c>
      <c r="D307">
        <v>46588.601560000003</v>
      </c>
      <c r="E307">
        <v>39531.652340000001</v>
      </c>
      <c r="F307" t="s">
        <v>10</v>
      </c>
      <c r="G307">
        <v>-1.4999999999999999E-2</v>
      </c>
      <c r="H307">
        <f t="shared" si="9"/>
        <v>2.8219300644207523</v>
      </c>
      <c r="I307">
        <f t="shared" si="8"/>
        <v>1.8219300644207523</v>
      </c>
    </row>
    <row r="308" spans="1:9" x14ac:dyDescent="0.25">
      <c r="A308" t="s">
        <v>1094</v>
      </c>
      <c r="B308" t="s">
        <v>316</v>
      </c>
      <c r="C308" t="s">
        <v>321</v>
      </c>
      <c r="D308">
        <v>45515.785159999999</v>
      </c>
      <c r="E308">
        <v>40089.714840000001</v>
      </c>
      <c r="F308" t="s">
        <v>10</v>
      </c>
      <c r="G308">
        <v>-1.4999999999999999E-2</v>
      </c>
      <c r="H308">
        <f t="shared" si="9"/>
        <v>2.7796011134544409</v>
      </c>
      <c r="I308">
        <f t="shared" si="8"/>
        <v>1.7796011134544409</v>
      </c>
    </row>
    <row r="309" spans="1:9" x14ac:dyDescent="0.25">
      <c r="A309" t="s">
        <v>1094</v>
      </c>
      <c r="B309" t="s">
        <v>317</v>
      </c>
      <c r="C309" t="s">
        <v>322</v>
      </c>
      <c r="D309">
        <v>43174.179689999997</v>
      </c>
      <c r="E309">
        <v>41148.167970000002</v>
      </c>
      <c r="F309" t="s">
        <v>10</v>
      </c>
      <c r="G309">
        <v>-1.4999999999999999E-2</v>
      </c>
      <c r="H309">
        <f t="shared" si="9"/>
        <v>2.7379070967526244</v>
      </c>
      <c r="I309">
        <f t="shared" si="8"/>
        <v>1.7379070967526244</v>
      </c>
    </row>
    <row r="310" spans="1:9" x14ac:dyDescent="0.25">
      <c r="A310" t="s">
        <v>1094</v>
      </c>
      <c r="B310" t="s">
        <v>318</v>
      </c>
      <c r="C310" t="s">
        <v>323</v>
      </c>
      <c r="D310">
        <v>43477.964840000001</v>
      </c>
      <c r="E310">
        <v>39945.40625</v>
      </c>
      <c r="F310" t="s">
        <v>10</v>
      </c>
      <c r="G310">
        <v>-1.4999999999999999E-2</v>
      </c>
      <c r="H310">
        <f t="shared" si="9"/>
        <v>2.6968384903013352</v>
      </c>
      <c r="I310">
        <f t="shared" si="8"/>
        <v>1.6968384903013352</v>
      </c>
    </row>
    <row r="311" spans="1:9" x14ac:dyDescent="0.25">
      <c r="A311" t="s">
        <v>1094</v>
      </c>
      <c r="B311" t="s">
        <v>319</v>
      </c>
      <c r="C311" t="s">
        <v>324</v>
      </c>
      <c r="D311">
        <v>42260.402340000001</v>
      </c>
      <c r="E311">
        <v>40803.6875</v>
      </c>
      <c r="F311" t="s">
        <v>1099</v>
      </c>
      <c r="G311">
        <v>0</v>
      </c>
      <c r="H311">
        <f t="shared" si="9"/>
        <v>2.6968384903013352</v>
      </c>
      <c r="I311">
        <f t="shared" si="8"/>
        <v>1.6968384903013352</v>
      </c>
    </row>
    <row r="312" spans="1:9" x14ac:dyDescent="0.25">
      <c r="A312" t="s">
        <v>1094</v>
      </c>
      <c r="B312" t="s">
        <v>320</v>
      </c>
      <c r="C312" t="s">
        <v>325</v>
      </c>
      <c r="D312">
        <v>39531.652340000001</v>
      </c>
      <c r="E312">
        <v>41497.179689999997</v>
      </c>
      <c r="F312" t="s">
        <v>42</v>
      </c>
      <c r="G312">
        <v>-9.9440687836424308E-3</v>
      </c>
      <c r="H312">
        <f t="shared" si="9"/>
        <v>2.6700209428554045</v>
      </c>
      <c r="I312">
        <f t="shared" si="8"/>
        <v>1.6700209428554045</v>
      </c>
    </row>
    <row r="313" spans="1:9" x14ac:dyDescent="0.25">
      <c r="A313" t="s">
        <v>1094</v>
      </c>
      <c r="B313" t="s">
        <v>321</v>
      </c>
      <c r="C313" t="s">
        <v>326</v>
      </c>
      <c r="D313">
        <v>40089.714840000001</v>
      </c>
      <c r="E313">
        <v>41364</v>
      </c>
      <c r="F313" t="s">
        <v>1099</v>
      </c>
      <c r="G313">
        <v>0</v>
      </c>
      <c r="H313">
        <f t="shared" si="9"/>
        <v>2.6700209428554045</v>
      </c>
      <c r="I313">
        <f t="shared" si="8"/>
        <v>1.6700209428554045</v>
      </c>
    </row>
    <row r="314" spans="1:9" x14ac:dyDescent="0.25">
      <c r="A314" t="s">
        <v>1094</v>
      </c>
      <c r="B314" t="s">
        <v>322</v>
      </c>
      <c r="C314" t="s">
        <v>327</v>
      </c>
      <c r="D314">
        <v>41148.167970000002</v>
      </c>
      <c r="E314">
        <v>40487.074220000002</v>
      </c>
      <c r="F314" t="s">
        <v>10</v>
      </c>
      <c r="G314">
        <v>-3.2132354008177701E-3</v>
      </c>
      <c r="H314">
        <f t="shared" si="9"/>
        <v>2.6614415370408966</v>
      </c>
      <c r="I314">
        <f t="shared" si="8"/>
        <v>1.6614415370408966</v>
      </c>
    </row>
    <row r="315" spans="1:9" x14ac:dyDescent="0.25">
      <c r="A315" t="s">
        <v>1094</v>
      </c>
      <c r="B315" t="s">
        <v>323</v>
      </c>
      <c r="C315" t="s">
        <v>328</v>
      </c>
      <c r="D315">
        <v>39945.40625</v>
      </c>
      <c r="E315">
        <v>39711.542970000002</v>
      </c>
      <c r="F315" t="s">
        <v>42</v>
      </c>
      <c r="G315">
        <v>1.17091451535805E-3</v>
      </c>
      <c r="H315">
        <f t="shared" si="9"/>
        <v>2.6645578575683944</v>
      </c>
      <c r="I315">
        <f t="shared" si="8"/>
        <v>1.6645578575683944</v>
      </c>
    </row>
    <row r="316" spans="1:9" x14ac:dyDescent="0.25">
      <c r="A316" t="s">
        <v>1094</v>
      </c>
      <c r="B316" t="s">
        <v>324</v>
      </c>
      <c r="C316" t="s">
        <v>329</v>
      </c>
      <c r="D316">
        <v>40803.6875</v>
      </c>
      <c r="E316">
        <v>40432.878909999999</v>
      </c>
      <c r="F316" t="s">
        <v>42</v>
      </c>
      <c r="G316">
        <v>2.0175248989444902E-3</v>
      </c>
      <c r="H316">
        <f t="shared" si="9"/>
        <v>2.6699336693907165</v>
      </c>
      <c r="I316">
        <f t="shared" si="8"/>
        <v>1.6699336693907165</v>
      </c>
    </row>
    <row r="317" spans="1:9" x14ac:dyDescent="0.25">
      <c r="A317" t="s">
        <v>1094</v>
      </c>
      <c r="B317" t="s">
        <v>325</v>
      </c>
      <c r="C317" t="s">
        <v>330</v>
      </c>
      <c r="D317">
        <v>41497.179689999997</v>
      </c>
      <c r="E317">
        <v>38122.011720000002</v>
      </c>
      <c r="F317" t="s">
        <v>10</v>
      </c>
      <c r="G317">
        <v>-1.52E-2</v>
      </c>
      <c r="H317">
        <f t="shared" si="9"/>
        <v>2.6293506776159776</v>
      </c>
      <c r="I317">
        <f t="shared" si="8"/>
        <v>1.6293506776159776</v>
      </c>
    </row>
    <row r="318" spans="1:9" x14ac:dyDescent="0.25">
      <c r="A318" t="s">
        <v>1094</v>
      </c>
      <c r="B318" t="s">
        <v>326</v>
      </c>
      <c r="C318" t="s">
        <v>331</v>
      </c>
      <c r="D318">
        <v>41364</v>
      </c>
      <c r="E318">
        <v>39242.015630000002</v>
      </c>
      <c r="F318" t="s">
        <v>1099</v>
      </c>
      <c r="G318">
        <v>0</v>
      </c>
      <c r="H318">
        <f t="shared" si="9"/>
        <v>2.6293506776159776</v>
      </c>
      <c r="I318">
        <f t="shared" si="8"/>
        <v>1.6293506776159776</v>
      </c>
    </row>
    <row r="319" spans="1:9" x14ac:dyDescent="0.25">
      <c r="A319" t="s">
        <v>1094</v>
      </c>
      <c r="B319" t="s">
        <v>327</v>
      </c>
      <c r="C319" t="s">
        <v>332</v>
      </c>
      <c r="D319">
        <v>40487.074220000002</v>
      </c>
      <c r="E319">
        <v>39743.878909999999</v>
      </c>
      <c r="F319" t="s">
        <v>1099</v>
      </c>
      <c r="G319">
        <v>0</v>
      </c>
      <c r="H319">
        <f t="shared" si="9"/>
        <v>2.6293506776159776</v>
      </c>
      <c r="I319">
        <f t="shared" si="8"/>
        <v>1.6293506776159776</v>
      </c>
    </row>
    <row r="320" spans="1:9" x14ac:dyDescent="0.25">
      <c r="A320" t="s">
        <v>1094</v>
      </c>
      <c r="B320" t="s">
        <v>328</v>
      </c>
      <c r="C320" t="s">
        <v>333</v>
      </c>
      <c r="D320">
        <v>39711.542970000002</v>
      </c>
      <c r="E320">
        <v>38595.558590000001</v>
      </c>
      <c r="F320" t="s">
        <v>42</v>
      </c>
      <c r="G320">
        <v>5.6204533822474204E-3</v>
      </c>
      <c r="H320">
        <f t="shared" si="9"/>
        <v>2.6441288205250992</v>
      </c>
      <c r="I320">
        <f t="shared" si="8"/>
        <v>1.6441288205250992</v>
      </c>
    </row>
    <row r="321" spans="1:9" x14ac:dyDescent="0.25">
      <c r="A321" t="s">
        <v>1094</v>
      </c>
      <c r="B321" t="s">
        <v>329</v>
      </c>
      <c r="C321" t="s">
        <v>334</v>
      </c>
      <c r="D321">
        <v>40432.878909999999</v>
      </c>
      <c r="E321">
        <v>38521.089840000001</v>
      </c>
      <c r="F321" t="s">
        <v>42</v>
      </c>
      <c r="G321">
        <v>9.6566062152312806E-3</v>
      </c>
      <c r="H321">
        <f t="shared" si="9"/>
        <v>2.6696621313272537</v>
      </c>
      <c r="I321">
        <f t="shared" si="8"/>
        <v>1.6696621313272537</v>
      </c>
    </row>
    <row r="322" spans="1:9" x14ac:dyDescent="0.25">
      <c r="A322" t="s">
        <v>1094</v>
      </c>
      <c r="B322" t="s">
        <v>330</v>
      </c>
      <c r="C322" t="s">
        <v>335</v>
      </c>
      <c r="D322">
        <v>38122.011720000002</v>
      </c>
      <c r="E322">
        <v>37727.703130000002</v>
      </c>
      <c r="F322" t="s">
        <v>1099</v>
      </c>
      <c r="G322">
        <v>0</v>
      </c>
      <c r="H322">
        <f t="shared" si="9"/>
        <v>2.6696621313272537</v>
      </c>
      <c r="I322">
        <f t="shared" si="8"/>
        <v>1.6696621313272537</v>
      </c>
    </row>
    <row r="323" spans="1:9" x14ac:dyDescent="0.25">
      <c r="A323" t="s">
        <v>1094</v>
      </c>
      <c r="B323" t="s">
        <v>331</v>
      </c>
      <c r="C323" t="s">
        <v>336</v>
      </c>
      <c r="D323">
        <v>39242.015630000002</v>
      </c>
      <c r="E323">
        <v>39686.785159999999</v>
      </c>
      <c r="F323" t="s">
        <v>1099</v>
      </c>
      <c r="G323">
        <v>0</v>
      </c>
      <c r="H323">
        <f t="shared" si="9"/>
        <v>2.6696621313272537</v>
      </c>
      <c r="I323">
        <f t="shared" ref="I323:I386" si="10">H323-1</f>
        <v>1.6696621313272537</v>
      </c>
    </row>
    <row r="324" spans="1:9" x14ac:dyDescent="0.25">
      <c r="A324" t="s">
        <v>1094</v>
      </c>
      <c r="B324" t="s">
        <v>332</v>
      </c>
      <c r="C324" t="s">
        <v>337</v>
      </c>
      <c r="D324">
        <v>39743.878909999999</v>
      </c>
      <c r="E324">
        <v>36552.632810000003</v>
      </c>
      <c r="F324" t="s">
        <v>42</v>
      </c>
      <c r="G324">
        <v>1.60590570800931E-2</v>
      </c>
      <c r="H324">
        <f t="shared" ref="H324:H387" si="11">(1+G324)*H323</f>
        <v>2.7125343878788013</v>
      </c>
      <c r="I324">
        <f t="shared" si="10"/>
        <v>1.7125343878788013</v>
      </c>
    </row>
    <row r="325" spans="1:9" x14ac:dyDescent="0.25">
      <c r="A325" t="s">
        <v>1094</v>
      </c>
      <c r="B325" t="s">
        <v>333</v>
      </c>
      <c r="C325" t="s">
        <v>338</v>
      </c>
      <c r="D325">
        <v>38595.558590000001</v>
      </c>
      <c r="E325">
        <v>36013.085939999997</v>
      </c>
      <c r="F325" t="s">
        <v>1099</v>
      </c>
      <c r="G325">
        <v>0</v>
      </c>
      <c r="H325">
        <f t="shared" si="11"/>
        <v>2.7125343878788013</v>
      </c>
      <c r="I325">
        <f t="shared" si="10"/>
        <v>1.7125343878788013</v>
      </c>
    </row>
    <row r="326" spans="1:9" x14ac:dyDescent="0.25">
      <c r="A326" t="s">
        <v>1094</v>
      </c>
      <c r="B326" t="s">
        <v>334</v>
      </c>
      <c r="C326" t="s">
        <v>339</v>
      </c>
      <c r="D326">
        <v>38521.089840000001</v>
      </c>
      <c r="E326">
        <v>30192.335940000001</v>
      </c>
      <c r="F326" t="s">
        <v>42</v>
      </c>
      <c r="G326">
        <v>4.3242566264838501E-2</v>
      </c>
      <c r="H326">
        <f t="shared" si="11"/>
        <v>2.8298313358923037</v>
      </c>
      <c r="I326">
        <f t="shared" si="10"/>
        <v>1.8298313358923037</v>
      </c>
    </row>
    <row r="327" spans="1:9" x14ac:dyDescent="0.25">
      <c r="A327" t="s">
        <v>1094</v>
      </c>
      <c r="B327" t="s">
        <v>335</v>
      </c>
      <c r="C327" t="s">
        <v>340</v>
      </c>
      <c r="D327">
        <v>37727.703130000002</v>
      </c>
      <c r="E327">
        <v>31022.478520000001</v>
      </c>
      <c r="F327" t="s">
        <v>1099</v>
      </c>
      <c r="G327">
        <v>0</v>
      </c>
      <c r="H327">
        <f t="shared" si="11"/>
        <v>2.8298313358923037</v>
      </c>
      <c r="I327">
        <f t="shared" si="10"/>
        <v>1.8298313358923037</v>
      </c>
    </row>
    <row r="328" spans="1:9" x14ac:dyDescent="0.25">
      <c r="A328" t="s">
        <v>1094</v>
      </c>
      <c r="B328" t="s">
        <v>336</v>
      </c>
      <c r="C328" t="s">
        <v>341</v>
      </c>
      <c r="D328">
        <v>39686.785159999999</v>
      </c>
      <c r="E328">
        <v>29044.328130000002</v>
      </c>
      <c r="F328" t="s">
        <v>1099</v>
      </c>
      <c r="G328">
        <v>0</v>
      </c>
      <c r="H328">
        <f t="shared" si="11"/>
        <v>2.8298313358923037</v>
      </c>
      <c r="I328">
        <f t="shared" si="10"/>
        <v>1.8298313358923037</v>
      </c>
    </row>
    <row r="329" spans="1:9" x14ac:dyDescent="0.25">
      <c r="A329" t="s">
        <v>1094</v>
      </c>
      <c r="B329" t="s">
        <v>337</v>
      </c>
      <c r="C329" t="s">
        <v>342</v>
      </c>
      <c r="D329">
        <v>36552.632810000003</v>
      </c>
      <c r="E329">
        <v>29029.863280000001</v>
      </c>
      <c r="F329" t="s">
        <v>42</v>
      </c>
      <c r="G329">
        <v>4.1161300577735302E-2</v>
      </c>
      <c r="H329">
        <f t="shared" si="11"/>
        <v>2.9463108740932613</v>
      </c>
      <c r="I329">
        <f t="shared" si="10"/>
        <v>1.9463108740932613</v>
      </c>
    </row>
    <row r="330" spans="1:9" x14ac:dyDescent="0.25">
      <c r="A330" t="s">
        <v>1094</v>
      </c>
      <c r="B330" t="s">
        <v>338</v>
      </c>
      <c r="C330" t="s">
        <v>343</v>
      </c>
      <c r="D330">
        <v>36013.085939999997</v>
      </c>
      <c r="E330">
        <v>29276.287110000001</v>
      </c>
      <c r="F330" t="s">
        <v>42</v>
      </c>
      <c r="G330">
        <v>3.7613060581500303E-2</v>
      </c>
      <c r="H330">
        <f t="shared" si="11"/>
        <v>3.0571306434924646</v>
      </c>
      <c r="I330">
        <f t="shared" si="10"/>
        <v>2.0571306434924646</v>
      </c>
    </row>
    <row r="331" spans="1:9" x14ac:dyDescent="0.25">
      <c r="A331" t="s">
        <v>1094</v>
      </c>
      <c r="B331" t="s">
        <v>339</v>
      </c>
      <c r="C331" t="s">
        <v>344</v>
      </c>
      <c r="D331">
        <v>30192.335940000001</v>
      </c>
      <c r="E331">
        <v>29863.189450000002</v>
      </c>
      <c r="F331" t="s">
        <v>42</v>
      </c>
      <c r="G331">
        <v>2.3803313970412799E-3</v>
      </c>
      <c r="H331">
        <f t="shared" si="11"/>
        <v>3.0644076275480265</v>
      </c>
      <c r="I331">
        <f t="shared" si="10"/>
        <v>2.0644076275480265</v>
      </c>
    </row>
    <row r="332" spans="1:9" x14ac:dyDescent="0.25">
      <c r="A332" t="s">
        <v>1094</v>
      </c>
      <c r="B332" t="s">
        <v>340</v>
      </c>
      <c r="C332" t="s">
        <v>345</v>
      </c>
      <c r="D332">
        <v>31022.478520000001</v>
      </c>
      <c r="E332">
        <v>30434.693360000001</v>
      </c>
      <c r="F332" t="s">
        <v>42</v>
      </c>
      <c r="G332">
        <v>3.98941456673784E-3</v>
      </c>
      <c r="H332">
        <f t="shared" si="11"/>
        <v>3.0766328199757891</v>
      </c>
      <c r="I332">
        <f t="shared" si="10"/>
        <v>2.0766328199757891</v>
      </c>
    </row>
    <row r="333" spans="1:9" x14ac:dyDescent="0.25">
      <c r="A333" t="s">
        <v>1094</v>
      </c>
      <c r="B333" t="s">
        <v>341</v>
      </c>
      <c r="C333" t="s">
        <v>346</v>
      </c>
      <c r="D333">
        <v>29044.328130000002</v>
      </c>
      <c r="E333">
        <v>28669.95117</v>
      </c>
      <c r="F333" t="s">
        <v>42</v>
      </c>
      <c r="G333">
        <v>2.7779694976886398E-3</v>
      </c>
      <c r="H333">
        <f t="shared" si="11"/>
        <v>3.0851796121052697</v>
      </c>
      <c r="I333">
        <f t="shared" si="10"/>
        <v>2.0851796121052697</v>
      </c>
    </row>
    <row r="334" spans="1:9" x14ac:dyDescent="0.25">
      <c r="A334" t="s">
        <v>1094</v>
      </c>
      <c r="B334" t="s">
        <v>342</v>
      </c>
      <c r="C334" t="s">
        <v>347</v>
      </c>
      <c r="D334">
        <v>29029.863280000001</v>
      </c>
      <c r="E334">
        <v>30332.662110000001</v>
      </c>
      <c r="F334" t="s">
        <v>42</v>
      </c>
      <c r="G334">
        <v>-8.7755767530435201E-3</v>
      </c>
      <c r="H334">
        <f t="shared" si="11"/>
        <v>3.0581053816223149</v>
      </c>
      <c r="I334">
        <f t="shared" si="10"/>
        <v>2.0581053816223149</v>
      </c>
    </row>
    <row r="335" spans="1:9" x14ac:dyDescent="0.25">
      <c r="A335" t="s">
        <v>1094</v>
      </c>
      <c r="B335" t="s">
        <v>343</v>
      </c>
      <c r="C335" t="s">
        <v>348</v>
      </c>
      <c r="D335">
        <v>29276.287110000001</v>
      </c>
      <c r="E335">
        <v>29183.304690000001</v>
      </c>
      <c r="F335" t="s">
        <v>42</v>
      </c>
      <c r="G335">
        <v>8.3520636787470196E-4</v>
      </c>
      <c r="H335">
        <f t="shared" si="11"/>
        <v>3.0606595307106779</v>
      </c>
      <c r="I335">
        <f t="shared" si="10"/>
        <v>2.0606595307106779</v>
      </c>
    </row>
    <row r="336" spans="1:9" x14ac:dyDescent="0.25">
      <c r="A336" t="s">
        <v>1094</v>
      </c>
      <c r="B336" t="s">
        <v>344</v>
      </c>
      <c r="C336" t="s">
        <v>349</v>
      </c>
      <c r="D336">
        <v>29863.189450000002</v>
      </c>
      <c r="E336">
        <v>29099.316409999999</v>
      </c>
      <c r="F336" t="s">
        <v>42</v>
      </c>
      <c r="G336">
        <v>5.3158168572647298E-3</v>
      </c>
      <c r="H336">
        <f t="shared" si="11"/>
        <v>3.0769294362383777</v>
      </c>
      <c r="I336">
        <f t="shared" si="10"/>
        <v>2.0769294362383777</v>
      </c>
    </row>
    <row r="337" spans="1:9" x14ac:dyDescent="0.25">
      <c r="A337" t="s">
        <v>1094</v>
      </c>
      <c r="B337" t="s">
        <v>345</v>
      </c>
      <c r="C337" t="s">
        <v>350</v>
      </c>
      <c r="D337">
        <v>30434.693360000001</v>
      </c>
      <c r="E337">
        <v>29649.568360000001</v>
      </c>
      <c r="F337" t="s">
        <v>42</v>
      </c>
      <c r="G337">
        <v>5.3594079868856601E-3</v>
      </c>
      <c r="H337">
        <f t="shared" si="11"/>
        <v>3.0934199564340372</v>
      </c>
      <c r="I337">
        <f t="shared" si="10"/>
        <v>2.0934199564340372</v>
      </c>
    </row>
    <row r="338" spans="1:9" x14ac:dyDescent="0.25">
      <c r="A338" t="s">
        <v>1094</v>
      </c>
      <c r="B338" t="s">
        <v>346</v>
      </c>
      <c r="C338" t="s">
        <v>351</v>
      </c>
      <c r="D338">
        <v>28669.95117</v>
      </c>
      <c r="E338">
        <v>29532.119139999999</v>
      </c>
      <c r="F338" t="s">
        <v>42</v>
      </c>
      <c r="G338">
        <v>-5.8144362638619601E-3</v>
      </c>
      <c r="H338">
        <f t="shared" si="11"/>
        <v>3.0754334632599929</v>
      </c>
      <c r="I338">
        <f t="shared" si="10"/>
        <v>2.0754334632599929</v>
      </c>
    </row>
    <row r="339" spans="1:9" x14ac:dyDescent="0.25">
      <c r="A339" t="s">
        <v>1094</v>
      </c>
      <c r="B339" t="s">
        <v>347</v>
      </c>
      <c r="C339" t="s">
        <v>352</v>
      </c>
      <c r="D339">
        <v>30332.662110000001</v>
      </c>
      <c r="E339">
        <v>29258.072270000001</v>
      </c>
      <c r="F339" t="s">
        <v>42</v>
      </c>
      <c r="G339">
        <v>7.2853645229228403E-3</v>
      </c>
      <c r="H339">
        <f t="shared" si="11"/>
        <v>3.0978391171058375</v>
      </c>
      <c r="I339">
        <f t="shared" si="10"/>
        <v>2.0978391171058375</v>
      </c>
    </row>
    <row r="340" spans="1:9" x14ac:dyDescent="0.25">
      <c r="A340" t="s">
        <v>1094</v>
      </c>
      <c r="B340" t="s">
        <v>348</v>
      </c>
      <c r="C340" t="s">
        <v>353</v>
      </c>
      <c r="D340">
        <v>29183.304690000001</v>
      </c>
      <c r="E340">
        <v>28593.925780000001</v>
      </c>
      <c r="F340" t="s">
        <v>42</v>
      </c>
      <c r="G340">
        <v>4.2391512630984302E-3</v>
      </c>
      <c r="H340">
        <f t="shared" si="11"/>
        <v>3.1109713257119922</v>
      </c>
      <c r="I340">
        <f t="shared" si="10"/>
        <v>2.1109713257119922</v>
      </c>
    </row>
    <row r="341" spans="1:9" x14ac:dyDescent="0.25">
      <c r="A341" t="s">
        <v>1094</v>
      </c>
      <c r="B341" t="s">
        <v>349</v>
      </c>
      <c r="C341" t="s">
        <v>354</v>
      </c>
      <c r="D341">
        <v>29099.316409999999</v>
      </c>
      <c r="E341">
        <v>31776.884770000001</v>
      </c>
      <c r="F341" t="s">
        <v>42</v>
      </c>
      <c r="G341">
        <v>-1.7802944464426301E-2</v>
      </c>
      <c r="H341">
        <f t="shared" si="11"/>
        <v>3.0555868759699187</v>
      </c>
      <c r="I341">
        <f t="shared" si="10"/>
        <v>2.0555868759699187</v>
      </c>
    </row>
    <row r="342" spans="1:9" x14ac:dyDescent="0.25">
      <c r="A342" t="s">
        <v>1094</v>
      </c>
      <c r="B342" t="s">
        <v>350</v>
      </c>
      <c r="C342" t="s">
        <v>355</v>
      </c>
      <c r="D342">
        <v>29649.568360000001</v>
      </c>
      <c r="E342">
        <v>29783.3125</v>
      </c>
      <c r="F342" t="s">
        <v>42</v>
      </c>
      <c r="G342">
        <v>-7.0216584859584001E-4</v>
      </c>
      <c r="H342">
        <f t="shared" si="11"/>
        <v>3.0534413472181949</v>
      </c>
      <c r="I342">
        <f t="shared" si="10"/>
        <v>2.0534413472181949</v>
      </c>
    </row>
    <row r="343" spans="1:9" x14ac:dyDescent="0.25">
      <c r="A343" t="s">
        <v>1094</v>
      </c>
      <c r="B343" t="s">
        <v>351</v>
      </c>
      <c r="C343" t="s">
        <v>356</v>
      </c>
      <c r="D343">
        <v>29532.119139999999</v>
      </c>
      <c r="E343">
        <v>30435.880860000001</v>
      </c>
      <c r="F343" t="s">
        <v>42</v>
      </c>
      <c r="G343">
        <v>-1.5208348709106499E-2</v>
      </c>
      <c r="H343">
        <f t="shared" si="11"/>
        <v>3.0070035464468967</v>
      </c>
      <c r="I343">
        <f t="shared" si="10"/>
        <v>2.0070035464468967</v>
      </c>
    </row>
    <row r="344" spans="1:9" x14ac:dyDescent="0.25">
      <c r="A344" t="s">
        <v>1094</v>
      </c>
      <c r="B344" t="s">
        <v>352</v>
      </c>
      <c r="C344" t="s">
        <v>357</v>
      </c>
      <c r="D344">
        <v>29258.072270000001</v>
      </c>
      <c r="E344">
        <v>29677.95508</v>
      </c>
      <c r="F344" t="s">
        <v>42</v>
      </c>
      <c r="G344">
        <v>-1.6621134075830199E-2</v>
      </c>
      <c r="H344">
        <f t="shared" si="11"/>
        <v>2.957023737334906</v>
      </c>
      <c r="I344">
        <f t="shared" si="10"/>
        <v>1.957023737334906</v>
      </c>
    </row>
    <row r="345" spans="1:9" x14ac:dyDescent="0.25">
      <c r="A345" t="s">
        <v>1094</v>
      </c>
      <c r="B345" t="s">
        <v>353</v>
      </c>
      <c r="C345" t="s">
        <v>358</v>
      </c>
      <c r="D345">
        <v>28593.925780000001</v>
      </c>
      <c r="E345">
        <v>31348.066409999999</v>
      </c>
      <c r="F345" t="s">
        <v>42</v>
      </c>
      <c r="G345">
        <v>-2.1652558125930699E-2</v>
      </c>
      <c r="H345">
        <f t="shared" si="11"/>
        <v>2.892996608982505</v>
      </c>
      <c r="I345">
        <f t="shared" si="10"/>
        <v>1.892996608982505</v>
      </c>
    </row>
    <row r="346" spans="1:9" x14ac:dyDescent="0.25">
      <c r="A346" t="s">
        <v>1094</v>
      </c>
      <c r="B346" t="s">
        <v>354</v>
      </c>
      <c r="C346" t="s">
        <v>359</v>
      </c>
      <c r="D346">
        <v>31776.884770000001</v>
      </c>
      <c r="E346">
        <v>31137.412110000001</v>
      </c>
      <c r="F346" t="s">
        <v>42</v>
      </c>
      <c r="G346">
        <v>4.2247662074396501E-3</v>
      </c>
      <c r="H346">
        <f t="shared" si="11"/>
        <v>2.9052188432943722</v>
      </c>
      <c r="I346">
        <f t="shared" si="10"/>
        <v>1.9052188432943722</v>
      </c>
    </row>
    <row r="347" spans="1:9" x14ac:dyDescent="0.25">
      <c r="A347" t="s">
        <v>1094</v>
      </c>
      <c r="B347" t="s">
        <v>355</v>
      </c>
      <c r="C347" t="s">
        <v>360</v>
      </c>
      <c r="D347">
        <v>29783.3125</v>
      </c>
      <c r="E347">
        <v>30186.021479999999</v>
      </c>
      <c r="F347" t="s">
        <v>42</v>
      </c>
      <c r="G347">
        <v>-2.5042591719775902E-3</v>
      </c>
      <c r="H347">
        <f t="shared" si="11"/>
        <v>2.8979434223594502</v>
      </c>
      <c r="I347">
        <f t="shared" si="10"/>
        <v>1.8979434223594502</v>
      </c>
    </row>
    <row r="348" spans="1:9" x14ac:dyDescent="0.25">
      <c r="A348" t="s">
        <v>1094</v>
      </c>
      <c r="B348" t="s">
        <v>356</v>
      </c>
      <c r="C348" t="s">
        <v>361</v>
      </c>
      <c r="D348">
        <v>30435.880860000001</v>
      </c>
      <c r="E348">
        <v>30086.427729999999</v>
      </c>
      <c r="F348" t="s">
        <v>42</v>
      </c>
      <c r="G348">
        <v>2.4963234191080399E-3</v>
      </c>
      <c r="H348">
        <f t="shared" si="11"/>
        <v>2.9051776263919362</v>
      </c>
      <c r="I348">
        <f t="shared" si="10"/>
        <v>1.9051776263919362</v>
      </c>
    </row>
    <row r="349" spans="1:9" x14ac:dyDescent="0.25">
      <c r="A349" t="s">
        <v>1094</v>
      </c>
      <c r="B349" t="s">
        <v>357</v>
      </c>
      <c r="C349" t="s">
        <v>362</v>
      </c>
      <c r="D349">
        <v>29677.95508</v>
      </c>
      <c r="E349">
        <v>29064.322270000001</v>
      </c>
      <c r="F349" t="s">
        <v>42</v>
      </c>
      <c r="G349">
        <v>4.3352768972517702E-3</v>
      </c>
      <c r="H349">
        <f t="shared" si="11"/>
        <v>2.9177723758380458</v>
      </c>
      <c r="I349">
        <f t="shared" si="10"/>
        <v>1.9177723758380458</v>
      </c>
    </row>
    <row r="350" spans="1:9" x14ac:dyDescent="0.25">
      <c r="A350" t="s">
        <v>1094</v>
      </c>
      <c r="B350" t="s">
        <v>358</v>
      </c>
      <c r="C350" t="s">
        <v>363</v>
      </c>
      <c r="D350">
        <v>31348.066409999999</v>
      </c>
      <c r="E350">
        <v>22476.378909999999</v>
      </c>
      <c r="F350" t="s">
        <v>42</v>
      </c>
      <c r="G350">
        <v>5.6801178420177997E-2</v>
      </c>
      <c r="H350">
        <f t="shared" si="11"/>
        <v>3.0835052851474893</v>
      </c>
      <c r="I350">
        <f t="shared" si="10"/>
        <v>2.0835052851474893</v>
      </c>
    </row>
    <row r="351" spans="1:9" x14ac:dyDescent="0.25">
      <c r="A351" t="s">
        <v>1094</v>
      </c>
      <c r="B351" t="s">
        <v>359</v>
      </c>
      <c r="C351" t="s">
        <v>364</v>
      </c>
      <c r="D351">
        <v>31137.412110000001</v>
      </c>
      <c r="E351">
        <v>22119.910159999999</v>
      </c>
      <c r="F351" t="s">
        <v>42</v>
      </c>
      <c r="G351">
        <v>5.8120689864293203E-2</v>
      </c>
      <c r="H351">
        <f t="shared" si="11"/>
        <v>3.2627207395204554</v>
      </c>
      <c r="I351">
        <f t="shared" si="10"/>
        <v>2.2627207395204554</v>
      </c>
    </row>
    <row r="352" spans="1:9" x14ac:dyDescent="0.25">
      <c r="A352" t="s">
        <v>1094</v>
      </c>
      <c r="B352" t="s">
        <v>360</v>
      </c>
      <c r="C352" t="s">
        <v>365</v>
      </c>
      <c r="D352">
        <v>30186.021479999999</v>
      </c>
      <c r="E352">
        <v>22525.789059999999</v>
      </c>
      <c r="F352" t="s">
        <v>42</v>
      </c>
      <c r="G352">
        <v>5.0953508043948999E-2</v>
      </c>
      <c r="H352">
        <f t="shared" si="11"/>
        <v>3.4289678069667699</v>
      </c>
      <c r="I352">
        <f t="shared" si="10"/>
        <v>2.4289678069667699</v>
      </c>
    </row>
    <row r="353" spans="1:9" x14ac:dyDescent="0.25">
      <c r="A353" t="s">
        <v>1094</v>
      </c>
      <c r="B353" t="s">
        <v>361</v>
      </c>
      <c r="C353" t="s">
        <v>366</v>
      </c>
      <c r="D353">
        <v>30086.427729999999</v>
      </c>
      <c r="E353">
        <v>20380.550780000001</v>
      </c>
      <c r="F353" t="s">
        <v>10</v>
      </c>
      <c r="G353">
        <v>-2.3544075551371502E-2</v>
      </c>
      <c r="H353">
        <f t="shared" si="11"/>
        <v>3.3482359298563238</v>
      </c>
      <c r="I353">
        <f t="shared" si="10"/>
        <v>2.3482359298563238</v>
      </c>
    </row>
    <row r="354" spans="1:9" x14ac:dyDescent="0.25">
      <c r="A354" t="s">
        <v>1094</v>
      </c>
      <c r="B354" t="s">
        <v>362</v>
      </c>
      <c r="C354" t="s">
        <v>367</v>
      </c>
      <c r="D354">
        <v>29064.322270000001</v>
      </c>
      <c r="E354">
        <v>20437.296880000002</v>
      </c>
      <c r="F354" t="s">
        <v>10</v>
      </c>
      <c r="G354">
        <v>-1.7131613989635201E-2</v>
      </c>
      <c r="H354">
        <f t="shared" si="11"/>
        <v>3.2908752443597979</v>
      </c>
      <c r="I354">
        <f t="shared" si="10"/>
        <v>2.2908752443597979</v>
      </c>
    </row>
    <row r="355" spans="1:9" x14ac:dyDescent="0.25">
      <c r="A355" t="s">
        <v>1094</v>
      </c>
      <c r="B355" t="s">
        <v>363</v>
      </c>
      <c r="C355" t="s">
        <v>368</v>
      </c>
      <c r="D355">
        <v>22476.378909999999</v>
      </c>
      <c r="E355">
        <v>20682.472659999999</v>
      </c>
      <c r="F355" t="s">
        <v>10</v>
      </c>
      <c r="G355">
        <v>-1.4999999999999999E-2</v>
      </c>
      <c r="H355">
        <f t="shared" si="11"/>
        <v>3.2415121156944009</v>
      </c>
      <c r="I355">
        <f t="shared" si="10"/>
        <v>2.2415121156944009</v>
      </c>
    </row>
    <row r="356" spans="1:9" x14ac:dyDescent="0.25">
      <c r="A356" t="s">
        <v>1094</v>
      </c>
      <c r="B356" t="s">
        <v>364</v>
      </c>
      <c r="C356" t="s">
        <v>369</v>
      </c>
      <c r="D356">
        <v>22119.910159999999</v>
      </c>
      <c r="E356">
        <v>19963.396479999999</v>
      </c>
      <c r="F356" t="s">
        <v>42</v>
      </c>
      <c r="G356">
        <v>1.9498394563099701E-2</v>
      </c>
      <c r="H356">
        <f t="shared" si="11"/>
        <v>3.3047163979072787</v>
      </c>
      <c r="I356">
        <f t="shared" si="10"/>
        <v>2.3047163979072787</v>
      </c>
    </row>
    <row r="357" spans="1:9" x14ac:dyDescent="0.25">
      <c r="A357" t="s">
        <v>1094</v>
      </c>
      <c r="B357" t="s">
        <v>365</v>
      </c>
      <c r="C357" t="s">
        <v>370</v>
      </c>
      <c r="D357">
        <v>22525.789059999999</v>
      </c>
      <c r="E357">
        <v>21093.792969999999</v>
      </c>
      <c r="F357" t="s">
        <v>10</v>
      </c>
      <c r="G357">
        <v>-1.52E-2</v>
      </c>
      <c r="H357">
        <f t="shared" si="11"/>
        <v>3.254484708659088</v>
      </c>
      <c r="I357">
        <f t="shared" si="10"/>
        <v>2.254484708659088</v>
      </c>
    </row>
    <row r="358" spans="1:9" x14ac:dyDescent="0.25">
      <c r="A358" t="s">
        <v>1094</v>
      </c>
      <c r="B358" t="s">
        <v>366</v>
      </c>
      <c r="C358" t="s">
        <v>371</v>
      </c>
      <c r="D358">
        <v>20380.550780000001</v>
      </c>
      <c r="E358">
        <v>21219.244139999999</v>
      </c>
      <c r="F358" t="s">
        <v>42</v>
      </c>
      <c r="G358">
        <v>-8.23033066233941E-3</v>
      </c>
      <c r="H358">
        <f t="shared" si="11"/>
        <v>3.2276992233712964</v>
      </c>
      <c r="I358">
        <f t="shared" si="10"/>
        <v>2.2276992233712964</v>
      </c>
    </row>
    <row r="359" spans="1:9" x14ac:dyDescent="0.25">
      <c r="A359" t="s">
        <v>1094</v>
      </c>
      <c r="B359" t="s">
        <v>367</v>
      </c>
      <c r="C359" t="s">
        <v>372</v>
      </c>
      <c r="D359">
        <v>20437.296880000002</v>
      </c>
      <c r="E359">
        <v>20720.191409999999</v>
      </c>
      <c r="F359" t="s">
        <v>42</v>
      </c>
      <c r="G359">
        <v>-2.56841435206472E-3</v>
      </c>
      <c r="H359">
        <f t="shared" si="11"/>
        <v>3.2194091543618417</v>
      </c>
      <c r="I359">
        <f t="shared" si="10"/>
        <v>2.2194091543618417</v>
      </c>
    </row>
    <row r="360" spans="1:9" x14ac:dyDescent="0.25">
      <c r="A360" t="s">
        <v>1094</v>
      </c>
      <c r="B360" t="s">
        <v>368</v>
      </c>
      <c r="C360" t="s">
        <v>373</v>
      </c>
      <c r="D360">
        <v>20682.472659999999</v>
      </c>
      <c r="E360">
        <v>20255.181639999999</v>
      </c>
      <c r="F360" t="s">
        <v>42</v>
      </c>
      <c r="G360">
        <v>4.3319142737355898E-3</v>
      </c>
      <c r="H360">
        <f t="shared" si="11"/>
        <v>3.2333553588306172</v>
      </c>
      <c r="I360">
        <f t="shared" si="10"/>
        <v>2.2333553588306172</v>
      </c>
    </row>
    <row r="361" spans="1:9" x14ac:dyDescent="0.25">
      <c r="A361" t="s">
        <v>1094</v>
      </c>
      <c r="B361" t="s">
        <v>369</v>
      </c>
      <c r="C361" t="s">
        <v>374</v>
      </c>
      <c r="D361">
        <v>19963.396479999999</v>
      </c>
      <c r="E361">
        <v>20083.894530000001</v>
      </c>
      <c r="F361" t="s">
        <v>42</v>
      </c>
      <c r="G361">
        <v>-1.0071898699274E-3</v>
      </c>
      <c r="H361">
        <f t="shared" si="11"/>
        <v>3.2300987560673273</v>
      </c>
      <c r="I361">
        <f t="shared" si="10"/>
        <v>2.2300987560673273</v>
      </c>
    </row>
    <row r="362" spans="1:9" x14ac:dyDescent="0.25">
      <c r="A362" t="s">
        <v>1094</v>
      </c>
      <c r="B362" t="s">
        <v>370</v>
      </c>
      <c r="C362" t="s">
        <v>375</v>
      </c>
      <c r="D362">
        <v>21093.792969999999</v>
      </c>
      <c r="E362">
        <v>19823.847659999999</v>
      </c>
      <c r="F362" t="s">
        <v>42</v>
      </c>
      <c r="G362">
        <v>1.22409384107082E-2</v>
      </c>
      <c r="H362">
        <f t="shared" si="11"/>
        <v>3.2696381960008529</v>
      </c>
      <c r="I362">
        <f t="shared" si="10"/>
        <v>2.2696381960008529</v>
      </c>
    </row>
    <row r="363" spans="1:9" x14ac:dyDescent="0.25">
      <c r="A363" t="s">
        <v>1094</v>
      </c>
      <c r="B363" t="s">
        <v>371</v>
      </c>
      <c r="C363" t="s">
        <v>376</v>
      </c>
      <c r="D363">
        <v>21219.244139999999</v>
      </c>
      <c r="E363">
        <v>19215.355469999999</v>
      </c>
      <c r="F363" t="s">
        <v>42</v>
      </c>
      <c r="G363">
        <v>1.90874651404053E-2</v>
      </c>
      <c r="H363">
        <f t="shared" si="11"/>
        <v>3.3320473010887572</v>
      </c>
      <c r="I363">
        <f t="shared" si="10"/>
        <v>2.3320473010887572</v>
      </c>
    </row>
    <row r="364" spans="1:9" x14ac:dyDescent="0.25">
      <c r="A364" t="s">
        <v>1094</v>
      </c>
      <c r="B364" t="s">
        <v>372</v>
      </c>
      <c r="C364" t="s">
        <v>377</v>
      </c>
      <c r="D364">
        <v>20720.191409999999</v>
      </c>
      <c r="E364">
        <v>20155.541020000001</v>
      </c>
      <c r="F364" t="s">
        <v>42</v>
      </c>
      <c r="G364">
        <v>5.6502429907813101E-3</v>
      </c>
      <c r="H364">
        <f t="shared" si="11"/>
        <v>3.3508741779966855</v>
      </c>
      <c r="I364">
        <f t="shared" si="10"/>
        <v>2.3508741779966855</v>
      </c>
    </row>
    <row r="365" spans="1:9" x14ac:dyDescent="0.25">
      <c r="A365" t="s">
        <v>1094</v>
      </c>
      <c r="B365" t="s">
        <v>373</v>
      </c>
      <c r="C365" t="s">
        <v>378</v>
      </c>
      <c r="D365">
        <v>20255.181639999999</v>
      </c>
      <c r="E365">
        <v>20544.660159999999</v>
      </c>
      <c r="F365" t="s">
        <v>42</v>
      </c>
      <c r="G365">
        <v>-2.6583157154052598E-3</v>
      </c>
      <c r="H365">
        <f t="shared" si="11"/>
        <v>3.341966496508971</v>
      </c>
      <c r="I365">
        <f t="shared" si="10"/>
        <v>2.341966496508971</v>
      </c>
    </row>
    <row r="366" spans="1:9" x14ac:dyDescent="0.25">
      <c r="A366" t="s">
        <v>1094</v>
      </c>
      <c r="B366" t="s">
        <v>374</v>
      </c>
      <c r="C366" t="s">
        <v>379</v>
      </c>
      <c r="D366">
        <v>20083.894530000001</v>
      </c>
      <c r="E366">
        <v>21613.29492</v>
      </c>
      <c r="F366" t="s">
        <v>42</v>
      </c>
      <c r="G366">
        <v>-1.5030117721595E-2</v>
      </c>
      <c r="H366">
        <f t="shared" si="11"/>
        <v>3.2917363466448148</v>
      </c>
      <c r="I366">
        <f t="shared" si="10"/>
        <v>2.2917363466448148</v>
      </c>
    </row>
    <row r="367" spans="1:9" x14ac:dyDescent="0.25">
      <c r="A367" t="s">
        <v>1094</v>
      </c>
      <c r="B367" t="s">
        <v>375</v>
      </c>
      <c r="C367" t="s">
        <v>380</v>
      </c>
      <c r="D367">
        <v>19823.847659999999</v>
      </c>
      <c r="E367">
        <v>21748.98633</v>
      </c>
      <c r="F367" t="s">
        <v>42</v>
      </c>
      <c r="G367">
        <v>-1.8061599147700402E-2</v>
      </c>
      <c r="H367">
        <f t="shared" si="11"/>
        <v>3.2322823242518002</v>
      </c>
      <c r="I367">
        <f t="shared" si="10"/>
        <v>2.2322823242518002</v>
      </c>
    </row>
    <row r="368" spans="1:9" x14ac:dyDescent="0.25">
      <c r="A368" t="s">
        <v>1094</v>
      </c>
      <c r="B368" t="s">
        <v>376</v>
      </c>
      <c r="C368" t="s">
        <v>381</v>
      </c>
      <c r="D368">
        <v>19215.355469999999</v>
      </c>
      <c r="E368">
        <v>19949.73242</v>
      </c>
      <c r="F368" t="s">
        <v>42</v>
      </c>
      <c r="G368">
        <v>-2.49669504552756E-2</v>
      </c>
      <c r="H368">
        <f t="shared" si="11"/>
        <v>3.1515820916047423</v>
      </c>
      <c r="I368">
        <f t="shared" si="10"/>
        <v>2.1515820916047423</v>
      </c>
    </row>
    <row r="369" spans="1:9" x14ac:dyDescent="0.25">
      <c r="A369" t="s">
        <v>1094</v>
      </c>
      <c r="B369" t="s">
        <v>377</v>
      </c>
      <c r="C369" t="s">
        <v>382</v>
      </c>
      <c r="D369">
        <v>20155.541020000001</v>
      </c>
      <c r="E369">
        <v>19284.585940000001</v>
      </c>
      <c r="F369" t="s">
        <v>42</v>
      </c>
      <c r="G369">
        <v>8.8423388896955498E-3</v>
      </c>
      <c r="H369">
        <f t="shared" si="11"/>
        <v>3.1794494484974072</v>
      </c>
      <c r="I369">
        <f t="shared" si="10"/>
        <v>2.1794494484974072</v>
      </c>
    </row>
    <row r="370" spans="1:9" x14ac:dyDescent="0.25">
      <c r="A370" t="s">
        <v>1094</v>
      </c>
      <c r="B370" t="s">
        <v>378</v>
      </c>
      <c r="C370" t="s">
        <v>383</v>
      </c>
      <c r="D370">
        <v>20544.660159999999</v>
      </c>
      <c r="E370">
        <v>20232.261719999999</v>
      </c>
      <c r="F370" t="s">
        <v>42</v>
      </c>
      <c r="G370">
        <v>3.2411643470086002E-3</v>
      </c>
      <c r="H370">
        <f t="shared" si="11"/>
        <v>3.1897545666929927</v>
      </c>
      <c r="I370">
        <f t="shared" si="10"/>
        <v>2.1897545666929927</v>
      </c>
    </row>
    <row r="371" spans="1:9" x14ac:dyDescent="0.25">
      <c r="A371" t="s">
        <v>1094</v>
      </c>
      <c r="B371" t="s">
        <v>379</v>
      </c>
      <c r="C371" t="s">
        <v>384</v>
      </c>
      <c r="D371">
        <v>21613.29492</v>
      </c>
      <c r="E371">
        <v>20559.17383</v>
      </c>
      <c r="F371" t="s">
        <v>42</v>
      </c>
      <c r="G371">
        <v>9.9543765899808498E-3</v>
      </c>
      <c r="H371">
        <f t="shared" si="11"/>
        <v>3.2215065848794655</v>
      </c>
      <c r="I371">
        <f t="shared" si="10"/>
        <v>2.2215065848794655</v>
      </c>
    </row>
    <row r="372" spans="1:9" x14ac:dyDescent="0.25">
      <c r="A372" t="s">
        <v>1094</v>
      </c>
      <c r="B372" t="s">
        <v>380</v>
      </c>
      <c r="C372" t="s">
        <v>385</v>
      </c>
      <c r="D372">
        <v>21748.98633</v>
      </c>
      <c r="E372">
        <v>20819.228520000001</v>
      </c>
      <c r="F372" t="s">
        <v>42</v>
      </c>
      <c r="G372">
        <v>8.7498955757539295E-3</v>
      </c>
      <c r="H372">
        <f t="shared" si="11"/>
        <v>3.2496944310937645</v>
      </c>
      <c r="I372">
        <f t="shared" si="10"/>
        <v>2.2496944310937645</v>
      </c>
    </row>
    <row r="373" spans="1:9" x14ac:dyDescent="0.25">
      <c r="A373" t="s">
        <v>1094</v>
      </c>
      <c r="B373" t="s">
        <v>381</v>
      </c>
      <c r="C373" t="s">
        <v>386</v>
      </c>
      <c r="D373">
        <v>19949.73242</v>
      </c>
      <c r="E373">
        <v>22436.863280000001</v>
      </c>
      <c r="F373" t="s">
        <v>42</v>
      </c>
      <c r="G373">
        <v>-2.4733977134516302E-2</v>
      </c>
      <c r="H373">
        <f t="shared" si="11"/>
        <v>3.1693165633409266</v>
      </c>
      <c r="I373">
        <f t="shared" si="10"/>
        <v>2.1693165633409266</v>
      </c>
    </row>
    <row r="374" spans="1:9" x14ac:dyDescent="0.25">
      <c r="A374" t="s">
        <v>1094</v>
      </c>
      <c r="B374" t="s">
        <v>382</v>
      </c>
      <c r="C374" t="s">
        <v>387</v>
      </c>
      <c r="D374">
        <v>19284.585940000001</v>
      </c>
      <c r="E374">
        <v>23394.005860000001</v>
      </c>
      <c r="F374" t="s">
        <v>42</v>
      </c>
      <c r="G374">
        <v>-1.5589604201789699E-2</v>
      </c>
      <c r="H374">
        <f t="shared" si="11"/>
        <v>3.1199081725282651</v>
      </c>
      <c r="I374">
        <f t="shared" si="10"/>
        <v>2.1199081725282651</v>
      </c>
    </row>
    <row r="375" spans="1:9" x14ac:dyDescent="0.25">
      <c r="A375" t="s">
        <v>1094</v>
      </c>
      <c r="B375" t="s">
        <v>383</v>
      </c>
      <c r="C375" t="s">
        <v>388</v>
      </c>
      <c r="D375">
        <v>20232.261719999999</v>
      </c>
      <c r="E375">
        <v>23261.460940000001</v>
      </c>
      <c r="F375" t="s">
        <v>42</v>
      </c>
      <c r="G375">
        <v>-2.0546199913432098E-2</v>
      </c>
      <c r="H375">
        <f t="shared" si="11"/>
        <v>3.055805915503949</v>
      </c>
      <c r="I375">
        <f t="shared" si="10"/>
        <v>2.055805915503949</v>
      </c>
    </row>
    <row r="376" spans="1:9" x14ac:dyDescent="0.25">
      <c r="A376" t="s">
        <v>1094</v>
      </c>
      <c r="B376" t="s">
        <v>384</v>
      </c>
      <c r="C376" t="s">
        <v>389</v>
      </c>
      <c r="D376">
        <v>20559.17383</v>
      </c>
      <c r="E376">
        <v>23154.408200000002</v>
      </c>
      <c r="F376" t="s">
        <v>42</v>
      </c>
      <c r="G376">
        <v>-1.7039287419653999E-2</v>
      </c>
      <c r="H376">
        <f t="shared" si="11"/>
        <v>3.0037371602109983</v>
      </c>
      <c r="I376">
        <f t="shared" si="10"/>
        <v>2.0037371602109983</v>
      </c>
    </row>
    <row r="377" spans="1:9" x14ac:dyDescent="0.25">
      <c r="A377" t="s">
        <v>1094</v>
      </c>
      <c r="B377" t="s">
        <v>385</v>
      </c>
      <c r="C377" t="s">
        <v>390</v>
      </c>
      <c r="D377">
        <v>20819.228520000001</v>
      </c>
      <c r="E377">
        <v>22685.195309999999</v>
      </c>
      <c r="F377" t="s">
        <v>42</v>
      </c>
      <c r="G377">
        <v>-2.4750068980942199E-2</v>
      </c>
      <c r="H377">
        <f t="shared" si="11"/>
        <v>2.9293944582951568</v>
      </c>
      <c r="I377">
        <f t="shared" si="10"/>
        <v>1.9293944582951568</v>
      </c>
    </row>
    <row r="378" spans="1:9" x14ac:dyDescent="0.25">
      <c r="A378" t="s">
        <v>1094</v>
      </c>
      <c r="B378" t="s">
        <v>386</v>
      </c>
      <c r="C378" t="s">
        <v>391</v>
      </c>
      <c r="D378">
        <v>22436.863280000001</v>
      </c>
      <c r="E378">
        <v>21318.869139999999</v>
      </c>
      <c r="F378" t="s">
        <v>42</v>
      </c>
      <c r="G378">
        <v>1.01656901773482E-2</v>
      </c>
      <c r="H378">
        <f t="shared" si="11"/>
        <v>2.9591737747654259</v>
      </c>
      <c r="I378">
        <f t="shared" si="10"/>
        <v>1.9591737747654259</v>
      </c>
    </row>
    <row r="379" spans="1:9" x14ac:dyDescent="0.25">
      <c r="A379" t="s">
        <v>1094</v>
      </c>
      <c r="B379" t="s">
        <v>387</v>
      </c>
      <c r="C379" t="s">
        <v>392</v>
      </c>
      <c r="D379">
        <v>23394.005860000001</v>
      </c>
      <c r="E379">
        <v>21259.251950000002</v>
      </c>
      <c r="F379" t="s">
        <v>42</v>
      </c>
      <c r="G379">
        <v>1.8450434942825101E-2</v>
      </c>
      <c r="H379">
        <f t="shared" si="11"/>
        <v>3.0137718179812496</v>
      </c>
      <c r="I379">
        <f t="shared" si="10"/>
        <v>2.0137718179812496</v>
      </c>
    </row>
    <row r="380" spans="1:9" x14ac:dyDescent="0.25">
      <c r="A380" t="s">
        <v>1094</v>
      </c>
      <c r="B380" t="s">
        <v>388</v>
      </c>
      <c r="C380" t="s">
        <v>393</v>
      </c>
      <c r="D380">
        <v>23261.460940000001</v>
      </c>
      <c r="E380">
        <v>22948.035159999999</v>
      </c>
      <c r="F380" t="s">
        <v>42</v>
      </c>
      <c r="G380">
        <v>2.89480735374655E-3</v>
      </c>
      <c r="H380">
        <f t="shared" si="11"/>
        <v>3.0224961068024556</v>
      </c>
      <c r="I380">
        <f t="shared" si="10"/>
        <v>2.0224961068024556</v>
      </c>
    </row>
    <row r="381" spans="1:9" x14ac:dyDescent="0.25">
      <c r="A381" t="s">
        <v>1094</v>
      </c>
      <c r="B381" t="s">
        <v>389</v>
      </c>
      <c r="C381" t="s">
        <v>394</v>
      </c>
      <c r="D381">
        <v>23154.408200000002</v>
      </c>
      <c r="E381">
        <v>23855.11133</v>
      </c>
      <c r="F381" t="s">
        <v>42</v>
      </c>
      <c r="G381">
        <v>-5.8524382566598901E-3</v>
      </c>
      <c r="H381">
        <f t="shared" si="11"/>
        <v>3.0048071349563994</v>
      </c>
      <c r="I381">
        <f t="shared" si="10"/>
        <v>2.0048071349563994</v>
      </c>
    </row>
    <row r="382" spans="1:9" x14ac:dyDescent="0.25">
      <c r="A382" t="s">
        <v>1094</v>
      </c>
      <c r="B382" t="s">
        <v>390</v>
      </c>
      <c r="C382" t="s">
        <v>395</v>
      </c>
      <c r="D382">
        <v>22685.195309999999</v>
      </c>
      <c r="E382">
        <v>23756.560549999998</v>
      </c>
      <c r="F382" t="s">
        <v>1099</v>
      </c>
      <c r="G382">
        <v>0</v>
      </c>
      <c r="H382">
        <f t="shared" si="11"/>
        <v>3.0048071349563994</v>
      </c>
      <c r="I382">
        <f t="shared" si="10"/>
        <v>2.0048071349563994</v>
      </c>
    </row>
    <row r="383" spans="1:9" x14ac:dyDescent="0.25">
      <c r="A383" t="s">
        <v>1094</v>
      </c>
      <c r="B383" t="s">
        <v>391</v>
      </c>
      <c r="C383" t="s">
        <v>396</v>
      </c>
      <c r="D383">
        <v>21318.869139999999</v>
      </c>
      <c r="E383">
        <v>23295.029299999998</v>
      </c>
      <c r="F383" t="s">
        <v>10</v>
      </c>
      <c r="G383">
        <v>1.85390711582556E-2</v>
      </c>
      <c r="H383">
        <f t="shared" si="11"/>
        <v>3.0605134682481903</v>
      </c>
      <c r="I383">
        <f t="shared" si="10"/>
        <v>2.0605134682481903</v>
      </c>
    </row>
    <row r="384" spans="1:9" x14ac:dyDescent="0.25">
      <c r="A384" t="s">
        <v>1094</v>
      </c>
      <c r="B384" t="s">
        <v>392</v>
      </c>
      <c r="C384" t="s">
        <v>397</v>
      </c>
      <c r="D384">
        <v>21259.251950000002</v>
      </c>
      <c r="E384">
        <v>22991.365229999999</v>
      </c>
      <c r="F384" t="s">
        <v>10</v>
      </c>
      <c r="G384">
        <v>1.6495147957922299E-2</v>
      </c>
      <c r="H384">
        <f t="shared" si="11"/>
        <v>3.1109970907341582</v>
      </c>
      <c r="I384">
        <f t="shared" si="10"/>
        <v>2.1109970907341582</v>
      </c>
    </row>
    <row r="385" spans="1:9" x14ac:dyDescent="0.25">
      <c r="A385" t="s">
        <v>1094</v>
      </c>
      <c r="B385" t="s">
        <v>393</v>
      </c>
      <c r="C385" t="s">
        <v>398</v>
      </c>
      <c r="D385">
        <v>22948.035159999999</v>
      </c>
      <c r="E385">
        <v>22838.837889999999</v>
      </c>
      <c r="F385" t="s">
        <v>10</v>
      </c>
      <c r="G385">
        <v>-7.5169167415551903E-4</v>
      </c>
      <c r="H385">
        <f t="shared" si="11"/>
        <v>3.1086585801227313</v>
      </c>
      <c r="I385">
        <f t="shared" si="10"/>
        <v>2.1086585801227313</v>
      </c>
    </row>
    <row r="386" spans="1:9" x14ac:dyDescent="0.25">
      <c r="A386" t="s">
        <v>1094</v>
      </c>
      <c r="B386" t="s">
        <v>394</v>
      </c>
      <c r="C386" t="s">
        <v>399</v>
      </c>
      <c r="D386">
        <v>23855.11133</v>
      </c>
      <c r="E386">
        <v>22625.621090000001</v>
      </c>
      <c r="F386" t="s">
        <v>10</v>
      </c>
      <c r="G386">
        <v>-1.01079815725177E-2</v>
      </c>
      <c r="H386">
        <f t="shared" si="11"/>
        <v>3.0772363164796017</v>
      </c>
      <c r="I386">
        <f t="shared" si="10"/>
        <v>2.0772363164796017</v>
      </c>
    </row>
    <row r="387" spans="1:9" x14ac:dyDescent="0.25">
      <c r="A387" t="s">
        <v>1094</v>
      </c>
      <c r="B387" t="s">
        <v>395</v>
      </c>
      <c r="C387" t="s">
        <v>400</v>
      </c>
      <c r="D387">
        <v>23756.560549999998</v>
      </c>
      <c r="E387">
        <v>23310.570309999999</v>
      </c>
      <c r="F387" t="s">
        <v>1099</v>
      </c>
      <c r="G387">
        <v>0</v>
      </c>
      <c r="H387">
        <f t="shared" si="11"/>
        <v>3.0772363164796017</v>
      </c>
      <c r="I387">
        <f t="shared" ref="I387:I450" si="12">H387-1</f>
        <v>2.0772363164796017</v>
      </c>
    </row>
    <row r="388" spans="1:9" x14ac:dyDescent="0.25">
      <c r="A388" t="s">
        <v>1094</v>
      </c>
      <c r="B388" t="s">
        <v>396</v>
      </c>
      <c r="C388" t="s">
        <v>401</v>
      </c>
      <c r="D388">
        <v>23295.029299999998</v>
      </c>
      <c r="E388">
        <v>23801.15625</v>
      </c>
      <c r="F388" t="s">
        <v>10</v>
      </c>
      <c r="G388">
        <v>4.3453643563350301E-3</v>
      </c>
      <c r="H388">
        <f t="shared" ref="H388:H451" si="13">(1+G388)*H387</f>
        <v>3.0906080294852516</v>
      </c>
      <c r="I388">
        <f t="shared" si="12"/>
        <v>2.0906080294852516</v>
      </c>
    </row>
    <row r="389" spans="1:9" x14ac:dyDescent="0.25">
      <c r="A389" t="s">
        <v>1094</v>
      </c>
      <c r="B389" t="s">
        <v>397</v>
      </c>
      <c r="C389" t="s">
        <v>402</v>
      </c>
      <c r="D389">
        <v>22991.365229999999</v>
      </c>
      <c r="E389">
        <v>23154.408200000002</v>
      </c>
      <c r="F389" t="s">
        <v>1099</v>
      </c>
      <c r="G389">
        <v>0</v>
      </c>
      <c r="H389">
        <f t="shared" si="13"/>
        <v>3.0906080294852516</v>
      </c>
      <c r="I389">
        <f t="shared" si="12"/>
        <v>2.0906080294852516</v>
      </c>
    </row>
    <row r="390" spans="1:9" x14ac:dyDescent="0.25">
      <c r="A390" t="s">
        <v>1094</v>
      </c>
      <c r="B390" t="s">
        <v>398</v>
      </c>
      <c r="C390" t="s">
        <v>403</v>
      </c>
      <c r="D390">
        <v>22838.837889999999</v>
      </c>
      <c r="E390">
        <v>23962.390630000002</v>
      </c>
      <c r="F390" t="s">
        <v>10</v>
      </c>
      <c r="G390">
        <v>9.8389659352322006E-3</v>
      </c>
      <c r="H390">
        <f t="shared" si="13"/>
        <v>3.1210164166065124</v>
      </c>
      <c r="I390">
        <f t="shared" si="12"/>
        <v>2.1210164166065124</v>
      </c>
    </row>
    <row r="391" spans="1:9" x14ac:dyDescent="0.25">
      <c r="A391" t="s">
        <v>1094</v>
      </c>
      <c r="B391" t="s">
        <v>399</v>
      </c>
      <c r="C391" t="s">
        <v>404</v>
      </c>
      <c r="D391">
        <v>22625.621090000001</v>
      </c>
      <c r="E391">
        <v>23943.380860000001</v>
      </c>
      <c r="F391" t="s">
        <v>10</v>
      </c>
      <c r="G391">
        <v>1.18483853836164E-2</v>
      </c>
      <c r="H391">
        <f t="shared" si="13"/>
        <v>3.1579954218990598</v>
      </c>
      <c r="I391">
        <f t="shared" si="12"/>
        <v>2.1579954218990598</v>
      </c>
    </row>
    <row r="392" spans="1:9" x14ac:dyDescent="0.25">
      <c r="A392" t="s">
        <v>1094</v>
      </c>
      <c r="B392" t="s">
        <v>400</v>
      </c>
      <c r="C392" t="s">
        <v>405</v>
      </c>
      <c r="D392">
        <v>23310.570309999999</v>
      </c>
      <c r="E392">
        <v>24414.943360000001</v>
      </c>
      <c r="F392" t="s">
        <v>10</v>
      </c>
      <c r="G392">
        <v>9.6752984188141992E-3</v>
      </c>
      <c r="H392">
        <f t="shared" si="13"/>
        <v>3.1885499700111821</v>
      </c>
      <c r="I392">
        <f t="shared" si="12"/>
        <v>2.1885499700111821</v>
      </c>
    </row>
    <row r="393" spans="1:9" x14ac:dyDescent="0.25">
      <c r="A393" t="s">
        <v>1094</v>
      </c>
      <c r="B393" t="s">
        <v>401</v>
      </c>
      <c r="C393" t="s">
        <v>406</v>
      </c>
      <c r="D393">
        <v>23801.15625</v>
      </c>
      <c r="E393">
        <v>24102.058590000001</v>
      </c>
      <c r="F393" t="s">
        <v>10</v>
      </c>
      <c r="G393">
        <v>2.7284682545622098E-3</v>
      </c>
      <c r="H393">
        <f t="shared" si="13"/>
        <v>3.1972498273824432</v>
      </c>
      <c r="I393">
        <f t="shared" si="12"/>
        <v>2.1972498273824432</v>
      </c>
    </row>
    <row r="394" spans="1:9" x14ac:dyDescent="0.25">
      <c r="A394" t="s">
        <v>1094</v>
      </c>
      <c r="B394" t="s">
        <v>402</v>
      </c>
      <c r="C394" t="s">
        <v>407</v>
      </c>
      <c r="D394">
        <v>23154.408200000002</v>
      </c>
      <c r="E394">
        <v>23859.378909999999</v>
      </c>
      <c r="F394" t="s">
        <v>10</v>
      </c>
      <c r="G394">
        <v>6.2893001791338998E-3</v>
      </c>
      <c r="H394">
        <f t="shared" si="13"/>
        <v>3.2173582912945355</v>
      </c>
      <c r="I394">
        <f t="shared" si="12"/>
        <v>2.2173582912945355</v>
      </c>
    </row>
    <row r="395" spans="1:9" x14ac:dyDescent="0.25">
      <c r="A395" t="s">
        <v>1094</v>
      </c>
      <c r="B395" t="s">
        <v>403</v>
      </c>
      <c r="C395" t="s">
        <v>408</v>
      </c>
      <c r="D395">
        <v>23962.390630000002</v>
      </c>
      <c r="E395">
        <v>23346.238280000001</v>
      </c>
      <c r="F395" t="s">
        <v>1099</v>
      </c>
      <c r="G395">
        <v>0</v>
      </c>
      <c r="H395">
        <f t="shared" si="13"/>
        <v>3.2173582912945355</v>
      </c>
      <c r="I395">
        <f t="shared" si="12"/>
        <v>2.2173582912945355</v>
      </c>
    </row>
    <row r="396" spans="1:9" x14ac:dyDescent="0.25">
      <c r="A396" t="s">
        <v>1094</v>
      </c>
      <c r="B396" t="s">
        <v>404</v>
      </c>
      <c r="C396" t="s">
        <v>409</v>
      </c>
      <c r="D396">
        <v>23943.380860000001</v>
      </c>
      <c r="E396">
        <v>23192.935549999998</v>
      </c>
      <c r="F396" t="s">
        <v>10</v>
      </c>
      <c r="G396">
        <v>-6.2684991262341103E-3</v>
      </c>
      <c r="H396">
        <f t="shared" si="13"/>
        <v>3.197190283656774</v>
      </c>
      <c r="I396">
        <f t="shared" si="12"/>
        <v>2.197190283656774</v>
      </c>
    </row>
    <row r="397" spans="1:9" x14ac:dyDescent="0.25">
      <c r="A397" t="s">
        <v>1094</v>
      </c>
      <c r="B397" t="s">
        <v>405</v>
      </c>
      <c r="C397" t="s">
        <v>410</v>
      </c>
      <c r="D397">
        <v>24414.943360000001</v>
      </c>
      <c r="E397">
        <v>20838.097659999999</v>
      </c>
      <c r="F397" t="s">
        <v>10</v>
      </c>
      <c r="G397">
        <v>-1.4999999999999999E-2</v>
      </c>
      <c r="H397">
        <f t="shared" si="13"/>
        <v>3.1492324294019225</v>
      </c>
      <c r="I397">
        <f t="shared" si="12"/>
        <v>2.1492324294019225</v>
      </c>
    </row>
    <row r="398" spans="1:9" x14ac:dyDescent="0.25">
      <c r="A398" t="s">
        <v>1094</v>
      </c>
      <c r="B398" t="s">
        <v>406</v>
      </c>
      <c r="C398" t="s">
        <v>411</v>
      </c>
      <c r="D398">
        <v>24102.058590000001</v>
      </c>
      <c r="E398">
        <v>21400.435549999998</v>
      </c>
      <c r="F398" t="s">
        <v>10</v>
      </c>
      <c r="G398">
        <v>-1.4999999999999999E-2</v>
      </c>
      <c r="H398">
        <f t="shared" si="13"/>
        <v>3.1019939429608936</v>
      </c>
      <c r="I398">
        <f t="shared" si="12"/>
        <v>2.1019939429608936</v>
      </c>
    </row>
    <row r="399" spans="1:9" x14ac:dyDescent="0.25">
      <c r="A399" t="s">
        <v>1094</v>
      </c>
      <c r="B399" t="s">
        <v>407</v>
      </c>
      <c r="C399" t="s">
        <v>412</v>
      </c>
      <c r="D399">
        <v>23859.378909999999</v>
      </c>
      <c r="E399">
        <v>21526.88867</v>
      </c>
      <c r="F399" t="s">
        <v>10</v>
      </c>
      <c r="G399">
        <v>-1.4999999999999999E-2</v>
      </c>
      <c r="H399">
        <f t="shared" si="13"/>
        <v>3.05546403381648</v>
      </c>
      <c r="I399">
        <f t="shared" si="12"/>
        <v>2.05546403381648</v>
      </c>
    </row>
    <row r="400" spans="1:9" x14ac:dyDescent="0.25">
      <c r="A400" t="s">
        <v>1094</v>
      </c>
      <c r="B400" t="s">
        <v>408</v>
      </c>
      <c r="C400" t="s">
        <v>413</v>
      </c>
      <c r="D400">
        <v>23346.238280000001</v>
      </c>
      <c r="E400">
        <v>21367.939450000002</v>
      </c>
      <c r="F400" t="s">
        <v>1099</v>
      </c>
      <c r="G400">
        <v>0</v>
      </c>
      <c r="H400">
        <f t="shared" si="13"/>
        <v>3.05546403381648</v>
      </c>
      <c r="I400">
        <f t="shared" si="12"/>
        <v>2.05546403381648</v>
      </c>
    </row>
    <row r="401" spans="1:9" x14ac:dyDescent="0.25">
      <c r="A401" t="s">
        <v>1094</v>
      </c>
      <c r="B401" t="s">
        <v>409</v>
      </c>
      <c r="C401" t="s">
        <v>414</v>
      </c>
      <c r="D401">
        <v>23192.935549999998</v>
      </c>
      <c r="E401">
        <v>21557.501950000002</v>
      </c>
      <c r="F401" t="s">
        <v>10</v>
      </c>
      <c r="G401">
        <v>-1.52E-2</v>
      </c>
      <c r="H401">
        <f t="shared" si="13"/>
        <v>3.0090209805024695</v>
      </c>
      <c r="I401">
        <f t="shared" si="12"/>
        <v>2.0090209805024695</v>
      </c>
    </row>
    <row r="402" spans="1:9" x14ac:dyDescent="0.25">
      <c r="A402" t="s">
        <v>1094</v>
      </c>
      <c r="B402" t="s">
        <v>410</v>
      </c>
      <c r="C402" t="s">
        <v>415</v>
      </c>
      <c r="D402">
        <v>20838.097659999999</v>
      </c>
      <c r="E402">
        <v>20238.54492</v>
      </c>
      <c r="F402" t="s">
        <v>42</v>
      </c>
      <c r="G402">
        <v>5.7543903458219898E-3</v>
      </c>
      <c r="H402">
        <f t="shared" si="13"/>
        <v>3.0263360617830486</v>
      </c>
      <c r="I402">
        <f t="shared" si="12"/>
        <v>2.0263360617830486</v>
      </c>
    </row>
    <row r="403" spans="1:9" x14ac:dyDescent="0.25">
      <c r="A403" t="s">
        <v>1094</v>
      </c>
      <c r="B403" t="s">
        <v>411</v>
      </c>
      <c r="C403" t="s">
        <v>416</v>
      </c>
      <c r="D403">
        <v>21400.435549999998</v>
      </c>
      <c r="E403">
        <v>20282.953130000002</v>
      </c>
      <c r="F403" t="s">
        <v>10</v>
      </c>
      <c r="G403">
        <v>-1.7459140597257498E-2</v>
      </c>
      <c r="H403">
        <f t="shared" si="13"/>
        <v>2.9734988349858278</v>
      </c>
      <c r="I403">
        <f t="shared" si="12"/>
        <v>1.9734988349858278</v>
      </c>
    </row>
    <row r="404" spans="1:9" x14ac:dyDescent="0.25">
      <c r="A404" t="s">
        <v>1094</v>
      </c>
      <c r="B404" t="s">
        <v>412</v>
      </c>
      <c r="C404" t="s">
        <v>417</v>
      </c>
      <c r="D404">
        <v>21526.88867</v>
      </c>
      <c r="E404">
        <v>19813.695309999999</v>
      </c>
      <c r="F404" t="s">
        <v>10</v>
      </c>
      <c r="G404">
        <v>-1.8332595854875101E-2</v>
      </c>
      <c r="H404">
        <f t="shared" si="13"/>
        <v>2.9189868825690906</v>
      </c>
      <c r="I404">
        <f t="shared" si="12"/>
        <v>1.9189868825690906</v>
      </c>
    </row>
    <row r="405" spans="1:9" x14ac:dyDescent="0.25">
      <c r="A405" t="s">
        <v>1094</v>
      </c>
      <c r="B405" t="s">
        <v>413</v>
      </c>
      <c r="C405" t="s">
        <v>418</v>
      </c>
      <c r="D405">
        <v>21367.939450000002</v>
      </c>
      <c r="E405">
        <v>20049.974610000001</v>
      </c>
      <c r="F405" t="s">
        <v>10</v>
      </c>
      <c r="G405">
        <v>-1.69812305416281E-2</v>
      </c>
      <c r="H405">
        <f t="shared" si="13"/>
        <v>2.8694188933681963</v>
      </c>
      <c r="I405">
        <f t="shared" si="12"/>
        <v>1.8694188933681963</v>
      </c>
    </row>
    <row r="406" spans="1:9" x14ac:dyDescent="0.25">
      <c r="A406" t="s">
        <v>1094</v>
      </c>
      <c r="B406" t="s">
        <v>414</v>
      </c>
      <c r="C406" t="s">
        <v>419</v>
      </c>
      <c r="D406">
        <v>21557.501950000002</v>
      </c>
      <c r="E406">
        <v>20131.882809999999</v>
      </c>
      <c r="F406" t="s">
        <v>42</v>
      </c>
      <c r="G406">
        <v>1.3226199800946799E-2</v>
      </c>
      <c r="H406">
        <f t="shared" si="13"/>
        <v>2.9073704009644961</v>
      </c>
      <c r="I406">
        <f t="shared" si="12"/>
        <v>1.9073704009644961</v>
      </c>
    </row>
    <row r="407" spans="1:9" x14ac:dyDescent="0.25">
      <c r="A407" t="s">
        <v>1094</v>
      </c>
      <c r="B407" t="s">
        <v>415</v>
      </c>
      <c r="C407" t="s">
        <v>420</v>
      </c>
      <c r="D407">
        <v>20238.54492</v>
      </c>
      <c r="E407">
        <v>19951.632809999999</v>
      </c>
      <c r="F407" t="s">
        <v>42</v>
      </c>
      <c r="G407">
        <v>3.0353037348694999E-3</v>
      </c>
      <c r="H407">
        <f t="shared" si="13"/>
        <v>2.9161951532011927</v>
      </c>
      <c r="I407">
        <f t="shared" si="12"/>
        <v>1.9161951532011927</v>
      </c>
    </row>
    <row r="408" spans="1:9" x14ac:dyDescent="0.25">
      <c r="A408" t="s">
        <v>1094</v>
      </c>
      <c r="B408" t="s">
        <v>416</v>
      </c>
      <c r="C408" t="s">
        <v>421</v>
      </c>
      <c r="D408">
        <v>20282.953130000002</v>
      </c>
      <c r="E408">
        <v>18792.292969999999</v>
      </c>
      <c r="F408" t="s">
        <v>10</v>
      </c>
      <c r="G408">
        <v>-1.52E-2</v>
      </c>
      <c r="H408">
        <f t="shared" si="13"/>
        <v>2.8718689868725344</v>
      </c>
      <c r="I408">
        <f t="shared" si="12"/>
        <v>1.8718689868725344</v>
      </c>
    </row>
    <row r="409" spans="1:9" x14ac:dyDescent="0.25">
      <c r="A409" t="s">
        <v>1094</v>
      </c>
      <c r="B409" t="s">
        <v>417</v>
      </c>
      <c r="C409" t="s">
        <v>422</v>
      </c>
      <c r="D409">
        <v>19813.695309999999</v>
      </c>
      <c r="E409">
        <v>19295.570309999999</v>
      </c>
      <c r="F409" t="s">
        <v>42</v>
      </c>
      <c r="G409">
        <v>5.2299683819050299E-3</v>
      </c>
      <c r="H409">
        <f t="shared" si="13"/>
        <v>2.8868887708708515</v>
      </c>
      <c r="I409">
        <f t="shared" si="12"/>
        <v>1.8868887708708515</v>
      </c>
    </row>
    <row r="410" spans="1:9" x14ac:dyDescent="0.25">
      <c r="A410" t="s">
        <v>1094</v>
      </c>
      <c r="B410" t="s">
        <v>418</v>
      </c>
      <c r="C410" t="s">
        <v>423</v>
      </c>
      <c r="D410">
        <v>20049.974610000001</v>
      </c>
      <c r="E410">
        <v>19321.730469999999</v>
      </c>
      <c r="F410" t="s">
        <v>42</v>
      </c>
      <c r="G410">
        <v>7.46428989727286E-3</v>
      </c>
      <c r="H410">
        <f t="shared" si="13"/>
        <v>2.9084373455578132</v>
      </c>
      <c r="I410">
        <f t="shared" si="12"/>
        <v>1.9084373455578132</v>
      </c>
    </row>
    <row r="411" spans="1:9" x14ac:dyDescent="0.25">
      <c r="A411" t="s">
        <v>1094</v>
      </c>
      <c r="B411" t="s">
        <v>419</v>
      </c>
      <c r="C411" t="s">
        <v>424</v>
      </c>
      <c r="D411">
        <v>20131.882809999999</v>
      </c>
      <c r="E411">
        <v>21364.160159999999</v>
      </c>
      <c r="F411" t="s">
        <v>42</v>
      </c>
      <c r="G411">
        <v>-1.2042047717344099E-2</v>
      </c>
      <c r="H411">
        <f t="shared" si="13"/>
        <v>2.8734138042597004</v>
      </c>
      <c r="I411">
        <f t="shared" si="12"/>
        <v>1.8734138042597004</v>
      </c>
    </row>
    <row r="412" spans="1:9" x14ac:dyDescent="0.25">
      <c r="A412" t="s">
        <v>1094</v>
      </c>
      <c r="B412" t="s">
        <v>420</v>
      </c>
      <c r="C412" t="s">
        <v>425</v>
      </c>
      <c r="D412">
        <v>19951.632809999999</v>
      </c>
      <c r="E412">
        <v>22402.335940000001</v>
      </c>
      <c r="F412" t="s">
        <v>42</v>
      </c>
      <c r="G412">
        <v>-1.8861414480893301E-2</v>
      </c>
      <c r="H412">
        <f t="shared" si="13"/>
        <v>2.8192171555224377</v>
      </c>
      <c r="I412">
        <f t="shared" si="12"/>
        <v>1.8192171555224377</v>
      </c>
    </row>
    <row r="413" spans="1:9" x14ac:dyDescent="0.25">
      <c r="A413" t="s">
        <v>1094</v>
      </c>
      <c r="B413" t="s">
        <v>421</v>
      </c>
      <c r="C413" t="s">
        <v>426</v>
      </c>
      <c r="D413">
        <v>18792.292969999999</v>
      </c>
      <c r="E413">
        <v>20171.931639999999</v>
      </c>
      <c r="F413" t="s">
        <v>42</v>
      </c>
      <c r="G413">
        <v>-3.2363479271577102E-2</v>
      </c>
      <c r="H413">
        <f t="shared" si="13"/>
        <v>2.7279774795476128</v>
      </c>
      <c r="I413">
        <f t="shared" si="12"/>
        <v>1.7279774795476128</v>
      </c>
    </row>
    <row r="414" spans="1:9" x14ac:dyDescent="0.25">
      <c r="A414" t="s">
        <v>1094</v>
      </c>
      <c r="B414" t="s">
        <v>422</v>
      </c>
      <c r="C414" t="s">
        <v>427</v>
      </c>
      <c r="D414">
        <v>19295.570309999999</v>
      </c>
      <c r="E414">
        <v>20228.822270000001</v>
      </c>
      <c r="F414" t="s">
        <v>10</v>
      </c>
      <c r="G414">
        <v>9.6732249423728094E-3</v>
      </c>
      <c r="H414">
        <f t="shared" si="13"/>
        <v>2.7543658193450038</v>
      </c>
      <c r="I414">
        <f t="shared" si="12"/>
        <v>1.7543658193450038</v>
      </c>
    </row>
    <row r="415" spans="1:9" x14ac:dyDescent="0.25">
      <c r="A415" t="s">
        <v>1094</v>
      </c>
      <c r="B415" t="s">
        <v>423</v>
      </c>
      <c r="C415" t="s">
        <v>428</v>
      </c>
      <c r="D415">
        <v>19321.730469999999</v>
      </c>
      <c r="E415">
        <v>19703.957030000001</v>
      </c>
      <c r="F415" t="s">
        <v>10</v>
      </c>
      <c r="G415">
        <v>4.1564423134197899E-3</v>
      </c>
      <c r="H415">
        <f t="shared" si="13"/>
        <v>2.7658141819831665</v>
      </c>
      <c r="I415">
        <f t="shared" si="12"/>
        <v>1.7658141819831665</v>
      </c>
    </row>
    <row r="416" spans="1:9" x14ac:dyDescent="0.25">
      <c r="A416" t="s">
        <v>1094</v>
      </c>
      <c r="B416" t="s">
        <v>424</v>
      </c>
      <c r="C416" t="s">
        <v>429</v>
      </c>
      <c r="D416">
        <v>21364.160159999999</v>
      </c>
      <c r="E416">
        <v>19803.3125</v>
      </c>
      <c r="F416" t="s">
        <v>42</v>
      </c>
      <c r="G416">
        <v>1.4611832604797301E-2</v>
      </c>
      <c r="H416">
        <f t="shared" si="13"/>
        <v>2.8062277958262789</v>
      </c>
      <c r="I416">
        <f t="shared" si="12"/>
        <v>1.8062277958262789</v>
      </c>
    </row>
    <row r="417" spans="1:9" x14ac:dyDescent="0.25">
      <c r="A417" t="s">
        <v>1094</v>
      </c>
      <c r="B417" t="s">
        <v>425</v>
      </c>
      <c r="C417" t="s">
        <v>430</v>
      </c>
      <c r="D417">
        <v>22402.335940000001</v>
      </c>
      <c r="E417">
        <v>19539.615229999999</v>
      </c>
      <c r="F417" t="s">
        <v>42</v>
      </c>
      <c r="G417">
        <v>2.5757341142166601E-2</v>
      </c>
      <c r="H417">
        <f t="shared" si="13"/>
        <v>2.8785087624860064</v>
      </c>
      <c r="I417">
        <f t="shared" si="12"/>
        <v>1.8785087624860064</v>
      </c>
    </row>
    <row r="418" spans="1:9" x14ac:dyDescent="0.25">
      <c r="A418" t="s">
        <v>1094</v>
      </c>
      <c r="B418" t="s">
        <v>426</v>
      </c>
      <c r="C418" t="s">
        <v>431</v>
      </c>
      <c r="D418">
        <v>20171.931639999999</v>
      </c>
      <c r="E418">
        <v>18878.824219999999</v>
      </c>
      <c r="F418" t="s">
        <v>1099</v>
      </c>
      <c r="G418">
        <v>0</v>
      </c>
      <c r="H418">
        <f t="shared" si="13"/>
        <v>2.8785087624860064</v>
      </c>
      <c r="I418">
        <f t="shared" si="12"/>
        <v>1.8785087624860064</v>
      </c>
    </row>
    <row r="419" spans="1:9" x14ac:dyDescent="0.25">
      <c r="A419" t="s">
        <v>1094</v>
      </c>
      <c r="B419" t="s">
        <v>427</v>
      </c>
      <c r="C419" t="s">
        <v>432</v>
      </c>
      <c r="D419">
        <v>20228.822270000001</v>
      </c>
      <c r="E419">
        <v>18461.765630000002</v>
      </c>
      <c r="F419" t="s">
        <v>42</v>
      </c>
      <c r="G419">
        <v>1.74706823404207E-2</v>
      </c>
      <c r="H419">
        <f t="shared" si="13"/>
        <v>2.9287982746895169</v>
      </c>
      <c r="I419">
        <f t="shared" si="12"/>
        <v>1.9287982746895169</v>
      </c>
    </row>
    <row r="420" spans="1:9" x14ac:dyDescent="0.25">
      <c r="A420" t="s">
        <v>1094</v>
      </c>
      <c r="B420" t="s">
        <v>428</v>
      </c>
      <c r="C420" t="s">
        <v>433</v>
      </c>
      <c r="D420">
        <v>19703.957030000001</v>
      </c>
      <c r="E420">
        <v>19402.328130000002</v>
      </c>
      <c r="F420" t="s">
        <v>42</v>
      </c>
      <c r="G420">
        <v>3.2616073668934398E-3</v>
      </c>
      <c r="H420">
        <f t="shared" si="13"/>
        <v>2.9383508647183891</v>
      </c>
      <c r="I420">
        <f t="shared" si="12"/>
        <v>1.9383508647183891</v>
      </c>
    </row>
    <row r="421" spans="1:9" x14ac:dyDescent="0.25">
      <c r="A421" t="s">
        <v>1094</v>
      </c>
      <c r="B421" t="s">
        <v>429</v>
      </c>
      <c r="C421" t="s">
        <v>434</v>
      </c>
      <c r="D421">
        <v>19803.3125</v>
      </c>
      <c r="E421">
        <v>19291.648440000001</v>
      </c>
      <c r="F421" t="s">
        <v>42</v>
      </c>
      <c r="G421">
        <v>5.3674593328767502E-3</v>
      </c>
      <c r="H421">
        <f t="shared" si="13"/>
        <v>2.9541223434904884</v>
      </c>
      <c r="I421">
        <f t="shared" si="12"/>
        <v>1.9541223434904884</v>
      </c>
    </row>
    <row r="422" spans="1:9" x14ac:dyDescent="0.25">
      <c r="A422" t="s">
        <v>1094</v>
      </c>
      <c r="B422" t="s">
        <v>430</v>
      </c>
      <c r="C422" t="s">
        <v>435</v>
      </c>
      <c r="D422">
        <v>19539.615229999999</v>
      </c>
      <c r="E422">
        <v>19226.814450000002</v>
      </c>
      <c r="F422" t="s">
        <v>42</v>
      </c>
      <c r="G422">
        <v>3.4017086960826202E-3</v>
      </c>
      <c r="H422">
        <f t="shared" si="13"/>
        <v>2.9641714071556322</v>
      </c>
      <c r="I422">
        <f t="shared" si="12"/>
        <v>1.9641714071556322</v>
      </c>
    </row>
    <row r="423" spans="1:9" x14ac:dyDescent="0.25">
      <c r="A423" t="s">
        <v>1094</v>
      </c>
      <c r="B423" t="s">
        <v>431</v>
      </c>
      <c r="C423" t="s">
        <v>436</v>
      </c>
      <c r="D423">
        <v>18878.824219999999</v>
      </c>
      <c r="E423">
        <v>19079.480469999999</v>
      </c>
      <c r="F423" t="s">
        <v>42</v>
      </c>
      <c r="G423">
        <v>-1.92572825152349E-3</v>
      </c>
      <c r="H423">
        <f t="shared" si="13"/>
        <v>2.9584632185345145</v>
      </c>
      <c r="I423">
        <f t="shared" si="12"/>
        <v>1.9584632185345145</v>
      </c>
    </row>
    <row r="424" spans="1:9" x14ac:dyDescent="0.25">
      <c r="A424" t="s">
        <v>1094</v>
      </c>
      <c r="B424" t="s">
        <v>432</v>
      </c>
      <c r="C424" t="s">
        <v>437</v>
      </c>
      <c r="D424">
        <v>18461.765630000002</v>
      </c>
      <c r="E424">
        <v>19413.277340000001</v>
      </c>
      <c r="F424" t="s">
        <v>42</v>
      </c>
      <c r="G424">
        <v>-1.01079166865146E-2</v>
      </c>
      <c r="H424">
        <f t="shared" si="13"/>
        <v>2.92855931880145</v>
      </c>
      <c r="I424">
        <f t="shared" si="12"/>
        <v>1.92855931880145</v>
      </c>
    </row>
    <row r="425" spans="1:9" x14ac:dyDescent="0.25">
      <c r="A425" t="s">
        <v>1094</v>
      </c>
      <c r="B425" t="s">
        <v>433</v>
      </c>
      <c r="C425" t="s">
        <v>438</v>
      </c>
      <c r="D425">
        <v>19402.328130000002</v>
      </c>
      <c r="E425">
        <v>19593.570309999999</v>
      </c>
      <c r="F425" t="s">
        <v>1099</v>
      </c>
      <c r="G425">
        <v>0</v>
      </c>
      <c r="H425">
        <f t="shared" si="13"/>
        <v>2.92855931880145</v>
      </c>
      <c r="I425">
        <f t="shared" si="12"/>
        <v>1.92855931880145</v>
      </c>
    </row>
    <row r="426" spans="1:9" x14ac:dyDescent="0.25">
      <c r="A426" t="s">
        <v>1094</v>
      </c>
      <c r="B426" t="s">
        <v>434</v>
      </c>
      <c r="C426" t="s">
        <v>439</v>
      </c>
      <c r="D426">
        <v>19291.648440000001</v>
      </c>
      <c r="E426">
        <v>19423.074219999999</v>
      </c>
      <c r="F426" t="s">
        <v>42</v>
      </c>
      <c r="G426">
        <v>-1.36251477325799E-3</v>
      </c>
      <c r="H426">
        <f t="shared" si="13"/>
        <v>2.9245691134652207</v>
      </c>
      <c r="I426">
        <f t="shared" si="12"/>
        <v>1.9245691134652207</v>
      </c>
    </row>
    <row r="427" spans="1:9" x14ac:dyDescent="0.25">
      <c r="A427" t="s">
        <v>1094</v>
      </c>
      <c r="B427" t="s">
        <v>435</v>
      </c>
      <c r="C427" t="s">
        <v>440</v>
      </c>
      <c r="D427">
        <v>19226.814450000002</v>
      </c>
      <c r="E427">
        <v>19631.302729999999</v>
      </c>
      <c r="F427" t="s">
        <v>10</v>
      </c>
      <c r="G427">
        <v>4.2075433874070303E-3</v>
      </c>
      <c r="H427">
        <f t="shared" si="13"/>
        <v>2.9368743648995959</v>
      </c>
      <c r="I427">
        <f t="shared" si="12"/>
        <v>1.9368743648995959</v>
      </c>
    </row>
    <row r="428" spans="1:9" x14ac:dyDescent="0.25">
      <c r="A428" t="s">
        <v>1094</v>
      </c>
      <c r="B428" t="s">
        <v>436</v>
      </c>
      <c r="C428" t="s">
        <v>441</v>
      </c>
      <c r="D428">
        <v>19079.480469999999</v>
      </c>
      <c r="E428">
        <v>20344.04492</v>
      </c>
      <c r="F428" t="s">
        <v>42</v>
      </c>
      <c r="G428">
        <v>-1.3255753499036399E-2</v>
      </c>
      <c r="H428">
        <f t="shared" si="13"/>
        <v>2.8979438822608476</v>
      </c>
      <c r="I428">
        <f t="shared" si="12"/>
        <v>1.8979438822608476</v>
      </c>
    </row>
    <row r="429" spans="1:9" x14ac:dyDescent="0.25">
      <c r="A429" t="s">
        <v>1094</v>
      </c>
      <c r="B429" t="s">
        <v>437</v>
      </c>
      <c r="C429" t="s">
        <v>442</v>
      </c>
      <c r="D429">
        <v>19413.277340000001</v>
      </c>
      <c r="E429">
        <v>20163.894530000001</v>
      </c>
      <c r="F429" t="s">
        <v>42</v>
      </c>
      <c r="G429">
        <v>-7.5330290692689397E-3</v>
      </c>
      <c r="H429">
        <f t="shared" si="13"/>
        <v>2.8761135867546668</v>
      </c>
      <c r="I429">
        <f t="shared" si="12"/>
        <v>1.8761135867546668</v>
      </c>
    </row>
    <row r="430" spans="1:9" x14ac:dyDescent="0.25">
      <c r="A430" t="s">
        <v>1094</v>
      </c>
      <c r="B430" t="s">
        <v>438</v>
      </c>
      <c r="C430" t="s">
        <v>443</v>
      </c>
      <c r="D430">
        <v>19593.570309999999</v>
      </c>
      <c r="E430">
        <v>19964.04883</v>
      </c>
      <c r="F430" t="s">
        <v>42</v>
      </c>
      <c r="G430">
        <v>-3.5816336087652E-3</v>
      </c>
      <c r="H430">
        <f t="shared" si="13"/>
        <v>2.8658124016697202</v>
      </c>
      <c r="I430">
        <f t="shared" si="12"/>
        <v>1.8658124016697202</v>
      </c>
    </row>
    <row r="431" spans="1:9" x14ac:dyDescent="0.25">
      <c r="A431" t="s">
        <v>1094</v>
      </c>
      <c r="B431" t="s">
        <v>439</v>
      </c>
      <c r="C431" t="s">
        <v>444</v>
      </c>
      <c r="D431">
        <v>19423.074219999999</v>
      </c>
      <c r="E431">
        <v>19532.212889999999</v>
      </c>
      <c r="F431" t="s">
        <v>42</v>
      </c>
      <c r="G431">
        <v>-9.2380428313062601E-4</v>
      </c>
      <c r="H431">
        <f t="shared" si="13"/>
        <v>2.8631649518984088</v>
      </c>
      <c r="I431">
        <f t="shared" si="12"/>
        <v>1.8631649518984088</v>
      </c>
    </row>
    <row r="432" spans="1:9" x14ac:dyDescent="0.25">
      <c r="A432" t="s">
        <v>1094</v>
      </c>
      <c r="B432" t="s">
        <v>440</v>
      </c>
      <c r="C432" t="s">
        <v>445</v>
      </c>
      <c r="D432">
        <v>19631.302729999999</v>
      </c>
      <c r="E432">
        <v>19131.91992</v>
      </c>
      <c r="F432" t="s">
        <v>42</v>
      </c>
      <c r="G432">
        <v>5.2876176366722302E-3</v>
      </c>
      <c r="H432">
        <f t="shared" si="13"/>
        <v>2.878304273394769</v>
      </c>
      <c r="I432">
        <f t="shared" si="12"/>
        <v>1.878304273394769</v>
      </c>
    </row>
    <row r="433" spans="1:9" x14ac:dyDescent="0.25">
      <c r="A433" t="s">
        <v>1094</v>
      </c>
      <c r="B433" t="s">
        <v>441</v>
      </c>
      <c r="C433" t="s">
        <v>446</v>
      </c>
      <c r="D433">
        <v>20344.04492</v>
      </c>
      <c r="E433">
        <v>19059.800780000001</v>
      </c>
      <c r="F433" t="s">
        <v>42</v>
      </c>
      <c r="G433">
        <v>1.2825258595820999E-2</v>
      </c>
      <c r="H433">
        <f t="shared" si="13"/>
        <v>2.9152192700185138</v>
      </c>
      <c r="I433">
        <f t="shared" si="12"/>
        <v>1.9152192700185138</v>
      </c>
    </row>
    <row r="434" spans="1:9" x14ac:dyDescent="0.25">
      <c r="A434" t="s">
        <v>1094</v>
      </c>
      <c r="B434" t="s">
        <v>442</v>
      </c>
      <c r="C434" t="s">
        <v>447</v>
      </c>
      <c r="D434">
        <v>20163.894530000001</v>
      </c>
      <c r="E434">
        <v>19157.322270000001</v>
      </c>
      <c r="F434" t="s">
        <v>42</v>
      </c>
      <c r="G434">
        <v>1.01839072110044E-2</v>
      </c>
      <c r="H434">
        <f t="shared" si="13"/>
        <v>2.9449075925641144</v>
      </c>
      <c r="I434">
        <f t="shared" si="12"/>
        <v>1.9449075925641144</v>
      </c>
    </row>
    <row r="435" spans="1:9" x14ac:dyDescent="0.25">
      <c r="A435" t="s">
        <v>1094</v>
      </c>
      <c r="B435" t="s">
        <v>443</v>
      </c>
      <c r="C435" t="s">
        <v>448</v>
      </c>
      <c r="D435">
        <v>19964.04883</v>
      </c>
      <c r="E435">
        <v>19375.775389999999</v>
      </c>
      <c r="F435" t="s">
        <v>1099</v>
      </c>
      <c r="G435">
        <v>0</v>
      </c>
      <c r="H435">
        <f t="shared" si="13"/>
        <v>2.9449075925641144</v>
      </c>
      <c r="I435">
        <f t="shared" si="12"/>
        <v>1.9449075925641144</v>
      </c>
    </row>
    <row r="436" spans="1:9" x14ac:dyDescent="0.25">
      <c r="A436" t="s">
        <v>1094</v>
      </c>
      <c r="B436" t="s">
        <v>444</v>
      </c>
      <c r="C436" t="s">
        <v>449</v>
      </c>
      <c r="D436">
        <v>19532.212889999999</v>
      </c>
      <c r="E436">
        <v>19175.728520000001</v>
      </c>
      <c r="F436" t="s">
        <v>42</v>
      </c>
      <c r="G436">
        <v>3.6502199930711298E-3</v>
      </c>
      <c r="H436">
        <f t="shared" si="13"/>
        <v>2.9556571531362388</v>
      </c>
      <c r="I436">
        <f t="shared" si="12"/>
        <v>1.9556571531362388</v>
      </c>
    </row>
    <row r="437" spans="1:9" x14ac:dyDescent="0.25">
      <c r="A437" t="s">
        <v>1094</v>
      </c>
      <c r="B437" t="s">
        <v>445</v>
      </c>
      <c r="C437" t="s">
        <v>450</v>
      </c>
      <c r="D437">
        <v>19131.91992</v>
      </c>
      <c r="E437">
        <v>19550.466799999998</v>
      </c>
      <c r="F437" t="s">
        <v>42</v>
      </c>
      <c r="G437">
        <v>-4.1753777117001199E-3</v>
      </c>
      <c r="H437">
        <f t="shared" si="13"/>
        <v>2.943316168135607</v>
      </c>
      <c r="I437">
        <f t="shared" si="12"/>
        <v>1.943316168135607</v>
      </c>
    </row>
    <row r="438" spans="1:9" x14ac:dyDescent="0.25">
      <c r="A438" t="s">
        <v>1094</v>
      </c>
      <c r="B438" t="s">
        <v>446</v>
      </c>
      <c r="C438" t="s">
        <v>451</v>
      </c>
      <c r="D438">
        <v>19059.800780000001</v>
      </c>
      <c r="E438">
        <v>19329.371090000001</v>
      </c>
      <c r="F438" t="s">
        <v>42</v>
      </c>
      <c r="G438">
        <v>-2.6286791988179301E-3</v>
      </c>
      <c r="H438">
        <f t="shared" si="13"/>
        <v>2.9355791341488846</v>
      </c>
      <c r="I438">
        <f t="shared" si="12"/>
        <v>1.9355791341488846</v>
      </c>
    </row>
    <row r="439" spans="1:9" x14ac:dyDescent="0.25">
      <c r="A439" t="s">
        <v>1094</v>
      </c>
      <c r="B439" t="s">
        <v>447</v>
      </c>
      <c r="C439" t="s">
        <v>452</v>
      </c>
      <c r="D439">
        <v>19157.322270000001</v>
      </c>
      <c r="E439">
        <v>19125.728520000001</v>
      </c>
      <c r="F439" t="s">
        <v>10</v>
      </c>
      <c r="G439">
        <v>-3.2983471859712998E-4</v>
      </c>
      <c r="H439">
        <f t="shared" si="13"/>
        <v>2.9346108782312528</v>
      </c>
      <c r="I439">
        <f t="shared" si="12"/>
        <v>1.9346108782312528</v>
      </c>
    </row>
    <row r="440" spans="1:9" x14ac:dyDescent="0.25">
      <c r="A440" t="s">
        <v>1094</v>
      </c>
      <c r="B440" t="s">
        <v>448</v>
      </c>
      <c r="C440" t="s">
        <v>453</v>
      </c>
      <c r="D440">
        <v>19375.775389999999</v>
      </c>
      <c r="E440">
        <v>19043.757809999999</v>
      </c>
      <c r="F440" t="s">
        <v>42</v>
      </c>
      <c r="G440">
        <v>3.4271410905326299E-3</v>
      </c>
      <c r="H440">
        <f t="shared" si="13"/>
        <v>2.9446682037567631</v>
      </c>
      <c r="I440">
        <f t="shared" si="12"/>
        <v>1.9446682037567631</v>
      </c>
    </row>
    <row r="441" spans="1:9" x14ac:dyDescent="0.25">
      <c r="A441" t="s">
        <v>1094</v>
      </c>
      <c r="B441" t="s">
        <v>449</v>
      </c>
      <c r="C441" t="s">
        <v>454</v>
      </c>
      <c r="D441">
        <v>19175.728520000001</v>
      </c>
      <c r="E441">
        <v>19163.689450000002</v>
      </c>
      <c r="F441" t="s">
        <v>42</v>
      </c>
      <c r="G441">
        <v>3.2556571175319099E-4</v>
      </c>
      <c r="H441">
        <f t="shared" si="13"/>
        <v>2.9456268867563962</v>
      </c>
      <c r="I441">
        <f t="shared" si="12"/>
        <v>1.9456268867563962</v>
      </c>
    </row>
    <row r="442" spans="1:9" x14ac:dyDescent="0.25">
      <c r="A442" t="s">
        <v>1094</v>
      </c>
      <c r="B442" t="s">
        <v>450</v>
      </c>
      <c r="C442" t="s">
        <v>455</v>
      </c>
      <c r="D442">
        <v>19550.466799999998</v>
      </c>
      <c r="E442">
        <v>19331.57617</v>
      </c>
      <c r="F442" t="s">
        <v>10</v>
      </c>
      <c r="G442">
        <v>-2.2392368656895499E-3</v>
      </c>
      <c r="H442">
        <f t="shared" si="13"/>
        <v>2.9390309304390052</v>
      </c>
      <c r="I442">
        <f t="shared" si="12"/>
        <v>1.9390309304390052</v>
      </c>
    </row>
    <row r="443" spans="1:9" x14ac:dyDescent="0.25">
      <c r="A443" t="s">
        <v>1094</v>
      </c>
      <c r="B443" t="s">
        <v>451</v>
      </c>
      <c r="C443" t="s">
        <v>456</v>
      </c>
      <c r="D443">
        <v>19329.371090000001</v>
      </c>
      <c r="E443">
        <v>20083.60742</v>
      </c>
      <c r="F443" t="s">
        <v>42</v>
      </c>
      <c r="G443">
        <v>-7.8040441821741599E-3</v>
      </c>
      <c r="H443">
        <f t="shared" si="13"/>
        <v>2.916094603205083</v>
      </c>
      <c r="I443">
        <f t="shared" si="12"/>
        <v>1.916094603205083</v>
      </c>
    </row>
    <row r="444" spans="1:9" x14ac:dyDescent="0.25">
      <c r="A444" t="s">
        <v>1094</v>
      </c>
      <c r="B444" t="s">
        <v>452</v>
      </c>
      <c r="C444" t="s">
        <v>457</v>
      </c>
      <c r="D444">
        <v>19125.728520000001</v>
      </c>
      <c r="E444">
        <v>20775.833979999999</v>
      </c>
      <c r="F444" t="s">
        <v>42</v>
      </c>
      <c r="G444">
        <v>-1.70553475102866E-2</v>
      </c>
      <c r="H444">
        <f t="shared" si="13"/>
        <v>2.866359596374549</v>
      </c>
      <c r="I444">
        <f t="shared" si="12"/>
        <v>1.866359596374549</v>
      </c>
    </row>
    <row r="445" spans="1:9" x14ac:dyDescent="0.25">
      <c r="A445" t="s">
        <v>1094</v>
      </c>
      <c r="B445" t="s">
        <v>453</v>
      </c>
      <c r="C445" t="s">
        <v>458</v>
      </c>
      <c r="D445">
        <v>19043.757809999999</v>
      </c>
      <c r="E445">
        <v>20300.710940000001</v>
      </c>
      <c r="F445" t="s">
        <v>42</v>
      </c>
      <c r="G445">
        <v>-1.81887438107468E-2</v>
      </c>
      <c r="H445">
        <f t="shared" si="13"/>
        <v>2.8142241160066166</v>
      </c>
      <c r="I445">
        <f t="shared" si="12"/>
        <v>1.8142241160066166</v>
      </c>
    </row>
    <row r="446" spans="1:9" x14ac:dyDescent="0.25">
      <c r="A446" t="s">
        <v>1094</v>
      </c>
      <c r="B446" t="s">
        <v>454</v>
      </c>
      <c r="C446" t="s">
        <v>459</v>
      </c>
      <c r="D446">
        <v>19163.689450000002</v>
      </c>
      <c r="E446">
        <v>20598.970700000002</v>
      </c>
      <c r="F446" t="s">
        <v>10</v>
      </c>
      <c r="G446">
        <v>1.49791745868643E-2</v>
      </c>
      <c r="H446">
        <f t="shared" si="13"/>
        <v>2.8563788703668438</v>
      </c>
      <c r="I446">
        <f t="shared" si="12"/>
        <v>1.8563788703668438</v>
      </c>
    </row>
    <row r="447" spans="1:9" x14ac:dyDescent="0.25">
      <c r="A447" t="s">
        <v>1094</v>
      </c>
      <c r="B447" t="s">
        <v>455</v>
      </c>
      <c r="C447" t="s">
        <v>460</v>
      </c>
      <c r="D447">
        <v>19331.57617</v>
      </c>
      <c r="E447">
        <v>20490.828130000002</v>
      </c>
      <c r="F447" t="s">
        <v>10</v>
      </c>
      <c r="G447">
        <v>1.21933517040271E-2</v>
      </c>
      <c r="H447">
        <f t="shared" si="13"/>
        <v>2.8912077025331784</v>
      </c>
      <c r="I447">
        <f t="shared" si="12"/>
        <v>1.8912077025331784</v>
      </c>
    </row>
    <row r="448" spans="1:9" x14ac:dyDescent="0.25">
      <c r="A448" t="s">
        <v>1094</v>
      </c>
      <c r="B448" t="s">
        <v>456</v>
      </c>
      <c r="C448" t="s">
        <v>461</v>
      </c>
      <c r="D448">
        <v>20083.60742</v>
      </c>
      <c r="E448">
        <v>20483.427729999999</v>
      </c>
      <c r="F448" t="s">
        <v>42</v>
      </c>
      <c r="G448">
        <v>-3.9815587074445904E-3</v>
      </c>
      <c r="H448">
        <f t="shared" si="13"/>
        <v>2.8796961893301267</v>
      </c>
      <c r="I448">
        <f t="shared" si="12"/>
        <v>1.8796961893301267</v>
      </c>
    </row>
    <row r="449" spans="1:9" x14ac:dyDescent="0.25">
      <c r="A449" t="s">
        <v>1094</v>
      </c>
      <c r="B449" t="s">
        <v>457</v>
      </c>
      <c r="C449" t="s">
        <v>462</v>
      </c>
      <c r="D449">
        <v>20775.833979999999</v>
      </c>
      <c r="E449">
        <v>20147.26367</v>
      </c>
      <c r="F449" t="s">
        <v>10</v>
      </c>
      <c r="G449">
        <v>-6.0509754805038998E-3</v>
      </c>
      <c r="H449">
        <f t="shared" si="13"/>
        <v>2.8622712182971894</v>
      </c>
      <c r="I449">
        <f t="shared" si="12"/>
        <v>1.8622712182971894</v>
      </c>
    </row>
    <row r="450" spans="1:9" x14ac:dyDescent="0.25">
      <c r="A450" t="s">
        <v>1094</v>
      </c>
      <c r="B450" t="s">
        <v>458</v>
      </c>
      <c r="C450" t="s">
        <v>463</v>
      </c>
      <c r="D450">
        <v>20300.710940000001</v>
      </c>
      <c r="E450">
        <v>20205.308590000001</v>
      </c>
      <c r="F450" t="s">
        <v>42</v>
      </c>
      <c r="G450">
        <v>9.3989171395984902E-4</v>
      </c>
      <c r="H450">
        <f t="shared" si="13"/>
        <v>2.8649614432983728</v>
      </c>
      <c r="I450">
        <f t="shared" si="12"/>
        <v>1.8649614432983728</v>
      </c>
    </row>
    <row r="451" spans="1:9" x14ac:dyDescent="0.25">
      <c r="A451" t="s">
        <v>1094</v>
      </c>
      <c r="B451" t="s">
        <v>459</v>
      </c>
      <c r="C451" t="s">
        <v>464</v>
      </c>
      <c r="D451">
        <v>20598.970700000002</v>
      </c>
      <c r="E451">
        <v>21146.386719999999</v>
      </c>
      <c r="F451" t="s">
        <v>10</v>
      </c>
      <c r="G451">
        <v>5.3149842093808703E-3</v>
      </c>
      <c r="H451">
        <f t="shared" si="13"/>
        <v>2.8801886681299886</v>
      </c>
      <c r="I451">
        <f t="shared" ref="I451:I514" si="14">H451-1</f>
        <v>1.8801886681299886</v>
      </c>
    </row>
    <row r="452" spans="1:9" x14ac:dyDescent="0.25">
      <c r="A452" t="s">
        <v>1094</v>
      </c>
      <c r="B452" t="s">
        <v>460</v>
      </c>
      <c r="C452" t="s">
        <v>465</v>
      </c>
      <c r="D452">
        <v>20490.828130000002</v>
      </c>
      <c r="E452">
        <v>20588.865229999999</v>
      </c>
      <c r="F452" t="s">
        <v>1099</v>
      </c>
      <c r="G452">
        <v>0</v>
      </c>
      <c r="H452">
        <f t="shared" ref="H452:H515" si="15">(1+G452)*H451</f>
        <v>2.8801886681299886</v>
      </c>
      <c r="I452">
        <f t="shared" si="14"/>
        <v>1.8801886681299886</v>
      </c>
    </row>
    <row r="453" spans="1:9" x14ac:dyDescent="0.25">
      <c r="A453" t="s">
        <v>1094</v>
      </c>
      <c r="B453" t="s">
        <v>461</v>
      </c>
      <c r="C453" t="s">
        <v>466</v>
      </c>
      <c r="D453">
        <v>20483.427729999999</v>
      </c>
      <c r="E453">
        <v>18552.529299999998</v>
      </c>
      <c r="F453" t="s">
        <v>10</v>
      </c>
      <c r="G453">
        <v>-1.52E-2</v>
      </c>
      <c r="H453">
        <f t="shared" si="15"/>
        <v>2.8364098003744127</v>
      </c>
      <c r="I453">
        <f t="shared" si="14"/>
        <v>1.8364098003744127</v>
      </c>
    </row>
    <row r="454" spans="1:9" x14ac:dyDescent="0.25">
      <c r="A454" t="s">
        <v>1094</v>
      </c>
      <c r="B454" t="s">
        <v>462</v>
      </c>
      <c r="C454" t="s">
        <v>467</v>
      </c>
      <c r="D454">
        <v>20147.26367</v>
      </c>
      <c r="E454">
        <v>15896.70606</v>
      </c>
      <c r="F454" t="s">
        <v>42</v>
      </c>
      <c r="G454">
        <v>4.2194887401302297E-2</v>
      </c>
      <c r="H454">
        <f t="shared" si="15"/>
        <v>2.9560917925251613</v>
      </c>
      <c r="I454">
        <f t="shared" si="14"/>
        <v>1.9560917925251613</v>
      </c>
    </row>
    <row r="455" spans="1:9" x14ac:dyDescent="0.25">
      <c r="A455" t="s">
        <v>1094</v>
      </c>
      <c r="B455" t="s">
        <v>463</v>
      </c>
      <c r="C455" t="s">
        <v>468</v>
      </c>
      <c r="D455">
        <v>20205.308590000001</v>
      </c>
      <c r="E455">
        <v>17564.818360000001</v>
      </c>
      <c r="F455" t="s">
        <v>10</v>
      </c>
      <c r="G455">
        <v>-1.52E-2</v>
      </c>
      <c r="H455">
        <f t="shared" si="15"/>
        <v>2.9111591972787787</v>
      </c>
      <c r="I455">
        <f t="shared" si="14"/>
        <v>1.9111591972787787</v>
      </c>
    </row>
    <row r="456" spans="1:9" x14ac:dyDescent="0.25">
      <c r="A456" t="s">
        <v>1094</v>
      </c>
      <c r="B456" t="s">
        <v>464</v>
      </c>
      <c r="C456" t="s">
        <v>469</v>
      </c>
      <c r="D456">
        <v>21146.386719999999</v>
      </c>
      <c r="E456">
        <v>17036.421880000002</v>
      </c>
      <c r="F456" t="s">
        <v>10</v>
      </c>
      <c r="G456">
        <v>-1.4999999999999999E-2</v>
      </c>
      <c r="H456">
        <f t="shared" si="15"/>
        <v>2.8674918093195969</v>
      </c>
      <c r="I456">
        <f t="shared" si="14"/>
        <v>1.8674918093195969</v>
      </c>
    </row>
    <row r="457" spans="1:9" x14ac:dyDescent="0.25">
      <c r="A457" t="s">
        <v>1094</v>
      </c>
      <c r="B457" t="s">
        <v>465</v>
      </c>
      <c r="C457" t="s">
        <v>470</v>
      </c>
      <c r="D457">
        <v>20588.865229999999</v>
      </c>
      <c r="E457">
        <v>16590.210940000001</v>
      </c>
      <c r="F457" t="s">
        <v>10</v>
      </c>
      <c r="G457">
        <v>-1.4999999999999999E-2</v>
      </c>
      <c r="H457">
        <f t="shared" si="15"/>
        <v>2.8244794321798028</v>
      </c>
      <c r="I457">
        <f t="shared" si="14"/>
        <v>1.8244794321798028</v>
      </c>
    </row>
    <row r="458" spans="1:9" x14ac:dyDescent="0.25">
      <c r="A458" t="s">
        <v>1094</v>
      </c>
      <c r="B458" t="s">
        <v>466</v>
      </c>
      <c r="C458" t="s">
        <v>471</v>
      </c>
      <c r="D458">
        <v>18552.529299999998</v>
      </c>
      <c r="E458">
        <v>16877.039059999999</v>
      </c>
      <c r="F458" t="s">
        <v>10</v>
      </c>
      <c r="G458">
        <v>-1.4999999999999999E-2</v>
      </c>
      <c r="H458">
        <f t="shared" si="15"/>
        <v>2.7821122406971055</v>
      </c>
      <c r="I458">
        <f t="shared" si="14"/>
        <v>1.7821122406971055</v>
      </c>
    </row>
    <row r="459" spans="1:9" x14ac:dyDescent="0.25">
      <c r="A459" t="s">
        <v>1094</v>
      </c>
      <c r="B459" t="s">
        <v>467</v>
      </c>
      <c r="C459" t="s">
        <v>472</v>
      </c>
      <c r="D459">
        <v>15896.70606</v>
      </c>
      <c r="E459">
        <v>16644.75</v>
      </c>
      <c r="F459" t="s">
        <v>42</v>
      </c>
      <c r="G459">
        <v>-2.1196623246363198E-2</v>
      </c>
      <c r="H459">
        <f t="shared" si="15"/>
        <v>2.7231408557019536</v>
      </c>
      <c r="I459">
        <f t="shared" si="14"/>
        <v>1.7231408557019536</v>
      </c>
    </row>
    <row r="460" spans="1:9" x14ac:dyDescent="0.25">
      <c r="A460" t="s">
        <v>1094</v>
      </c>
      <c r="B460" t="s">
        <v>468</v>
      </c>
      <c r="C460" t="s">
        <v>473</v>
      </c>
      <c r="D460">
        <v>17564.818360000001</v>
      </c>
      <c r="E460">
        <v>16676.371090000001</v>
      </c>
      <c r="F460" t="s">
        <v>42</v>
      </c>
      <c r="G460">
        <v>1.0316213578652599E-2</v>
      </c>
      <c r="H460">
        <f t="shared" si="15"/>
        <v>2.7512333583741295</v>
      </c>
      <c r="I460">
        <f t="shared" si="14"/>
        <v>1.7512333583741295</v>
      </c>
    </row>
    <row r="461" spans="1:9" x14ac:dyDescent="0.25">
      <c r="A461" t="s">
        <v>1094</v>
      </c>
      <c r="B461" t="s">
        <v>469</v>
      </c>
      <c r="C461" t="s">
        <v>474</v>
      </c>
      <c r="D461">
        <v>17036.421880000002</v>
      </c>
      <c r="E461">
        <v>16681.84375</v>
      </c>
      <c r="F461" t="s">
        <v>1099</v>
      </c>
      <c r="G461">
        <v>0</v>
      </c>
      <c r="H461">
        <f t="shared" si="15"/>
        <v>2.7512333583741295</v>
      </c>
      <c r="I461">
        <f t="shared" si="14"/>
        <v>1.7512333583741295</v>
      </c>
    </row>
    <row r="462" spans="1:9" x14ac:dyDescent="0.25">
      <c r="A462" t="s">
        <v>1094</v>
      </c>
      <c r="B462" t="s">
        <v>470</v>
      </c>
      <c r="C462" t="s">
        <v>475</v>
      </c>
      <c r="D462">
        <v>16590.210940000001</v>
      </c>
      <c r="E462">
        <v>15759.31738</v>
      </c>
      <c r="F462" t="s">
        <v>10</v>
      </c>
      <c r="G462">
        <v>-1.0016672639124299E-2</v>
      </c>
      <c r="H462">
        <f t="shared" si="15"/>
        <v>2.7236751544694573</v>
      </c>
      <c r="I462">
        <f t="shared" si="14"/>
        <v>1.7236751544694573</v>
      </c>
    </row>
    <row r="463" spans="1:9" x14ac:dyDescent="0.25">
      <c r="A463" t="s">
        <v>1094</v>
      </c>
      <c r="B463" t="s">
        <v>471</v>
      </c>
      <c r="C463" t="s">
        <v>476</v>
      </c>
      <c r="D463">
        <v>16877.039059999999</v>
      </c>
      <c r="E463">
        <v>16206.29688</v>
      </c>
      <c r="F463" t="s">
        <v>42</v>
      </c>
      <c r="G463">
        <v>7.9485764963323994E-3</v>
      </c>
      <c r="H463">
        <f t="shared" si="15"/>
        <v>2.7453244947859177</v>
      </c>
      <c r="I463">
        <f t="shared" si="14"/>
        <v>1.7453244947859177</v>
      </c>
    </row>
    <row r="464" spans="1:9" x14ac:dyDescent="0.25">
      <c r="A464" t="s">
        <v>1094</v>
      </c>
      <c r="B464" t="s">
        <v>472</v>
      </c>
      <c r="C464" t="s">
        <v>477</v>
      </c>
      <c r="D464">
        <v>16644.75</v>
      </c>
      <c r="E464">
        <v>16582.699219999999</v>
      </c>
      <c r="F464" t="s">
        <v>42</v>
      </c>
      <c r="G464">
        <v>9.4558981060095695E-4</v>
      </c>
      <c r="H464">
        <f t="shared" si="15"/>
        <v>2.7479204456549806</v>
      </c>
      <c r="I464">
        <f t="shared" si="14"/>
        <v>1.7479204456549806</v>
      </c>
    </row>
    <row r="465" spans="1:9" x14ac:dyDescent="0.25">
      <c r="A465" t="s">
        <v>1094</v>
      </c>
      <c r="B465" t="s">
        <v>473</v>
      </c>
      <c r="C465" t="s">
        <v>478</v>
      </c>
      <c r="D465">
        <v>16676.371090000001</v>
      </c>
      <c r="E465">
        <v>16507.804690000001</v>
      </c>
      <c r="F465" t="s">
        <v>10</v>
      </c>
      <c r="G465">
        <v>-2.0216196808079002E-3</v>
      </c>
      <c r="H465">
        <f t="shared" si="15"/>
        <v>2.7423651956007498</v>
      </c>
      <c r="I465">
        <f t="shared" si="14"/>
        <v>1.7423651956007498</v>
      </c>
    </row>
    <row r="466" spans="1:9" x14ac:dyDescent="0.25">
      <c r="A466" t="s">
        <v>1094</v>
      </c>
      <c r="B466" t="s">
        <v>474</v>
      </c>
      <c r="C466" t="s">
        <v>479</v>
      </c>
      <c r="D466">
        <v>16681.84375</v>
      </c>
      <c r="E466">
        <v>16202.31445</v>
      </c>
      <c r="F466" t="s">
        <v>1099</v>
      </c>
      <c r="G466">
        <v>0</v>
      </c>
      <c r="H466">
        <f t="shared" si="15"/>
        <v>2.7423651956007498</v>
      </c>
      <c r="I466">
        <f t="shared" si="14"/>
        <v>1.7423651956007498</v>
      </c>
    </row>
    <row r="467" spans="1:9" x14ac:dyDescent="0.25">
      <c r="A467" t="s">
        <v>1094</v>
      </c>
      <c r="B467" t="s">
        <v>475</v>
      </c>
      <c r="C467" t="s">
        <v>480</v>
      </c>
      <c r="D467">
        <v>15759.31738</v>
      </c>
      <c r="E467">
        <v>16435.060549999998</v>
      </c>
      <c r="F467" t="s">
        <v>42</v>
      </c>
      <c r="G467">
        <v>-8.5757923862562306E-3</v>
      </c>
      <c r="H467">
        <f t="shared" si="15"/>
        <v>2.7188472410359825</v>
      </c>
      <c r="I467">
        <f t="shared" si="14"/>
        <v>1.7188472410359825</v>
      </c>
    </row>
    <row r="468" spans="1:9" x14ac:dyDescent="0.25">
      <c r="A468" t="s">
        <v>1094</v>
      </c>
      <c r="B468" t="s">
        <v>476</v>
      </c>
      <c r="C468" t="s">
        <v>481</v>
      </c>
      <c r="D468">
        <v>16206.29688</v>
      </c>
      <c r="E468">
        <v>17160.896479999999</v>
      </c>
      <c r="F468" t="s">
        <v>42</v>
      </c>
      <c r="G468">
        <v>-1.15806011708703E-2</v>
      </c>
      <c r="H468">
        <f t="shared" si="15"/>
        <v>2.6873613554930236</v>
      </c>
      <c r="I468">
        <f t="shared" si="14"/>
        <v>1.6873613554930236</v>
      </c>
    </row>
    <row r="469" spans="1:9" x14ac:dyDescent="0.25">
      <c r="A469" t="s">
        <v>1094</v>
      </c>
      <c r="B469" t="s">
        <v>477</v>
      </c>
      <c r="C469" t="s">
        <v>482</v>
      </c>
      <c r="D469">
        <v>16582.699219999999</v>
      </c>
      <c r="E469">
        <v>16977.71875</v>
      </c>
      <c r="F469" t="s">
        <v>10</v>
      </c>
      <c r="G469">
        <v>4.7642368080050203E-3</v>
      </c>
      <c r="H469">
        <f t="shared" si="15"/>
        <v>2.7001645813792736</v>
      </c>
      <c r="I469">
        <f t="shared" si="14"/>
        <v>1.7001645813792736</v>
      </c>
    </row>
    <row r="470" spans="1:9" x14ac:dyDescent="0.25">
      <c r="A470" t="s">
        <v>1094</v>
      </c>
      <c r="B470" t="s">
        <v>478</v>
      </c>
      <c r="C470" t="s">
        <v>483</v>
      </c>
      <c r="D470">
        <v>16507.804690000001</v>
      </c>
      <c r="E470">
        <v>17093.033200000002</v>
      </c>
      <c r="F470" t="s">
        <v>42</v>
      </c>
      <c r="G470">
        <v>-7.0903251036707098E-3</v>
      </c>
      <c r="H470">
        <f t="shared" si="15"/>
        <v>2.6810195366638778</v>
      </c>
      <c r="I470">
        <f t="shared" si="14"/>
        <v>1.6810195366638778</v>
      </c>
    </row>
    <row r="471" spans="1:9" x14ac:dyDescent="0.25">
      <c r="A471" t="s">
        <v>1094</v>
      </c>
      <c r="B471" t="s">
        <v>479</v>
      </c>
      <c r="C471" t="s">
        <v>484</v>
      </c>
      <c r="D471">
        <v>16202.31445</v>
      </c>
      <c r="E471">
        <v>16965</v>
      </c>
      <c r="F471" t="s">
        <v>42</v>
      </c>
      <c r="G471">
        <v>-9.2145259599007399E-3</v>
      </c>
      <c r="H471">
        <f t="shared" si="15"/>
        <v>2.6563152125442877</v>
      </c>
      <c r="I471">
        <f t="shared" si="14"/>
        <v>1.6563152125442877</v>
      </c>
    </row>
    <row r="472" spans="1:9" x14ac:dyDescent="0.25">
      <c r="A472" t="s">
        <v>1094</v>
      </c>
      <c r="B472" t="s">
        <v>480</v>
      </c>
      <c r="C472" t="s">
        <v>485</v>
      </c>
      <c r="D472">
        <v>16435.060549999998</v>
      </c>
      <c r="E472">
        <v>17088.945309999999</v>
      </c>
      <c r="F472" t="s">
        <v>42</v>
      </c>
      <c r="G472">
        <v>-7.7571931969547901E-3</v>
      </c>
      <c r="H472">
        <f t="shared" si="15"/>
        <v>2.6357096622485718</v>
      </c>
      <c r="I472">
        <f t="shared" si="14"/>
        <v>1.6357096622485718</v>
      </c>
    </row>
    <row r="473" spans="1:9" x14ac:dyDescent="0.25">
      <c r="A473" t="s">
        <v>1094</v>
      </c>
      <c r="B473" t="s">
        <v>481</v>
      </c>
      <c r="C473" t="s">
        <v>486</v>
      </c>
      <c r="D473">
        <v>17160.896479999999</v>
      </c>
      <c r="E473">
        <v>16835.552729999999</v>
      </c>
      <c r="F473" t="s">
        <v>42</v>
      </c>
      <c r="G473">
        <v>3.9916871112085396E-3</v>
      </c>
      <c r="H473">
        <f t="shared" si="15"/>
        <v>2.6462305905362569</v>
      </c>
      <c r="I473">
        <f t="shared" si="14"/>
        <v>1.6462305905362569</v>
      </c>
    </row>
    <row r="474" spans="1:9" x14ac:dyDescent="0.25">
      <c r="A474" t="s">
        <v>1094</v>
      </c>
      <c r="B474" t="s">
        <v>482</v>
      </c>
      <c r="C474" t="s">
        <v>487</v>
      </c>
      <c r="D474">
        <v>16977.71875</v>
      </c>
      <c r="E474">
        <v>17224.488280000001</v>
      </c>
      <c r="F474" t="s">
        <v>42</v>
      </c>
      <c r="G474">
        <v>-2.70698101003706E-3</v>
      </c>
      <c r="H474">
        <f t="shared" si="15"/>
        <v>2.6390672945794962</v>
      </c>
      <c r="I474">
        <f t="shared" si="14"/>
        <v>1.6390672945794962</v>
      </c>
    </row>
    <row r="475" spans="1:9" x14ac:dyDescent="0.25">
      <c r="A475" t="s">
        <v>1094</v>
      </c>
      <c r="B475" t="s">
        <v>483</v>
      </c>
      <c r="C475" t="s">
        <v>488</v>
      </c>
      <c r="D475">
        <v>17093.033200000002</v>
      </c>
      <c r="E475">
        <v>17127.292969999999</v>
      </c>
      <c r="F475" t="s">
        <v>10</v>
      </c>
      <c r="G475">
        <v>4.0086238175675998E-4</v>
      </c>
      <c r="H475">
        <f t="shared" si="15"/>
        <v>2.6401251973808177</v>
      </c>
      <c r="I475">
        <f t="shared" si="14"/>
        <v>1.6401251973808177</v>
      </c>
    </row>
    <row r="476" spans="1:9" x14ac:dyDescent="0.25">
      <c r="A476" t="s">
        <v>1094</v>
      </c>
      <c r="B476" t="s">
        <v>484</v>
      </c>
      <c r="C476" t="s">
        <v>489</v>
      </c>
      <c r="D476">
        <v>16965</v>
      </c>
      <c r="E476">
        <v>17210.128909999999</v>
      </c>
      <c r="F476" t="s">
        <v>42</v>
      </c>
      <c r="G476">
        <v>-2.8898191570881099E-3</v>
      </c>
      <c r="H476">
        <f t="shared" si="15"/>
        <v>2.6324957130083155</v>
      </c>
      <c r="I476">
        <f t="shared" si="14"/>
        <v>1.6324957130083155</v>
      </c>
    </row>
    <row r="477" spans="1:9" x14ac:dyDescent="0.25">
      <c r="A477" t="s">
        <v>1094</v>
      </c>
      <c r="B477" t="s">
        <v>485</v>
      </c>
      <c r="C477" t="s">
        <v>490</v>
      </c>
      <c r="D477">
        <v>17088.945309999999</v>
      </c>
      <c r="E477">
        <v>17776.224610000001</v>
      </c>
      <c r="F477" t="s">
        <v>42</v>
      </c>
      <c r="G477">
        <v>-7.8435543274613193E-3</v>
      </c>
      <c r="H477">
        <f t="shared" si="15"/>
        <v>2.6118475898665259</v>
      </c>
      <c r="I477">
        <f t="shared" si="14"/>
        <v>1.6118475898665259</v>
      </c>
    </row>
    <row r="478" spans="1:9" x14ac:dyDescent="0.25">
      <c r="A478" t="s">
        <v>1094</v>
      </c>
      <c r="B478" t="s">
        <v>486</v>
      </c>
      <c r="C478" t="s">
        <v>491</v>
      </c>
      <c r="D478">
        <v>16835.552729999999</v>
      </c>
      <c r="E478">
        <v>17803.578130000002</v>
      </c>
      <c r="F478" t="s">
        <v>42</v>
      </c>
      <c r="G478">
        <v>-1.12997756892773E-2</v>
      </c>
      <c r="H478">
        <f t="shared" si="15"/>
        <v>2.5823342979664545</v>
      </c>
      <c r="I478">
        <f t="shared" si="14"/>
        <v>1.5823342979664545</v>
      </c>
    </row>
    <row r="479" spans="1:9" x14ac:dyDescent="0.25">
      <c r="A479" t="s">
        <v>1094</v>
      </c>
      <c r="B479" t="s">
        <v>487</v>
      </c>
      <c r="C479" t="s">
        <v>492</v>
      </c>
      <c r="D479">
        <v>17224.488280000001</v>
      </c>
      <c r="E479">
        <v>17358.210940000001</v>
      </c>
      <c r="F479" t="s">
        <v>10</v>
      </c>
      <c r="G479">
        <v>1.55270400869057E-3</v>
      </c>
      <c r="H479">
        <f t="shared" si="15"/>
        <v>2.5863438987826863</v>
      </c>
      <c r="I479">
        <f t="shared" si="14"/>
        <v>1.5863438987826863</v>
      </c>
    </row>
    <row r="480" spans="1:9" x14ac:dyDescent="0.25">
      <c r="A480" t="s">
        <v>1094</v>
      </c>
      <c r="B480" t="s">
        <v>488</v>
      </c>
      <c r="C480" t="s">
        <v>493</v>
      </c>
      <c r="D480">
        <v>17127.292969999999</v>
      </c>
      <c r="E480">
        <v>16633.714840000001</v>
      </c>
      <c r="F480" t="s">
        <v>42</v>
      </c>
      <c r="G480">
        <v>5.7636443875228203E-3</v>
      </c>
      <c r="H480">
        <f t="shared" si="15"/>
        <v>2.601250665279109</v>
      </c>
      <c r="I480">
        <f t="shared" si="14"/>
        <v>1.601250665279109</v>
      </c>
    </row>
    <row r="481" spans="1:9" x14ac:dyDescent="0.25">
      <c r="A481" t="s">
        <v>1094</v>
      </c>
      <c r="B481" t="s">
        <v>489</v>
      </c>
      <c r="C481" t="s">
        <v>494</v>
      </c>
      <c r="D481">
        <v>17210.128909999999</v>
      </c>
      <c r="E481">
        <v>16440.421880000002</v>
      </c>
      <c r="F481" t="s">
        <v>1099</v>
      </c>
      <c r="G481">
        <v>0</v>
      </c>
      <c r="H481">
        <f t="shared" si="15"/>
        <v>2.601250665279109</v>
      </c>
      <c r="I481">
        <f t="shared" si="14"/>
        <v>1.601250665279109</v>
      </c>
    </row>
    <row r="482" spans="1:9" x14ac:dyDescent="0.25">
      <c r="A482" t="s">
        <v>1094</v>
      </c>
      <c r="B482" t="s">
        <v>490</v>
      </c>
      <c r="C482" t="s">
        <v>495</v>
      </c>
      <c r="D482">
        <v>17776.224610000001</v>
      </c>
      <c r="E482">
        <v>16897.945309999999</v>
      </c>
      <c r="F482" t="s">
        <v>10</v>
      </c>
      <c r="G482">
        <v>-1.52E-2</v>
      </c>
      <c r="H482">
        <f t="shared" si="15"/>
        <v>2.5617116551668664</v>
      </c>
      <c r="I482">
        <f t="shared" si="14"/>
        <v>1.5617116551668664</v>
      </c>
    </row>
    <row r="483" spans="1:9" x14ac:dyDescent="0.25">
      <c r="A483" t="s">
        <v>1094</v>
      </c>
      <c r="B483" t="s">
        <v>491</v>
      </c>
      <c r="C483" t="s">
        <v>496</v>
      </c>
      <c r="D483">
        <v>17803.578130000002</v>
      </c>
      <c r="E483">
        <v>16824.9375</v>
      </c>
      <c r="F483" t="s">
        <v>42</v>
      </c>
      <c r="G483">
        <v>1.09937521868251E-2</v>
      </c>
      <c r="H483">
        <f t="shared" si="15"/>
        <v>2.5898744782778724</v>
      </c>
      <c r="I483">
        <f t="shared" si="14"/>
        <v>1.5898744782778724</v>
      </c>
    </row>
    <row r="484" spans="1:9" x14ac:dyDescent="0.25">
      <c r="A484" t="s">
        <v>1094</v>
      </c>
      <c r="B484" t="s">
        <v>492</v>
      </c>
      <c r="C484" t="s">
        <v>497</v>
      </c>
      <c r="D484">
        <v>17358.210940000001</v>
      </c>
      <c r="E484">
        <v>16819.382809999999</v>
      </c>
      <c r="F484" t="s">
        <v>42</v>
      </c>
      <c r="G484">
        <v>6.4083371594285E-3</v>
      </c>
      <c r="H484">
        <f t="shared" si="15"/>
        <v>2.6064712671352761</v>
      </c>
      <c r="I484">
        <f t="shared" si="14"/>
        <v>1.6064712671352761</v>
      </c>
    </row>
    <row r="485" spans="1:9" x14ac:dyDescent="0.25">
      <c r="A485" t="s">
        <v>1094</v>
      </c>
      <c r="B485" t="s">
        <v>493</v>
      </c>
      <c r="C485" t="s">
        <v>498</v>
      </c>
      <c r="D485">
        <v>16633.714840000001</v>
      </c>
      <c r="E485">
        <v>16778.474610000001</v>
      </c>
      <c r="F485" t="s">
        <v>10</v>
      </c>
      <c r="G485">
        <v>1.74055851494927E-3</v>
      </c>
      <c r="H485">
        <f t="shared" si="15"/>
        <v>2.6110079828932591</v>
      </c>
      <c r="I485">
        <f t="shared" si="14"/>
        <v>1.6110079828932591</v>
      </c>
    </row>
    <row r="486" spans="1:9" x14ac:dyDescent="0.25">
      <c r="A486" t="s">
        <v>1094</v>
      </c>
      <c r="B486" t="s">
        <v>494</v>
      </c>
      <c r="C486" t="s">
        <v>499</v>
      </c>
      <c r="D486">
        <v>16440.421880000002</v>
      </c>
      <c r="E486">
        <v>16700.908200000002</v>
      </c>
      <c r="F486" t="s">
        <v>42</v>
      </c>
      <c r="G486">
        <v>-3.1688520148851502E-3</v>
      </c>
      <c r="H486">
        <f t="shared" si="15"/>
        <v>2.6027340849857867</v>
      </c>
      <c r="I486">
        <f t="shared" si="14"/>
        <v>1.6027340849857867</v>
      </c>
    </row>
    <row r="487" spans="1:9" x14ac:dyDescent="0.25">
      <c r="A487" t="s">
        <v>1094</v>
      </c>
      <c r="B487" t="s">
        <v>495</v>
      </c>
      <c r="C487" t="s">
        <v>500</v>
      </c>
      <c r="D487">
        <v>16897.945309999999</v>
      </c>
      <c r="E487">
        <v>16540.712889999999</v>
      </c>
      <c r="F487" t="s">
        <v>42</v>
      </c>
      <c r="G487">
        <v>4.4281166549709899E-3</v>
      </c>
      <c r="H487">
        <f t="shared" si="15"/>
        <v>2.6142592951359727</v>
      </c>
      <c r="I487">
        <f t="shared" si="14"/>
        <v>1.6142592951359727</v>
      </c>
    </row>
    <row r="488" spans="1:9" x14ac:dyDescent="0.25">
      <c r="A488" t="s">
        <v>1094</v>
      </c>
      <c r="B488" t="s">
        <v>496</v>
      </c>
      <c r="C488" t="s">
        <v>501</v>
      </c>
      <c r="D488">
        <v>16824.9375</v>
      </c>
      <c r="E488">
        <v>16628.404299999998</v>
      </c>
      <c r="F488" t="s">
        <v>42</v>
      </c>
      <c r="G488">
        <v>2.5362131360072101E-3</v>
      </c>
      <c r="H488">
        <f t="shared" si="15"/>
        <v>2.6208896139012254</v>
      </c>
      <c r="I488">
        <f t="shared" si="14"/>
        <v>1.6208896139012254</v>
      </c>
    </row>
    <row r="489" spans="1:9" x14ac:dyDescent="0.25">
      <c r="A489" t="s">
        <v>1094</v>
      </c>
      <c r="B489" t="s">
        <v>497</v>
      </c>
      <c r="C489" t="s">
        <v>502</v>
      </c>
      <c r="D489">
        <v>16819.382809999999</v>
      </c>
      <c r="E489">
        <v>16601.265630000002</v>
      </c>
      <c r="F489" t="s">
        <v>10</v>
      </c>
      <c r="G489">
        <v>-2.59364071159989E-3</v>
      </c>
      <c r="H489">
        <f t="shared" si="15"/>
        <v>2.6140919678980019</v>
      </c>
      <c r="I489">
        <f t="shared" si="14"/>
        <v>1.6140919678980019</v>
      </c>
    </row>
    <row r="490" spans="1:9" x14ac:dyDescent="0.25">
      <c r="A490" t="s">
        <v>1094</v>
      </c>
      <c r="B490" t="s">
        <v>498</v>
      </c>
      <c r="C490" t="s">
        <v>503</v>
      </c>
      <c r="D490">
        <v>16778.474610000001</v>
      </c>
      <c r="E490">
        <v>16670.224610000001</v>
      </c>
      <c r="F490" t="s">
        <v>1099</v>
      </c>
      <c r="G490">
        <v>0</v>
      </c>
      <c r="H490">
        <f t="shared" si="15"/>
        <v>2.6140919678980019</v>
      </c>
      <c r="I490">
        <f t="shared" si="14"/>
        <v>1.6140919678980019</v>
      </c>
    </row>
    <row r="491" spans="1:9" x14ac:dyDescent="0.25">
      <c r="A491" t="s">
        <v>1094</v>
      </c>
      <c r="B491" t="s">
        <v>499</v>
      </c>
      <c r="C491" t="s">
        <v>504</v>
      </c>
      <c r="D491">
        <v>16700.908200000002</v>
      </c>
      <c r="E491">
        <v>16845.36133</v>
      </c>
      <c r="F491" t="s">
        <v>42</v>
      </c>
      <c r="G491">
        <v>-1.7298835281305E-3</v>
      </c>
      <c r="H491">
        <f t="shared" si="15"/>
        <v>2.6095698932617166</v>
      </c>
      <c r="I491">
        <f t="shared" si="14"/>
        <v>1.6095698932617166</v>
      </c>
    </row>
    <row r="492" spans="1:9" x14ac:dyDescent="0.25">
      <c r="A492" t="s">
        <v>1094</v>
      </c>
      <c r="B492" t="s">
        <v>500</v>
      </c>
      <c r="C492" t="s">
        <v>505</v>
      </c>
      <c r="D492">
        <v>16540.712889999999</v>
      </c>
      <c r="E492">
        <v>16825.226559999999</v>
      </c>
      <c r="F492" t="s">
        <v>42</v>
      </c>
      <c r="G492">
        <v>-3.24016212471722E-3</v>
      </c>
      <c r="H492">
        <f t="shared" si="15"/>
        <v>2.6011144637317676</v>
      </c>
      <c r="I492">
        <f t="shared" si="14"/>
        <v>1.6011144637317676</v>
      </c>
    </row>
    <row r="493" spans="1:9" x14ac:dyDescent="0.25">
      <c r="A493" t="s">
        <v>1094</v>
      </c>
      <c r="B493" t="s">
        <v>501</v>
      </c>
      <c r="C493" t="s">
        <v>506</v>
      </c>
      <c r="D493">
        <v>16628.404299999998</v>
      </c>
      <c r="E493">
        <v>16943.0625</v>
      </c>
      <c r="F493" t="s">
        <v>10</v>
      </c>
      <c r="G493">
        <v>3.7845868349496601E-3</v>
      </c>
      <c r="H493">
        <f t="shared" si="15"/>
        <v>2.610958607287404</v>
      </c>
      <c r="I493">
        <f t="shared" si="14"/>
        <v>1.610958607287404</v>
      </c>
    </row>
    <row r="494" spans="1:9" x14ac:dyDescent="0.25">
      <c r="A494" t="s">
        <v>1094</v>
      </c>
      <c r="B494" t="s">
        <v>502</v>
      </c>
      <c r="C494" t="s">
        <v>507</v>
      </c>
      <c r="D494">
        <v>16601.265630000002</v>
      </c>
      <c r="E494">
        <v>17172.208979999999</v>
      </c>
      <c r="F494" t="s">
        <v>10</v>
      </c>
      <c r="G494">
        <v>7.07831112066842E-3</v>
      </c>
      <c r="H494">
        <f t="shared" si="15"/>
        <v>2.6294397846329716</v>
      </c>
      <c r="I494">
        <f t="shared" si="14"/>
        <v>1.6294397846329716</v>
      </c>
    </row>
    <row r="495" spans="1:9" x14ac:dyDescent="0.25">
      <c r="A495" t="s">
        <v>1094</v>
      </c>
      <c r="B495" t="s">
        <v>503</v>
      </c>
      <c r="C495" t="s">
        <v>508</v>
      </c>
      <c r="D495">
        <v>16670.224610000001</v>
      </c>
      <c r="E495">
        <v>17436.26367</v>
      </c>
      <c r="F495" t="s">
        <v>10</v>
      </c>
      <c r="G495">
        <v>9.3905067618641896E-3</v>
      </c>
      <c r="H495">
        <f t="shared" si="15"/>
        <v>2.6541315567104822</v>
      </c>
      <c r="I495">
        <f t="shared" si="14"/>
        <v>1.6541315567104822</v>
      </c>
    </row>
    <row r="496" spans="1:9" x14ac:dyDescent="0.25">
      <c r="A496" t="s">
        <v>1094</v>
      </c>
      <c r="B496" t="s">
        <v>504</v>
      </c>
      <c r="C496" t="s">
        <v>509</v>
      </c>
      <c r="D496">
        <v>16845.36133</v>
      </c>
      <c r="E496">
        <v>17936.958979999999</v>
      </c>
      <c r="F496" t="s">
        <v>42</v>
      </c>
      <c r="G496">
        <v>-1.2960216508457601E-2</v>
      </c>
      <c r="H496">
        <f t="shared" si="15"/>
        <v>2.619733437093585</v>
      </c>
      <c r="I496">
        <f t="shared" si="14"/>
        <v>1.619733437093585</v>
      </c>
    </row>
    <row r="497" spans="1:9" x14ac:dyDescent="0.25">
      <c r="A497" t="s">
        <v>1094</v>
      </c>
      <c r="B497" t="s">
        <v>505</v>
      </c>
      <c r="C497" t="s">
        <v>510</v>
      </c>
      <c r="D497">
        <v>16825.226559999999</v>
      </c>
      <c r="E497">
        <v>18843.615229999999</v>
      </c>
      <c r="F497" t="s">
        <v>10</v>
      </c>
      <c r="G497">
        <v>2.3992410001758599E-2</v>
      </c>
      <c r="H497">
        <f t="shared" si="15"/>
        <v>2.6825871558116505</v>
      </c>
      <c r="I497">
        <f t="shared" si="14"/>
        <v>1.6825871558116505</v>
      </c>
    </row>
    <row r="498" spans="1:9" x14ac:dyDescent="0.25">
      <c r="A498" t="s">
        <v>1094</v>
      </c>
      <c r="B498" t="s">
        <v>506</v>
      </c>
      <c r="C498" t="s">
        <v>511</v>
      </c>
      <c r="D498">
        <v>16943.0625</v>
      </c>
      <c r="E498">
        <v>19925.507809999999</v>
      </c>
      <c r="F498" t="s">
        <v>10</v>
      </c>
      <c r="G498">
        <v>3.5405504435812502E-2</v>
      </c>
      <c r="H498">
        <f t="shared" si="15"/>
        <v>2.777565507256194</v>
      </c>
      <c r="I498">
        <f t="shared" si="14"/>
        <v>1.777565507256194</v>
      </c>
    </row>
    <row r="499" spans="1:9" x14ac:dyDescent="0.25">
      <c r="A499" t="s">
        <v>1094</v>
      </c>
      <c r="B499" t="s">
        <v>507</v>
      </c>
      <c r="C499" t="s">
        <v>512</v>
      </c>
      <c r="D499">
        <v>17172.208979999999</v>
      </c>
      <c r="E499">
        <v>21125.716799999998</v>
      </c>
      <c r="F499" t="s">
        <v>42</v>
      </c>
      <c r="G499">
        <v>-1.9667433129269999E-2</v>
      </c>
      <c r="H499">
        <f t="shared" si="15"/>
        <v>2.7229379233800661</v>
      </c>
      <c r="I499">
        <f t="shared" si="14"/>
        <v>1.7229379233800661</v>
      </c>
    </row>
    <row r="500" spans="1:9" x14ac:dyDescent="0.25">
      <c r="A500" t="s">
        <v>1094</v>
      </c>
      <c r="B500" t="s">
        <v>508</v>
      </c>
      <c r="C500" t="s">
        <v>513</v>
      </c>
      <c r="D500">
        <v>17436.26367</v>
      </c>
      <c r="E500">
        <v>20669.664059999999</v>
      </c>
      <c r="F500" t="s">
        <v>10</v>
      </c>
      <c r="G500">
        <v>3.7088225450079997E-2</v>
      </c>
      <c r="H500">
        <f t="shared" si="15"/>
        <v>2.8239268589689583</v>
      </c>
      <c r="I500">
        <f t="shared" si="14"/>
        <v>1.8239268589689583</v>
      </c>
    </row>
    <row r="501" spans="1:9" x14ac:dyDescent="0.25">
      <c r="A501" t="s">
        <v>1094</v>
      </c>
      <c r="B501" t="s">
        <v>509</v>
      </c>
      <c r="C501" t="s">
        <v>514</v>
      </c>
      <c r="D501">
        <v>17936.958979999999</v>
      </c>
      <c r="E501">
        <v>21067.16992</v>
      </c>
      <c r="F501" t="s">
        <v>1099</v>
      </c>
      <c r="G501">
        <v>0</v>
      </c>
      <c r="H501">
        <f t="shared" si="15"/>
        <v>2.8239268589689583</v>
      </c>
      <c r="I501">
        <f t="shared" si="14"/>
        <v>1.8239268589689583</v>
      </c>
    </row>
    <row r="502" spans="1:9" x14ac:dyDescent="0.25">
      <c r="A502" t="s">
        <v>1094</v>
      </c>
      <c r="B502" t="s">
        <v>510</v>
      </c>
      <c r="C502" t="s">
        <v>515</v>
      </c>
      <c r="D502">
        <v>18843.615229999999</v>
      </c>
      <c r="E502">
        <v>22659.498049999998</v>
      </c>
      <c r="F502" t="s">
        <v>10</v>
      </c>
      <c r="G502">
        <v>4.0500538494597497E-2</v>
      </c>
      <c r="H502">
        <f t="shared" si="15"/>
        <v>2.9382974174265586</v>
      </c>
      <c r="I502">
        <f t="shared" si="14"/>
        <v>1.9382974174265586</v>
      </c>
    </row>
    <row r="503" spans="1:9" x14ac:dyDescent="0.25">
      <c r="A503" t="s">
        <v>1094</v>
      </c>
      <c r="B503" t="s">
        <v>511</v>
      </c>
      <c r="C503" t="s">
        <v>516</v>
      </c>
      <c r="D503">
        <v>19925.507809999999</v>
      </c>
      <c r="E503">
        <v>22914.806639999999</v>
      </c>
      <c r="F503" t="s">
        <v>10</v>
      </c>
      <c r="G503">
        <v>3.02047442554991E-2</v>
      </c>
      <c r="H503">
        <f t="shared" si="15"/>
        <v>3.0270479394665215</v>
      </c>
      <c r="I503">
        <f t="shared" si="14"/>
        <v>2.0270479394665215</v>
      </c>
    </row>
    <row r="504" spans="1:9" x14ac:dyDescent="0.25">
      <c r="A504" t="s">
        <v>1094</v>
      </c>
      <c r="B504" t="s">
        <v>512</v>
      </c>
      <c r="C504" t="s">
        <v>517</v>
      </c>
      <c r="D504">
        <v>21125.716799999998</v>
      </c>
      <c r="E504">
        <v>22631.296880000002</v>
      </c>
      <c r="F504" t="s">
        <v>10</v>
      </c>
      <c r="G504">
        <v>1.44535289500804E-2</v>
      </c>
      <c r="H504">
        <f t="shared" si="15"/>
        <v>3.0707994644928824</v>
      </c>
      <c r="I504">
        <f t="shared" si="14"/>
        <v>2.0707994644928824</v>
      </c>
    </row>
    <row r="505" spans="1:9" x14ac:dyDescent="0.25">
      <c r="A505" t="s">
        <v>1094</v>
      </c>
      <c r="B505" t="s">
        <v>513</v>
      </c>
      <c r="C505" t="s">
        <v>518</v>
      </c>
      <c r="D505">
        <v>20669.664059999999</v>
      </c>
      <c r="E505">
        <v>23058.88867</v>
      </c>
      <c r="F505" t="s">
        <v>10</v>
      </c>
      <c r="G505">
        <v>2.33181755355534E-2</v>
      </c>
      <c r="H505">
        <f t="shared" si="15"/>
        <v>3.1424049054404106</v>
      </c>
      <c r="I505">
        <f t="shared" si="14"/>
        <v>2.1424049054404106</v>
      </c>
    </row>
    <row r="506" spans="1:9" x14ac:dyDescent="0.25">
      <c r="A506" t="s">
        <v>1094</v>
      </c>
      <c r="B506" t="s">
        <v>514</v>
      </c>
      <c r="C506" t="s">
        <v>519</v>
      </c>
      <c r="D506">
        <v>21067.16992</v>
      </c>
      <c r="E506">
        <v>23009.40625</v>
      </c>
      <c r="F506" t="s">
        <v>10</v>
      </c>
      <c r="G506">
        <v>1.8638512029621399E-2</v>
      </c>
      <c r="H506">
        <f t="shared" si="15"/>
        <v>3.2009746570724027</v>
      </c>
      <c r="I506">
        <f t="shared" si="14"/>
        <v>2.2009746570724027</v>
      </c>
    </row>
    <row r="507" spans="1:9" x14ac:dyDescent="0.25">
      <c r="A507" t="s">
        <v>1094</v>
      </c>
      <c r="B507" t="s">
        <v>515</v>
      </c>
      <c r="C507" t="s">
        <v>520</v>
      </c>
      <c r="D507">
        <v>22659.498049999998</v>
      </c>
      <c r="E507">
        <v>23074.90625</v>
      </c>
      <c r="F507" t="s">
        <v>10</v>
      </c>
      <c r="G507">
        <v>3.8665260552848101E-3</v>
      </c>
      <c r="H507">
        <f t="shared" si="15"/>
        <v>3.2133513089862795</v>
      </c>
      <c r="I507">
        <f t="shared" si="14"/>
        <v>2.2133513089862795</v>
      </c>
    </row>
    <row r="508" spans="1:9" x14ac:dyDescent="0.25">
      <c r="A508" t="s">
        <v>1094</v>
      </c>
      <c r="B508" t="s">
        <v>516</v>
      </c>
      <c r="C508" t="s">
        <v>521</v>
      </c>
      <c r="D508">
        <v>22914.806639999999</v>
      </c>
      <c r="E508">
        <v>22833.289059999999</v>
      </c>
      <c r="F508" t="s">
        <v>10</v>
      </c>
      <c r="G508">
        <v>-5.1148390017573102E-4</v>
      </c>
      <c r="H508">
        <f t="shared" si="15"/>
        <v>3.2117077315261242</v>
      </c>
      <c r="I508">
        <f t="shared" si="14"/>
        <v>2.2117077315261242</v>
      </c>
    </row>
    <row r="509" spans="1:9" x14ac:dyDescent="0.25">
      <c r="A509" t="s">
        <v>1094</v>
      </c>
      <c r="B509" t="s">
        <v>517</v>
      </c>
      <c r="C509" t="s">
        <v>522</v>
      </c>
      <c r="D509">
        <v>22631.296880000002</v>
      </c>
      <c r="E509">
        <v>23129.712889999999</v>
      </c>
      <c r="F509" t="s">
        <v>10</v>
      </c>
      <c r="G509">
        <v>4.6046614972424602E-3</v>
      </c>
      <c r="H509">
        <f t="shared" si="15"/>
        <v>3.2264965584578782</v>
      </c>
      <c r="I509">
        <f t="shared" si="14"/>
        <v>2.2264965584578782</v>
      </c>
    </row>
    <row r="510" spans="1:9" x14ac:dyDescent="0.25">
      <c r="A510" t="s">
        <v>1094</v>
      </c>
      <c r="B510" t="s">
        <v>518</v>
      </c>
      <c r="C510" t="s">
        <v>523</v>
      </c>
      <c r="D510">
        <v>23058.88867</v>
      </c>
      <c r="E510">
        <v>23748.089840000001</v>
      </c>
      <c r="F510" t="s">
        <v>10</v>
      </c>
      <c r="G510">
        <v>6.1777483630133696E-3</v>
      </c>
      <c r="H510">
        <f t="shared" si="15"/>
        <v>3.2464290422901598</v>
      </c>
      <c r="I510">
        <f t="shared" si="14"/>
        <v>2.2464290422901598</v>
      </c>
    </row>
    <row r="511" spans="1:9" x14ac:dyDescent="0.25">
      <c r="A511" t="s">
        <v>1094</v>
      </c>
      <c r="B511" t="s">
        <v>519</v>
      </c>
      <c r="C511" t="s">
        <v>524</v>
      </c>
      <c r="D511">
        <v>23009.40625</v>
      </c>
      <c r="E511">
        <v>23491.226559999999</v>
      </c>
      <c r="F511" t="s">
        <v>10</v>
      </c>
      <c r="G511">
        <v>4.3880290587680702E-3</v>
      </c>
      <c r="H511">
        <f t="shared" si="15"/>
        <v>3.2606744672649577</v>
      </c>
      <c r="I511">
        <f t="shared" si="14"/>
        <v>2.2606744672649577</v>
      </c>
    </row>
    <row r="512" spans="1:9" x14ac:dyDescent="0.25">
      <c r="A512" t="s">
        <v>1094</v>
      </c>
      <c r="B512" t="s">
        <v>520</v>
      </c>
      <c r="C512" t="s">
        <v>525</v>
      </c>
      <c r="D512">
        <v>23074.90625</v>
      </c>
      <c r="E512">
        <v>23436.41992</v>
      </c>
      <c r="F512" t="s">
        <v>10</v>
      </c>
      <c r="G512">
        <v>3.3333923187661898E-3</v>
      </c>
      <c r="H512">
        <f t="shared" si="15"/>
        <v>3.2715435744881356</v>
      </c>
      <c r="I512">
        <f t="shared" si="14"/>
        <v>2.2715435744881356</v>
      </c>
    </row>
    <row r="513" spans="1:9" x14ac:dyDescent="0.25">
      <c r="A513" t="s">
        <v>1094</v>
      </c>
      <c r="B513" t="s">
        <v>521</v>
      </c>
      <c r="C513" t="s">
        <v>526</v>
      </c>
      <c r="D513">
        <v>22833.289059999999</v>
      </c>
      <c r="E513">
        <v>22766.908200000002</v>
      </c>
      <c r="F513" t="s">
        <v>10</v>
      </c>
      <c r="G513">
        <v>-3.8143931717910299E-4</v>
      </c>
      <c r="H513">
        <f t="shared" si="15"/>
        <v>3.2702956791409612</v>
      </c>
      <c r="I513">
        <f t="shared" si="14"/>
        <v>2.2702956791409612</v>
      </c>
    </row>
    <row r="514" spans="1:9" x14ac:dyDescent="0.25">
      <c r="A514" t="s">
        <v>1094</v>
      </c>
      <c r="B514" t="s">
        <v>522</v>
      </c>
      <c r="C514" t="s">
        <v>527</v>
      </c>
      <c r="D514">
        <v>23129.712889999999</v>
      </c>
      <c r="E514">
        <v>23244.890630000002</v>
      </c>
      <c r="F514" t="s">
        <v>10</v>
      </c>
      <c r="G514">
        <v>1.1959288344629501E-3</v>
      </c>
      <c r="H514">
        <f t="shared" si="15"/>
        <v>3.2742067200408655</v>
      </c>
      <c r="I514">
        <f t="shared" si="14"/>
        <v>2.2742067200408655</v>
      </c>
    </row>
    <row r="515" spans="1:9" x14ac:dyDescent="0.25">
      <c r="A515" t="s">
        <v>1094</v>
      </c>
      <c r="B515" t="s">
        <v>523</v>
      </c>
      <c r="C515" t="s">
        <v>528</v>
      </c>
      <c r="D515">
        <v>23748.089840000001</v>
      </c>
      <c r="E515">
        <v>22967.396479999999</v>
      </c>
      <c r="F515" t="s">
        <v>10</v>
      </c>
      <c r="G515">
        <v>-6.3747886694031503E-3</v>
      </c>
      <c r="H515">
        <f t="shared" si="15"/>
        <v>3.2533343441406655</v>
      </c>
      <c r="I515">
        <f t="shared" ref="I515:I578" si="16">H515-1</f>
        <v>2.2533343441406655</v>
      </c>
    </row>
    <row r="516" spans="1:9" x14ac:dyDescent="0.25">
      <c r="A516" t="s">
        <v>1094</v>
      </c>
      <c r="B516" t="s">
        <v>524</v>
      </c>
      <c r="C516" t="s">
        <v>529</v>
      </c>
      <c r="D516">
        <v>23491.226559999999</v>
      </c>
      <c r="E516">
        <v>21806.785159999999</v>
      </c>
      <c r="F516" t="s">
        <v>10</v>
      </c>
      <c r="G516">
        <v>-1.4999999999999999E-2</v>
      </c>
      <c r="H516">
        <f t="shared" ref="H516:H579" si="17">(1+G516)*H515</f>
        <v>3.2045343289785553</v>
      </c>
      <c r="I516">
        <f t="shared" si="16"/>
        <v>2.2045343289785553</v>
      </c>
    </row>
    <row r="517" spans="1:9" x14ac:dyDescent="0.25">
      <c r="A517" t="s">
        <v>1094</v>
      </c>
      <c r="B517" t="s">
        <v>525</v>
      </c>
      <c r="C517" t="s">
        <v>530</v>
      </c>
      <c r="D517">
        <v>23436.41992</v>
      </c>
      <c r="E517">
        <v>21629.589840000001</v>
      </c>
      <c r="F517" t="s">
        <v>10</v>
      </c>
      <c r="G517">
        <v>-1.4999999999999999E-2</v>
      </c>
      <c r="H517">
        <f t="shared" si="17"/>
        <v>3.1564663140438771</v>
      </c>
      <c r="I517">
        <f t="shared" si="16"/>
        <v>2.1564663140438771</v>
      </c>
    </row>
    <row r="518" spans="1:9" x14ac:dyDescent="0.25">
      <c r="A518" t="s">
        <v>1094</v>
      </c>
      <c r="B518" t="s">
        <v>526</v>
      </c>
      <c r="C518" t="s">
        <v>531</v>
      </c>
      <c r="D518">
        <v>22766.908200000002</v>
      </c>
      <c r="E518">
        <v>21789.101559999999</v>
      </c>
      <c r="F518" t="s">
        <v>1099</v>
      </c>
      <c r="G518">
        <v>0</v>
      </c>
      <c r="H518">
        <f t="shared" si="17"/>
        <v>3.1564663140438771</v>
      </c>
      <c r="I518">
        <f t="shared" si="16"/>
        <v>2.1564663140438771</v>
      </c>
    </row>
    <row r="519" spans="1:9" x14ac:dyDescent="0.25">
      <c r="A519" t="s">
        <v>1094</v>
      </c>
      <c r="B519" t="s">
        <v>527</v>
      </c>
      <c r="C519" t="s">
        <v>532</v>
      </c>
      <c r="D519">
        <v>23244.890630000002</v>
      </c>
      <c r="E519">
        <v>22200.10742</v>
      </c>
      <c r="F519" t="s">
        <v>10</v>
      </c>
      <c r="G519">
        <v>-1.52E-2</v>
      </c>
      <c r="H519">
        <f t="shared" si="17"/>
        <v>3.1084880260704102</v>
      </c>
      <c r="I519">
        <f t="shared" si="16"/>
        <v>2.1084880260704102</v>
      </c>
    </row>
    <row r="520" spans="1:9" x14ac:dyDescent="0.25">
      <c r="A520" t="s">
        <v>1094</v>
      </c>
      <c r="B520" t="s">
        <v>528</v>
      </c>
      <c r="C520" t="s">
        <v>533</v>
      </c>
      <c r="D520">
        <v>22967.396479999999</v>
      </c>
      <c r="E520">
        <v>24331.146479999999</v>
      </c>
      <c r="F520" t="s">
        <v>10</v>
      </c>
      <c r="G520">
        <v>1.20755297422374E-2</v>
      </c>
      <c r="H520">
        <f t="shared" si="17"/>
        <v>3.1460246656826123</v>
      </c>
      <c r="I520">
        <f t="shared" si="16"/>
        <v>2.1460246656826123</v>
      </c>
    </row>
    <row r="521" spans="1:9" x14ac:dyDescent="0.25">
      <c r="A521" t="s">
        <v>1094</v>
      </c>
      <c r="B521" t="s">
        <v>529</v>
      </c>
      <c r="C521" t="s">
        <v>534</v>
      </c>
      <c r="D521">
        <v>21806.785159999999</v>
      </c>
      <c r="E521">
        <v>23506.734380000002</v>
      </c>
      <c r="F521" t="s">
        <v>10</v>
      </c>
      <c r="G521">
        <v>1.57910117656242E-2</v>
      </c>
      <c r="H521">
        <f t="shared" si="17"/>
        <v>3.19570357819335</v>
      </c>
      <c r="I521">
        <f t="shared" si="16"/>
        <v>2.19570357819335</v>
      </c>
    </row>
    <row r="522" spans="1:9" x14ac:dyDescent="0.25">
      <c r="A522" t="s">
        <v>1094</v>
      </c>
      <c r="B522" t="s">
        <v>530</v>
      </c>
      <c r="C522" t="s">
        <v>535</v>
      </c>
      <c r="D522">
        <v>21629.589840000001</v>
      </c>
      <c r="E522">
        <v>24579.630860000001</v>
      </c>
      <c r="F522" t="s">
        <v>10</v>
      </c>
      <c r="G522">
        <v>2.7477826734785601E-2</v>
      </c>
      <c r="H522">
        <f t="shared" si="17"/>
        <v>3.2835145674106809</v>
      </c>
      <c r="I522">
        <f t="shared" si="16"/>
        <v>2.2835145674106809</v>
      </c>
    </row>
    <row r="523" spans="1:9" x14ac:dyDescent="0.25">
      <c r="A523" t="s">
        <v>1094</v>
      </c>
      <c r="B523" t="s">
        <v>531</v>
      </c>
      <c r="C523" t="s">
        <v>536</v>
      </c>
      <c r="D523">
        <v>21789.101559999999</v>
      </c>
      <c r="E523">
        <v>24456.849610000001</v>
      </c>
      <c r="F523" t="s">
        <v>10</v>
      </c>
      <c r="G523">
        <v>2.4686994497261801E-2</v>
      </c>
      <c r="H523">
        <f t="shared" si="17"/>
        <v>3.3645746734680277</v>
      </c>
      <c r="I523">
        <f t="shared" si="16"/>
        <v>2.3645746734680277</v>
      </c>
    </row>
    <row r="524" spans="1:9" x14ac:dyDescent="0.25">
      <c r="A524" t="s">
        <v>1094</v>
      </c>
      <c r="B524" t="s">
        <v>532</v>
      </c>
      <c r="C524" t="s">
        <v>537</v>
      </c>
      <c r="D524">
        <v>22200.10742</v>
      </c>
      <c r="E524">
        <v>24190.23633</v>
      </c>
      <c r="F524" t="s">
        <v>10</v>
      </c>
      <c r="G524">
        <v>1.8129002525520199E-2</v>
      </c>
      <c r="H524">
        <f t="shared" si="17"/>
        <v>3.4255710562206314</v>
      </c>
      <c r="I524">
        <f t="shared" si="16"/>
        <v>2.4255710562206314</v>
      </c>
    </row>
    <row r="525" spans="1:9" x14ac:dyDescent="0.25">
      <c r="A525" t="s">
        <v>1094</v>
      </c>
      <c r="B525" t="s">
        <v>533</v>
      </c>
      <c r="C525" t="s">
        <v>538</v>
      </c>
      <c r="D525">
        <v>24331.146479999999</v>
      </c>
      <c r="E525">
        <v>23942.640630000002</v>
      </c>
      <c r="F525" t="s">
        <v>10</v>
      </c>
      <c r="G525">
        <v>-2.9934857678765399E-3</v>
      </c>
      <c r="H525">
        <f t="shared" si="17"/>
        <v>3.4153166580169851</v>
      </c>
      <c r="I525">
        <f t="shared" si="16"/>
        <v>2.4153166580169851</v>
      </c>
    </row>
    <row r="526" spans="1:9" x14ac:dyDescent="0.25">
      <c r="A526" t="s">
        <v>1094</v>
      </c>
      <c r="B526" t="s">
        <v>534</v>
      </c>
      <c r="C526" t="s">
        <v>539</v>
      </c>
      <c r="D526">
        <v>23506.734380000002</v>
      </c>
      <c r="E526">
        <v>23187.759770000001</v>
      </c>
      <c r="F526" t="s">
        <v>10</v>
      </c>
      <c r="G526">
        <v>-2.5138998113782298E-3</v>
      </c>
      <c r="H526">
        <f t="shared" si="17"/>
        <v>3.4067308941145993</v>
      </c>
      <c r="I526">
        <f t="shared" si="16"/>
        <v>2.4067308941145993</v>
      </c>
    </row>
    <row r="527" spans="1:9" x14ac:dyDescent="0.25">
      <c r="A527" t="s">
        <v>1094</v>
      </c>
      <c r="B527" t="s">
        <v>535</v>
      </c>
      <c r="C527" t="s">
        <v>540</v>
      </c>
      <c r="D527">
        <v>24579.630860000001</v>
      </c>
      <c r="E527">
        <v>23491.095700000002</v>
      </c>
      <c r="F527" t="s">
        <v>10</v>
      </c>
      <c r="G527">
        <v>-8.6572132445767603E-3</v>
      </c>
      <c r="H527">
        <f t="shared" si="17"/>
        <v>3.3772380982973615</v>
      </c>
      <c r="I527">
        <f t="shared" si="16"/>
        <v>2.3772380982973615</v>
      </c>
    </row>
    <row r="528" spans="1:9" x14ac:dyDescent="0.25">
      <c r="A528" t="s">
        <v>1094</v>
      </c>
      <c r="B528" t="s">
        <v>536</v>
      </c>
      <c r="C528" t="s">
        <v>541</v>
      </c>
      <c r="D528">
        <v>24456.849610000001</v>
      </c>
      <c r="E528">
        <v>23143.867190000001</v>
      </c>
      <c r="F528" t="s">
        <v>42</v>
      </c>
      <c r="G528">
        <v>1.0737134511904899E-2</v>
      </c>
      <c r="H528">
        <f t="shared" si="17"/>
        <v>3.4134999580375105</v>
      </c>
      <c r="I528">
        <f t="shared" si="16"/>
        <v>2.4134999580375105</v>
      </c>
    </row>
    <row r="529" spans="1:9" x14ac:dyDescent="0.25">
      <c r="A529" t="s">
        <v>1094</v>
      </c>
      <c r="B529" t="s">
        <v>537</v>
      </c>
      <c r="C529" t="s">
        <v>542</v>
      </c>
      <c r="D529">
        <v>24190.23633</v>
      </c>
      <c r="E529">
        <v>23633.621090000001</v>
      </c>
      <c r="F529" t="s">
        <v>1099</v>
      </c>
      <c r="G529">
        <v>0</v>
      </c>
      <c r="H529">
        <f t="shared" si="17"/>
        <v>3.4134999580375105</v>
      </c>
      <c r="I529">
        <f t="shared" si="16"/>
        <v>2.4134999580375105</v>
      </c>
    </row>
    <row r="530" spans="1:9" x14ac:dyDescent="0.25">
      <c r="A530" t="s">
        <v>1094</v>
      </c>
      <c r="B530" t="s">
        <v>538</v>
      </c>
      <c r="C530" t="s">
        <v>543</v>
      </c>
      <c r="D530">
        <v>23942.640630000002</v>
      </c>
      <c r="E530">
        <v>23465.501950000002</v>
      </c>
      <c r="F530" t="s">
        <v>1099</v>
      </c>
      <c r="G530">
        <v>0</v>
      </c>
      <c r="H530">
        <f t="shared" si="17"/>
        <v>3.4134999580375105</v>
      </c>
      <c r="I530">
        <f t="shared" si="16"/>
        <v>2.4134999580375105</v>
      </c>
    </row>
    <row r="531" spans="1:9" x14ac:dyDescent="0.25">
      <c r="A531" t="s">
        <v>1094</v>
      </c>
      <c r="B531" t="s">
        <v>539</v>
      </c>
      <c r="C531" t="s">
        <v>544</v>
      </c>
      <c r="D531">
        <v>23187.759770000001</v>
      </c>
      <c r="E531">
        <v>22355.052729999999</v>
      </c>
      <c r="F531" t="s">
        <v>10</v>
      </c>
      <c r="G531">
        <v>-7.1822983182475899E-3</v>
      </c>
      <c r="H531">
        <f t="shared" si="17"/>
        <v>3.3889831830295596</v>
      </c>
      <c r="I531">
        <f t="shared" si="16"/>
        <v>2.3889831830295596</v>
      </c>
    </row>
    <row r="532" spans="1:9" x14ac:dyDescent="0.25">
      <c r="A532" t="s">
        <v>1094</v>
      </c>
      <c r="B532" t="s">
        <v>540</v>
      </c>
      <c r="C532" t="s">
        <v>545</v>
      </c>
      <c r="D532">
        <v>23491.095700000002</v>
      </c>
      <c r="E532">
        <v>22407.855469999999</v>
      </c>
      <c r="F532" t="s">
        <v>1099</v>
      </c>
      <c r="G532">
        <v>0</v>
      </c>
      <c r="H532">
        <f t="shared" si="17"/>
        <v>3.3889831830295596</v>
      </c>
      <c r="I532">
        <f t="shared" si="16"/>
        <v>2.3889831830295596</v>
      </c>
    </row>
    <row r="533" spans="1:9" x14ac:dyDescent="0.25">
      <c r="A533" t="s">
        <v>1094</v>
      </c>
      <c r="B533" t="s">
        <v>541</v>
      </c>
      <c r="C533" t="s">
        <v>546</v>
      </c>
      <c r="D533">
        <v>23143.867190000001</v>
      </c>
      <c r="E533">
        <v>22196.01367</v>
      </c>
      <c r="F533" t="s">
        <v>42</v>
      </c>
      <c r="G533">
        <v>8.1909692292872205E-3</v>
      </c>
      <c r="H533">
        <f t="shared" si="17"/>
        <v>3.4167422400003264</v>
      </c>
      <c r="I533">
        <f t="shared" si="16"/>
        <v>2.4167422400003264</v>
      </c>
    </row>
    <row r="534" spans="1:9" x14ac:dyDescent="0.25">
      <c r="A534" t="s">
        <v>1094</v>
      </c>
      <c r="B534" t="s">
        <v>542</v>
      </c>
      <c r="C534" t="s">
        <v>547</v>
      </c>
      <c r="D534">
        <v>23633.621090000001</v>
      </c>
      <c r="E534">
        <v>21701.066409999999</v>
      </c>
      <c r="F534" t="s">
        <v>10</v>
      </c>
      <c r="G534">
        <v>-1.52E-2</v>
      </c>
      <c r="H534">
        <f t="shared" si="17"/>
        <v>3.3648077579523217</v>
      </c>
      <c r="I534">
        <f t="shared" si="16"/>
        <v>2.3648077579523217</v>
      </c>
    </row>
    <row r="535" spans="1:9" x14ac:dyDescent="0.25">
      <c r="A535" t="s">
        <v>1094</v>
      </c>
      <c r="B535" t="s">
        <v>543</v>
      </c>
      <c r="C535" t="s">
        <v>548</v>
      </c>
      <c r="D535">
        <v>23465.501950000002</v>
      </c>
      <c r="E535">
        <v>20358.806639999999</v>
      </c>
      <c r="F535" t="s">
        <v>42</v>
      </c>
      <c r="G535">
        <v>2.6478831065448401E-2</v>
      </c>
      <c r="H535">
        <f t="shared" si="17"/>
        <v>3.4539039341428515</v>
      </c>
      <c r="I535">
        <f t="shared" si="16"/>
        <v>2.4539039341428515</v>
      </c>
    </row>
    <row r="536" spans="1:9" x14ac:dyDescent="0.25">
      <c r="A536" t="s">
        <v>1094</v>
      </c>
      <c r="B536" t="s">
        <v>544</v>
      </c>
      <c r="C536" t="s">
        <v>549</v>
      </c>
      <c r="D536">
        <v>22355.052729999999</v>
      </c>
      <c r="E536">
        <v>20217.025389999999</v>
      </c>
      <c r="F536" t="s">
        <v>10</v>
      </c>
      <c r="G536">
        <v>-1.52E-2</v>
      </c>
      <c r="H536">
        <f t="shared" si="17"/>
        <v>3.4014045943438802</v>
      </c>
      <c r="I536">
        <f t="shared" si="16"/>
        <v>2.4014045943438802</v>
      </c>
    </row>
    <row r="537" spans="1:9" x14ac:dyDescent="0.25">
      <c r="A537" t="s">
        <v>1094</v>
      </c>
      <c r="B537" t="s">
        <v>545</v>
      </c>
      <c r="C537" t="s">
        <v>550</v>
      </c>
      <c r="D537">
        <v>22407.855469999999</v>
      </c>
      <c r="E537">
        <v>24187.654299999998</v>
      </c>
      <c r="F537" t="s">
        <v>10</v>
      </c>
      <c r="G537">
        <v>-1.4999999999999999E-2</v>
      </c>
      <c r="H537">
        <f t="shared" si="17"/>
        <v>3.3503835254287218</v>
      </c>
      <c r="I537">
        <f t="shared" si="16"/>
        <v>2.3503835254287218</v>
      </c>
    </row>
    <row r="538" spans="1:9" x14ac:dyDescent="0.25">
      <c r="A538" t="s">
        <v>1094</v>
      </c>
      <c r="B538" t="s">
        <v>546</v>
      </c>
      <c r="C538" t="s">
        <v>551</v>
      </c>
      <c r="D538">
        <v>22196.01367</v>
      </c>
      <c r="E538">
        <v>24734.13867</v>
      </c>
      <c r="F538" t="s">
        <v>42</v>
      </c>
      <c r="G538">
        <v>-1.8137606541400099E-2</v>
      </c>
      <c r="H538">
        <f t="shared" si="17"/>
        <v>3.2896155872817068</v>
      </c>
      <c r="I538">
        <f t="shared" si="16"/>
        <v>2.2896155872817068</v>
      </c>
    </row>
    <row r="539" spans="1:9" x14ac:dyDescent="0.25">
      <c r="A539" t="s">
        <v>1094</v>
      </c>
      <c r="B539" t="s">
        <v>547</v>
      </c>
      <c r="C539" t="s">
        <v>552</v>
      </c>
      <c r="D539">
        <v>21701.066409999999</v>
      </c>
      <c r="E539">
        <v>24382.072270000001</v>
      </c>
      <c r="F539" t="s">
        <v>42</v>
      </c>
      <c r="G539">
        <v>-2.2908220389156402E-2</v>
      </c>
      <c r="H539">
        <f t="shared" si="17"/>
        <v>3.2142563484126532</v>
      </c>
      <c r="I539">
        <f t="shared" si="16"/>
        <v>2.2142563484126532</v>
      </c>
    </row>
    <row r="540" spans="1:9" x14ac:dyDescent="0.25">
      <c r="A540" t="s">
        <v>1094</v>
      </c>
      <c r="B540" t="s">
        <v>548</v>
      </c>
      <c r="C540" t="s">
        <v>553</v>
      </c>
      <c r="D540">
        <v>20358.806639999999</v>
      </c>
      <c r="E540">
        <v>25030.488280000001</v>
      </c>
      <c r="F540" t="s">
        <v>10</v>
      </c>
      <c r="G540">
        <v>4.5893472270828503E-2</v>
      </c>
      <c r="H540">
        <f t="shared" si="17"/>
        <v>3.3617697330098633</v>
      </c>
      <c r="I540">
        <f t="shared" si="16"/>
        <v>2.3617697330098633</v>
      </c>
    </row>
    <row r="541" spans="1:9" x14ac:dyDescent="0.25">
      <c r="A541" t="s">
        <v>1094</v>
      </c>
      <c r="B541" t="s">
        <v>549</v>
      </c>
      <c r="C541" t="s">
        <v>554</v>
      </c>
      <c r="D541">
        <v>20217.025389999999</v>
      </c>
      <c r="E541">
        <v>27446.279299999998</v>
      </c>
      <c r="F541" t="s">
        <v>42</v>
      </c>
      <c r="G541">
        <v>-1.9757406214446001E-2</v>
      </c>
      <c r="H541">
        <f t="shared" si="17"/>
        <v>3.2953498827953576</v>
      </c>
      <c r="I541">
        <f t="shared" si="16"/>
        <v>2.2953498827953576</v>
      </c>
    </row>
    <row r="542" spans="1:9" x14ac:dyDescent="0.25">
      <c r="A542" t="s">
        <v>1094</v>
      </c>
      <c r="B542" t="s">
        <v>550</v>
      </c>
      <c r="C542" t="s">
        <v>555</v>
      </c>
      <c r="D542">
        <v>24187.654299999998</v>
      </c>
      <c r="E542">
        <v>27798.537110000001</v>
      </c>
      <c r="F542" t="s">
        <v>10</v>
      </c>
      <c r="G542">
        <v>2.9857238450774402E-2</v>
      </c>
      <c r="H542">
        <f t="shared" si="17"/>
        <v>3.3937399300247102</v>
      </c>
      <c r="I542">
        <f t="shared" si="16"/>
        <v>2.3937399300247102</v>
      </c>
    </row>
    <row r="543" spans="1:9" x14ac:dyDescent="0.25">
      <c r="A543" t="s">
        <v>1094</v>
      </c>
      <c r="B543" t="s">
        <v>551</v>
      </c>
      <c r="C543" t="s">
        <v>556</v>
      </c>
      <c r="D543">
        <v>24734.13867</v>
      </c>
      <c r="E543">
        <v>28197.933590000001</v>
      </c>
      <c r="F543" t="s">
        <v>10</v>
      </c>
      <c r="G543">
        <v>2.8208211373062501E-2</v>
      </c>
      <c r="H543">
        <f t="shared" si="17"/>
        <v>3.4894712633160494</v>
      </c>
      <c r="I543">
        <f t="shared" si="16"/>
        <v>2.4894712633160494</v>
      </c>
    </row>
    <row r="544" spans="1:9" x14ac:dyDescent="0.25">
      <c r="A544" t="s">
        <v>1094</v>
      </c>
      <c r="B544" t="s">
        <v>552</v>
      </c>
      <c r="C544" t="s">
        <v>557</v>
      </c>
      <c r="D544">
        <v>24382.072270000001</v>
      </c>
      <c r="E544">
        <v>27314.896479999999</v>
      </c>
      <c r="F544" t="s">
        <v>10</v>
      </c>
      <c r="G544">
        <v>2.4257218578656901E-2</v>
      </c>
      <c r="H544">
        <f t="shared" si="17"/>
        <v>3.5741161304742488</v>
      </c>
      <c r="I544">
        <f t="shared" si="16"/>
        <v>2.5741161304742488</v>
      </c>
    </row>
    <row r="545" spans="1:9" x14ac:dyDescent="0.25">
      <c r="A545" t="s">
        <v>1094</v>
      </c>
      <c r="B545" t="s">
        <v>553</v>
      </c>
      <c r="C545" t="s">
        <v>558</v>
      </c>
      <c r="D545">
        <v>25030.488280000001</v>
      </c>
      <c r="E545">
        <v>28352.685549999998</v>
      </c>
      <c r="F545" t="s">
        <v>10</v>
      </c>
      <c r="G545">
        <v>2.67452054537387E-2</v>
      </c>
      <c r="H545">
        <f t="shared" si="17"/>
        <v>3.6697066006993042</v>
      </c>
      <c r="I545">
        <f t="shared" si="16"/>
        <v>2.6697066006993042</v>
      </c>
    </row>
    <row r="546" spans="1:9" x14ac:dyDescent="0.25">
      <c r="A546" t="s">
        <v>1094</v>
      </c>
      <c r="B546" t="s">
        <v>554</v>
      </c>
      <c r="C546" t="s">
        <v>559</v>
      </c>
      <c r="D546">
        <v>27446.279299999998</v>
      </c>
      <c r="E546">
        <v>27492.777340000001</v>
      </c>
      <c r="F546" t="s">
        <v>10</v>
      </c>
      <c r="G546">
        <v>5.3882946021031105E-4</v>
      </c>
      <c r="H546">
        <f t="shared" si="17"/>
        <v>3.6716839467260889</v>
      </c>
      <c r="I546">
        <f t="shared" si="16"/>
        <v>2.6716839467260889</v>
      </c>
    </row>
    <row r="547" spans="1:9" x14ac:dyDescent="0.25">
      <c r="A547" t="s">
        <v>1094</v>
      </c>
      <c r="B547" t="s">
        <v>555</v>
      </c>
      <c r="C547" t="s">
        <v>560</v>
      </c>
      <c r="D547">
        <v>27798.537110000001</v>
      </c>
      <c r="E547">
        <v>27146.8125</v>
      </c>
      <c r="F547" t="s">
        <v>10</v>
      </c>
      <c r="G547">
        <v>-4.4889129987027597E-3</v>
      </c>
      <c r="H547">
        <f t="shared" si="17"/>
        <v>3.6552020769305016</v>
      </c>
      <c r="I547">
        <f t="shared" si="16"/>
        <v>2.6552020769305016</v>
      </c>
    </row>
    <row r="548" spans="1:9" x14ac:dyDescent="0.25">
      <c r="A548" t="s">
        <v>1094</v>
      </c>
      <c r="B548" t="s">
        <v>556</v>
      </c>
      <c r="C548" t="s">
        <v>561</v>
      </c>
      <c r="D548">
        <v>28197.933590000001</v>
      </c>
      <c r="E548">
        <v>27281.457030000001</v>
      </c>
      <c r="F548" t="s">
        <v>10</v>
      </c>
      <c r="G548">
        <v>-6.3003100817643903E-3</v>
      </c>
      <c r="H548">
        <f t="shared" si="17"/>
        <v>3.6321731704343305</v>
      </c>
      <c r="I548">
        <f t="shared" si="16"/>
        <v>2.6321731704343305</v>
      </c>
    </row>
    <row r="549" spans="1:9" x14ac:dyDescent="0.25">
      <c r="A549" t="s">
        <v>1094</v>
      </c>
      <c r="B549" t="s">
        <v>557</v>
      </c>
      <c r="C549" t="s">
        <v>562</v>
      </c>
      <c r="D549">
        <v>27314.896479999999</v>
      </c>
      <c r="E549">
        <v>28359.404299999998</v>
      </c>
      <c r="F549" t="s">
        <v>10</v>
      </c>
      <c r="G549">
        <v>7.8478987995783799E-3</v>
      </c>
      <c r="H549">
        <f t="shared" si="17"/>
        <v>3.6606780978984435</v>
      </c>
      <c r="I549">
        <f t="shared" si="16"/>
        <v>2.6606780978984435</v>
      </c>
    </row>
    <row r="550" spans="1:9" x14ac:dyDescent="0.25">
      <c r="A550" t="s">
        <v>1094</v>
      </c>
      <c r="B550" t="s">
        <v>558</v>
      </c>
      <c r="C550" t="s">
        <v>563</v>
      </c>
      <c r="D550">
        <v>28352.685549999998</v>
      </c>
      <c r="E550">
        <v>28043.677729999999</v>
      </c>
      <c r="F550" t="s">
        <v>10</v>
      </c>
      <c r="G550">
        <v>-1.9797428638995201E-3</v>
      </c>
      <c r="H550">
        <f t="shared" si="17"/>
        <v>3.6534308965570954</v>
      </c>
      <c r="I550">
        <f t="shared" si="16"/>
        <v>2.6534308965570954</v>
      </c>
    </row>
    <row r="551" spans="1:9" x14ac:dyDescent="0.25">
      <c r="A551" t="s">
        <v>1094</v>
      </c>
      <c r="B551" t="s">
        <v>559</v>
      </c>
      <c r="C551" t="s">
        <v>564</v>
      </c>
      <c r="D551">
        <v>27492.777340000001</v>
      </c>
      <c r="E551">
        <v>28477.839840000001</v>
      </c>
      <c r="F551" t="s">
        <v>10</v>
      </c>
      <c r="G551">
        <v>7.36597299587339E-3</v>
      </c>
      <c r="H551">
        <f t="shared" si="17"/>
        <v>3.680341969883425</v>
      </c>
      <c r="I551">
        <f t="shared" si="16"/>
        <v>2.680341969883425</v>
      </c>
    </row>
    <row r="552" spans="1:9" x14ac:dyDescent="0.25">
      <c r="A552" t="s">
        <v>1094</v>
      </c>
      <c r="B552" t="s">
        <v>560</v>
      </c>
      <c r="C552" t="s">
        <v>565</v>
      </c>
      <c r="D552">
        <v>27146.8125</v>
      </c>
      <c r="E552">
        <v>27813.068360000001</v>
      </c>
      <c r="F552" t="s">
        <v>10</v>
      </c>
      <c r="G552">
        <v>5.10853841496124E-3</v>
      </c>
      <c r="H552">
        <f t="shared" si="17"/>
        <v>3.6991431382167685</v>
      </c>
      <c r="I552">
        <f t="shared" si="16"/>
        <v>2.6991431382167685</v>
      </c>
    </row>
    <row r="553" spans="1:9" x14ac:dyDescent="0.25">
      <c r="A553" t="s">
        <v>1094</v>
      </c>
      <c r="B553" t="s">
        <v>561</v>
      </c>
      <c r="C553" t="s">
        <v>566</v>
      </c>
      <c r="D553">
        <v>27281.457030000001</v>
      </c>
      <c r="E553">
        <v>28179.550780000001</v>
      </c>
      <c r="F553" t="s">
        <v>10</v>
      </c>
      <c r="G553">
        <v>6.7839133812568203E-3</v>
      </c>
      <c r="H553">
        <f t="shared" si="17"/>
        <v>3.7242378048513016</v>
      </c>
      <c r="I553">
        <f t="shared" si="16"/>
        <v>2.7242378048513016</v>
      </c>
    </row>
    <row r="554" spans="1:9" x14ac:dyDescent="0.25">
      <c r="A554" t="s">
        <v>1094</v>
      </c>
      <c r="B554" t="s">
        <v>562</v>
      </c>
      <c r="C554" t="s">
        <v>567</v>
      </c>
      <c r="D554">
        <v>28359.404299999998</v>
      </c>
      <c r="E554">
        <v>28182.400389999999</v>
      </c>
      <c r="F554" t="s">
        <v>10</v>
      </c>
      <c r="G554">
        <v>-1.0482907477714499E-3</v>
      </c>
      <c r="H554">
        <f t="shared" si="17"/>
        <v>3.7203337208179752</v>
      </c>
      <c r="I554">
        <f t="shared" si="16"/>
        <v>2.7203337208179752</v>
      </c>
    </row>
    <row r="555" spans="1:9" x14ac:dyDescent="0.25">
      <c r="A555" t="s">
        <v>1094</v>
      </c>
      <c r="B555" t="s">
        <v>563</v>
      </c>
      <c r="C555" t="s">
        <v>568</v>
      </c>
      <c r="D555">
        <v>28043.677729999999</v>
      </c>
      <c r="E555">
        <v>28050.38867</v>
      </c>
      <c r="F555" t="s">
        <v>10</v>
      </c>
      <c r="G555">
        <v>2.4786062701627498E-4</v>
      </c>
      <c r="H555">
        <f t="shared" si="17"/>
        <v>3.7212558450667266</v>
      </c>
      <c r="I555">
        <f t="shared" si="16"/>
        <v>2.7212558450667266</v>
      </c>
    </row>
    <row r="556" spans="1:9" x14ac:dyDescent="0.25">
      <c r="A556" t="s">
        <v>1094</v>
      </c>
      <c r="B556" t="s">
        <v>564</v>
      </c>
      <c r="C556" t="s">
        <v>569</v>
      </c>
      <c r="D556">
        <v>28477.839840000001</v>
      </c>
      <c r="E556">
        <v>29656.613280000001</v>
      </c>
      <c r="F556" t="s">
        <v>10</v>
      </c>
      <c r="G556">
        <v>8.4785312834317894E-3</v>
      </c>
      <c r="H556">
        <f t="shared" si="17"/>
        <v>3.752806629162778</v>
      </c>
      <c r="I556">
        <f t="shared" si="16"/>
        <v>2.752806629162778</v>
      </c>
    </row>
    <row r="557" spans="1:9" x14ac:dyDescent="0.25">
      <c r="A557" t="s">
        <v>1094</v>
      </c>
      <c r="B557" t="s">
        <v>565</v>
      </c>
      <c r="C557" t="s">
        <v>570</v>
      </c>
      <c r="D557">
        <v>27813.068360000001</v>
      </c>
      <c r="E557">
        <v>30225.46875</v>
      </c>
      <c r="F557" t="s">
        <v>10</v>
      </c>
      <c r="G557">
        <v>1.7547243811973201E-2</v>
      </c>
      <c r="H557">
        <f t="shared" si="17"/>
        <v>3.8186580420638867</v>
      </c>
      <c r="I557">
        <f t="shared" si="16"/>
        <v>2.8186580420638867</v>
      </c>
    </row>
    <row r="558" spans="1:9" x14ac:dyDescent="0.25">
      <c r="A558" t="s">
        <v>1094</v>
      </c>
      <c r="B558" t="s">
        <v>566</v>
      </c>
      <c r="C558" t="s">
        <v>571</v>
      </c>
      <c r="D558">
        <v>28179.550780000001</v>
      </c>
      <c r="E558">
        <v>29911.029299999998</v>
      </c>
      <c r="F558" t="s">
        <v>10</v>
      </c>
      <c r="G558">
        <v>1.2488900795600199E-2</v>
      </c>
      <c r="H558">
        <f t="shared" si="17"/>
        <v>3.8663488835235436</v>
      </c>
      <c r="I558">
        <f t="shared" si="16"/>
        <v>2.8663488835235436</v>
      </c>
    </row>
    <row r="559" spans="1:9" x14ac:dyDescent="0.25">
      <c r="A559" t="s">
        <v>1094</v>
      </c>
      <c r="B559" t="s">
        <v>567</v>
      </c>
      <c r="C559" t="s">
        <v>572</v>
      </c>
      <c r="D559">
        <v>28182.400389999999</v>
      </c>
      <c r="E559">
        <v>30404.1875</v>
      </c>
      <c r="F559" t="s">
        <v>10</v>
      </c>
      <c r="G559">
        <v>1.5967195691310599E-2</v>
      </c>
      <c r="H559">
        <f t="shared" si="17"/>
        <v>3.9280836327576441</v>
      </c>
      <c r="I559">
        <f t="shared" si="16"/>
        <v>2.9280836327576441</v>
      </c>
    </row>
    <row r="560" spans="1:9" x14ac:dyDescent="0.25">
      <c r="A560" t="s">
        <v>1094</v>
      </c>
      <c r="B560" t="s">
        <v>568</v>
      </c>
      <c r="C560" t="s">
        <v>573</v>
      </c>
      <c r="D560">
        <v>28050.38867</v>
      </c>
      <c r="E560">
        <v>30495.443360000001</v>
      </c>
      <c r="F560" t="s">
        <v>10</v>
      </c>
      <c r="G560">
        <v>1.7633303465167199E-2</v>
      </c>
      <c r="H560">
        <f t="shared" si="17"/>
        <v>3.997348723490616</v>
      </c>
      <c r="I560">
        <f t="shared" si="16"/>
        <v>2.997348723490616</v>
      </c>
    </row>
    <row r="561" spans="1:9" x14ac:dyDescent="0.25">
      <c r="A561" t="s">
        <v>1094</v>
      </c>
      <c r="B561" t="s">
        <v>569</v>
      </c>
      <c r="C561" t="s">
        <v>574</v>
      </c>
      <c r="D561">
        <v>29656.613280000001</v>
      </c>
      <c r="E561">
        <v>29448.488280000001</v>
      </c>
      <c r="F561" t="s">
        <v>10</v>
      </c>
      <c r="G561">
        <v>-1.2035655254024301E-3</v>
      </c>
      <c r="H561">
        <f t="shared" si="17"/>
        <v>3.9925376523740113</v>
      </c>
      <c r="I561">
        <f t="shared" si="16"/>
        <v>2.9925376523740113</v>
      </c>
    </row>
    <row r="562" spans="1:9" x14ac:dyDescent="0.25">
      <c r="A562" t="s">
        <v>1094</v>
      </c>
      <c r="B562" t="s">
        <v>570</v>
      </c>
      <c r="C562" t="s">
        <v>575</v>
      </c>
      <c r="D562">
        <v>30225.46875</v>
      </c>
      <c r="E562">
        <v>30395.097659999999</v>
      </c>
      <c r="F562" t="s">
        <v>10</v>
      </c>
      <c r="G562">
        <v>1.3224236844962E-3</v>
      </c>
      <c r="H562">
        <f t="shared" si="17"/>
        <v>3.9978174787267533</v>
      </c>
      <c r="I562">
        <f t="shared" si="16"/>
        <v>2.9978174787267533</v>
      </c>
    </row>
    <row r="563" spans="1:9" x14ac:dyDescent="0.25">
      <c r="A563" t="s">
        <v>1094</v>
      </c>
      <c r="B563" t="s">
        <v>571</v>
      </c>
      <c r="C563" t="s">
        <v>576</v>
      </c>
      <c r="D563">
        <v>29911.029299999998</v>
      </c>
      <c r="E563">
        <v>28837.519530000001</v>
      </c>
      <c r="F563" t="s">
        <v>10</v>
      </c>
      <c r="G563">
        <v>-6.9780195808908296E-3</v>
      </c>
      <c r="H563">
        <f t="shared" si="17"/>
        <v>3.9699206300793706</v>
      </c>
      <c r="I563">
        <f t="shared" si="16"/>
        <v>2.9699206300793706</v>
      </c>
    </row>
    <row r="564" spans="1:9" x14ac:dyDescent="0.25">
      <c r="A564" t="s">
        <v>1094</v>
      </c>
      <c r="B564" t="s">
        <v>572</v>
      </c>
      <c r="C564" t="s">
        <v>577</v>
      </c>
      <c r="D564">
        <v>30404.1875</v>
      </c>
      <c r="E564">
        <v>28265.95508</v>
      </c>
      <c r="F564" t="s">
        <v>10</v>
      </c>
      <c r="G564">
        <v>-1.4999999999999999E-2</v>
      </c>
      <c r="H564">
        <f t="shared" si="17"/>
        <v>3.9103718206281801</v>
      </c>
      <c r="I564">
        <f t="shared" si="16"/>
        <v>2.9103718206281801</v>
      </c>
    </row>
    <row r="565" spans="1:9" x14ac:dyDescent="0.25">
      <c r="A565" t="s">
        <v>1094</v>
      </c>
      <c r="B565" t="s">
        <v>573</v>
      </c>
      <c r="C565" t="s">
        <v>578</v>
      </c>
      <c r="D565">
        <v>30495.443360000001</v>
      </c>
      <c r="E565">
        <v>27715.097659999999</v>
      </c>
      <c r="F565" t="s">
        <v>10</v>
      </c>
      <c r="G565">
        <v>-1.4999999999999999E-2</v>
      </c>
      <c r="H565">
        <f t="shared" si="17"/>
        <v>3.8517162433187573</v>
      </c>
      <c r="I565">
        <f t="shared" si="16"/>
        <v>2.8517162433187573</v>
      </c>
    </row>
    <row r="566" spans="1:9" x14ac:dyDescent="0.25">
      <c r="A566" t="s">
        <v>1094</v>
      </c>
      <c r="B566" t="s">
        <v>574</v>
      </c>
      <c r="C566" t="s">
        <v>579</v>
      </c>
      <c r="D566">
        <v>29448.488280000001</v>
      </c>
      <c r="E566">
        <v>27525.240229999999</v>
      </c>
      <c r="F566" t="s">
        <v>42</v>
      </c>
      <c r="G566">
        <v>1.30617777844045E-2</v>
      </c>
      <c r="H566">
        <f t="shared" si="17"/>
        <v>3.902026504977568</v>
      </c>
      <c r="I566">
        <f t="shared" si="16"/>
        <v>2.902026504977568</v>
      </c>
    </row>
    <row r="567" spans="1:9" x14ac:dyDescent="0.25">
      <c r="A567" t="s">
        <v>1094</v>
      </c>
      <c r="B567" t="s">
        <v>575</v>
      </c>
      <c r="C567" t="s">
        <v>580</v>
      </c>
      <c r="D567">
        <v>30395.097659999999</v>
      </c>
      <c r="E567">
        <v>28310.708979999999</v>
      </c>
      <c r="F567" t="s">
        <v>10</v>
      </c>
      <c r="G567">
        <v>-1.52E-2</v>
      </c>
      <c r="H567">
        <f t="shared" si="17"/>
        <v>3.8427157021019092</v>
      </c>
      <c r="I567">
        <f t="shared" si="16"/>
        <v>2.8427157021019092</v>
      </c>
    </row>
    <row r="568" spans="1:9" x14ac:dyDescent="0.25">
      <c r="A568" t="s">
        <v>1094</v>
      </c>
      <c r="B568" t="s">
        <v>576</v>
      </c>
      <c r="C568" t="s">
        <v>581</v>
      </c>
      <c r="D568">
        <v>28837.519530000001</v>
      </c>
      <c r="E568">
        <v>28430.996090000001</v>
      </c>
      <c r="F568" t="s">
        <v>10</v>
      </c>
      <c r="G568">
        <v>-2.6194064304115301E-3</v>
      </c>
      <c r="H568">
        <f t="shared" si="17"/>
        <v>3.8326500678815805</v>
      </c>
      <c r="I568">
        <f t="shared" si="16"/>
        <v>2.8326500678815805</v>
      </c>
    </row>
    <row r="569" spans="1:9" x14ac:dyDescent="0.25">
      <c r="A569" t="s">
        <v>1094</v>
      </c>
      <c r="B569" t="s">
        <v>577</v>
      </c>
      <c r="C569" t="s">
        <v>582</v>
      </c>
      <c r="D569">
        <v>28265.95508</v>
      </c>
      <c r="E569">
        <v>29487.23633</v>
      </c>
      <c r="F569" t="s">
        <v>42</v>
      </c>
      <c r="G569">
        <v>-8.6413584578582704E-3</v>
      </c>
      <c r="H569">
        <f t="shared" si="17"/>
        <v>3.7995307648014807</v>
      </c>
      <c r="I569">
        <f t="shared" si="16"/>
        <v>2.7995307648014807</v>
      </c>
    </row>
    <row r="570" spans="1:9" x14ac:dyDescent="0.25">
      <c r="A570" t="s">
        <v>1094</v>
      </c>
      <c r="B570" t="s">
        <v>578</v>
      </c>
      <c r="C570" t="s">
        <v>583</v>
      </c>
      <c r="D570">
        <v>27715.097659999999</v>
      </c>
      <c r="E570">
        <v>29341.341799999998</v>
      </c>
      <c r="F570" t="s">
        <v>1099</v>
      </c>
      <c r="G570">
        <v>0</v>
      </c>
      <c r="H570">
        <f t="shared" si="17"/>
        <v>3.7995307648014807</v>
      </c>
      <c r="I570">
        <f t="shared" si="16"/>
        <v>2.7995307648014807</v>
      </c>
    </row>
    <row r="571" spans="1:9" x14ac:dyDescent="0.25">
      <c r="A571" t="s">
        <v>1094</v>
      </c>
      <c r="B571" t="s">
        <v>579</v>
      </c>
      <c r="C571" t="s">
        <v>584</v>
      </c>
      <c r="D571">
        <v>27525.240229999999</v>
      </c>
      <c r="E571">
        <v>28087.660159999999</v>
      </c>
      <c r="F571" t="s">
        <v>10</v>
      </c>
      <c r="G571">
        <v>4.0865759957074803E-3</v>
      </c>
      <c r="H571">
        <f t="shared" si="17"/>
        <v>3.8150578360198701</v>
      </c>
      <c r="I571">
        <f t="shared" si="16"/>
        <v>2.8150578360198701</v>
      </c>
    </row>
    <row r="572" spans="1:9" x14ac:dyDescent="0.25">
      <c r="A572" t="s">
        <v>1094</v>
      </c>
      <c r="B572" t="s">
        <v>580</v>
      </c>
      <c r="C572" t="s">
        <v>585</v>
      </c>
      <c r="D572">
        <v>28310.708979999999</v>
      </c>
      <c r="E572">
        <v>28701.566409999999</v>
      </c>
      <c r="F572" t="s">
        <v>42</v>
      </c>
      <c r="G572">
        <v>-2.7611984586901001E-3</v>
      </c>
      <c r="H572">
        <f t="shared" si="17"/>
        <v>3.8045237042032385</v>
      </c>
      <c r="I572">
        <f t="shared" si="16"/>
        <v>2.8045237042032385</v>
      </c>
    </row>
    <row r="573" spans="1:9" x14ac:dyDescent="0.25">
      <c r="A573" t="s">
        <v>1094</v>
      </c>
      <c r="B573" t="s">
        <v>581</v>
      </c>
      <c r="C573" t="s">
        <v>586</v>
      </c>
      <c r="D573">
        <v>28430.996090000001</v>
      </c>
      <c r="E573">
        <v>29048.476559999999</v>
      </c>
      <c r="F573" t="s">
        <v>10</v>
      </c>
      <c r="G573">
        <v>4.3437132349871E-3</v>
      </c>
      <c r="H573">
        <f t="shared" si="17"/>
        <v>3.8210494641700081</v>
      </c>
      <c r="I573">
        <f t="shared" si="16"/>
        <v>2.8210494641700081</v>
      </c>
    </row>
    <row r="574" spans="1:9" x14ac:dyDescent="0.25">
      <c r="A574" t="s">
        <v>1094</v>
      </c>
      <c r="B574" t="s">
        <v>582</v>
      </c>
      <c r="C574" t="s">
        <v>587</v>
      </c>
      <c r="D574">
        <v>29487.23633</v>
      </c>
      <c r="E574">
        <v>28875.947270000001</v>
      </c>
      <c r="F574" t="s">
        <v>42</v>
      </c>
      <c r="G574">
        <v>4.1461265013708996E-3</v>
      </c>
      <c r="H574">
        <f t="shared" si="17"/>
        <v>3.8368920186164526</v>
      </c>
      <c r="I574">
        <f t="shared" si="16"/>
        <v>2.8368920186164526</v>
      </c>
    </row>
    <row r="575" spans="1:9" x14ac:dyDescent="0.25">
      <c r="A575" t="s">
        <v>1094</v>
      </c>
      <c r="B575" t="s">
        <v>583</v>
      </c>
      <c r="C575" t="s">
        <v>588</v>
      </c>
      <c r="D575">
        <v>29341.341799999998</v>
      </c>
      <c r="E575">
        <v>29552.746090000001</v>
      </c>
      <c r="F575" t="s">
        <v>10</v>
      </c>
      <c r="G575">
        <v>1.4409994705831899E-3</v>
      </c>
      <c r="H575">
        <f t="shared" si="17"/>
        <v>3.8424209779839642</v>
      </c>
      <c r="I575">
        <f t="shared" si="16"/>
        <v>2.8424209779839642</v>
      </c>
    </row>
    <row r="576" spans="1:9" x14ac:dyDescent="0.25">
      <c r="A576" t="s">
        <v>1094</v>
      </c>
      <c r="B576" t="s">
        <v>584</v>
      </c>
      <c r="C576" t="s">
        <v>589</v>
      </c>
      <c r="D576">
        <v>28087.660159999999</v>
      </c>
      <c r="E576">
        <v>27695.291020000001</v>
      </c>
      <c r="F576" t="s">
        <v>10</v>
      </c>
      <c r="G576">
        <v>-2.5938898275248701E-3</v>
      </c>
      <c r="H576">
        <f t="shared" si="17"/>
        <v>3.8324541612961034</v>
      </c>
      <c r="I576">
        <f t="shared" si="16"/>
        <v>2.8324541612961034</v>
      </c>
    </row>
    <row r="577" spans="1:9" x14ac:dyDescent="0.25">
      <c r="A577" t="s">
        <v>1094</v>
      </c>
      <c r="B577" t="s">
        <v>585</v>
      </c>
      <c r="C577" t="s">
        <v>590</v>
      </c>
      <c r="D577">
        <v>28701.566409999999</v>
      </c>
      <c r="E577">
        <v>27647.140630000002</v>
      </c>
      <c r="F577" t="s">
        <v>10</v>
      </c>
      <c r="G577">
        <v>-7.1475138251173697E-3</v>
      </c>
      <c r="H577">
        <f t="shared" si="17"/>
        <v>3.805061642194111</v>
      </c>
      <c r="I577">
        <f t="shared" si="16"/>
        <v>2.805061642194111</v>
      </c>
    </row>
    <row r="578" spans="1:9" x14ac:dyDescent="0.25">
      <c r="A578" t="s">
        <v>1094</v>
      </c>
      <c r="B578" t="s">
        <v>586</v>
      </c>
      <c r="C578" t="s">
        <v>591</v>
      </c>
      <c r="D578">
        <v>29048.476559999999</v>
      </c>
      <c r="E578">
        <v>27623.148440000001</v>
      </c>
      <c r="F578" t="s">
        <v>10</v>
      </c>
      <c r="G578">
        <v>-1.4999999999999999E-2</v>
      </c>
      <c r="H578">
        <f t="shared" si="17"/>
        <v>3.7479857175611992</v>
      </c>
      <c r="I578">
        <f t="shared" si="16"/>
        <v>2.7479857175611992</v>
      </c>
    </row>
    <row r="579" spans="1:9" x14ac:dyDescent="0.25">
      <c r="A579" t="s">
        <v>1094</v>
      </c>
      <c r="B579" t="s">
        <v>587</v>
      </c>
      <c r="C579" t="s">
        <v>592</v>
      </c>
      <c r="D579">
        <v>28875.947270000001</v>
      </c>
      <c r="E579">
        <v>26989.292969999999</v>
      </c>
      <c r="F579" t="s">
        <v>1099</v>
      </c>
      <c r="G579">
        <v>0</v>
      </c>
      <c r="H579">
        <f t="shared" si="17"/>
        <v>3.7479857175611992</v>
      </c>
      <c r="I579">
        <f t="shared" ref="I579:I642" si="18">H579-1</f>
        <v>2.7479857175611992</v>
      </c>
    </row>
    <row r="580" spans="1:9" x14ac:dyDescent="0.25">
      <c r="A580" t="s">
        <v>1094</v>
      </c>
      <c r="B580" t="s">
        <v>588</v>
      </c>
      <c r="C580" t="s">
        <v>593</v>
      </c>
      <c r="D580">
        <v>29552.746090000001</v>
      </c>
      <c r="E580">
        <v>26808.835940000001</v>
      </c>
      <c r="F580" t="s">
        <v>10</v>
      </c>
      <c r="G580">
        <v>-1.52E-2</v>
      </c>
      <c r="H580">
        <f t="shared" ref="H580:H643" si="19">(1+G580)*H579</f>
        <v>3.691016334654269</v>
      </c>
      <c r="I580">
        <f t="shared" si="18"/>
        <v>2.691016334654269</v>
      </c>
    </row>
    <row r="581" spans="1:9" x14ac:dyDescent="0.25">
      <c r="A581" t="s">
        <v>1094</v>
      </c>
      <c r="B581" t="s">
        <v>589</v>
      </c>
      <c r="C581" t="s">
        <v>594</v>
      </c>
      <c r="D581">
        <v>27695.291020000001</v>
      </c>
      <c r="E581">
        <v>27172.140630000002</v>
      </c>
      <c r="F581" t="s">
        <v>10</v>
      </c>
      <c r="G581">
        <v>-3.5779013740798601E-3</v>
      </c>
      <c r="H581">
        <f t="shared" si="19"/>
        <v>3.6778102422387584</v>
      </c>
      <c r="I581">
        <f t="shared" si="18"/>
        <v>2.6778102422387584</v>
      </c>
    </row>
    <row r="582" spans="1:9" x14ac:dyDescent="0.25">
      <c r="A582" t="s">
        <v>1094</v>
      </c>
      <c r="B582" t="s">
        <v>590</v>
      </c>
      <c r="C582" t="s">
        <v>595</v>
      </c>
      <c r="D582">
        <v>27647.140630000002</v>
      </c>
      <c r="E582">
        <v>27038.707030000001</v>
      </c>
      <c r="F582" t="s">
        <v>10</v>
      </c>
      <c r="G582">
        <v>-4.2014215295724704E-3</v>
      </c>
      <c r="H582">
        <f t="shared" si="19"/>
        <v>3.6623582111053343</v>
      </c>
      <c r="I582">
        <f t="shared" si="18"/>
        <v>2.6623582111053343</v>
      </c>
    </row>
    <row r="583" spans="1:9" x14ac:dyDescent="0.25">
      <c r="A583" t="s">
        <v>1094</v>
      </c>
      <c r="B583" t="s">
        <v>591</v>
      </c>
      <c r="C583" t="s">
        <v>596</v>
      </c>
      <c r="D583">
        <v>27623.148440000001</v>
      </c>
      <c r="E583">
        <v>27409.0625</v>
      </c>
      <c r="F583" t="s">
        <v>10</v>
      </c>
      <c r="G583">
        <v>-1.3500473486215E-3</v>
      </c>
      <c r="H583">
        <f t="shared" si="19"/>
        <v>3.6574138541127295</v>
      </c>
      <c r="I583">
        <f t="shared" si="18"/>
        <v>2.6574138541127295</v>
      </c>
    </row>
    <row r="584" spans="1:9" x14ac:dyDescent="0.25">
      <c r="A584" t="s">
        <v>1094</v>
      </c>
      <c r="B584" t="s">
        <v>592</v>
      </c>
      <c r="C584" t="s">
        <v>597</v>
      </c>
      <c r="D584">
        <v>26989.292969999999</v>
      </c>
      <c r="E584">
        <v>26824.636719999999</v>
      </c>
      <c r="F584" t="s">
        <v>42</v>
      </c>
      <c r="G584">
        <v>1.2201597884244199E-3</v>
      </c>
      <c r="H584">
        <f t="shared" si="19"/>
        <v>3.6618764834271444</v>
      </c>
      <c r="I584">
        <f t="shared" si="18"/>
        <v>2.6618764834271444</v>
      </c>
    </row>
    <row r="585" spans="1:9" x14ac:dyDescent="0.25">
      <c r="A585" t="s">
        <v>1094</v>
      </c>
      <c r="B585" t="s">
        <v>593</v>
      </c>
      <c r="C585" t="s">
        <v>598</v>
      </c>
      <c r="D585">
        <v>26808.835940000001</v>
      </c>
      <c r="E585">
        <v>26890.761719999999</v>
      </c>
      <c r="F585" t="s">
        <v>10</v>
      </c>
      <c r="G585">
        <v>6.1118491070148002E-4</v>
      </c>
      <c r="H585">
        <f t="shared" si="19"/>
        <v>3.6641145670786681</v>
      </c>
      <c r="I585">
        <f t="shared" si="18"/>
        <v>2.6641145670786681</v>
      </c>
    </row>
    <row r="586" spans="1:9" x14ac:dyDescent="0.25">
      <c r="A586" t="s">
        <v>1094</v>
      </c>
      <c r="B586" t="s">
        <v>594</v>
      </c>
      <c r="C586" t="s">
        <v>599</v>
      </c>
      <c r="D586">
        <v>27172.140630000002</v>
      </c>
      <c r="E586">
        <v>26855.414059999999</v>
      </c>
      <c r="F586" t="s">
        <v>1099</v>
      </c>
      <c r="G586">
        <v>0</v>
      </c>
      <c r="H586">
        <f t="shared" si="19"/>
        <v>3.6641145670786681</v>
      </c>
      <c r="I586">
        <f t="shared" si="18"/>
        <v>2.6641145670786681</v>
      </c>
    </row>
    <row r="587" spans="1:9" x14ac:dyDescent="0.25">
      <c r="A587" t="s">
        <v>1094</v>
      </c>
      <c r="B587" t="s">
        <v>595</v>
      </c>
      <c r="C587" t="s">
        <v>600</v>
      </c>
      <c r="D587">
        <v>27038.707030000001</v>
      </c>
      <c r="E587">
        <v>27224.001950000002</v>
      </c>
      <c r="F587" t="s">
        <v>42</v>
      </c>
      <c r="G587">
        <v>-1.3705900936343701E-3</v>
      </c>
      <c r="H587">
        <f t="shared" si="19"/>
        <v>3.6590925679510886</v>
      </c>
      <c r="I587">
        <f t="shared" si="18"/>
        <v>2.6590925679510886</v>
      </c>
    </row>
    <row r="588" spans="1:9" x14ac:dyDescent="0.25">
      <c r="A588" t="s">
        <v>1094</v>
      </c>
      <c r="B588" t="s">
        <v>596</v>
      </c>
      <c r="C588" t="s">
        <v>601</v>
      </c>
      <c r="D588">
        <v>27409.0625</v>
      </c>
      <c r="E588">
        <v>26323.14258</v>
      </c>
      <c r="F588" t="s">
        <v>1099</v>
      </c>
      <c r="G588">
        <v>0</v>
      </c>
      <c r="H588">
        <f t="shared" si="19"/>
        <v>3.6590925679510886</v>
      </c>
      <c r="I588">
        <f t="shared" si="18"/>
        <v>2.6590925679510886</v>
      </c>
    </row>
    <row r="589" spans="1:9" x14ac:dyDescent="0.25">
      <c r="A589" t="s">
        <v>1094</v>
      </c>
      <c r="B589" t="s">
        <v>597</v>
      </c>
      <c r="C589" t="s">
        <v>602</v>
      </c>
      <c r="D589">
        <v>26824.636719999999</v>
      </c>
      <c r="E589">
        <v>26479.757809999999</v>
      </c>
      <c r="F589" t="s">
        <v>42</v>
      </c>
      <c r="G589">
        <v>2.5713594081433599E-3</v>
      </c>
      <c r="H589">
        <f t="shared" si="19"/>
        <v>3.6685014100509572</v>
      </c>
      <c r="I589">
        <f t="shared" si="18"/>
        <v>2.6685014100509572</v>
      </c>
    </row>
    <row r="590" spans="1:9" x14ac:dyDescent="0.25">
      <c r="A590" t="s">
        <v>1094</v>
      </c>
      <c r="B590" t="s">
        <v>598</v>
      </c>
      <c r="C590" t="s">
        <v>603</v>
      </c>
      <c r="D590">
        <v>26890.761719999999</v>
      </c>
      <c r="E590">
        <v>26717.257809999999</v>
      </c>
      <c r="F590" t="s">
        <v>1099</v>
      </c>
      <c r="G590">
        <v>0</v>
      </c>
      <c r="H590">
        <f t="shared" si="19"/>
        <v>3.6685014100509572</v>
      </c>
      <c r="I590">
        <f t="shared" si="18"/>
        <v>2.6685014100509572</v>
      </c>
    </row>
    <row r="591" spans="1:9" x14ac:dyDescent="0.25">
      <c r="A591" t="s">
        <v>1094</v>
      </c>
      <c r="B591" t="s">
        <v>599</v>
      </c>
      <c r="C591" t="s">
        <v>604</v>
      </c>
      <c r="D591">
        <v>26855.414059999999</v>
      </c>
      <c r="E591">
        <v>27700.890630000002</v>
      </c>
      <c r="F591" t="s">
        <v>10</v>
      </c>
      <c r="G591">
        <v>6.2965074238740103E-3</v>
      </c>
      <c r="H591">
        <f t="shared" si="19"/>
        <v>3.6916001564138359</v>
      </c>
      <c r="I591">
        <f t="shared" si="18"/>
        <v>2.6916001564138359</v>
      </c>
    </row>
    <row r="592" spans="1:9" x14ac:dyDescent="0.25">
      <c r="A592" t="s">
        <v>1094</v>
      </c>
      <c r="B592" t="s">
        <v>600</v>
      </c>
      <c r="C592" t="s">
        <v>605</v>
      </c>
      <c r="D592">
        <v>27224.001950000002</v>
      </c>
      <c r="E592">
        <v>27222.164059999999</v>
      </c>
      <c r="F592" t="s">
        <v>1099</v>
      </c>
      <c r="G592">
        <v>0</v>
      </c>
      <c r="H592">
        <f t="shared" si="19"/>
        <v>3.6916001564138359</v>
      </c>
      <c r="I592">
        <f t="shared" si="18"/>
        <v>2.6916001564138359</v>
      </c>
    </row>
    <row r="593" spans="1:9" x14ac:dyDescent="0.25">
      <c r="A593" t="s">
        <v>1094</v>
      </c>
      <c r="B593" t="s">
        <v>601</v>
      </c>
      <c r="C593" t="s">
        <v>606</v>
      </c>
      <c r="D593">
        <v>26323.14258</v>
      </c>
      <c r="E593">
        <v>26827.380860000001</v>
      </c>
      <c r="F593" t="s">
        <v>10</v>
      </c>
      <c r="G593">
        <v>3.8311404382477899E-3</v>
      </c>
      <c r="H593">
        <f t="shared" si="19"/>
        <v>3.7057431950549149</v>
      </c>
      <c r="I593">
        <f t="shared" si="18"/>
        <v>2.7057431950549149</v>
      </c>
    </row>
    <row r="594" spans="1:9" x14ac:dyDescent="0.25">
      <c r="A594" t="s">
        <v>1094</v>
      </c>
      <c r="B594" t="s">
        <v>602</v>
      </c>
      <c r="C594" t="s">
        <v>607</v>
      </c>
      <c r="D594">
        <v>26479.757809999999</v>
      </c>
      <c r="E594">
        <v>27251.152340000001</v>
      </c>
      <c r="F594" t="s">
        <v>10</v>
      </c>
      <c r="G594">
        <v>6.0262959618813897E-3</v>
      </c>
      <c r="H594">
        <f t="shared" si="19"/>
        <v>3.7280751003070436</v>
      </c>
      <c r="I594">
        <f t="shared" si="18"/>
        <v>2.7280751003070436</v>
      </c>
    </row>
    <row r="595" spans="1:9" x14ac:dyDescent="0.25">
      <c r="A595" t="s">
        <v>1094</v>
      </c>
      <c r="B595" t="s">
        <v>603</v>
      </c>
      <c r="C595" t="s">
        <v>608</v>
      </c>
      <c r="D595">
        <v>26717.257809999999</v>
      </c>
      <c r="E595">
        <v>25737.60742</v>
      </c>
      <c r="F595" t="s">
        <v>10</v>
      </c>
      <c r="G595">
        <v>-7.1334651105797601E-3</v>
      </c>
      <c r="H595">
        <f t="shared" si="19"/>
        <v>3.7014810066493822</v>
      </c>
      <c r="I595">
        <f t="shared" si="18"/>
        <v>2.7014810066493822</v>
      </c>
    </row>
    <row r="596" spans="1:9" x14ac:dyDescent="0.25">
      <c r="A596" t="s">
        <v>1094</v>
      </c>
      <c r="B596" t="s">
        <v>604</v>
      </c>
      <c r="C596" t="s">
        <v>609</v>
      </c>
      <c r="D596">
        <v>27700.890630000002</v>
      </c>
      <c r="E596">
        <v>27242.45117</v>
      </c>
      <c r="F596" t="s">
        <v>42</v>
      </c>
      <c r="G596">
        <v>3.3099257790903799E-3</v>
      </c>
      <c r="H596">
        <f t="shared" si="19"/>
        <v>3.7137326340541041</v>
      </c>
      <c r="I596">
        <f t="shared" si="18"/>
        <v>2.7137326340541041</v>
      </c>
    </row>
    <row r="597" spans="1:9" x14ac:dyDescent="0.25">
      <c r="A597" t="s">
        <v>1094</v>
      </c>
      <c r="B597" t="s">
        <v>605</v>
      </c>
      <c r="C597" t="s">
        <v>610</v>
      </c>
      <c r="D597">
        <v>27222.164059999999</v>
      </c>
      <c r="E597">
        <v>26348.277340000001</v>
      </c>
      <c r="F597" t="s">
        <v>42</v>
      </c>
      <c r="G597">
        <v>6.6204059462273198E-3</v>
      </c>
      <c r="H597">
        <f t="shared" si="19"/>
        <v>3.7383190516672946</v>
      </c>
      <c r="I597">
        <f t="shared" si="18"/>
        <v>2.7383190516672946</v>
      </c>
    </row>
    <row r="598" spans="1:9" x14ac:dyDescent="0.25">
      <c r="A598" t="s">
        <v>1094</v>
      </c>
      <c r="B598" t="s">
        <v>606</v>
      </c>
      <c r="C598" t="s">
        <v>611</v>
      </c>
      <c r="D598">
        <v>26827.380860000001</v>
      </c>
      <c r="E598">
        <v>26509.472659999999</v>
      </c>
      <c r="F598" t="s">
        <v>42</v>
      </c>
      <c r="G598">
        <v>2.5700278581723699E-3</v>
      </c>
      <c r="H598">
        <f t="shared" si="19"/>
        <v>3.7479266357728163</v>
      </c>
      <c r="I598">
        <f t="shared" si="18"/>
        <v>2.7479266357728163</v>
      </c>
    </row>
    <row r="599" spans="1:9" x14ac:dyDescent="0.25">
      <c r="A599" t="s">
        <v>1094</v>
      </c>
      <c r="B599" t="s">
        <v>607</v>
      </c>
      <c r="C599" t="s">
        <v>612</v>
      </c>
      <c r="D599">
        <v>27251.152340000001</v>
      </c>
      <c r="E599">
        <v>26483.761719999999</v>
      </c>
      <c r="F599" t="s">
        <v>1099</v>
      </c>
      <c r="G599">
        <v>0</v>
      </c>
      <c r="H599">
        <f t="shared" si="19"/>
        <v>3.7479266357728163</v>
      </c>
      <c r="I599">
        <f t="shared" si="18"/>
        <v>2.7479266357728163</v>
      </c>
    </row>
    <row r="600" spans="1:9" x14ac:dyDescent="0.25">
      <c r="A600" t="s">
        <v>1094</v>
      </c>
      <c r="B600" t="s">
        <v>608</v>
      </c>
      <c r="C600" t="s">
        <v>613</v>
      </c>
      <c r="D600">
        <v>25737.60742</v>
      </c>
      <c r="E600">
        <v>25906.537110000001</v>
      </c>
      <c r="F600" t="s">
        <v>1099</v>
      </c>
      <c r="G600">
        <v>0</v>
      </c>
      <c r="H600">
        <f t="shared" si="19"/>
        <v>3.7479266357728163</v>
      </c>
      <c r="I600">
        <f t="shared" si="18"/>
        <v>2.7479266357728163</v>
      </c>
    </row>
    <row r="601" spans="1:9" x14ac:dyDescent="0.25">
      <c r="A601" t="s">
        <v>1094</v>
      </c>
      <c r="B601" t="s">
        <v>609</v>
      </c>
      <c r="C601" t="s">
        <v>614</v>
      </c>
      <c r="D601">
        <v>27242.45117</v>
      </c>
      <c r="E601">
        <v>25931.490229999999</v>
      </c>
      <c r="F601" t="s">
        <v>42</v>
      </c>
      <c r="G601">
        <v>9.6243978327740197E-3</v>
      </c>
      <c r="H601">
        <f t="shared" si="19"/>
        <v>3.7839981727635439</v>
      </c>
      <c r="I601">
        <f t="shared" si="18"/>
        <v>2.7839981727635439</v>
      </c>
    </row>
    <row r="602" spans="1:9" x14ac:dyDescent="0.25">
      <c r="A602" t="s">
        <v>1094</v>
      </c>
      <c r="B602" t="s">
        <v>610</v>
      </c>
      <c r="C602" t="s">
        <v>615</v>
      </c>
      <c r="D602">
        <v>26348.277340000001</v>
      </c>
      <c r="E602">
        <v>25125.64258</v>
      </c>
      <c r="F602" t="s">
        <v>42</v>
      </c>
      <c r="G602">
        <v>9.4805669548945204E-3</v>
      </c>
      <c r="H602">
        <f t="shared" si="19"/>
        <v>3.8198726207976272</v>
      </c>
      <c r="I602">
        <f t="shared" si="18"/>
        <v>2.8198726207976272</v>
      </c>
    </row>
    <row r="603" spans="1:9" x14ac:dyDescent="0.25">
      <c r="A603" t="s">
        <v>1094</v>
      </c>
      <c r="B603" t="s">
        <v>611</v>
      </c>
      <c r="C603" t="s">
        <v>616</v>
      </c>
      <c r="D603">
        <v>26509.472659999999</v>
      </c>
      <c r="E603">
        <v>25572.802729999999</v>
      </c>
      <c r="F603" t="s">
        <v>1099</v>
      </c>
      <c r="G603">
        <v>0</v>
      </c>
      <c r="H603">
        <f t="shared" si="19"/>
        <v>3.8198726207976272</v>
      </c>
      <c r="I603">
        <f t="shared" si="18"/>
        <v>2.8198726207976272</v>
      </c>
    </row>
    <row r="604" spans="1:9" x14ac:dyDescent="0.25">
      <c r="A604" t="s">
        <v>1094</v>
      </c>
      <c r="B604" t="s">
        <v>612</v>
      </c>
      <c r="C604" t="s">
        <v>617</v>
      </c>
      <c r="D604">
        <v>26483.761719999999</v>
      </c>
      <c r="E604">
        <v>26330.708979999999</v>
      </c>
      <c r="F604" t="s">
        <v>1099</v>
      </c>
      <c r="G604">
        <v>0</v>
      </c>
      <c r="H604">
        <f t="shared" si="19"/>
        <v>3.8198726207976272</v>
      </c>
      <c r="I604">
        <f t="shared" si="18"/>
        <v>2.8198726207976272</v>
      </c>
    </row>
    <row r="605" spans="1:9" x14ac:dyDescent="0.25">
      <c r="A605" t="s">
        <v>1094</v>
      </c>
      <c r="B605" t="s">
        <v>613</v>
      </c>
      <c r="C605" t="s">
        <v>618</v>
      </c>
      <c r="D605">
        <v>25906.537110000001</v>
      </c>
      <c r="E605">
        <v>28319.751950000002</v>
      </c>
      <c r="F605" t="s">
        <v>42</v>
      </c>
      <c r="G605">
        <v>-1.86301614125686E-2</v>
      </c>
      <c r="H605">
        <f t="shared" si="19"/>
        <v>3.7487077772967159</v>
      </c>
      <c r="I605">
        <f t="shared" si="18"/>
        <v>2.7487077772967159</v>
      </c>
    </row>
    <row r="606" spans="1:9" x14ac:dyDescent="0.25">
      <c r="A606" t="s">
        <v>1094</v>
      </c>
      <c r="B606" t="s">
        <v>614</v>
      </c>
      <c r="C606" t="s">
        <v>619</v>
      </c>
      <c r="D606">
        <v>25931.490229999999</v>
      </c>
      <c r="E606">
        <v>29995.529299999998</v>
      </c>
      <c r="F606" t="s">
        <v>1099</v>
      </c>
      <c r="G606">
        <v>0</v>
      </c>
      <c r="H606">
        <f t="shared" si="19"/>
        <v>3.7487077772967159</v>
      </c>
      <c r="I606">
        <f t="shared" si="18"/>
        <v>2.7487077772967159</v>
      </c>
    </row>
    <row r="607" spans="1:9" x14ac:dyDescent="0.25">
      <c r="A607" t="s">
        <v>1094</v>
      </c>
      <c r="B607" t="s">
        <v>615</v>
      </c>
      <c r="C607" t="s">
        <v>620</v>
      </c>
      <c r="D607">
        <v>25125.64258</v>
      </c>
      <c r="E607">
        <v>29889.978520000001</v>
      </c>
      <c r="F607" t="s">
        <v>1099</v>
      </c>
      <c r="G607">
        <v>0</v>
      </c>
      <c r="H607">
        <f t="shared" si="19"/>
        <v>3.7487077772967159</v>
      </c>
      <c r="I607">
        <f t="shared" si="18"/>
        <v>2.7487077772967159</v>
      </c>
    </row>
    <row r="608" spans="1:9" x14ac:dyDescent="0.25">
      <c r="A608" t="s">
        <v>1094</v>
      </c>
      <c r="B608" t="s">
        <v>616</v>
      </c>
      <c r="C608" t="s">
        <v>621</v>
      </c>
      <c r="D608">
        <v>25572.802729999999</v>
      </c>
      <c r="E608">
        <v>30706.09375</v>
      </c>
      <c r="F608" t="s">
        <v>1099</v>
      </c>
      <c r="G608">
        <v>0</v>
      </c>
      <c r="H608">
        <f t="shared" si="19"/>
        <v>3.7487077772967159</v>
      </c>
      <c r="I608">
        <f t="shared" si="18"/>
        <v>2.7487077772967159</v>
      </c>
    </row>
    <row r="609" spans="1:9" x14ac:dyDescent="0.25">
      <c r="A609" t="s">
        <v>1094</v>
      </c>
      <c r="B609" t="s">
        <v>617</v>
      </c>
      <c r="C609" t="s">
        <v>622</v>
      </c>
      <c r="D609">
        <v>26330.708979999999</v>
      </c>
      <c r="E609">
        <v>30272.605469999999</v>
      </c>
      <c r="F609" t="s">
        <v>42</v>
      </c>
      <c r="G609">
        <v>-1.5309911711917701E-2</v>
      </c>
      <c r="H609">
        <f t="shared" si="19"/>
        <v>3.6913153921925237</v>
      </c>
      <c r="I609">
        <f t="shared" si="18"/>
        <v>2.6913153921925237</v>
      </c>
    </row>
    <row r="610" spans="1:9" x14ac:dyDescent="0.25">
      <c r="A610" t="s">
        <v>1094</v>
      </c>
      <c r="B610" t="s">
        <v>618</v>
      </c>
      <c r="C610" t="s">
        <v>623</v>
      </c>
      <c r="D610">
        <v>28319.751950000002</v>
      </c>
      <c r="E610">
        <v>30698.126950000002</v>
      </c>
      <c r="F610" t="s">
        <v>1099</v>
      </c>
      <c r="G610">
        <v>0</v>
      </c>
      <c r="H610">
        <f t="shared" si="19"/>
        <v>3.6913153921925237</v>
      </c>
      <c r="I610">
        <f t="shared" si="18"/>
        <v>2.6913153921925237</v>
      </c>
    </row>
    <row r="611" spans="1:9" x14ac:dyDescent="0.25">
      <c r="A611" t="s">
        <v>1094</v>
      </c>
      <c r="B611" t="s">
        <v>619</v>
      </c>
      <c r="C611" t="s">
        <v>624</v>
      </c>
      <c r="D611">
        <v>29995.529299999998</v>
      </c>
      <c r="E611">
        <v>30078.208979999999</v>
      </c>
      <c r="F611" t="s">
        <v>42</v>
      </c>
      <c r="G611">
        <v>-5.5128002025289205E-4</v>
      </c>
      <c r="H611">
        <f t="shared" si="19"/>
        <v>3.689280443768356</v>
      </c>
      <c r="I611">
        <f t="shared" si="18"/>
        <v>2.689280443768356</v>
      </c>
    </row>
    <row r="612" spans="1:9" x14ac:dyDescent="0.25">
      <c r="A612" t="s">
        <v>1094</v>
      </c>
      <c r="B612" t="s">
        <v>620</v>
      </c>
      <c r="C612" t="s">
        <v>625</v>
      </c>
      <c r="D612">
        <v>29889.978520000001</v>
      </c>
      <c r="E612">
        <v>30448.591799999998</v>
      </c>
      <c r="F612" t="s">
        <v>1099</v>
      </c>
      <c r="G612">
        <v>0</v>
      </c>
      <c r="H612">
        <f t="shared" si="19"/>
        <v>3.689280443768356</v>
      </c>
      <c r="I612">
        <f t="shared" si="18"/>
        <v>2.689280443768356</v>
      </c>
    </row>
    <row r="613" spans="1:9" x14ac:dyDescent="0.25">
      <c r="A613" t="s">
        <v>1094</v>
      </c>
      <c r="B613" t="s">
        <v>621</v>
      </c>
      <c r="C613" t="s">
        <v>626</v>
      </c>
      <c r="D613">
        <v>30706.09375</v>
      </c>
      <c r="E613">
        <v>30470.753909999999</v>
      </c>
      <c r="F613" t="s">
        <v>10</v>
      </c>
      <c r="G613">
        <v>-1.53285430518169E-3</v>
      </c>
      <c r="H613">
        <f t="shared" si="19"/>
        <v>3.6836253143571032</v>
      </c>
      <c r="I613">
        <f t="shared" si="18"/>
        <v>2.6836253143571032</v>
      </c>
    </row>
    <row r="614" spans="1:9" x14ac:dyDescent="0.25">
      <c r="A614" t="s">
        <v>1094</v>
      </c>
      <c r="B614" t="s">
        <v>622</v>
      </c>
      <c r="C614" t="s">
        <v>627</v>
      </c>
      <c r="D614">
        <v>30272.605469999999</v>
      </c>
      <c r="E614">
        <v>31161.806639999999</v>
      </c>
      <c r="F614" t="s">
        <v>10</v>
      </c>
      <c r="G614">
        <v>6.0746259609612604E-3</v>
      </c>
      <c r="H614">
        <f t="shared" si="19"/>
        <v>3.7060019603221508</v>
      </c>
      <c r="I614">
        <f t="shared" si="18"/>
        <v>2.7060019603221508</v>
      </c>
    </row>
    <row r="615" spans="1:9" x14ac:dyDescent="0.25">
      <c r="A615" t="s">
        <v>1094</v>
      </c>
      <c r="B615" t="s">
        <v>623</v>
      </c>
      <c r="C615" t="s">
        <v>628</v>
      </c>
      <c r="D615">
        <v>30698.126950000002</v>
      </c>
      <c r="E615">
        <v>30503.099610000001</v>
      </c>
      <c r="F615" t="s">
        <v>10</v>
      </c>
      <c r="G615">
        <v>-1.0706139388742099E-3</v>
      </c>
      <c r="H615">
        <f t="shared" si="19"/>
        <v>3.7020342629659346</v>
      </c>
      <c r="I615">
        <f t="shared" si="18"/>
        <v>2.7020342629659346</v>
      </c>
    </row>
    <row r="616" spans="1:9" x14ac:dyDescent="0.25">
      <c r="A616" t="s">
        <v>1094</v>
      </c>
      <c r="B616" t="s">
        <v>624</v>
      </c>
      <c r="C616" t="s">
        <v>629</v>
      </c>
      <c r="D616">
        <v>30078.208979999999</v>
      </c>
      <c r="E616">
        <v>29904.53125</v>
      </c>
      <c r="F616" t="s">
        <v>1099</v>
      </c>
      <c r="G616">
        <v>0</v>
      </c>
      <c r="H616">
        <f t="shared" si="19"/>
        <v>3.7020342629659346</v>
      </c>
      <c r="I616">
        <f t="shared" si="18"/>
        <v>2.7020342629659346</v>
      </c>
    </row>
    <row r="617" spans="1:9" x14ac:dyDescent="0.25">
      <c r="A617" t="s">
        <v>1094</v>
      </c>
      <c r="B617" t="s">
        <v>625</v>
      </c>
      <c r="C617" t="s">
        <v>630</v>
      </c>
      <c r="D617">
        <v>30448.591799999998</v>
      </c>
      <c r="E617">
        <v>30353.064450000002</v>
      </c>
      <c r="F617" t="s">
        <v>10</v>
      </c>
      <c r="G617">
        <v>-6.2746645642900703E-4</v>
      </c>
      <c r="H617">
        <f t="shared" si="19"/>
        <v>3.6997113606453729</v>
      </c>
      <c r="I617">
        <f t="shared" si="18"/>
        <v>2.6997113606453729</v>
      </c>
    </row>
    <row r="618" spans="1:9" x14ac:dyDescent="0.25">
      <c r="A618" t="s">
        <v>1094</v>
      </c>
      <c r="B618" t="s">
        <v>626</v>
      </c>
      <c r="C618" t="s">
        <v>631</v>
      </c>
      <c r="D618">
        <v>30470.753909999999</v>
      </c>
      <c r="E618">
        <v>30421.541020000001</v>
      </c>
      <c r="F618" t="s">
        <v>10</v>
      </c>
      <c r="G618">
        <v>-1.23017212802522E-4</v>
      </c>
      <c r="H618">
        <f t="shared" si="19"/>
        <v>3.6992562324656126</v>
      </c>
      <c r="I618">
        <f t="shared" si="18"/>
        <v>2.6992562324656126</v>
      </c>
    </row>
    <row r="619" spans="1:9" x14ac:dyDescent="0.25">
      <c r="A619" t="s">
        <v>1094</v>
      </c>
      <c r="B619" t="s">
        <v>627</v>
      </c>
      <c r="C619" t="s">
        <v>632</v>
      </c>
      <c r="D619">
        <v>31161.806639999999</v>
      </c>
      <c r="E619">
        <v>30627.95508</v>
      </c>
      <c r="F619" t="s">
        <v>10</v>
      </c>
      <c r="G619">
        <v>-3.2263197006988302E-3</v>
      </c>
      <c r="H619">
        <f t="shared" si="19"/>
        <v>3.6873212492048757</v>
      </c>
      <c r="I619">
        <f t="shared" si="18"/>
        <v>2.6873212492048757</v>
      </c>
    </row>
    <row r="620" spans="1:9" x14ac:dyDescent="0.25">
      <c r="A620" t="s">
        <v>1094</v>
      </c>
      <c r="B620" t="s">
        <v>628</v>
      </c>
      <c r="C620" t="s">
        <v>633</v>
      </c>
      <c r="D620">
        <v>30503.099610000001</v>
      </c>
      <c r="E620">
        <v>30385.67383</v>
      </c>
      <c r="F620" t="s">
        <v>10</v>
      </c>
      <c r="G620">
        <v>-5.6992686973690403E-4</v>
      </c>
      <c r="H620">
        <f t="shared" si="19"/>
        <v>3.6852197457476019</v>
      </c>
      <c r="I620">
        <f t="shared" si="18"/>
        <v>2.6852197457476019</v>
      </c>
    </row>
    <row r="621" spans="1:9" x14ac:dyDescent="0.25">
      <c r="A621" t="s">
        <v>1094</v>
      </c>
      <c r="B621" t="s">
        <v>629</v>
      </c>
      <c r="C621" t="s">
        <v>634</v>
      </c>
      <c r="D621">
        <v>29904.53125</v>
      </c>
      <c r="E621">
        <v>31475.214840000001</v>
      </c>
      <c r="F621" t="s">
        <v>10</v>
      </c>
      <c r="G621">
        <v>1.0704652802407601E-2</v>
      </c>
      <c r="H621">
        <f t="shared" si="19"/>
        <v>3.7246687436264065</v>
      </c>
      <c r="I621">
        <f t="shared" si="18"/>
        <v>2.7246687436264065</v>
      </c>
    </row>
    <row r="622" spans="1:9" x14ac:dyDescent="0.25">
      <c r="A622" t="s">
        <v>1094</v>
      </c>
      <c r="B622" t="s">
        <v>630</v>
      </c>
      <c r="C622" t="s">
        <v>635</v>
      </c>
      <c r="D622">
        <v>30353.064450000002</v>
      </c>
      <c r="E622">
        <v>30331.931639999999</v>
      </c>
      <c r="F622" t="s">
        <v>10</v>
      </c>
      <c r="G622" s="1">
        <v>6.0753367853091398E-5</v>
      </c>
      <c r="H622">
        <f t="shared" si="19"/>
        <v>3.7248950297967194</v>
      </c>
      <c r="I622">
        <f t="shared" si="18"/>
        <v>2.7248950297967194</v>
      </c>
    </row>
    <row r="623" spans="1:9" x14ac:dyDescent="0.25">
      <c r="A623" t="s">
        <v>1094</v>
      </c>
      <c r="B623" t="s">
        <v>631</v>
      </c>
      <c r="C623" t="s">
        <v>636</v>
      </c>
      <c r="D623">
        <v>30421.541020000001</v>
      </c>
      <c r="E623">
        <v>30146.507809999999</v>
      </c>
      <c r="F623" t="s">
        <v>10</v>
      </c>
      <c r="G623">
        <v>-1.6081477846187099E-3</v>
      </c>
      <c r="H623">
        <f t="shared" si="19"/>
        <v>3.7189048481066145</v>
      </c>
      <c r="I623">
        <f t="shared" si="18"/>
        <v>2.7189048481066145</v>
      </c>
    </row>
    <row r="624" spans="1:9" x14ac:dyDescent="0.25">
      <c r="A624" t="s">
        <v>1094</v>
      </c>
      <c r="B624" t="s">
        <v>632</v>
      </c>
      <c r="C624" t="s">
        <v>637</v>
      </c>
      <c r="D624">
        <v>30627.95508</v>
      </c>
      <c r="E624">
        <v>29864.45117</v>
      </c>
      <c r="F624" t="s">
        <v>10</v>
      </c>
      <c r="G624">
        <v>-4.7856669046675302E-3</v>
      </c>
      <c r="H624">
        <f t="shared" si="19"/>
        <v>3.701107408253423</v>
      </c>
      <c r="I624">
        <f t="shared" si="18"/>
        <v>2.701107408253423</v>
      </c>
    </row>
    <row r="625" spans="1:9" x14ac:dyDescent="0.25">
      <c r="A625" t="s">
        <v>1094</v>
      </c>
      <c r="B625" t="s">
        <v>633</v>
      </c>
      <c r="C625" t="s">
        <v>638</v>
      </c>
      <c r="D625">
        <v>30385.67383</v>
      </c>
      <c r="E625">
        <v>29917.746090000001</v>
      </c>
      <c r="F625" t="s">
        <v>10</v>
      </c>
      <c r="G625">
        <v>-2.8799234048119699E-3</v>
      </c>
      <c r="H625">
        <f t="shared" si="19"/>
        <v>3.6904485024046707</v>
      </c>
      <c r="I625">
        <f t="shared" si="18"/>
        <v>2.6904485024046707</v>
      </c>
    </row>
    <row r="626" spans="1:9" x14ac:dyDescent="0.25">
      <c r="A626" t="s">
        <v>1094</v>
      </c>
      <c r="B626" t="s">
        <v>634</v>
      </c>
      <c r="C626" t="s">
        <v>639</v>
      </c>
      <c r="D626">
        <v>31475.214840000001</v>
      </c>
      <c r="E626">
        <v>29811.373049999998</v>
      </c>
      <c r="F626" t="s">
        <v>10</v>
      </c>
      <c r="G626">
        <v>-1.03723935385853E-2</v>
      </c>
      <c r="H626">
        <f t="shared" si="19"/>
        <v>3.6521697182038468</v>
      </c>
      <c r="I626">
        <f t="shared" si="18"/>
        <v>2.6521697182038468</v>
      </c>
    </row>
    <row r="627" spans="1:9" x14ac:dyDescent="0.25">
      <c r="A627" t="s">
        <v>1094</v>
      </c>
      <c r="B627" t="s">
        <v>635</v>
      </c>
      <c r="C627" t="s">
        <v>640</v>
      </c>
      <c r="D627">
        <v>30331.931639999999</v>
      </c>
      <c r="E627">
        <v>29912.289059999999</v>
      </c>
      <c r="F627" t="s">
        <v>10</v>
      </c>
      <c r="G627">
        <v>-2.5670020160971098E-3</v>
      </c>
      <c r="H627">
        <f t="shared" si="19"/>
        <v>3.6427945911740887</v>
      </c>
      <c r="I627">
        <f t="shared" si="18"/>
        <v>2.6427945911740887</v>
      </c>
    </row>
    <row r="628" spans="1:9" x14ac:dyDescent="0.25">
      <c r="A628" t="s">
        <v>1094</v>
      </c>
      <c r="B628" t="s">
        <v>636</v>
      </c>
      <c r="C628" t="s">
        <v>641</v>
      </c>
      <c r="D628">
        <v>30146.507809999999</v>
      </c>
      <c r="E628">
        <v>29181.916020000001</v>
      </c>
      <c r="F628" t="s">
        <v>10</v>
      </c>
      <c r="G628">
        <v>-6.1993600590780898E-3</v>
      </c>
      <c r="H628">
        <f t="shared" si="19"/>
        <v>3.6202115958821386</v>
      </c>
      <c r="I628">
        <f t="shared" si="18"/>
        <v>2.6202115958821386</v>
      </c>
    </row>
    <row r="629" spans="1:9" x14ac:dyDescent="0.25">
      <c r="A629" t="s">
        <v>1094</v>
      </c>
      <c r="B629" t="s">
        <v>637</v>
      </c>
      <c r="C629" t="s">
        <v>642</v>
      </c>
      <c r="D629">
        <v>29864.45117</v>
      </c>
      <c r="E629">
        <v>29227.777340000001</v>
      </c>
      <c r="F629" t="s">
        <v>10</v>
      </c>
      <c r="G629">
        <v>-4.0637571095869501E-3</v>
      </c>
      <c r="H629">
        <f t="shared" si="19"/>
        <v>3.6054999352711636</v>
      </c>
      <c r="I629">
        <f t="shared" si="18"/>
        <v>2.6054999352711636</v>
      </c>
    </row>
    <row r="630" spans="1:9" x14ac:dyDescent="0.25">
      <c r="A630" t="s">
        <v>1094</v>
      </c>
      <c r="B630" t="s">
        <v>638</v>
      </c>
      <c r="C630" t="s">
        <v>643</v>
      </c>
      <c r="D630">
        <v>29917.746090000001</v>
      </c>
      <c r="E630">
        <v>29354.056639999999</v>
      </c>
      <c r="F630" t="s">
        <v>10</v>
      </c>
      <c r="G630">
        <v>-3.5682614746731498E-3</v>
      </c>
      <c r="H630">
        <f t="shared" si="19"/>
        <v>3.5926345687551988</v>
      </c>
      <c r="I630">
        <f t="shared" si="18"/>
        <v>2.5926345687551988</v>
      </c>
    </row>
    <row r="631" spans="1:9" x14ac:dyDescent="0.25">
      <c r="A631" t="s">
        <v>1094</v>
      </c>
      <c r="B631" t="s">
        <v>639</v>
      </c>
      <c r="C631" t="s">
        <v>644</v>
      </c>
      <c r="D631">
        <v>29811.373049999998</v>
      </c>
      <c r="E631">
        <v>29218.058590000001</v>
      </c>
      <c r="F631" t="s">
        <v>10</v>
      </c>
      <c r="G631">
        <v>-3.7804571161810102E-3</v>
      </c>
      <c r="H631">
        <f t="shared" si="19"/>
        <v>3.5790527678339101</v>
      </c>
      <c r="I631">
        <f t="shared" si="18"/>
        <v>2.5790527678339101</v>
      </c>
    </row>
    <row r="632" spans="1:9" x14ac:dyDescent="0.25">
      <c r="A632" t="s">
        <v>1094</v>
      </c>
      <c r="B632" t="s">
        <v>640</v>
      </c>
      <c r="C632" t="s">
        <v>645</v>
      </c>
      <c r="D632">
        <v>29912.289059999999</v>
      </c>
      <c r="E632">
        <v>29318.287110000001</v>
      </c>
      <c r="F632" t="s">
        <v>10</v>
      </c>
      <c r="G632">
        <v>-3.7716248315768099E-3</v>
      </c>
      <c r="H632">
        <f t="shared" si="19"/>
        <v>3.5655539235412244</v>
      </c>
      <c r="I632">
        <f t="shared" si="18"/>
        <v>2.5655539235412244</v>
      </c>
    </row>
    <row r="633" spans="1:9" x14ac:dyDescent="0.25">
      <c r="A633" t="s">
        <v>1094</v>
      </c>
      <c r="B633" t="s">
        <v>641</v>
      </c>
      <c r="C633" t="s">
        <v>646</v>
      </c>
      <c r="D633">
        <v>29181.916020000001</v>
      </c>
      <c r="E633">
        <v>29232.677729999999</v>
      </c>
      <c r="F633" t="s">
        <v>10</v>
      </c>
      <c r="G633">
        <v>5.4789840369089495E-4</v>
      </c>
      <c r="H633">
        <f t="shared" si="19"/>
        <v>3.5675074848442061</v>
      </c>
      <c r="I633">
        <f t="shared" si="18"/>
        <v>2.5675074848442061</v>
      </c>
    </row>
    <row r="634" spans="1:9" x14ac:dyDescent="0.25">
      <c r="A634" t="s">
        <v>1094</v>
      </c>
      <c r="B634" t="s">
        <v>642</v>
      </c>
      <c r="C634" t="s">
        <v>647</v>
      </c>
      <c r="D634">
        <v>29227.777340000001</v>
      </c>
      <c r="E634">
        <v>29700.38867</v>
      </c>
      <c r="F634" t="s">
        <v>1099</v>
      </c>
      <c r="G634">
        <v>0</v>
      </c>
      <c r="H634">
        <f t="shared" si="19"/>
        <v>3.5675074848442061</v>
      </c>
      <c r="I634">
        <f t="shared" si="18"/>
        <v>2.5675074848442061</v>
      </c>
    </row>
    <row r="635" spans="1:9" x14ac:dyDescent="0.25">
      <c r="A635" t="s">
        <v>1094</v>
      </c>
      <c r="B635" t="s">
        <v>643</v>
      </c>
      <c r="C635" t="s">
        <v>648</v>
      </c>
      <c r="D635">
        <v>29354.056639999999</v>
      </c>
      <c r="E635">
        <v>29165.494139999999</v>
      </c>
      <c r="F635" t="s">
        <v>1099</v>
      </c>
      <c r="G635">
        <v>0</v>
      </c>
      <c r="H635">
        <f t="shared" si="19"/>
        <v>3.5675074848442061</v>
      </c>
      <c r="I635">
        <f t="shared" si="18"/>
        <v>2.5675074848442061</v>
      </c>
    </row>
    <row r="636" spans="1:9" x14ac:dyDescent="0.25">
      <c r="A636" t="s">
        <v>1094</v>
      </c>
      <c r="B636" t="s">
        <v>644</v>
      </c>
      <c r="C636" t="s">
        <v>649</v>
      </c>
      <c r="D636">
        <v>29218.058590000001</v>
      </c>
      <c r="E636">
        <v>29177.583979999999</v>
      </c>
      <c r="F636" t="s">
        <v>42</v>
      </c>
      <c r="G636">
        <v>2.7705201476906901E-4</v>
      </c>
      <c r="H636">
        <f t="shared" si="19"/>
        <v>3.5684958699805858</v>
      </c>
      <c r="I636">
        <f t="shared" si="18"/>
        <v>2.5684958699805858</v>
      </c>
    </row>
    <row r="637" spans="1:9" x14ac:dyDescent="0.25">
      <c r="A637" t="s">
        <v>1094</v>
      </c>
      <c r="B637" t="s">
        <v>645</v>
      </c>
      <c r="C637" t="s">
        <v>650</v>
      </c>
      <c r="D637">
        <v>29318.287110000001</v>
      </c>
      <c r="E637">
        <v>29079.79492</v>
      </c>
      <c r="F637" t="s">
        <v>1099</v>
      </c>
      <c r="G637">
        <v>0</v>
      </c>
      <c r="H637">
        <f t="shared" si="19"/>
        <v>3.5684958699805858</v>
      </c>
      <c r="I637">
        <f t="shared" si="18"/>
        <v>2.5684958699805858</v>
      </c>
    </row>
    <row r="638" spans="1:9" x14ac:dyDescent="0.25">
      <c r="A638" t="s">
        <v>1094</v>
      </c>
      <c r="B638" t="s">
        <v>646</v>
      </c>
      <c r="C638" t="s">
        <v>651</v>
      </c>
      <c r="D638">
        <v>29232.677729999999</v>
      </c>
      <c r="E638">
        <v>29183.363280000001</v>
      </c>
      <c r="F638" t="s">
        <v>42</v>
      </c>
      <c r="G638">
        <v>3.3739262927247402E-4</v>
      </c>
      <c r="H638">
        <f t="shared" si="19"/>
        <v>3.5696998541847065</v>
      </c>
      <c r="I638">
        <f t="shared" si="18"/>
        <v>2.5696998541847065</v>
      </c>
    </row>
    <row r="639" spans="1:9" x14ac:dyDescent="0.25">
      <c r="A639" t="s">
        <v>1094</v>
      </c>
      <c r="B639" t="s">
        <v>647</v>
      </c>
      <c r="C639" t="s">
        <v>652</v>
      </c>
      <c r="D639">
        <v>29700.38867</v>
      </c>
      <c r="E639">
        <v>29771.79883</v>
      </c>
      <c r="F639" t="s">
        <v>42</v>
      </c>
      <c r="G639">
        <v>-2.8087020539316999E-4</v>
      </c>
      <c r="H639">
        <f t="shared" si="19"/>
        <v>3.56869723185347</v>
      </c>
      <c r="I639">
        <f t="shared" si="18"/>
        <v>2.56869723185347</v>
      </c>
    </row>
    <row r="640" spans="1:9" x14ac:dyDescent="0.25">
      <c r="A640" t="s">
        <v>1094</v>
      </c>
      <c r="B640" t="s">
        <v>648</v>
      </c>
      <c r="C640" t="s">
        <v>653</v>
      </c>
      <c r="D640">
        <v>29165.494139999999</v>
      </c>
      <c r="E640">
        <v>29566.615229999999</v>
      </c>
      <c r="F640" t="s">
        <v>42</v>
      </c>
      <c r="G640">
        <v>-2.5506551959966202E-3</v>
      </c>
      <c r="H640">
        <f t="shared" si="19"/>
        <v>3.5595947157161043</v>
      </c>
      <c r="I640">
        <f t="shared" si="18"/>
        <v>2.5595947157161043</v>
      </c>
    </row>
    <row r="641" spans="1:9" x14ac:dyDescent="0.25">
      <c r="A641" t="s">
        <v>1094</v>
      </c>
      <c r="B641" t="s">
        <v>649</v>
      </c>
      <c r="C641" t="s">
        <v>654</v>
      </c>
      <c r="D641">
        <v>29177.583979999999</v>
      </c>
      <c r="E641">
        <v>29429.730469999999</v>
      </c>
      <c r="F641" t="s">
        <v>42</v>
      </c>
      <c r="G641">
        <v>-1.52835756499122E-3</v>
      </c>
      <c r="H641">
        <f t="shared" si="19"/>
        <v>3.5541543822040369</v>
      </c>
      <c r="I641">
        <f t="shared" si="18"/>
        <v>2.5541543822040369</v>
      </c>
    </row>
    <row r="642" spans="1:9" x14ac:dyDescent="0.25">
      <c r="A642" t="s">
        <v>1094</v>
      </c>
      <c r="B642" t="s">
        <v>650</v>
      </c>
      <c r="C642" t="s">
        <v>655</v>
      </c>
      <c r="D642">
        <v>29079.79492</v>
      </c>
      <c r="E642">
        <v>29405.365229999999</v>
      </c>
      <c r="F642" t="s">
        <v>42</v>
      </c>
      <c r="G642">
        <v>-2.03915134818288E-3</v>
      </c>
      <c r="H642">
        <f t="shared" si="19"/>
        <v>3.5469069235039155</v>
      </c>
      <c r="I642">
        <f t="shared" si="18"/>
        <v>2.5469069235039155</v>
      </c>
    </row>
    <row r="643" spans="1:9" x14ac:dyDescent="0.25">
      <c r="A643" t="s">
        <v>1094</v>
      </c>
      <c r="B643" t="s">
        <v>651</v>
      </c>
      <c r="C643" t="s">
        <v>656</v>
      </c>
      <c r="D643">
        <v>29183.363280000001</v>
      </c>
      <c r="E643">
        <v>29410.04883</v>
      </c>
      <c r="F643" t="s">
        <v>1099</v>
      </c>
      <c r="G643">
        <v>0</v>
      </c>
      <c r="H643">
        <f t="shared" si="19"/>
        <v>3.5469069235039155</v>
      </c>
      <c r="I643">
        <f t="shared" ref="I643:I706" si="20">H643-1</f>
        <v>2.5469069235039155</v>
      </c>
    </row>
    <row r="644" spans="1:9" x14ac:dyDescent="0.25">
      <c r="A644" t="s">
        <v>1094</v>
      </c>
      <c r="B644" t="s">
        <v>652</v>
      </c>
      <c r="C644" t="s">
        <v>657</v>
      </c>
      <c r="D644">
        <v>29771.79883</v>
      </c>
      <c r="E644">
        <v>29172.265630000002</v>
      </c>
      <c r="F644" t="s">
        <v>1099</v>
      </c>
      <c r="G644">
        <v>0</v>
      </c>
      <c r="H644">
        <f t="shared" ref="H644:H707" si="21">(1+G644)*H643</f>
        <v>3.5469069235039155</v>
      </c>
      <c r="I644">
        <f t="shared" si="20"/>
        <v>2.5469069235039155</v>
      </c>
    </row>
    <row r="645" spans="1:9" x14ac:dyDescent="0.25">
      <c r="A645" t="s">
        <v>1094</v>
      </c>
      <c r="B645" t="s">
        <v>653</v>
      </c>
      <c r="C645" t="s">
        <v>658</v>
      </c>
      <c r="D645">
        <v>29566.615229999999</v>
      </c>
      <c r="E645">
        <v>28703.302729999999</v>
      </c>
      <c r="F645" t="s">
        <v>42</v>
      </c>
      <c r="G645">
        <v>5.8397790432503198E-3</v>
      </c>
      <c r="H645">
        <f t="shared" si="21"/>
        <v>3.567620076224153</v>
      </c>
      <c r="I645">
        <f t="shared" si="20"/>
        <v>2.567620076224153</v>
      </c>
    </row>
    <row r="646" spans="1:9" x14ac:dyDescent="0.25">
      <c r="A646" t="s">
        <v>1094</v>
      </c>
      <c r="B646" t="s">
        <v>654</v>
      </c>
      <c r="C646" t="s">
        <v>659</v>
      </c>
      <c r="D646">
        <v>29429.730469999999</v>
      </c>
      <c r="E646">
        <v>26629.466799999998</v>
      </c>
      <c r="F646" t="s">
        <v>1099</v>
      </c>
      <c r="G646">
        <v>0</v>
      </c>
      <c r="H646">
        <f t="shared" si="21"/>
        <v>3.567620076224153</v>
      </c>
      <c r="I646">
        <f t="shared" si="20"/>
        <v>2.567620076224153</v>
      </c>
    </row>
    <row r="647" spans="1:9" x14ac:dyDescent="0.25">
      <c r="A647" t="s">
        <v>1094</v>
      </c>
      <c r="B647" t="s">
        <v>655</v>
      </c>
      <c r="C647" t="s">
        <v>660</v>
      </c>
      <c r="D647">
        <v>29405.365229999999</v>
      </c>
      <c r="E647">
        <v>26050.291020000001</v>
      </c>
      <c r="F647" t="s">
        <v>42</v>
      </c>
      <c r="G647">
        <v>2.2819469737972001E-2</v>
      </c>
      <c r="H647">
        <f t="shared" si="21"/>
        <v>3.6490312745901314</v>
      </c>
      <c r="I647">
        <f t="shared" si="20"/>
        <v>2.6490312745901314</v>
      </c>
    </row>
    <row r="648" spans="1:9" x14ac:dyDescent="0.25">
      <c r="A648" t="s">
        <v>1094</v>
      </c>
      <c r="B648" t="s">
        <v>656</v>
      </c>
      <c r="C648" t="s">
        <v>661</v>
      </c>
      <c r="D648">
        <v>29410.04883</v>
      </c>
      <c r="E648">
        <v>26126.5625</v>
      </c>
      <c r="F648" t="s">
        <v>1099</v>
      </c>
      <c r="G648">
        <v>0</v>
      </c>
      <c r="H648">
        <f t="shared" si="21"/>
        <v>3.6490312745901314</v>
      </c>
      <c r="I648">
        <f t="shared" si="20"/>
        <v>2.6490312745901314</v>
      </c>
    </row>
    <row r="649" spans="1:9" x14ac:dyDescent="0.25">
      <c r="A649" t="s">
        <v>1094</v>
      </c>
      <c r="B649" t="s">
        <v>657</v>
      </c>
      <c r="C649" t="s">
        <v>662</v>
      </c>
      <c r="D649">
        <v>29172.265630000002</v>
      </c>
      <c r="E649">
        <v>26043.416020000001</v>
      </c>
      <c r="F649" t="s">
        <v>42</v>
      </c>
      <c r="G649">
        <v>2.1450850953327199E-2</v>
      </c>
      <c r="H649">
        <f t="shared" si="21"/>
        <v>3.7273061005853938</v>
      </c>
      <c r="I649">
        <f t="shared" si="20"/>
        <v>2.7273061005853938</v>
      </c>
    </row>
    <row r="650" spans="1:9" x14ac:dyDescent="0.25">
      <c r="A650" t="s">
        <v>1094</v>
      </c>
      <c r="B650" t="s">
        <v>658</v>
      </c>
      <c r="C650" t="s">
        <v>663</v>
      </c>
      <c r="D650">
        <v>28703.302729999999</v>
      </c>
      <c r="E650">
        <v>26429.160159999999</v>
      </c>
      <c r="F650" t="s">
        <v>42</v>
      </c>
      <c r="G650">
        <v>1.6045859909515701E-2</v>
      </c>
      <c r="H650">
        <f t="shared" si="21"/>
        <v>3.78711393211527</v>
      </c>
      <c r="I650">
        <f t="shared" si="20"/>
        <v>2.78711393211527</v>
      </c>
    </row>
    <row r="651" spans="1:9" x14ac:dyDescent="0.25">
      <c r="A651" t="s">
        <v>1094</v>
      </c>
      <c r="B651" t="s">
        <v>659</v>
      </c>
      <c r="C651" t="s">
        <v>664</v>
      </c>
      <c r="D651">
        <v>26629.466799999998</v>
      </c>
      <c r="E651">
        <v>26165.746090000001</v>
      </c>
      <c r="F651" t="s">
        <v>1099</v>
      </c>
      <c r="G651">
        <v>0</v>
      </c>
      <c r="H651">
        <f t="shared" si="21"/>
        <v>3.78711393211527</v>
      </c>
      <c r="I651">
        <f t="shared" si="20"/>
        <v>2.78711393211527</v>
      </c>
    </row>
    <row r="652" spans="1:9" x14ac:dyDescent="0.25">
      <c r="A652" t="s">
        <v>1094</v>
      </c>
      <c r="B652" t="s">
        <v>660</v>
      </c>
      <c r="C652" t="s">
        <v>665</v>
      </c>
      <c r="D652">
        <v>26050.291020000001</v>
      </c>
      <c r="E652">
        <v>26052.421880000002</v>
      </c>
      <c r="F652" t="s">
        <v>42</v>
      </c>
      <c r="G652" s="1">
        <v>-1.6359586911064901E-5</v>
      </c>
      <c r="H652">
        <f t="shared" si="21"/>
        <v>3.7870519764957558</v>
      </c>
      <c r="I652">
        <f t="shared" si="20"/>
        <v>2.7870519764957558</v>
      </c>
    </row>
    <row r="653" spans="1:9" x14ac:dyDescent="0.25">
      <c r="A653" t="s">
        <v>1094</v>
      </c>
      <c r="B653" t="s">
        <v>661</v>
      </c>
      <c r="C653" t="s">
        <v>666</v>
      </c>
      <c r="D653">
        <v>26126.5625</v>
      </c>
      <c r="E653">
        <v>26106.5625</v>
      </c>
      <c r="F653" t="s">
        <v>42</v>
      </c>
      <c r="G653">
        <v>3.5310089109502998E-4</v>
      </c>
      <c r="H653">
        <f t="shared" si="21"/>
        <v>3.7883891879232796</v>
      </c>
      <c r="I653">
        <f t="shared" si="20"/>
        <v>2.7883891879232796</v>
      </c>
    </row>
    <row r="654" spans="1:9" x14ac:dyDescent="0.25">
      <c r="A654" t="s">
        <v>1094</v>
      </c>
      <c r="B654" t="s">
        <v>662</v>
      </c>
      <c r="C654" t="s">
        <v>667</v>
      </c>
      <c r="D654">
        <v>26043.416020000001</v>
      </c>
      <c r="E654">
        <v>27722.23242</v>
      </c>
      <c r="F654" t="s">
        <v>42</v>
      </c>
      <c r="G654">
        <v>-1.2692443899915E-2</v>
      </c>
      <c r="H654">
        <f t="shared" si="21"/>
        <v>3.740305270684519</v>
      </c>
      <c r="I654">
        <f t="shared" si="20"/>
        <v>2.740305270684519</v>
      </c>
    </row>
    <row r="655" spans="1:9" x14ac:dyDescent="0.25">
      <c r="A655" t="s">
        <v>1094</v>
      </c>
      <c r="B655" t="s">
        <v>663</v>
      </c>
      <c r="C655" t="s">
        <v>668</v>
      </c>
      <c r="D655">
        <v>26429.160159999999</v>
      </c>
      <c r="E655">
        <v>27307.57617</v>
      </c>
      <c r="F655" t="s">
        <v>42</v>
      </c>
      <c r="G655">
        <v>-6.4473244301532099E-3</v>
      </c>
      <c r="H655">
        <f t="shared" si="21"/>
        <v>3.716190309136604</v>
      </c>
      <c r="I655">
        <f t="shared" si="20"/>
        <v>2.716190309136604</v>
      </c>
    </row>
    <row r="656" spans="1:9" x14ac:dyDescent="0.25">
      <c r="A656" t="s">
        <v>1094</v>
      </c>
      <c r="B656" t="s">
        <v>664</v>
      </c>
      <c r="C656" t="s">
        <v>669</v>
      </c>
      <c r="D656">
        <v>26165.746090000001</v>
      </c>
      <c r="E656">
        <v>25939.052729999999</v>
      </c>
      <c r="F656" t="s">
        <v>42</v>
      </c>
      <c r="G656">
        <v>1.9327490622301599E-3</v>
      </c>
      <c r="H656">
        <f t="shared" si="21"/>
        <v>3.7233727724716563</v>
      </c>
      <c r="I656">
        <f t="shared" si="20"/>
        <v>2.7233727724716563</v>
      </c>
    </row>
    <row r="657" spans="1:9" x14ac:dyDescent="0.25">
      <c r="A657" t="s">
        <v>1094</v>
      </c>
      <c r="B657" t="s">
        <v>665</v>
      </c>
      <c r="C657" t="s">
        <v>670</v>
      </c>
      <c r="D657">
        <v>26052.421880000002</v>
      </c>
      <c r="E657">
        <v>25798.027340000001</v>
      </c>
      <c r="F657" t="s">
        <v>42</v>
      </c>
      <c r="G657">
        <v>2.15294350115906E-3</v>
      </c>
      <c r="H657">
        <f t="shared" si="21"/>
        <v>3.7313889836845422</v>
      </c>
      <c r="I657">
        <f t="shared" si="20"/>
        <v>2.7313889836845422</v>
      </c>
    </row>
    <row r="658" spans="1:9" x14ac:dyDescent="0.25">
      <c r="A658" t="s">
        <v>1094</v>
      </c>
      <c r="B658" t="s">
        <v>666</v>
      </c>
      <c r="C658" t="s">
        <v>671</v>
      </c>
      <c r="D658">
        <v>26106.5625</v>
      </c>
      <c r="E658">
        <v>25785.337889999999</v>
      </c>
      <c r="F658" t="s">
        <v>42</v>
      </c>
      <c r="G658">
        <v>2.6608725105038301E-3</v>
      </c>
      <c r="H658">
        <f t="shared" si="21"/>
        <v>3.7413177340572248</v>
      </c>
      <c r="I658">
        <f t="shared" si="20"/>
        <v>2.7413177340572248</v>
      </c>
    </row>
    <row r="659" spans="1:9" x14ac:dyDescent="0.25">
      <c r="A659" t="s">
        <v>1094</v>
      </c>
      <c r="B659" t="s">
        <v>667</v>
      </c>
      <c r="C659" t="s">
        <v>672</v>
      </c>
      <c r="D659">
        <v>27722.23242</v>
      </c>
      <c r="E659">
        <v>25751.996090000001</v>
      </c>
      <c r="F659" t="s">
        <v>42</v>
      </c>
      <c r="G659">
        <v>1.44141246069244E-2</v>
      </c>
      <c r="H659">
        <f t="shared" si="21"/>
        <v>3.7952455540700218</v>
      </c>
      <c r="I659">
        <f t="shared" si="20"/>
        <v>2.7952455540700218</v>
      </c>
    </row>
    <row r="660" spans="1:9" x14ac:dyDescent="0.25">
      <c r="A660" t="s">
        <v>1094</v>
      </c>
      <c r="B660" t="s">
        <v>668</v>
      </c>
      <c r="C660" t="s">
        <v>673</v>
      </c>
      <c r="D660">
        <v>27307.57617</v>
      </c>
      <c r="E660">
        <v>26272.833979999999</v>
      </c>
      <c r="F660" t="s">
        <v>42</v>
      </c>
      <c r="G660">
        <v>7.7784257347363103E-3</v>
      </c>
      <c r="H660">
        <f t="shared" si="21"/>
        <v>3.8247665897574441</v>
      </c>
      <c r="I660">
        <f t="shared" si="20"/>
        <v>2.8247665897574441</v>
      </c>
    </row>
    <row r="661" spans="1:9" x14ac:dyDescent="0.25">
      <c r="A661" t="s">
        <v>1094</v>
      </c>
      <c r="B661" t="s">
        <v>669</v>
      </c>
      <c r="C661" t="s">
        <v>674</v>
      </c>
      <c r="D661">
        <v>25939.052729999999</v>
      </c>
      <c r="E661">
        <v>25907.078130000002</v>
      </c>
      <c r="F661" t="s">
        <v>42</v>
      </c>
      <c r="G661">
        <v>4.4653637380533302E-4</v>
      </c>
      <c r="H661">
        <f t="shared" si="21"/>
        <v>3.8264744871610863</v>
      </c>
      <c r="I661">
        <f t="shared" si="20"/>
        <v>2.8264744871610863</v>
      </c>
    </row>
    <row r="662" spans="1:9" x14ac:dyDescent="0.25">
      <c r="A662" t="s">
        <v>1094</v>
      </c>
      <c r="B662" t="s">
        <v>670</v>
      </c>
      <c r="C662" t="s">
        <v>675</v>
      </c>
      <c r="D662">
        <v>25798.027340000001</v>
      </c>
      <c r="E662">
        <v>25155.38867</v>
      </c>
      <c r="F662" t="s">
        <v>42</v>
      </c>
      <c r="G662">
        <v>5.18207604426858E-3</v>
      </c>
      <c r="H662">
        <f t="shared" si="21"/>
        <v>3.8463035689350091</v>
      </c>
      <c r="I662">
        <f t="shared" si="20"/>
        <v>2.8463035689350091</v>
      </c>
    </row>
    <row r="663" spans="1:9" x14ac:dyDescent="0.25">
      <c r="A663" t="s">
        <v>1094</v>
      </c>
      <c r="B663" t="s">
        <v>671</v>
      </c>
      <c r="C663" t="s">
        <v>676</v>
      </c>
      <c r="D663">
        <v>25785.337889999999</v>
      </c>
      <c r="E663">
        <v>25841.21875</v>
      </c>
      <c r="F663" t="s">
        <v>10</v>
      </c>
      <c r="G663">
        <v>4.3343127973260098E-4</v>
      </c>
      <c r="H663">
        <f t="shared" si="21"/>
        <v>3.8479706772131324</v>
      </c>
      <c r="I663">
        <f t="shared" si="20"/>
        <v>2.8479706772131324</v>
      </c>
    </row>
    <row r="664" spans="1:9" x14ac:dyDescent="0.25">
      <c r="A664" t="s">
        <v>1094</v>
      </c>
      <c r="B664" t="s">
        <v>672</v>
      </c>
      <c r="C664" t="s">
        <v>677</v>
      </c>
      <c r="D664">
        <v>25751.996090000001</v>
      </c>
      <c r="E664">
        <v>26227.814450000002</v>
      </c>
      <c r="F664" t="s">
        <v>42</v>
      </c>
      <c r="G664">
        <v>-3.6953901230574499E-3</v>
      </c>
      <c r="H664">
        <f t="shared" si="21"/>
        <v>3.8337509243787444</v>
      </c>
      <c r="I664">
        <f t="shared" si="20"/>
        <v>2.8337509243787444</v>
      </c>
    </row>
    <row r="665" spans="1:9" x14ac:dyDescent="0.25">
      <c r="A665" t="s">
        <v>1094</v>
      </c>
      <c r="B665" t="s">
        <v>673</v>
      </c>
      <c r="C665" t="s">
        <v>678</v>
      </c>
      <c r="D665">
        <v>26272.833979999999</v>
      </c>
      <c r="E665">
        <v>26534.623049999998</v>
      </c>
      <c r="F665" t="s">
        <v>42</v>
      </c>
      <c r="G665">
        <v>-1.7928498783137199E-3</v>
      </c>
      <c r="H665">
        <f t="shared" si="21"/>
        <v>3.8268775845004868</v>
      </c>
      <c r="I665">
        <f t="shared" si="20"/>
        <v>2.8268775845004868</v>
      </c>
    </row>
    <row r="666" spans="1:9" x14ac:dyDescent="0.25">
      <c r="A666" t="s">
        <v>1094</v>
      </c>
      <c r="B666" t="s">
        <v>674</v>
      </c>
      <c r="C666" t="s">
        <v>679</v>
      </c>
      <c r="D666">
        <v>25907.078130000002</v>
      </c>
      <c r="E666">
        <v>26604.796880000002</v>
      </c>
      <c r="F666" t="s">
        <v>42</v>
      </c>
      <c r="G666">
        <v>-5.18631756540736E-3</v>
      </c>
      <c r="H666">
        <f t="shared" si="21"/>
        <v>3.8070301820633281</v>
      </c>
      <c r="I666">
        <f t="shared" si="20"/>
        <v>2.8070301820633281</v>
      </c>
    </row>
    <row r="667" spans="1:9" x14ac:dyDescent="0.25">
      <c r="A667" t="s">
        <v>1094</v>
      </c>
      <c r="B667" t="s">
        <v>675</v>
      </c>
      <c r="C667" t="s">
        <v>680</v>
      </c>
      <c r="D667">
        <v>25155.38867</v>
      </c>
      <c r="E667">
        <v>26767.300780000001</v>
      </c>
      <c r="F667" t="s">
        <v>42</v>
      </c>
      <c r="G667">
        <v>-1.2615640665670501E-2</v>
      </c>
      <c r="H667">
        <f t="shared" si="21"/>
        <v>3.7590020572830554</v>
      </c>
      <c r="I667">
        <f t="shared" si="20"/>
        <v>2.7590020572830554</v>
      </c>
    </row>
    <row r="668" spans="1:9" x14ac:dyDescent="0.25">
      <c r="A668" t="s">
        <v>1094</v>
      </c>
      <c r="B668" t="s">
        <v>676</v>
      </c>
      <c r="C668" t="s">
        <v>681</v>
      </c>
      <c r="D668">
        <v>25841.21875</v>
      </c>
      <c r="E668">
        <v>27219.345700000002</v>
      </c>
      <c r="F668" t="s">
        <v>42</v>
      </c>
      <c r="G668">
        <v>-1.04661141901443E-2</v>
      </c>
      <c r="H668">
        <f t="shared" si="21"/>
        <v>3.7196599125105436</v>
      </c>
      <c r="I668">
        <f t="shared" si="20"/>
        <v>2.7196599125105436</v>
      </c>
    </row>
    <row r="669" spans="1:9" x14ac:dyDescent="0.25">
      <c r="A669" t="s">
        <v>1094</v>
      </c>
      <c r="B669" t="s">
        <v>677</v>
      </c>
      <c r="C669" t="s">
        <v>682</v>
      </c>
      <c r="D669">
        <v>26227.814450000002</v>
      </c>
      <c r="E669">
        <v>27126.771479999999</v>
      </c>
      <c r="F669" t="s">
        <v>42</v>
      </c>
      <c r="G669">
        <v>-6.6549900085174397E-3</v>
      </c>
      <c r="H669">
        <f t="shared" si="21"/>
        <v>3.6949056129577031</v>
      </c>
      <c r="I669">
        <f t="shared" si="20"/>
        <v>2.6949056129577031</v>
      </c>
    </row>
    <row r="670" spans="1:9" x14ac:dyDescent="0.25">
      <c r="A670" t="s">
        <v>1094</v>
      </c>
      <c r="B670" t="s">
        <v>678</v>
      </c>
      <c r="C670" t="s">
        <v>683</v>
      </c>
      <c r="D670">
        <v>26534.623049999998</v>
      </c>
      <c r="E670">
        <v>26568.09375</v>
      </c>
      <c r="F670" t="s">
        <v>42</v>
      </c>
      <c r="G670" s="1">
        <v>-5.2279445891745298E-5</v>
      </c>
      <c r="H670">
        <f t="shared" si="21"/>
        <v>3.6947124453396354</v>
      </c>
      <c r="I670">
        <f t="shared" si="20"/>
        <v>2.6947124453396354</v>
      </c>
    </row>
    <row r="671" spans="1:9" x14ac:dyDescent="0.25">
      <c r="A671" t="s">
        <v>1094</v>
      </c>
      <c r="B671" t="s">
        <v>679</v>
      </c>
      <c r="C671" t="s">
        <v>684</v>
      </c>
      <c r="D671">
        <v>26604.796880000002</v>
      </c>
      <c r="E671">
        <v>26583.63867</v>
      </c>
      <c r="F671" t="s">
        <v>42</v>
      </c>
      <c r="G671">
        <v>3.5905560260756497E-4</v>
      </c>
      <c r="H671">
        <f t="shared" si="21"/>
        <v>3.6960390525431586</v>
      </c>
      <c r="I671">
        <f t="shared" si="20"/>
        <v>2.6960390525431586</v>
      </c>
    </row>
    <row r="672" spans="1:9" x14ac:dyDescent="0.25">
      <c r="A672" t="s">
        <v>1094</v>
      </c>
      <c r="B672" t="s">
        <v>680</v>
      </c>
      <c r="C672" t="s">
        <v>685</v>
      </c>
      <c r="D672">
        <v>26767.300780000001</v>
      </c>
      <c r="E672">
        <v>26298.689450000002</v>
      </c>
      <c r="F672" t="s">
        <v>42</v>
      </c>
      <c r="G672">
        <v>3.70137157161649E-3</v>
      </c>
      <c r="H672">
        <f t="shared" si="21"/>
        <v>3.7097194664198265</v>
      </c>
      <c r="I672">
        <f t="shared" si="20"/>
        <v>2.7097194664198265</v>
      </c>
    </row>
    <row r="673" spans="1:9" x14ac:dyDescent="0.25">
      <c r="A673" t="s">
        <v>1094</v>
      </c>
      <c r="B673" t="s">
        <v>681</v>
      </c>
      <c r="C673" t="s">
        <v>686</v>
      </c>
      <c r="D673">
        <v>27219.345700000002</v>
      </c>
      <c r="E673">
        <v>26216.746090000001</v>
      </c>
      <c r="F673" t="s">
        <v>1099</v>
      </c>
      <c r="G673">
        <v>0</v>
      </c>
      <c r="H673">
        <f t="shared" si="21"/>
        <v>3.7097194664198265</v>
      </c>
      <c r="I673">
        <f t="shared" si="20"/>
        <v>2.7097194664198265</v>
      </c>
    </row>
    <row r="674" spans="1:9" x14ac:dyDescent="0.25">
      <c r="A674" t="s">
        <v>1094</v>
      </c>
      <c r="B674" t="s">
        <v>682</v>
      </c>
      <c r="C674" t="s">
        <v>687</v>
      </c>
      <c r="D674">
        <v>27126.771479999999</v>
      </c>
      <c r="E674">
        <v>26361.318360000001</v>
      </c>
      <c r="F674" t="s">
        <v>1099</v>
      </c>
      <c r="G674">
        <v>0</v>
      </c>
      <c r="H674">
        <f t="shared" si="21"/>
        <v>3.7097194664198265</v>
      </c>
      <c r="I674">
        <f t="shared" si="20"/>
        <v>2.7097194664198265</v>
      </c>
    </row>
    <row r="675" spans="1:9" x14ac:dyDescent="0.25">
      <c r="A675" t="s">
        <v>1094</v>
      </c>
      <c r="B675" t="s">
        <v>683</v>
      </c>
      <c r="C675" t="s">
        <v>688</v>
      </c>
      <c r="D675">
        <v>26568.09375</v>
      </c>
      <c r="E675">
        <v>27027.998049999998</v>
      </c>
      <c r="F675" t="s">
        <v>1099</v>
      </c>
      <c r="G675">
        <v>0</v>
      </c>
      <c r="H675">
        <f t="shared" si="21"/>
        <v>3.7097194664198265</v>
      </c>
      <c r="I675">
        <f t="shared" si="20"/>
        <v>2.7097194664198265</v>
      </c>
    </row>
    <row r="676" spans="1:9" x14ac:dyDescent="0.25">
      <c r="A676" t="s">
        <v>1094</v>
      </c>
      <c r="B676" t="s">
        <v>684</v>
      </c>
      <c r="C676" t="s">
        <v>689</v>
      </c>
      <c r="D676">
        <v>26583.63867</v>
      </c>
      <c r="E676">
        <v>26909.355469999999</v>
      </c>
      <c r="F676" t="s">
        <v>10</v>
      </c>
      <c r="G676">
        <v>2.45050577193989E-3</v>
      </c>
      <c r="H676">
        <f t="shared" si="21"/>
        <v>3.7188101553845665</v>
      </c>
      <c r="I676">
        <f t="shared" si="20"/>
        <v>2.7188101553845665</v>
      </c>
    </row>
    <row r="677" spans="1:9" x14ac:dyDescent="0.25">
      <c r="A677" t="s">
        <v>1094</v>
      </c>
      <c r="B677" t="s">
        <v>685</v>
      </c>
      <c r="C677" t="s">
        <v>690</v>
      </c>
      <c r="D677">
        <v>26298.689450000002</v>
      </c>
      <c r="E677">
        <v>27505.953130000002</v>
      </c>
      <c r="F677" t="s">
        <v>10</v>
      </c>
      <c r="G677">
        <v>9.3811699004643697E-3</v>
      </c>
      <c r="H677">
        <f t="shared" si="21"/>
        <v>3.7536969452798017</v>
      </c>
      <c r="I677">
        <f t="shared" si="20"/>
        <v>2.7536969452798017</v>
      </c>
    </row>
    <row r="678" spans="1:9" x14ac:dyDescent="0.25">
      <c r="A678" t="s">
        <v>1094</v>
      </c>
      <c r="B678" t="s">
        <v>686</v>
      </c>
      <c r="C678" t="s">
        <v>691</v>
      </c>
      <c r="D678">
        <v>26216.746090000001</v>
      </c>
      <c r="E678">
        <v>27428.927729999999</v>
      </c>
      <c r="F678" t="s">
        <v>1099</v>
      </c>
      <c r="G678">
        <v>0</v>
      </c>
      <c r="H678">
        <f t="shared" si="21"/>
        <v>3.7536969452798017</v>
      </c>
      <c r="I678">
        <f t="shared" si="20"/>
        <v>2.7536969452798017</v>
      </c>
    </row>
    <row r="679" spans="1:9" x14ac:dyDescent="0.25">
      <c r="A679" t="s">
        <v>1094</v>
      </c>
      <c r="B679" t="s">
        <v>687</v>
      </c>
      <c r="C679" t="s">
        <v>692</v>
      </c>
      <c r="D679">
        <v>26361.318360000001</v>
      </c>
      <c r="E679">
        <v>27789.29883</v>
      </c>
      <c r="F679" t="s">
        <v>10</v>
      </c>
      <c r="G679">
        <v>1.08339078531579E-2</v>
      </c>
      <c r="H679">
        <f t="shared" si="21"/>
        <v>3.7943641520936433</v>
      </c>
      <c r="I679">
        <f t="shared" si="20"/>
        <v>2.7943641520936433</v>
      </c>
    </row>
    <row r="680" spans="1:9" x14ac:dyDescent="0.25">
      <c r="A680" t="s">
        <v>1094</v>
      </c>
      <c r="B680" t="s">
        <v>688</v>
      </c>
      <c r="C680" t="s">
        <v>693</v>
      </c>
      <c r="D680">
        <v>27027.998049999998</v>
      </c>
      <c r="E680">
        <v>27413.445309999999</v>
      </c>
      <c r="F680" t="s">
        <v>1099</v>
      </c>
      <c r="G680">
        <v>0</v>
      </c>
      <c r="H680">
        <f t="shared" si="21"/>
        <v>3.7943641520936433</v>
      </c>
      <c r="I680">
        <f t="shared" si="20"/>
        <v>2.7943641520936433</v>
      </c>
    </row>
    <row r="681" spans="1:9" x14ac:dyDescent="0.25">
      <c r="A681" t="s">
        <v>1094</v>
      </c>
      <c r="B681" t="s">
        <v>689</v>
      </c>
      <c r="C681" t="s">
        <v>694</v>
      </c>
      <c r="D681">
        <v>26909.355469999999</v>
      </c>
      <c r="E681">
        <v>27945.056639999999</v>
      </c>
      <c r="F681" t="s">
        <v>1099</v>
      </c>
      <c r="G681">
        <v>0</v>
      </c>
      <c r="H681">
        <f t="shared" si="21"/>
        <v>3.7943641520936433</v>
      </c>
      <c r="I681">
        <f t="shared" si="20"/>
        <v>2.7943641520936433</v>
      </c>
    </row>
    <row r="682" spans="1:9" x14ac:dyDescent="0.25">
      <c r="A682" t="s">
        <v>1094</v>
      </c>
      <c r="B682" t="s">
        <v>690</v>
      </c>
      <c r="C682" t="s">
        <v>695</v>
      </c>
      <c r="D682">
        <v>27505.953130000002</v>
      </c>
      <c r="E682">
        <v>27599.98242</v>
      </c>
      <c r="F682" t="s">
        <v>1099</v>
      </c>
      <c r="G682">
        <v>0</v>
      </c>
      <c r="H682">
        <f t="shared" si="21"/>
        <v>3.7943641520936433</v>
      </c>
      <c r="I682">
        <f t="shared" si="20"/>
        <v>2.7943641520936433</v>
      </c>
    </row>
    <row r="683" spans="1:9" x14ac:dyDescent="0.25">
      <c r="A683" t="s">
        <v>1094</v>
      </c>
      <c r="B683" t="s">
        <v>691</v>
      </c>
      <c r="C683" t="s">
        <v>696</v>
      </c>
      <c r="D683">
        <v>27428.927729999999</v>
      </c>
      <c r="E683">
        <v>27395.791020000001</v>
      </c>
      <c r="F683" t="s">
        <v>1099</v>
      </c>
      <c r="G683">
        <v>0</v>
      </c>
      <c r="H683">
        <f t="shared" si="21"/>
        <v>3.7943641520936433</v>
      </c>
      <c r="I683">
        <f t="shared" si="20"/>
        <v>2.7943641520936433</v>
      </c>
    </row>
    <row r="684" spans="1:9" x14ac:dyDescent="0.25">
      <c r="A684" t="s">
        <v>1094</v>
      </c>
      <c r="B684" t="s">
        <v>692</v>
      </c>
      <c r="C684" t="s">
        <v>697</v>
      </c>
      <c r="D684">
        <v>27789.29883</v>
      </c>
      <c r="E684">
        <v>26871.269530000001</v>
      </c>
      <c r="F684" t="s">
        <v>10</v>
      </c>
      <c r="G684">
        <v>-6.60707062539438E-3</v>
      </c>
      <c r="H684">
        <f t="shared" si="21"/>
        <v>3.7692945201622963</v>
      </c>
      <c r="I684">
        <f t="shared" si="20"/>
        <v>2.7692945201622963</v>
      </c>
    </row>
    <row r="685" spans="1:9" x14ac:dyDescent="0.25">
      <c r="A685" t="s">
        <v>1094</v>
      </c>
      <c r="B685" t="s">
        <v>693</v>
      </c>
      <c r="C685" t="s">
        <v>698</v>
      </c>
      <c r="D685">
        <v>27413.445309999999</v>
      </c>
      <c r="E685">
        <v>26757.484380000002</v>
      </c>
      <c r="F685" t="s">
        <v>1099</v>
      </c>
      <c r="G685">
        <v>0</v>
      </c>
      <c r="H685">
        <f t="shared" si="21"/>
        <v>3.7692945201622963</v>
      </c>
      <c r="I685">
        <f t="shared" si="20"/>
        <v>2.7692945201622963</v>
      </c>
    </row>
    <row r="686" spans="1:9" x14ac:dyDescent="0.25">
      <c r="A686" t="s">
        <v>1094</v>
      </c>
      <c r="B686" t="s">
        <v>694</v>
      </c>
      <c r="C686" t="s">
        <v>699</v>
      </c>
      <c r="D686">
        <v>27945.056639999999</v>
      </c>
      <c r="E686">
        <v>26863.9375</v>
      </c>
      <c r="F686" t="s">
        <v>1099</v>
      </c>
      <c r="G686">
        <v>0</v>
      </c>
      <c r="H686">
        <f t="shared" si="21"/>
        <v>3.7692945201622963</v>
      </c>
      <c r="I686">
        <f t="shared" si="20"/>
        <v>2.7692945201622963</v>
      </c>
    </row>
    <row r="687" spans="1:9" x14ac:dyDescent="0.25">
      <c r="A687" t="s">
        <v>1094</v>
      </c>
      <c r="B687" t="s">
        <v>695</v>
      </c>
      <c r="C687" t="s">
        <v>700</v>
      </c>
      <c r="D687">
        <v>27599.98242</v>
      </c>
      <c r="E687">
        <v>28520.291020000001</v>
      </c>
      <c r="F687" t="s">
        <v>1099</v>
      </c>
      <c r="G687">
        <v>0</v>
      </c>
      <c r="H687">
        <f t="shared" si="21"/>
        <v>3.7692945201622963</v>
      </c>
      <c r="I687">
        <f t="shared" si="20"/>
        <v>2.7692945201622963</v>
      </c>
    </row>
    <row r="688" spans="1:9" x14ac:dyDescent="0.25">
      <c r="A688" t="s">
        <v>1094</v>
      </c>
      <c r="B688" t="s">
        <v>696</v>
      </c>
      <c r="C688" t="s">
        <v>701</v>
      </c>
      <c r="D688">
        <v>27395.791020000001</v>
      </c>
      <c r="E688">
        <v>28409.25</v>
      </c>
      <c r="F688" t="s">
        <v>1099</v>
      </c>
      <c r="G688">
        <v>0</v>
      </c>
      <c r="H688">
        <f t="shared" si="21"/>
        <v>3.7692945201622963</v>
      </c>
      <c r="I688">
        <f t="shared" si="20"/>
        <v>2.7692945201622963</v>
      </c>
    </row>
    <row r="689" spans="1:9" x14ac:dyDescent="0.25">
      <c r="A689" t="s">
        <v>1094</v>
      </c>
      <c r="B689" t="s">
        <v>697</v>
      </c>
      <c r="C689" t="s">
        <v>702</v>
      </c>
      <c r="D689">
        <v>26871.269530000001</v>
      </c>
      <c r="E689">
        <v>28327.51367</v>
      </c>
      <c r="F689" t="s">
        <v>10</v>
      </c>
      <c r="G689">
        <v>1.08386701891713E-2</v>
      </c>
      <c r="H689">
        <f t="shared" si="21"/>
        <v>3.8101486603121866</v>
      </c>
      <c r="I689">
        <f t="shared" si="20"/>
        <v>2.8101486603121866</v>
      </c>
    </row>
    <row r="690" spans="1:9" x14ac:dyDescent="0.25">
      <c r="A690" t="s">
        <v>1094</v>
      </c>
      <c r="B690" t="s">
        <v>698</v>
      </c>
      <c r="C690" t="s">
        <v>703</v>
      </c>
      <c r="D690">
        <v>26757.484380000002</v>
      </c>
      <c r="E690">
        <v>28736.435549999998</v>
      </c>
      <c r="F690" t="s">
        <v>1099</v>
      </c>
      <c r="G690">
        <v>0</v>
      </c>
      <c r="H690">
        <f t="shared" si="21"/>
        <v>3.8101486603121866</v>
      </c>
      <c r="I690">
        <f t="shared" si="20"/>
        <v>2.8101486603121866</v>
      </c>
    </row>
    <row r="691" spans="1:9" x14ac:dyDescent="0.25">
      <c r="A691" t="s">
        <v>1094</v>
      </c>
      <c r="B691" t="s">
        <v>699</v>
      </c>
      <c r="C691" t="s">
        <v>704</v>
      </c>
      <c r="D691">
        <v>26863.9375</v>
      </c>
      <c r="E691">
        <v>29684.841799999998</v>
      </c>
      <c r="F691" t="s">
        <v>1099</v>
      </c>
      <c r="G691">
        <v>0</v>
      </c>
      <c r="H691">
        <f t="shared" si="21"/>
        <v>3.8101486603121866</v>
      </c>
      <c r="I691">
        <f t="shared" si="20"/>
        <v>2.8101486603121866</v>
      </c>
    </row>
    <row r="692" spans="1:9" x14ac:dyDescent="0.25">
      <c r="A692" t="s">
        <v>1094</v>
      </c>
      <c r="B692" t="s">
        <v>700</v>
      </c>
      <c r="C692" t="s">
        <v>705</v>
      </c>
      <c r="D692">
        <v>28520.291020000001</v>
      </c>
      <c r="E692">
        <v>33084.976560000003</v>
      </c>
      <c r="F692" t="s">
        <v>1099</v>
      </c>
      <c r="G692">
        <v>0</v>
      </c>
      <c r="H692">
        <f t="shared" si="21"/>
        <v>3.8101486603121866</v>
      </c>
      <c r="I692">
        <f t="shared" si="20"/>
        <v>2.8101486603121866</v>
      </c>
    </row>
    <row r="693" spans="1:9" x14ac:dyDescent="0.25">
      <c r="A693" t="s">
        <v>1094</v>
      </c>
      <c r="B693" t="s">
        <v>701</v>
      </c>
      <c r="C693" t="s">
        <v>706</v>
      </c>
      <c r="D693">
        <v>28409.25</v>
      </c>
      <c r="E693">
        <v>33925.296880000002</v>
      </c>
      <c r="F693" t="s">
        <v>1099</v>
      </c>
      <c r="G693">
        <v>0</v>
      </c>
      <c r="H693">
        <f t="shared" si="21"/>
        <v>3.8101486603121866</v>
      </c>
      <c r="I693">
        <f t="shared" si="20"/>
        <v>2.8101486603121866</v>
      </c>
    </row>
    <row r="694" spans="1:9" x14ac:dyDescent="0.25">
      <c r="A694" t="s">
        <v>1094</v>
      </c>
      <c r="B694" t="s">
        <v>702</v>
      </c>
      <c r="C694" t="s">
        <v>707</v>
      </c>
      <c r="D694">
        <v>28327.51367</v>
      </c>
      <c r="E694">
        <v>34504.804689999997</v>
      </c>
      <c r="F694" t="s">
        <v>1099</v>
      </c>
      <c r="G694">
        <v>0</v>
      </c>
      <c r="H694">
        <f t="shared" si="21"/>
        <v>3.8101486603121866</v>
      </c>
      <c r="I694">
        <f t="shared" si="20"/>
        <v>2.8101486603121866</v>
      </c>
    </row>
    <row r="695" spans="1:9" x14ac:dyDescent="0.25">
      <c r="A695" t="s">
        <v>1094</v>
      </c>
      <c r="B695" t="s">
        <v>703</v>
      </c>
      <c r="C695" t="s">
        <v>708</v>
      </c>
      <c r="D695">
        <v>28736.435549999998</v>
      </c>
      <c r="E695">
        <v>34156.726560000003</v>
      </c>
      <c r="F695" t="s">
        <v>1099</v>
      </c>
      <c r="G695">
        <v>0</v>
      </c>
      <c r="H695">
        <f t="shared" si="21"/>
        <v>3.8101486603121866</v>
      </c>
      <c r="I695">
        <f t="shared" si="20"/>
        <v>2.8101486603121866</v>
      </c>
    </row>
    <row r="696" spans="1:9" x14ac:dyDescent="0.25">
      <c r="A696" t="s">
        <v>1094</v>
      </c>
      <c r="B696" t="s">
        <v>704</v>
      </c>
      <c r="C696" t="s">
        <v>709</v>
      </c>
      <c r="D696">
        <v>29684.841799999998</v>
      </c>
      <c r="E696">
        <v>33908.242189999997</v>
      </c>
      <c r="F696" t="s">
        <v>1099</v>
      </c>
      <c r="G696">
        <v>0</v>
      </c>
      <c r="H696">
        <f t="shared" si="21"/>
        <v>3.8101486603121866</v>
      </c>
      <c r="I696">
        <f t="shared" si="20"/>
        <v>2.8101486603121866</v>
      </c>
    </row>
    <row r="697" spans="1:9" x14ac:dyDescent="0.25">
      <c r="A697" t="s">
        <v>1094</v>
      </c>
      <c r="B697" t="s">
        <v>705</v>
      </c>
      <c r="C697" t="s">
        <v>710</v>
      </c>
      <c r="D697">
        <v>33084.976560000003</v>
      </c>
      <c r="E697">
        <v>34494.203130000002</v>
      </c>
      <c r="F697" t="s">
        <v>1099</v>
      </c>
      <c r="G697">
        <v>0</v>
      </c>
      <c r="H697">
        <f t="shared" si="21"/>
        <v>3.8101486603121866</v>
      </c>
      <c r="I697">
        <f t="shared" si="20"/>
        <v>2.8101486603121866</v>
      </c>
    </row>
    <row r="698" spans="1:9" x14ac:dyDescent="0.25">
      <c r="A698" t="s">
        <v>1094</v>
      </c>
      <c r="B698" t="s">
        <v>706</v>
      </c>
      <c r="C698" t="s">
        <v>711</v>
      </c>
      <c r="D698">
        <v>33925.296880000002</v>
      </c>
      <c r="E698">
        <v>34658.476560000003</v>
      </c>
      <c r="F698" t="s">
        <v>10</v>
      </c>
      <c r="G698">
        <v>4.3223184315432303E-3</v>
      </c>
      <c r="H698">
        <f t="shared" si="21"/>
        <v>3.826617336093574</v>
      </c>
      <c r="I698">
        <f t="shared" si="20"/>
        <v>2.826617336093574</v>
      </c>
    </row>
    <row r="699" spans="1:9" x14ac:dyDescent="0.25">
      <c r="A699" t="s">
        <v>1094</v>
      </c>
      <c r="B699" t="s">
        <v>707</v>
      </c>
      <c r="C699" t="s">
        <v>712</v>
      </c>
      <c r="D699">
        <v>34504.804689999997</v>
      </c>
      <c r="E699">
        <v>35440.871090000001</v>
      </c>
      <c r="F699" t="s">
        <v>10</v>
      </c>
      <c r="G699">
        <v>5.6257162642122599E-3</v>
      </c>
      <c r="H699">
        <f t="shared" si="21"/>
        <v>3.8481447994781517</v>
      </c>
      <c r="I699">
        <f t="shared" si="20"/>
        <v>2.8481447994781517</v>
      </c>
    </row>
    <row r="700" spans="1:9" x14ac:dyDescent="0.25">
      <c r="A700" t="s">
        <v>1094</v>
      </c>
      <c r="B700" t="s">
        <v>708</v>
      </c>
      <c r="C700" t="s">
        <v>713</v>
      </c>
      <c r="D700">
        <v>34156.726560000003</v>
      </c>
      <c r="E700">
        <v>34946.625</v>
      </c>
      <c r="F700" t="s">
        <v>10</v>
      </c>
      <c r="G700">
        <v>4.8251413384854296E-3</v>
      </c>
      <c r="H700">
        <f t="shared" si="21"/>
        <v>3.8667126420265916</v>
      </c>
      <c r="I700">
        <f t="shared" si="20"/>
        <v>2.8667126420265916</v>
      </c>
    </row>
    <row r="701" spans="1:9" x14ac:dyDescent="0.25">
      <c r="A701" t="s">
        <v>1094</v>
      </c>
      <c r="B701" t="s">
        <v>709</v>
      </c>
      <c r="C701" t="s">
        <v>714</v>
      </c>
      <c r="D701">
        <v>33908.242189999997</v>
      </c>
      <c r="E701">
        <v>34733.101560000003</v>
      </c>
      <c r="F701" t="s">
        <v>10</v>
      </c>
      <c r="G701">
        <v>5.06524406295097E-3</v>
      </c>
      <c r="H701">
        <f t="shared" si="21"/>
        <v>3.8862984852797546</v>
      </c>
      <c r="I701">
        <f t="shared" si="20"/>
        <v>2.8862984852797546</v>
      </c>
    </row>
    <row r="702" spans="1:9" x14ac:dyDescent="0.25">
      <c r="A702" t="s">
        <v>1094</v>
      </c>
      <c r="B702" t="s">
        <v>710</v>
      </c>
      <c r="C702" t="s">
        <v>715</v>
      </c>
      <c r="D702">
        <v>34494.203130000002</v>
      </c>
      <c r="E702">
        <v>35054.539060000003</v>
      </c>
      <c r="F702" t="s">
        <v>10</v>
      </c>
      <c r="G702">
        <v>3.4488701239929198E-3</v>
      </c>
      <c r="H702">
        <f t="shared" si="21"/>
        <v>3.899701824018555</v>
      </c>
      <c r="I702">
        <f t="shared" si="20"/>
        <v>2.899701824018555</v>
      </c>
    </row>
    <row r="703" spans="1:9" x14ac:dyDescent="0.25">
      <c r="A703" t="s">
        <v>1094</v>
      </c>
      <c r="B703" t="s">
        <v>711</v>
      </c>
      <c r="C703" t="s">
        <v>716</v>
      </c>
      <c r="D703">
        <v>34658.476560000003</v>
      </c>
      <c r="E703">
        <v>35420.207029999998</v>
      </c>
      <c r="F703" t="s">
        <v>10</v>
      </c>
      <c r="G703">
        <v>4.5956373482331399E-3</v>
      </c>
      <c r="H703">
        <f t="shared" si="21"/>
        <v>3.9176234393679881</v>
      </c>
      <c r="I703">
        <f t="shared" si="20"/>
        <v>2.9176234393679881</v>
      </c>
    </row>
    <row r="704" spans="1:9" x14ac:dyDescent="0.25">
      <c r="A704" t="s">
        <v>1094</v>
      </c>
      <c r="B704" t="s">
        <v>712</v>
      </c>
      <c r="C704" t="s">
        <v>717</v>
      </c>
      <c r="D704">
        <v>35440.871090000001</v>
      </c>
      <c r="E704">
        <v>35638.472659999999</v>
      </c>
      <c r="F704" t="s">
        <v>10</v>
      </c>
      <c r="G704">
        <v>1.31510560504114E-3</v>
      </c>
      <c r="H704">
        <f t="shared" si="21"/>
        <v>3.9227755279115413</v>
      </c>
      <c r="I704">
        <f t="shared" si="20"/>
        <v>2.9227755279115413</v>
      </c>
    </row>
    <row r="705" spans="1:9" x14ac:dyDescent="0.25">
      <c r="A705" t="s">
        <v>1094</v>
      </c>
      <c r="B705" t="s">
        <v>713</v>
      </c>
      <c r="C705" t="s">
        <v>718</v>
      </c>
      <c r="D705">
        <v>34946.625</v>
      </c>
      <c r="E705">
        <v>36703.761720000002</v>
      </c>
      <c r="F705" t="s">
        <v>10</v>
      </c>
      <c r="G705">
        <v>1.02561168353167E-2</v>
      </c>
      <c r="H705">
        <f t="shared" si="21"/>
        <v>3.9630079720445237</v>
      </c>
      <c r="I705">
        <f t="shared" si="20"/>
        <v>2.9630079720445237</v>
      </c>
    </row>
    <row r="706" spans="1:9" x14ac:dyDescent="0.25">
      <c r="A706" t="s">
        <v>1094</v>
      </c>
      <c r="B706" t="s">
        <v>714</v>
      </c>
      <c r="C706" t="s">
        <v>719</v>
      </c>
      <c r="D706">
        <v>34733.101560000003</v>
      </c>
      <c r="E706">
        <v>37322.191409999999</v>
      </c>
      <c r="F706" t="s">
        <v>10</v>
      </c>
      <c r="G706">
        <v>1.5108486335592201E-2</v>
      </c>
      <c r="H706">
        <f t="shared" si="21"/>
        <v>4.0228830238380011</v>
      </c>
      <c r="I706">
        <f t="shared" si="20"/>
        <v>3.0228830238380011</v>
      </c>
    </row>
    <row r="707" spans="1:9" x14ac:dyDescent="0.25">
      <c r="A707" t="s">
        <v>1094</v>
      </c>
      <c r="B707" t="s">
        <v>715</v>
      </c>
      <c r="C707" t="s">
        <v>720</v>
      </c>
      <c r="D707">
        <v>35054.539060000003</v>
      </c>
      <c r="E707">
        <v>36480.585939999997</v>
      </c>
      <c r="F707" t="s">
        <v>10</v>
      </c>
      <c r="G707">
        <v>8.3361610692363995E-3</v>
      </c>
      <c r="H707">
        <f t="shared" si="21"/>
        <v>4.0564184246874113</v>
      </c>
      <c r="I707">
        <f t="shared" ref="I707:I770" si="22">H707-1</f>
        <v>3.0564184246874113</v>
      </c>
    </row>
    <row r="708" spans="1:9" x14ac:dyDescent="0.25">
      <c r="A708" t="s">
        <v>1094</v>
      </c>
      <c r="B708" t="s">
        <v>716</v>
      </c>
      <c r="C708" t="s">
        <v>721</v>
      </c>
      <c r="D708">
        <v>35420.207029999998</v>
      </c>
      <c r="E708">
        <v>35553.878909999999</v>
      </c>
      <c r="F708" t="s">
        <v>10</v>
      </c>
      <c r="G708">
        <v>9.5477751943564301E-4</v>
      </c>
      <c r="H708">
        <f t="shared" ref="H708:H771" si="23">(1+G708)*H707</f>
        <v>4.0602914018087271</v>
      </c>
      <c r="I708">
        <f t="shared" si="22"/>
        <v>3.0602914018087271</v>
      </c>
    </row>
    <row r="709" spans="1:9" x14ac:dyDescent="0.25">
      <c r="A709" t="s">
        <v>1094</v>
      </c>
      <c r="B709" t="s">
        <v>717</v>
      </c>
      <c r="C709" t="s">
        <v>722</v>
      </c>
      <c r="D709">
        <v>35638.472659999999</v>
      </c>
      <c r="E709">
        <v>37883.722659999999</v>
      </c>
      <c r="F709" t="s">
        <v>10</v>
      </c>
      <c r="G709">
        <v>1.28001471579337E-2</v>
      </c>
      <c r="H709">
        <f t="shared" si="23"/>
        <v>4.1122637292559716</v>
      </c>
      <c r="I709">
        <f t="shared" si="22"/>
        <v>3.1122637292559716</v>
      </c>
    </row>
    <row r="710" spans="1:9" x14ac:dyDescent="0.25">
      <c r="A710" t="s">
        <v>1094</v>
      </c>
      <c r="B710" t="s">
        <v>718</v>
      </c>
      <c r="C710" t="s">
        <v>723</v>
      </c>
      <c r="D710">
        <v>36703.761720000002</v>
      </c>
      <c r="E710">
        <v>36161.789060000003</v>
      </c>
      <c r="F710" t="s">
        <v>10</v>
      </c>
      <c r="G710">
        <v>-2.7532267789580601E-3</v>
      </c>
      <c r="H710">
        <f t="shared" si="23"/>
        <v>4.1009417346344463</v>
      </c>
      <c r="I710">
        <f t="shared" si="22"/>
        <v>3.1009417346344463</v>
      </c>
    </row>
    <row r="711" spans="1:9" x14ac:dyDescent="0.25">
      <c r="A711" t="s">
        <v>1094</v>
      </c>
      <c r="B711" t="s">
        <v>719</v>
      </c>
      <c r="C711" t="s">
        <v>724</v>
      </c>
      <c r="D711">
        <v>37322.191409999999</v>
      </c>
      <c r="E711">
        <v>36629.777340000001</v>
      </c>
      <c r="F711" t="s">
        <v>10</v>
      </c>
      <c r="G711">
        <v>-3.5104684577255299E-3</v>
      </c>
      <c r="H711">
        <f t="shared" si="23"/>
        <v>4.086545508028042</v>
      </c>
      <c r="I711">
        <f t="shared" si="22"/>
        <v>3.086545508028042</v>
      </c>
    </row>
    <row r="712" spans="1:9" x14ac:dyDescent="0.25">
      <c r="A712" t="s">
        <v>1094</v>
      </c>
      <c r="B712" t="s">
        <v>720</v>
      </c>
      <c r="C712" t="s">
        <v>725</v>
      </c>
      <c r="D712">
        <v>36480.585939999997</v>
      </c>
      <c r="E712">
        <v>37476.816409999999</v>
      </c>
      <c r="F712" t="s">
        <v>10</v>
      </c>
      <c r="G712">
        <v>5.6617021318600101E-3</v>
      </c>
      <c r="H712">
        <f t="shared" si="23"/>
        <v>4.1096823114427865</v>
      </c>
      <c r="I712">
        <f t="shared" si="22"/>
        <v>3.1096823114427865</v>
      </c>
    </row>
    <row r="713" spans="1:9" x14ac:dyDescent="0.25">
      <c r="A713" t="s">
        <v>1094</v>
      </c>
      <c r="B713" t="s">
        <v>721</v>
      </c>
      <c r="C713" t="s">
        <v>726</v>
      </c>
      <c r="D713">
        <v>35553.878909999999</v>
      </c>
      <c r="E713">
        <v>35775.078130000002</v>
      </c>
      <c r="F713" t="s">
        <v>10</v>
      </c>
      <c r="G713">
        <v>1.4443042884853101E-3</v>
      </c>
      <c r="H713">
        <f t="shared" si="23"/>
        <v>4.1156179432295152</v>
      </c>
      <c r="I713">
        <f t="shared" si="22"/>
        <v>3.1156179432295152</v>
      </c>
    </row>
    <row r="714" spans="1:9" x14ac:dyDescent="0.25">
      <c r="A714" t="s">
        <v>1094</v>
      </c>
      <c r="B714" t="s">
        <v>722</v>
      </c>
      <c r="C714" t="s">
        <v>727</v>
      </c>
      <c r="D714">
        <v>37883.722659999999</v>
      </c>
      <c r="E714">
        <v>37437.117189999997</v>
      </c>
      <c r="F714" t="s">
        <v>10</v>
      </c>
      <c r="G714">
        <v>-2.1577697155488601E-3</v>
      </c>
      <c r="H714">
        <f t="shared" si="23"/>
        <v>4.1067373874708455</v>
      </c>
      <c r="I714">
        <f t="shared" si="22"/>
        <v>3.1067373874708455</v>
      </c>
    </row>
    <row r="715" spans="1:9" x14ac:dyDescent="0.25">
      <c r="A715" t="s">
        <v>1094</v>
      </c>
      <c r="B715" t="s">
        <v>723</v>
      </c>
      <c r="C715" t="s">
        <v>728</v>
      </c>
      <c r="D715">
        <v>36161.789060000003</v>
      </c>
      <c r="E715">
        <v>37739.359380000002</v>
      </c>
      <c r="F715" t="s">
        <v>10</v>
      </c>
      <c r="G715">
        <v>8.9250678741722503E-3</v>
      </c>
      <c r="H715">
        <f t="shared" si="23"/>
        <v>4.143390297395424</v>
      </c>
      <c r="I715">
        <f t="shared" si="22"/>
        <v>3.143390297395424</v>
      </c>
    </row>
    <row r="716" spans="1:9" x14ac:dyDescent="0.25">
      <c r="A716" t="s">
        <v>1094</v>
      </c>
      <c r="B716" t="s">
        <v>724</v>
      </c>
      <c r="C716" t="s">
        <v>729</v>
      </c>
      <c r="D716">
        <v>36629.777340000001</v>
      </c>
      <c r="E716">
        <v>37247.75</v>
      </c>
      <c r="F716" t="s">
        <v>10</v>
      </c>
      <c r="G716">
        <v>3.5741546079515402E-3</v>
      </c>
      <c r="H716">
        <f t="shared" si="23"/>
        <v>4.1581994149194017</v>
      </c>
      <c r="I716">
        <f t="shared" si="22"/>
        <v>3.1581994149194017</v>
      </c>
    </row>
    <row r="717" spans="1:9" x14ac:dyDescent="0.25">
      <c r="A717" t="s">
        <v>1094</v>
      </c>
      <c r="B717" t="s">
        <v>725</v>
      </c>
      <c r="C717" t="s">
        <v>730</v>
      </c>
      <c r="D717">
        <v>37476.816409999999</v>
      </c>
      <c r="E717">
        <v>37838.476560000003</v>
      </c>
      <c r="F717" t="s">
        <v>10</v>
      </c>
      <c r="G717">
        <v>2.1300473447018798E-3</v>
      </c>
      <c r="H717">
        <f t="shared" si="23"/>
        <v>4.1670565765418921</v>
      </c>
      <c r="I717">
        <f t="shared" si="22"/>
        <v>3.1670565765418921</v>
      </c>
    </row>
    <row r="718" spans="1:9" x14ac:dyDescent="0.25">
      <c r="A718" t="s">
        <v>1094</v>
      </c>
      <c r="B718" t="s">
        <v>726</v>
      </c>
      <c r="C718" t="s">
        <v>731</v>
      </c>
      <c r="D718">
        <v>35775.078130000002</v>
      </c>
      <c r="E718">
        <v>37864.253909999999</v>
      </c>
      <c r="F718" t="s">
        <v>10</v>
      </c>
      <c r="G718">
        <v>1.18795036612265E-2</v>
      </c>
      <c r="H718">
        <f t="shared" si="23"/>
        <v>4.2165591403994593</v>
      </c>
      <c r="I718">
        <f t="shared" si="22"/>
        <v>3.2165591403994593</v>
      </c>
    </row>
    <row r="719" spans="1:9" x14ac:dyDescent="0.25">
      <c r="A719" t="s">
        <v>1094</v>
      </c>
      <c r="B719" t="s">
        <v>727</v>
      </c>
      <c r="C719" t="s">
        <v>732</v>
      </c>
      <c r="D719">
        <v>37437.117189999997</v>
      </c>
      <c r="E719">
        <v>37729.589840000001</v>
      </c>
      <c r="F719" t="s">
        <v>10</v>
      </c>
      <c r="G719">
        <v>1.76247420716532E-3</v>
      </c>
      <c r="H719">
        <f t="shared" si="23"/>
        <v>4.2239907171274007</v>
      </c>
      <c r="I719">
        <f t="shared" si="22"/>
        <v>3.2239907171274007</v>
      </c>
    </row>
    <row r="720" spans="1:9" x14ac:dyDescent="0.25">
      <c r="A720" t="s">
        <v>1094</v>
      </c>
      <c r="B720" t="s">
        <v>728</v>
      </c>
      <c r="C720" t="s">
        <v>733</v>
      </c>
      <c r="D720">
        <v>37739.359380000002</v>
      </c>
      <c r="E720">
        <v>38699.976560000003</v>
      </c>
      <c r="F720" t="s">
        <v>10</v>
      </c>
      <c r="G720">
        <v>5.2907974898433498E-3</v>
      </c>
      <c r="H720">
        <f t="shared" si="23"/>
        <v>4.2463389966106995</v>
      </c>
      <c r="I720">
        <f t="shared" si="22"/>
        <v>3.2463389966106995</v>
      </c>
    </row>
    <row r="721" spans="1:9" x14ac:dyDescent="0.25">
      <c r="A721" t="s">
        <v>1094</v>
      </c>
      <c r="B721" t="s">
        <v>729</v>
      </c>
      <c r="C721" t="s">
        <v>734</v>
      </c>
      <c r="D721">
        <v>37247.75</v>
      </c>
      <c r="E721">
        <v>41982.203130000002</v>
      </c>
      <c r="F721" t="s">
        <v>10</v>
      </c>
      <c r="G721">
        <v>2.56214180990798E-2</v>
      </c>
      <c r="H721">
        <f t="shared" si="23"/>
        <v>4.3551362234332887</v>
      </c>
      <c r="I721">
        <f t="shared" si="22"/>
        <v>3.3551362234332887</v>
      </c>
    </row>
    <row r="722" spans="1:9" x14ac:dyDescent="0.25">
      <c r="A722" t="s">
        <v>1094</v>
      </c>
      <c r="B722" t="s">
        <v>730</v>
      </c>
      <c r="C722" t="s">
        <v>735</v>
      </c>
      <c r="D722">
        <v>37838.476560000003</v>
      </c>
      <c r="E722">
        <v>44088.191409999999</v>
      </c>
      <c r="F722" t="s">
        <v>10</v>
      </c>
      <c r="G722">
        <v>3.3233649439294403E-2</v>
      </c>
      <c r="H722">
        <f t="shared" si="23"/>
        <v>4.4998732939432431</v>
      </c>
      <c r="I722">
        <f t="shared" si="22"/>
        <v>3.4998732939432431</v>
      </c>
    </row>
    <row r="723" spans="1:9" x14ac:dyDescent="0.25">
      <c r="A723" t="s">
        <v>1094</v>
      </c>
      <c r="B723" t="s">
        <v>731</v>
      </c>
      <c r="C723" t="s">
        <v>736</v>
      </c>
      <c r="D723">
        <v>37864.253909999999</v>
      </c>
      <c r="E723">
        <v>43774.945310000003</v>
      </c>
      <c r="F723" t="s">
        <v>10</v>
      </c>
      <c r="G723">
        <v>3.1420429770248198E-2</v>
      </c>
      <c r="H723">
        <f t="shared" si="23"/>
        <v>4.6412612467506023</v>
      </c>
      <c r="I723">
        <f t="shared" si="22"/>
        <v>3.6412612467506023</v>
      </c>
    </row>
    <row r="724" spans="1:9" x14ac:dyDescent="0.25">
      <c r="A724" t="s">
        <v>1094</v>
      </c>
      <c r="B724" t="s">
        <v>732</v>
      </c>
      <c r="C724" t="s">
        <v>737</v>
      </c>
      <c r="D724">
        <v>37729.589840000001</v>
      </c>
      <c r="E724">
        <v>43284.339840000001</v>
      </c>
      <c r="F724" t="s">
        <v>10</v>
      </c>
      <c r="G724">
        <v>2.9645059029562899E-2</v>
      </c>
      <c r="H724">
        <f t="shared" si="23"/>
        <v>4.7788517103821464</v>
      </c>
      <c r="I724">
        <f t="shared" si="22"/>
        <v>3.7788517103821464</v>
      </c>
    </row>
    <row r="725" spans="1:9" x14ac:dyDescent="0.25">
      <c r="A725" t="s">
        <v>1094</v>
      </c>
      <c r="B725" t="s">
        <v>733</v>
      </c>
      <c r="C725" t="s">
        <v>738</v>
      </c>
      <c r="D725">
        <v>38699.976560000003</v>
      </c>
      <c r="E725">
        <v>44190.289060000003</v>
      </c>
      <c r="F725" t="s">
        <v>10</v>
      </c>
      <c r="G725">
        <v>2.85737251958686E-2</v>
      </c>
      <c r="H725">
        <f t="shared" si="23"/>
        <v>4.9154013059064123</v>
      </c>
      <c r="I725">
        <f t="shared" si="22"/>
        <v>3.9154013059064123</v>
      </c>
    </row>
    <row r="726" spans="1:9" x14ac:dyDescent="0.25">
      <c r="A726" t="s">
        <v>1094</v>
      </c>
      <c r="B726" t="s">
        <v>734</v>
      </c>
      <c r="C726" t="s">
        <v>739</v>
      </c>
      <c r="D726">
        <v>41982.203130000002</v>
      </c>
      <c r="E726">
        <v>41236.894529999998</v>
      </c>
      <c r="F726" t="s">
        <v>10</v>
      </c>
      <c r="G726">
        <v>-3.3505930819881799E-3</v>
      </c>
      <c r="H726">
        <f t="shared" si="23"/>
        <v>4.8989317962956465</v>
      </c>
      <c r="I726">
        <f t="shared" si="22"/>
        <v>3.8989317962956465</v>
      </c>
    </row>
    <row r="727" spans="1:9" x14ac:dyDescent="0.25">
      <c r="A727" t="s">
        <v>1094</v>
      </c>
      <c r="B727" t="s">
        <v>735</v>
      </c>
      <c r="C727" t="s">
        <v>740</v>
      </c>
      <c r="D727">
        <v>44088.191409999999</v>
      </c>
      <c r="E727">
        <v>41476.441409999999</v>
      </c>
      <c r="F727" t="s">
        <v>10</v>
      </c>
      <c r="G727">
        <v>-1.4999999999999999E-2</v>
      </c>
      <c r="H727">
        <f t="shared" si="23"/>
        <v>4.8254478193512114</v>
      </c>
      <c r="I727">
        <f t="shared" si="22"/>
        <v>3.8254478193512114</v>
      </c>
    </row>
    <row r="728" spans="1:9" x14ac:dyDescent="0.25">
      <c r="A728" t="s">
        <v>1094</v>
      </c>
      <c r="B728" t="s">
        <v>736</v>
      </c>
      <c r="C728" t="s">
        <v>741</v>
      </c>
      <c r="D728">
        <v>43774.945310000003</v>
      </c>
      <c r="E728">
        <v>42886.320310000003</v>
      </c>
      <c r="F728" t="s">
        <v>10</v>
      </c>
      <c r="G728">
        <v>-1.4999999999999999E-2</v>
      </c>
      <c r="H728">
        <f t="shared" si="23"/>
        <v>4.7530661020609433</v>
      </c>
      <c r="I728">
        <f t="shared" si="22"/>
        <v>3.7530661020609433</v>
      </c>
    </row>
    <row r="729" spans="1:9" x14ac:dyDescent="0.25">
      <c r="A729" t="s">
        <v>1094</v>
      </c>
      <c r="B729" t="s">
        <v>737</v>
      </c>
      <c r="C729" t="s">
        <v>742</v>
      </c>
      <c r="D729">
        <v>43284.339840000001</v>
      </c>
      <c r="E729">
        <v>43030.347659999999</v>
      </c>
      <c r="F729" t="s">
        <v>10</v>
      </c>
      <c r="G729">
        <v>-9.7359849284466297E-4</v>
      </c>
      <c r="H729">
        <f t="shared" si="23"/>
        <v>4.7484385240675859</v>
      </c>
      <c r="I729">
        <f t="shared" si="22"/>
        <v>3.7484385240675859</v>
      </c>
    </row>
    <row r="730" spans="1:9" x14ac:dyDescent="0.25">
      <c r="A730" t="s">
        <v>1094</v>
      </c>
      <c r="B730" t="s">
        <v>738</v>
      </c>
      <c r="C730" t="s">
        <v>743</v>
      </c>
      <c r="D730">
        <v>44190.289060000003</v>
      </c>
      <c r="E730">
        <v>41935.683590000001</v>
      </c>
      <c r="F730" t="s">
        <v>10</v>
      </c>
      <c r="G730">
        <v>-1.4999999999999999E-2</v>
      </c>
      <c r="H730">
        <f t="shared" si="23"/>
        <v>4.6772119462065724</v>
      </c>
      <c r="I730">
        <f t="shared" si="22"/>
        <v>3.6772119462065724</v>
      </c>
    </row>
    <row r="731" spans="1:9" x14ac:dyDescent="0.25">
      <c r="A731" t="s">
        <v>1094</v>
      </c>
      <c r="B731" t="s">
        <v>739</v>
      </c>
      <c r="C731" t="s">
        <v>744</v>
      </c>
      <c r="D731">
        <v>41236.894529999998</v>
      </c>
      <c r="E731">
        <v>42650.855470000002</v>
      </c>
      <c r="F731" t="s">
        <v>10</v>
      </c>
      <c r="G731">
        <v>7.0577469575035098E-3</v>
      </c>
      <c r="H731">
        <f t="shared" si="23"/>
        <v>4.7102225245895113</v>
      </c>
      <c r="I731">
        <f t="shared" si="22"/>
        <v>3.7102225245895113</v>
      </c>
    </row>
    <row r="732" spans="1:9" x14ac:dyDescent="0.25">
      <c r="A732" t="s">
        <v>1094</v>
      </c>
      <c r="B732" t="s">
        <v>740</v>
      </c>
      <c r="C732" t="s">
        <v>745</v>
      </c>
      <c r="D732">
        <v>41476.441409999999</v>
      </c>
      <c r="E732">
        <v>42267.773439999997</v>
      </c>
      <c r="F732" t="s">
        <v>10</v>
      </c>
      <c r="G732">
        <v>4.0158144869641898E-3</v>
      </c>
      <c r="H732">
        <f t="shared" si="23"/>
        <v>4.7291379044405826</v>
      </c>
      <c r="I732">
        <f t="shared" si="22"/>
        <v>3.7291379044405826</v>
      </c>
    </row>
    <row r="733" spans="1:9" x14ac:dyDescent="0.25">
      <c r="A733" t="s">
        <v>1094</v>
      </c>
      <c r="B733" t="s">
        <v>741</v>
      </c>
      <c r="C733" t="s">
        <v>746</v>
      </c>
      <c r="D733">
        <v>42886.320310000003</v>
      </c>
      <c r="E733">
        <v>43672.105470000002</v>
      </c>
      <c r="F733" t="s">
        <v>10</v>
      </c>
      <c r="G733">
        <v>3.8645025934611302E-3</v>
      </c>
      <c r="H733">
        <f t="shared" si="23"/>
        <v>4.7474136701371288</v>
      </c>
      <c r="I733">
        <f t="shared" si="22"/>
        <v>3.7474136701371288</v>
      </c>
    </row>
    <row r="734" spans="1:9" x14ac:dyDescent="0.25">
      <c r="A734" t="s">
        <v>1094</v>
      </c>
      <c r="B734" t="s">
        <v>742</v>
      </c>
      <c r="C734" t="s">
        <v>747</v>
      </c>
      <c r="D734">
        <v>43030.347659999999</v>
      </c>
      <c r="E734">
        <v>43875.601560000003</v>
      </c>
      <c r="F734" t="s">
        <v>10</v>
      </c>
      <c r="G734">
        <v>4.12864081265944E-3</v>
      </c>
      <c r="H734">
        <f t="shared" si="23"/>
        <v>4.7670140359702344</v>
      </c>
      <c r="I734">
        <f t="shared" si="22"/>
        <v>3.7670140359702344</v>
      </c>
    </row>
    <row r="735" spans="1:9" x14ac:dyDescent="0.25">
      <c r="A735" t="s">
        <v>1094</v>
      </c>
      <c r="B735" t="s">
        <v>743</v>
      </c>
      <c r="C735" t="s">
        <v>748</v>
      </c>
      <c r="D735">
        <v>41935.683590000001</v>
      </c>
      <c r="E735">
        <v>44013.089840000001</v>
      </c>
      <c r="F735" t="s">
        <v>10</v>
      </c>
      <c r="G735">
        <v>1.01075826225252E-2</v>
      </c>
      <c r="H735">
        <f t="shared" si="23"/>
        <v>4.8151970242015407</v>
      </c>
      <c r="I735">
        <f t="shared" si="22"/>
        <v>3.8151970242015407</v>
      </c>
    </row>
    <row r="736" spans="1:9" x14ac:dyDescent="0.25">
      <c r="A736" t="s">
        <v>1094</v>
      </c>
      <c r="B736" t="s">
        <v>744</v>
      </c>
      <c r="C736" t="s">
        <v>749</v>
      </c>
      <c r="D736">
        <v>42650.855470000002</v>
      </c>
      <c r="E736">
        <v>42520.277340000001</v>
      </c>
      <c r="F736" t="s">
        <v>10</v>
      </c>
      <c r="G736">
        <v>-4.1231189180647698E-4</v>
      </c>
      <c r="H736">
        <f t="shared" si="23"/>
        <v>4.8132116612070712</v>
      </c>
      <c r="I736">
        <f t="shared" si="22"/>
        <v>3.8132116612070712</v>
      </c>
    </row>
    <row r="737" spans="1:9" x14ac:dyDescent="0.25">
      <c r="A737" t="s">
        <v>1094</v>
      </c>
      <c r="B737" t="s">
        <v>745</v>
      </c>
      <c r="C737" t="s">
        <v>750</v>
      </c>
      <c r="D737">
        <v>42267.773439999997</v>
      </c>
      <c r="E737">
        <v>43474.082029999998</v>
      </c>
      <c r="F737" t="s">
        <v>10</v>
      </c>
      <c r="G737">
        <v>5.9079353456475796E-3</v>
      </c>
      <c r="H737">
        <f t="shared" si="23"/>
        <v>4.8416478045063993</v>
      </c>
      <c r="I737">
        <f t="shared" si="22"/>
        <v>3.8416478045063993</v>
      </c>
    </row>
    <row r="738" spans="1:9" x14ac:dyDescent="0.25">
      <c r="A738" t="s">
        <v>1094</v>
      </c>
      <c r="B738" t="s">
        <v>746</v>
      </c>
      <c r="C738" t="s">
        <v>751</v>
      </c>
      <c r="D738">
        <v>43672.105470000002</v>
      </c>
      <c r="E738">
        <v>42585.640630000002</v>
      </c>
      <c r="F738" t="s">
        <v>10</v>
      </c>
      <c r="G738">
        <v>-4.7755551206310996E-3</v>
      </c>
      <c r="H738">
        <f t="shared" si="23"/>
        <v>4.8185262485412963</v>
      </c>
      <c r="I738">
        <f t="shared" si="22"/>
        <v>3.8185262485412963</v>
      </c>
    </row>
    <row r="739" spans="1:9" x14ac:dyDescent="0.25">
      <c r="A739" t="s">
        <v>1094</v>
      </c>
      <c r="B739" t="s">
        <v>747</v>
      </c>
      <c r="C739" t="s">
        <v>752</v>
      </c>
      <c r="D739">
        <v>43875.601560000003</v>
      </c>
      <c r="E739">
        <v>42071.996090000001</v>
      </c>
      <c r="F739" t="s">
        <v>10</v>
      </c>
      <c r="G739">
        <v>-8.0214506735984698E-3</v>
      </c>
      <c r="H739">
        <f t="shared" si="23"/>
        <v>4.7798746779191825</v>
      </c>
      <c r="I739">
        <f t="shared" si="22"/>
        <v>3.7798746779191825</v>
      </c>
    </row>
    <row r="740" spans="1:9" x14ac:dyDescent="0.25">
      <c r="A740" t="s">
        <v>1094</v>
      </c>
      <c r="B740" t="s">
        <v>748</v>
      </c>
      <c r="C740" t="s">
        <v>753</v>
      </c>
      <c r="D740">
        <v>44013.089840000001</v>
      </c>
      <c r="E740">
        <v>44974.050779999998</v>
      </c>
      <c r="F740" t="s">
        <v>10</v>
      </c>
      <c r="G740">
        <v>4.5667051938110201E-3</v>
      </c>
      <c r="H740">
        <f t="shared" si="23"/>
        <v>4.8017029564366016</v>
      </c>
      <c r="I740">
        <f t="shared" si="22"/>
        <v>3.8017029564366016</v>
      </c>
    </row>
    <row r="741" spans="1:9" x14ac:dyDescent="0.25">
      <c r="A741" t="s">
        <v>1094</v>
      </c>
      <c r="B741" t="s">
        <v>749</v>
      </c>
      <c r="C741" t="s">
        <v>754</v>
      </c>
      <c r="D741">
        <v>42520.277340000001</v>
      </c>
      <c r="E741">
        <v>42862.351560000003</v>
      </c>
      <c r="F741" t="s">
        <v>10</v>
      </c>
      <c r="G741">
        <v>1.8089933622243901E-3</v>
      </c>
      <c r="H741">
        <f t="shared" si="23"/>
        <v>4.810389205212168</v>
      </c>
      <c r="I741">
        <f t="shared" si="22"/>
        <v>3.810389205212168</v>
      </c>
    </row>
    <row r="742" spans="1:9" x14ac:dyDescent="0.25">
      <c r="A742" t="s">
        <v>1094</v>
      </c>
      <c r="B742" t="s">
        <v>750</v>
      </c>
      <c r="C742" t="s">
        <v>755</v>
      </c>
      <c r="D742">
        <v>43474.082029999998</v>
      </c>
      <c r="E742">
        <v>44195.296880000002</v>
      </c>
      <c r="F742" t="s">
        <v>10</v>
      </c>
      <c r="G742">
        <v>3.51790720504376E-3</v>
      </c>
      <c r="H742">
        <f t="shared" si="23"/>
        <v>4.8273117080562482</v>
      </c>
      <c r="I742">
        <f t="shared" si="22"/>
        <v>3.8273117080562482</v>
      </c>
    </row>
    <row r="743" spans="1:9" x14ac:dyDescent="0.25">
      <c r="A743" t="s">
        <v>1094</v>
      </c>
      <c r="B743" t="s">
        <v>751</v>
      </c>
      <c r="C743" t="s">
        <v>756</v>
      </c>
      <c r="D743">
        <v>42585.640630000002</v>
      </c>
      <c r="E743">
        <v>44186.808590000001</v>
      </c>
      <c r="F743" t="s">
        <v>10</v>
      </c>
      <c r="G743">
        <v>7.7197551865500601E-3</v>
      </c>
      <c r="H743">
        <f t="shared" si="23"/>
        <v>4.8645773726516088</v>
      </c>
      <c r="I743">
        <f t="shared" si="22"/>
        <v>3.8645773726516088</v>
      </c>
    </row>
    <row r="744" spans="1:9" x14ac:dyDescent="0.25">
      <c r="A744" t="s">
        <v>1094</v>
      </c>
      <c r="B744" t="s">
        <v>752</v>
      </c>
      <c r="C744" t="s">
        <v>757</v>
      </c>
      <c r="D744">
        <v>42071.996090000001</v>
      </c>
      <c r="E744">
        <v>46988.894529999998</v>
      </c>
      <c r="F744" t="s">
        <v>10</v>
      </c>
      <c r="G744">
        <v>2.3573735011202301E-2</v>
      </c>
      <c r="H744">
        <f t="shared" si="23"/>
        <v>4.9792536305759887</v>
      </c>
      <c r="I744">
        <f t="shared" si="22"/>
        <v>3.9792536305759887</v>
      </c>
    </row>
    <row r="745" spans="1:9" x14ac:dyDescent="0.25">
      <c r="A745" t="s">
        <v>1094</v>
      </c>
      <c r="B745" t="s">
        <v>753</v>
      </c>
      <c r="C745" t="s">
        <v>758</v>
      </c>
      <c r="D745">
        <v>44974.050779999998</v>
      </c>
      <c r="E745">
        <v>46123.367189999997</v>
      </c>
      <c r="F745" t="s">
        <v>10</v>
      </c>
      <c r="G745">
        <v>-1.4999999999999999E-2</v>
      </c>
      <c r="H745">
        <f t="shared" si="23"/>
        <v>4.9045648261173485</v>
      </c>
      <c r="I745">
        <f t="shared" si="22"/>
        <v>3.9045648261173485</v>
      </c>
    </row>
    <row r="746" spans="1:9" x14ac:dyDescent="0.25">
      <c r="A746" t="s">
        <v>1094</v>
      </c>
      <c r="B746" t="s">
        <v>754</v>
      </c>
      <c r="C746" t="s">
        <v>759</v>
      </c>
      <c r="D746">
        <v>42862.351560000003</v>
      </c>
      <c r="E746">
        <v>46666.472659999999</v>
      </c>
      <c r="F746" t="s">
        <v>10</v>
      </c>
      <c r="G746">
        <v>1.7950407812669201E-2</v>
      </c>
      <c r="H746">
        <f t="shared" si="23"/>
        <v>4.9926037648898269</v>
      </c>
      <c r="I746">
        <f t="shared" si="22"/>
        <v>3.9926037648898269</v>
      </c>
    </row>
    <row r="747" spans="1:9" x14ac:dyDescent="0.25">
      <c r="A747" t="s">
        <v>1094</v>
      </c>
      <c r="B747" t="s">
        <v>755</v>
      </c>
      <c r="C747" t="s">
        <v>760</v>
      </c>
      <c r="D747">
        <v>44195.296880000002</v>
      </c>
      <c r="E747">
        <v>46343.757810000003</v>
      </c>
      <c r="F747" t="s">
        <v>10</v>
      </c>
      <c r="G747">
        <v>9.9225772046901105E-3</v>
      </c>
      <c r="H747">
        <f t="shared" si="23"/>
        <v>5.0421432611993726</v>
      </c>
      <c r="I747">
        <f t="shared" si="22"/>
        <v>4.0421432611993726</v>
      </c>
    </row>
    <row r="748" spans="1:9" x14ac:dyDescent="0.25">
      <c r="A748" t="s">
        <v>1094</v>
      </c>
      <c r="B748" t="s">
        <v>756</v>
      </c>
      <c r="C748" t="s">
        <v>761</v>
      </c>
      <c r="D748">
        <v>44186.808590000001</v>
      </c>
      <c r="E748">
        <v>42777.535159999999</v>
      </c>
      <c r="F748" t="s">
        <v>10</v>
      </c>
      <c r="G748">
        <v>-6.1787065641076199E-3</v>
      </c>
      <c r="H748">
        <f t="shared" si="23"/>
        <v>5.0109893375342294</v>
      </c>
      <c r="I748">
        <f t="shared" si="22"/>
        <v>4.0109893375342294</v>
      </c>
    </row>
    <row r="749" spans="1:9" x14ac:dyDescent="0.25">
      <c r="A749" t="s">
        <v>1094</v>
      </c>
      <c r="B749" t="s">
        <v>757</v>
      </c>
      <c r="C749" t="s">
        <v>762</v>
      </c>
      <c r="D749">
        <v>46988.894529999998</v>
      </c>
      <c r="E749">
        <v>43131.472659999999</v>
      </c>
      <c r="F749" t="s">
        <v>1099</v>
      </c>
      <c r="G749">
        <v>0</v>
      </c>
      <c r="H749">
        <f t="shared" si="23"/>
        <v>5.0109893375342294</v>
      </c>
      <c r="I749">
        <f t="shared" si="22"/>
        <v>4.0109893375342294</v>
      </c>
    </row>
    <row r="750" spans="1:9" x14ac:dyDescent="0.25">
      <c r="A750" t="s">
        <v>1094</v>
      </c>
      <c r="B750" t="s">
        <v>758</v>
      </c>
      <c r="C750" t="s">
        <v>763</v>
      </c>
      <c r="D750">
        <v>46123.367189999997</v>
      </c>
      <c r="E750">
        <v>42741.628909999999</v>
      </c>
      <c r="F750" t="s">
        <v>10</v>
      </c>
      <c r="G750">
        <v>-1.52E-2</v>
      </c>
      <c r="H750">
        <f t="shared" si="23"/>
        <v>4.9348222996037094</v>
      </c>
      <c r="I750">
        <f t="shared" si="22"/>
        <v>3.9348222996037094</v>
      </c>
    </row>
    <row r="751" spans="1:9" x14ac:dyDescent="0.25">
      <c r="A751" t="s">
        <v>1094</v>
      </c>
      <c r="B751" t="s">
        <v>759</v>
      </c>
      <c r="C751" t="s">
        <v>764</v>
      </c>
      <c r="D751">
        <v>46666.472659999999</v>
      </c>
      <c r="E751">
        <v>41292.171880000002</v>
      </c>
      <c r="F751" t="s">
        <v>1099</v>
      </c>
      <c r="G751">
        <v>0</v>
      </c>
      <c r="H751">
        <f t="shared" si="23"/>
        <v>4.9348222996037094</v>
      </c>
      <c r="I751">
        <f t="shared" si="22"/>
        <v>3.9348222996037094</v>
      </c>
    </row>
    <row r="752" spans="1:9" x14ac:dyDescent="0.25">
      <c r="A752" t="s">
        <v>1094</v>
      </c>
      <c r="B752" t="s">
        <v>760</v>
      </c>
      <c r="C752" t="s">
        <v>765</v>
      </c>
      <c r="D752">
        <v>46343.757810000003</v>
      </c>
      <c r="E752">
        <v>41629.019529999998</v>
      </c>
      <c r="F752" t="s">
        <v>10</v>
      </c>
      <c r="G752">
        <v>-1.52E-2</v>
      </c>
      <c r="H752">
        <f t="shared" si="23"/>
        <v>4.8598130006497335</v>
      </c>
      <c r="I752">
        <f t="shared" si="22"/>
        <v>3.8598130006497335</v>
      </c>
    </row>
    <row r="753" spans="1:9" x14ac:dyDescent="0.25">
      <c r="A753" t="s">
        <v>1094</v>
      </c>
      <c r="B753" t="s">
        <v>761</v>
      </c>
      <c r="C753" t="s">
        <v>766</v>
      </c>
      <c r="D753">
        <v>42777.535159999999</v>
      </c>
      <c r="E753">
        <v>39530.753909999999</v>
      </c>
      <c r="F753" t="s">
        <v>10</v>
      </c>
      <c r="G753">
        <v>-1.4999999999999999E-2</v>
      </c>
      <c r="H753">
        <f t="shared" si="23"/>
        <v>4.7869158056399872</v>
      </c>
      <c r="I753">
        <f t="shared" si="22"/>
        <v>3.7869158056399872</v>
      </c>
    </row>
    <row r="754" spans="1:9" x14ac:dyDescent="0.25">
      <c r="A754" t="s">
        <v>1094</v>
      </c>
      <c r="B754" t="s">
        <v>762</v>
      </c>
      <c r="C754" t="s">
        <v>767</v>
      </c>
      <c r="D754">
        <v>43131.472659999999</v>
      </c>
      <c r="E754">
        <v>39881.03125</v>
      </c>
      <c r="F754" t="s">
        <v>10</v>
      </c>
      <c r="G754">
        <v>-1.4999999999999999E-2</v>
      </c>
      <c r="H754">
        <f t="shared" si="23"/>
        <v>4.7151120685553876</v>
      </c>
      <c r="I754">
        <f t="shared" si="22"/>
        <v>3.7151120685553876</v>
      </c>
    </row>
    <row r="755" spans="1:9" x14ac:dyDescent="0.25">
      <c r="A755" t="s">
        <v>1094</v>
      </c>
      <c r="B755" t="s">
        <v>763</v>
      </c>
      <c r="C755" t="s">
        <v>768</v>
      </c>
      <c r="D755">
        <v>42741.628909999999</v>
      </c>
      <c r="E755">
        <v>40081.738279999998</v>
      </c>
      <c r="F755" t="s">
        <v>10</v>
      </c>
      <c r="G755">
        <v>-1.4999999999999999E-2</v>
      </c>
      <c r="H755">
        <f t="shared" si="23"/>
        <v>4.6443853875270564</v>
      </c>
      <c r="I755">
        <f t="shared" si="22"/>
        <v>3.6443853875270564</v>
      </c>
    </row>
    <row r="756" spans="1:9" x14ac:dyDescent="0.25">
      <c r="A756" t="s">
        <v>1094</v>
      </c>
      <c r="B756" t="s">
        <v>764</v>
      </c>
      <c r="C756" t="s">
        <v>769</v>
      </c>
      <c r="D756">
        <v>41292.171880000002</v>
      </c>
      <c r="E756">
        <v>39945.671880000002</v>
      </c>
      <c r="F756" t="s">
        <v>10</v>
      </c>
      <c r="G756">
        <v>-6.3218172776820201E-3</v>
      </c>
      <c r="H756">
        <f t="shared" si="23"/>
        <v>4.6150244317399745</v>
      </c>
      <c r="I756">
        <f t="shared" si="22"/>
        <v>3.6150244317399745</v>
      </c>
    </row>
    <row r="757" spans="1:9" x14ac:dyDescent="0.25">
      <c r="A757" t="s">
        <v>1094</v>
      </c>
      <c r="B757" t="s">
        <v>765</v>
      </c>
      <c r="C757" t="s">
        <v>770</v>
      </c>
      <c r="D757">
        <v>41629.019529999998</v>
      </c>
      <c r="E757">
        <v>41815.484380000002</v>
      </c>
      <c r="F757" t="s">
        <v>1099</v>
      </c>
      <c r="G757">
        <v>0</v>
      </c>
      <c r="H757">
        <f t="shared" si="23"/>
        <v>4.6150244317399745</v>
      </c>
      <c r="I757">
        <f t="shared" si="22"/>
        <v>3.6150244317399745</v>
      </c>
    </row>
    <row r="758" spans="1:9" x14ac:dyDescent="0.25">
      <c r="A758" t="s">
        <v>1094</v>
      </c>
      <c r="B758" t="s">
        <v>766</v>
      </c>
      <c r="C758" t="s">
        <v>771</v>
      </c>
      <c r="D758">
        <v>39530.753909999999</v>
      </c>
      <c r="E758">
        <v>43303.996090000001</v>
      </c>
      <c r="F758" t="s">
        <v>1099</v>
      </c>
      <c r="G758">
        <v>0</v>
      </c>
      <c r="H758">
        <f t="shared" si="23"/>
        <v>4.6150244317399745</v>
      </c>
      <c r="I758">
        <f t="shared" si="22"/>
        <v>3.6150244317399745</v>
      </c>
    </row>
    <row r="759" spans="1:9" x14ac:dyDescent="0.25">
      <c r="A759" t="s">
        <v>1094</v>
      </c>
      <c r="B759" t="s">
        <v>767</v>
      </c>
      <c r="C759" t="s">
        <v>772</v>
      </c>
      <c r="D759">
        <v>39881.03125</v>
      </c>
      <c r="E759">
        <v>42944.636720000002</v>
      </c>
      <c r="F759" t="s">
        <v>1099</v>
      </c>
      <c r="G759">
        <v>0</v>
      </c>
      <c r="H759">
        <f t="shared" si="23"/>
        <v>4.6150244317399745</v>
      </c>
      <c r="I759">
        <f t="shared" si="22"/>
        <v>3.6150244317399745</v>
      </c>
    </row>
    <row r="760" spans="1:9" x14ac:dyDescent="0.25">
      <c r="A760" t="s">
        <v>1094</v>
      </c>
      <c r="B760" t="s">
        <v>768</v>
      </c>
      <c r="C760" t="s">
        <v>773</v>
      </c>
      <c r="D760">
        <v>40081.738279999998</v>
      </c>
      <c r="E760">
        <v>42552.59375</v>
      </c>
      <c r="F760" t="s">
        <v>1099</v>
      </c>
      <c r="G760">
        <v>0</v>
      </c>
      <c r="H760">
        <f t="shared" si="23"/>
        <v>4.6150244317399745</v>
      </c>
      <c r="I760">
        <f t="shared" si="22"/>
        <v>3.6150244317399745</v>
      </c>
    </row>
    <row r="761" spans="1:9" x14ac:dyDescent="0.25">
      <c r="A761" t="s">
        <v>1094</v>
      </c>
      <c r="B761" t="s">
        <v>769</v>
      </c>
      <c r="C761" t="s">
        <v>774</v>
      </c>
      <c r="D761">
        <v>39945.671880000002</v>
      </c>
      <c r="E761">
        <v>43078.039060000003</v>
      </c>
      <c r="F761" t="s">
        <v>42</v>
      </c>
      <c r="G761">
        <v>-1.7003545275603899E-2</v>
      </c>
      <c r="H761">
        <f t="shared" si="23"/>
        <v>4.536552654866866</v>
      </c>
      <c r="I761">
        <f t="shared" si="22"/>
        <v>3.536552654866866</v>
      </c>
    </row>
    <row r="762" spans="1:9" x14ac:dyDescent="0.25">
      <c r="A762" t="s">
        <v>1094</v>
      </c>
      <c r="B762" t="s">
        <v>770</v>
      </c>
      <c r="C762" t="s">
        <v>775</v>
      </c>
      <c r="D762">
        <v>41815.484380000002</v>
      </c>
      <c r="E762">
        <v>43182.84375</v>
      </c>
      <c r="F762" t="s">
        <v>42</v>
      </c>
      <c r="G762">
        <v>-6.3399666667689897E-3</v>
      </c>
      <c r="H762">
        <f t="shared" si="23"/>
        <v>4.5077910622529682</v>
      </c>
      <c r="I762">
        <f t="shared" si="22"/>
        <v>3.5077910622529682</v>
      </c>
    </row>
    <row r="763" spans="1:9" x14ac:dyDescent="0.25">
      <c r="A763" t="s">
        <v>1094</v>
      </c>
      <c r="B763" t="s">
        <v>771</v>
      </c>
      <c r="C763" t="s">
        <v>776</v>
      </c>
      <c r="D763">
        <v>43303.996090000001</v>
      </c>
      <c r="E763">
        <v>42661.136720000002</v>
      </c>
      <c r="F763" t="s">
        <v>42</v>
      </c>
      <c r="G763">
        <v>3.1690533347727202E-3</v>
      </c>
      <c r="H763">
        <f t="shared" si="23"/>
        <v>4.5220764925512604</v>
      </c>
      <c r="I763">
        <f t="shared" si="22"/>
        <v>3.5220764925512604</v>
      </c>
    </row>
    <row r="764" spans="1:9" x14ac:dyDescent="0.25">
      <c r="A764" t="s">
        <v>1094</v>
      </c>
      <c r="B764" t="s">
        <v>772</v>
      </c>
      <c r="C764" t="s">
        <v>777</v>
      </c>
      <c r="D764">
        <v>42944.636720000002</v>
      </c>
      <c r="E764">
        <v>43093.738279999998</v>
      </c>
      <c r="F764" t="s">
        <v>42</v>
      </c>
      <c r="G764">
        <v>-4.9438966719937997E-4</v>
      </c>
      <c r="H764">
        <f t="shared" si="23"/>
        <v>4.5198408246590578</v>
      </c>
      <c r="I764">
        <f t="shared" si="22"/>
        <v>3.5198408246590578</v>
      </c>
    </row>
    <row r="765" spans="1:9" x14ac:dyDescent="0.25">
      <c r="A765" t="s">
        <v>1094</v>
      </c>
      <c r="B765" t="s">
        <v>773</v>
      </c>
      <c r="C765" t="s">
        <v>778</v>
      </c>
      <c r="D765">
        <v>42552.59375</v>
      </c>
      <c r="E765">
        <v>44339.765630000002</v>
      </c>
      <c r="F765" t="s">
        <v>1099</v>
      </c>
      <c r="G765">
        <v>0</v>
      </c>
      <c r="H765">
        <f t="shared" si="23"/>
        <v>4.5198408246590578</v>
      </c>
      <c r="I765">
        <f t="shared" si="22"/>
        <v>3.5198408246590578</v>
      </c>
    </row>
    <row r="766" spans="1:9" x14ac:dyDescent="0.25">
      <c r="A766" t="s">
        <v>1094</v>
      </c>
      <c r="B766" t="s">
        <v>774</v>
      </c>
      <c r="C766" t="s">
        <v>779</v>
      </c>
      <c r="D766">
        <v>43078.039060000003</v>
      </c>
      <c r="E766">
        <v>45304.421880000002</v>
      </c>
      <c r="F766" t="s">
        <v>1099</v>
      </c>
      <c r="G766">
        <v>0</v>
      </c>
      <c r="H766">
        <f t="shared" si="23"/>
        <v>4.5198408246590578</v>
      </c>
      <c r="I766">
        <f t="shared" si="22"/>
        <v>3.5198408246590578</v>
      </c>
    </row>
    <row r="767" spans="1:9" x14ac:dyDescent="0.25">
      <c r="A767" t="s">
        <v>1094</v>
      </c>
      <c r="B767" t="s">
        <v>775</v>
      </c>
      <c r="C767" t="s">
        <v>780</v>
      </c>
      <c r="D767">
        <v>43182.84375</v>
      </c>
      <c r="E767">
        <v>47157.164060000003</v>
      </c>
      <c r="F767" t="s">
        <v>1099</v>
      </c>
      <c r="G767">
        <v>0</v>
      </c>
      <c r="H767">
        <f t="shared" si="23"/>
        <v>4.5198408246590578</v>
      </c>
      <c r="I767">
        <f t="shared" si="22"/>
        <v>3.5198408246590578</v>
      </c>
    </row>
    <row r="768" spans="1:9" x14ac:dyDescent="0.25">
      <c r="A768" t="s">
        <v>1094</v>
      </c>
      <c r="B768" t="s">
        <v>776</v>
      </c>
      <c r="C768" t="s">
        <v>781</v>
      </c>
      <c r="D768">
        <v>42661.136720000002</v>
      </c>
      <c r="E768">
        <v>49942.703130000002</v>
      </c>
      <c r="F768" t="s">
        <v>1099</v>
      </c>
      <c r="G768">
        <v>0</v>
      </c>
      <c r="H768">
        <f t="shared" si="23"/>
        <v>4.5198408246590578</v>
      </c>
      <c r="I768">
        <f t="shared" si="22"/>
        <v>3.5198408246590578</v>
      </c>
    </row>
    <row r="769" spans="1:9" x14ac:dyDescent="0.25">
      <c r="A769" t="s">
        <v>1094</v>
      </c>
      <c r="B769" t="s">
        <v>777</v>
      </c>
      <c r="C769" t="s">
        <v>782</v>
      </c>
      <c r="D769">
        <v>43093.738279999998</v>
      </c>
      <c r="E769">
        <v>49731.449220000002</v>
      </c>
      <c r="F769" t="s">
        <v>1099</v>
      </c>
      <c r="G769">
        <v>0</v>
      </c>
      <c r="H769">
        <f t="shared" si="23"/>
        <v>4.5198408246590578</v>
      </c>
      <c r="I769">
        <f t="shared" si="22"/>
        <v>3.5198408246590578</v>
      </c>
    </row>
    <row r="770" spans="1:9" x14ac:dyDescent="0.25">
      <c r="A770" t="s">
        <v>1094</v>
      </c>
      <c r="B770" t="s">
        <v>778</v>
      </c>
      <c r="C770" t="s">
        <v>783</v>
      </c>
      <c r="D770">
        <v>44339.765630000002</v>
      </c>
      <c r="E770">
        <v>51846.730470000002</v>
      </c>
      <c r="F770" t="s">
        <v>1099</v>
      </c>
      <c r="G770">
        <v>0</v>
      </c>
      <c r="H770">
        <f t="shared" si="23"/>
        <v>4.5198408246590578</v>
      </c>
      <c r="I770">
        <f t="shared" si="22"/>
        <v>3.5198408246590578</v>
      </c>
    </row>
    <row r="771" spans="1:9" x14ac:dyDescent="0.25">
      <c r="A771" t="s">
        <v>1094</v>
      </c>
      <c r="B771" t="s">
        <v>779</v>
      </c>
      <c r="C771" t="s">
        <v>784</v>
      </c>
      <c r="D771">
        <v>45304.421880000002</v>
      </c>
      <c r="E771">
        <v>51932.035159999999</v>
      </c>
      <c r="F771" t="s">
        <v>10</v>
      </c>
      <c r="G771">
        <v>2.9258129802670799E-2</v>
      </c>
      <c r="H771">
        <f t="shared" si="23"/>
        <v>4.6520829141943434</v>
      </c>
      <c r="I771">
        <f t="shared" ref="I771:I834" si="24">H771-1</f>
        <v>3.6520829141943434</v>
      </c>
    </row>
    <row r="772" spans="1:9" x14ac:dyDescent="0.25">
      <c r="A772" t="s">
        <v>1094</v>
      </c>
      <c r="B772" t="s">
        <v>780</v>
      </c>
      <c r="C772" t="s">
        <v>785</v>
      </c>
      <c r="D772">
        <v>47157.164060000003</v>
      </c>
      <c r="E772">
        <v>52162.125</v>
      </c>
      <c r="F772" t="s">
        <v>1099</v>
      </c>
      <c r="G772">
        <v>0</v>
      </c>
      <c r="H772">
        <f t="shared" ref="H772:H835" si="25">(1+G772)*H771</f>
        <v>4.6520829141943434</v>
      </c>
      <c r="I772">
        <f t="shared" si="24"/>
        <v>3.6520829141943434</v>
      </c>
    </row>
    <row r="773" spans="1:9" x14ac:dyDescent="0.25">
      <c r="A773" t="s">
        <v>1094</v>
      </c>
      <c r="B773" t="s">
        <v>781</v>
      </c>
      <c r="C773" t="s">
        <v>786</v>
      </c>
      <c r="D773">
        <v>49942.703130000002</v>
      </c>
      <c r="E773">
        <v>52263.671880000002</v>
      </c>
      <c r="F773" t="s">
        <v>42</v>
      </c>
      <c r="G773">
        <v>-9.2945259448955209E-3</v>
      </c>
      <c r="H773">
        <f t="shared" si="25"/>
        <v>4.6088440088505589</v>
      </c>
      <c r="I773">
        <f t="shared" si="24"/>
        <v>3.6088440088505589</v>
      </c>
    </row>
    <row r="774" spans="1:9" x14ac:dyDescent="0.25">
      <c r="A774" t="s">
        <v>1094</v>
      </c>
      <c r="B774" t="s">
        <v>782</v>
      </c>
      <c r="C774" t="s">
        <v>787</v>
      </c>
      <c r="D774">
        <v>49731.449220000002</v>
      </c>
      <c r="E774">
        <v>51852.855470000002</v>
      </c>
      <c r="F774" t="s">
        <v>1099</v>
      </c>
      <c r="G774">
        <v>0</v>
      </c>
      <c r="H774">
        <f t="shared" si="25"/>
        <v>4.6088440088505589</v>
      </c>
      <c r="I774">
        <f t="shared" si="24"/>
        <v>3.6088440088505589</v>
      </c>
    </row>
    <row r="775" spans="1:9" x14ac:dyDescent="0.25">
      <c r="A775" t="s">
        <v>1094</v>
      </c>
      <c r="B775" t="s">
        <v>783</v>
      </c>
      <c r="C775" t="s">
        <v>788</v>
      </c>
      <c r="D775">
        <v>51846.730470000002</v>
      </c>
      <c r="E775">
        <v>51261.683590000001</v>
      </c>
      <c r="F775" t="s">
        <v>10</v>
      </c>
      <c r="G775">
        <v>-2.25683230049974E-3</v>
      </c>
      <c r="H775">
        <f t="shared" si="25"/>
        <v>4.5984426208234197</v>
      </c>
      <c r="I775">
        <f t="shared" si="24"/>
        <v>3.5984426208234197</v>
      </c>
    </row>
    <row r="776" spans="1:9" x14ac:dyDescent="0.25">
      <c r="A776" t="s">
        <v>1094</v>
      </c>
      <c r="B776" t="s">
        <v>784</v>
      </c>
      <c r="C776" t="s">
        <v>789</v>
      </c>
      <c r="D776">
        <v>51932.035159999999</v>
      </c>
      <c r="E776">
        <v>50745.511720000002</v>
      </c>
      <c r="F776" t="s">
        <v>10</v>
      </c>
      <c r="G776">
        <v>-4.3695241341664198E-3</v>
      </c>
      <c r="H776">
        <f t="shared" si="25"/>
        <v>4.5783496148121516</v>
      </c>
      <c r="I776">
        <f t="shared" si="24"/>
        <v>3.5783496148121516</v>
      </c>
    </row>
    <row r="777" spans="1:9" x14ac:dyDescent="0.25">
      <c r="A777" t="s">
        <v>1094</v>
      </c>
      <c r="B777" t="s">
        <v>785</v>
      </c>
      <c r="C777" t="s">
        <v>790</v>
      </c>
      <c r="D777">
        <v>52162.125</v>
      </c>
      <c r="E777">
        <v>54514.039060000003</v>
      </c>
      <c r="F777" t="s">
        <v>10</v>
      </c>
      <c r="G777">
        <v>9.21770800173498E-3</v>
      </c>
      <c r="H777">
        <f t="shared" si="25"/>
        <v>4.6205515046913463</v>
      </c>
      <c r="I777">
        <f t="shared" si="24"/>
        <v>3.6205515046913463</v>
      </c>
    </row>
    <row r="778" spans="1:9" x14ac:dyDescent="0.25">
      <c r="A778" t="s">
        <v>1094</v>
      </c>
      <c r="B778" t="s">
        <v>786</v>
      </c>
      <c r="C778" t="s">
        <v>791</v>
      </c>
      <c r="D778">
        <v>52263.671880000002</v>
      </c>
      <c r="E778">
        <v>57067.246090000001</v>
      </c>
      <c r="F778" t="s">
        <v>10</v>
      </c>
      <c r="G778">
        <v>1.8582077022943299E-2</v>
      </c>
      <c r="H778">
        <f t="shared" si="25"/>
        <v>4.7064109486399968</v>
      </c>
      <c r="I778">
        <f t="shared" si="24"/>
        <v>3.7064109486399968</v>
      </c>
    </row>
    <row r="779" spans="1:9" x14ac:dyDescent="0.25">
      <c r="A779" t="s">
        <v>1094</v>
      </c>
      <c r="B779" t="s">
        <v>787</v>
      </c>
      <c r="C779" t="s">
        <v>792</v>
      </c>
      <c r="D779">
        <v>51852.855470000002</v>
      </c>
      <c r="E779">
        <v>62501.445310000003</v>
      </c>
      <c r="F779" t="s">
        <v>10</v>
      </c>
      <c r="G779">
        <v>4.1272337264669397E-2</v>
      </c>
      <c r="H779">
        <f t="shared" si="25"/>
        <v>4.9006555286184001</v>
      </c>
      <c r="I779">
        <f t="shared" si="24"/>
        <v>3.9006555286184001</v>
      </c>
    </row>
    <row r="780" spans="1:9" x14ac:dyDescent="0.25">
      <c r="A780" t="s">
        <v>1094</v>
      </c>
      <c r="B780" t="s">
        <v>788</v>
      </c>
      <c r="C780" t="s">
        <v>793</v>
      </c>
      <c r="D780">
        <v>51261.683590000001</v>
      </c>
      <c r="E780">
        <v>61174.15625</v>
      </c>
      <c r="F780" t="s">
        <v>10</v>
      </c>
      <c r="G780">
        <v>3.88740035277877E-2</v>
      </c>
      <c r="H780">
        <f t="shared" si="25"/>
        <v>5.0911636289263837</v>
      </c>
      <c r="I780">
        <f t="shared" si="24"/>
        <v>4.0911636289263837</v>
      </c>
    </row>
    <row r="781" spans="1:9" x14ac:dyDescent="0.25">
      <c r="A781" t="s">
        <v>1094</v>
      </c>
      <c r="B781" t="s">
        <v>789</v>
      </c>
      <c r="C781" t="s">
        <v>794</v>
      </c>
      <c r="D781">
        <v>50745.511720000002</v>
      </c>
      <c r="E781">
        <v>62430.148439999997</v>
      </c>
      <c r="F781" t="s">
        <v>10</v>
      </c>
      <c r="G781">
        <v>4.6251902223284902E-2</v>
      </c>
      <c r="H781">
        <f t="shared" si="25"/>
        <v>5.3266396312942303</v>
      </c>
      <c r="I781">
        <f t="shared" si="24"/>
        <v>4.3266396312942303</v>
      </c>
    </row>
    <row r="782" spans="1:9" x14ac:dyDescent="0.25">
      <c r="A782" t="s">
        <v>1094</v>
      </c>
      <c r="B782" t="s">
        <v>790</v>
      </c>
      <c r="C782" t="s">
        <v>795</v>
      </c>
      <c r="D782">
        <v>54514.039060000003</v>
      </c>
      <c r="E782">
        <v>68330.796879999994</v>
      </c>
      <c r="F782" t="s">
        <v>10</v>
      </c>
      <c r="G782">
        <v>5.0890640643203103E-2</v>
      </c>
      <c r="H782">
        <f t="shared" si="25"/>
        <v>5.5977157346062683</v>
      </c>
      <c r="I782">
        <f t="shared" si="24"/>
        <v>4.5977157346062683</v>
      </c>
    </row>
    <row r="783" spans="1:9" x14ac:dyDescent="0.25">
      <c r="A783" t="s">
        <v>1094</v>
      </c>
      <c r="B783" t="s">
        <v>791</v>
      </c>
      <c r="C783" t="s">
        <v>796</v>
      </c>
      <c r="D783">
        <v>57067.246090000001</v>
      </c>
      <c r="E783">
        <v>63798.09375</v>
      </c>
      <c r="F783" t="s">
        <v>10</v>
      </c>
      <c r="G783">
        <v>2.3789179857688799E-2</v>
      </c>
      <c r="H783">
        <f t="shared" si="25"/>
        <v>5.7308808010090315</v>
      </c>
      <c r="I783">
        <f t="shared" si="24"/>
        <v>4.7308808010090315</v>
      </c>
    </row>
    <row r="784" spans="1:9" x14ac:dyDescent="0.25">
      <c r="A784" t="s">
        <v>1094</v>
      </c>
      <c r="B784" t="s">
        <v>792</v>
      </c>
      <c r="C784" t="s">
        <v>797</v>
      </c>
      <c r="D784">
        <v>62501.445310000003</v>
      </c>
      <c r="E784">
        <v>66116.164059999996</v>
      </c>
      <c r="F784" t="s">
        <v>10</v>
      </c>
      <c r="G784">
        <v>1.17668325174606E-2</v>
      </c>
      <c r="H784">
        <f t="shared" si="25"/>
        <v>5.798315115572036</v>
      </c>
      <c r="I784">
        <f t="shared" si="24"/>
        <v>4.798315115572036</v>
      </c>
    </row>
    <row r="785" spans="1:9" x14ac:dyDescent="0.25">
      <c r="A785" t="s">
        <v>1094</v>
      </c>
      <c r="B785" t="s">
        <v>793</v>
      </c>
      <c r="C785" t="s">
        <v>798</v>
      </c>
      <c r="D785">
        <v>61174.15625</v>
      </c>
      <c r="E785">
        <v>66923.171879999994</v>
      </c>
      <c r="F785" t="s">
        <v>10</v>
      </c>
      <c r="G785">
        <v>1.89955698367314E-2</v>
      </c>
      <c r="H785">
        <f t="shared" si="25"/>
        <v>5.9084574152852607</v>
      </c>
      <c r="I785">
        <f t="shared" si="24"/>
        <v>4.9084574152852607</v>
      </c>
    </row>
    <row r="786" spans="1:9" x14ac:dyDescent="0.25">
      <c r="A786" t="s">
        <v>1094</v>
      </c>
      <c r="B786" t="s">
        <v>794</v>
      </c>
      <c r="C786" t="s">
        <v>799</v>
      </c>
      <c r="D786">
        <v>62430.148439999997</v>
      </c>
      <c r="E786">
        <v>68262.492190000004</v>
      </c>
      <c r="F786" t="s">
        <v>10</v>
      </c>
      <c r="G786">
        <v>1.8884382131832699E-2</v>
      </c>
      <c r="H786">
        <f t="shared" si="25"/>
        <v>6.0200349829251687</v>
      </c>
      <c r="I786">
        <f t="shared" si="24"/>
        <v>5.0200349829251687</v>
      </c>
    </row>
    <row r="787" spans="1:9" x14ac:dyDescent="0.25">
      <c r="A787" t="s">
        <v>1094</v>
      </c>
      <c r="B787" t="s">
        <v>795</v>
      </c>
      <c r="C787" t="s">
        <v>800</v>
      </c>
      <c r="D787">
        <v>68330.796879999994</v>
      </c>
      <c r="E787">
        <v>72085.039059999996</v>
      </c>
      <c r="F787" t="s">
        <v>10</v>
      </c>
      <c r="G787">
        <v>-1.4999999999999999E-2</v>
      </c>
      <c r="H787">
        <f t="shared" si="25"/>
        <v>5.929734458181291</v>
      </c>
      <c r="I787">
        <f t="shared" si="24"/>
        <v>4.929734458181291</v>
      </c>
    </row>
    <row r="788" spans="1:9" x14ac:dyDescent="0.25">
      <c r="A788" t="s">
        <v>1094</v>
      </c>
      <c r="B788" t="s">
        <v>796</v>
      </c>
      <c r="C788" t="s">
        <v>801</v>
      </c>
      <c r="D788">
        <v>63798.09375</v>
      </c>
      <c r="E788">
        <v>71436.703129999994</v>
      </c>
      <c r="F788" t="s">
        <v>10</v>
      </c>
      <c r="G788">
        <v>2.4146199427000799E-2</v>
      </c>
      <c r="H788">
        <f t="shared" si="25"/>
        <v>6.0729150089576942</v>
      </c>
      <c r="I788">
        <f t="shared" si="24"/>
        <v>5.0729150089576942</v>
      </c>
    </row>
    <row r="789" spans="1:9" x14ac:dyDescent="0.25">
      <c r="A789" t="s">
        <v>1094</v>
      </c>
      <c r="B789" t="s">
        <v>797</v>
      </c>
      <c r="C789" t="s">
        <v>802</v>
      </c>
      <c r="D789">
        <v>66116.164059999996</v>
      </c>
      <c r="E789">
        <v>73116.632809999996</v>
      </c>
      <c r="F789" t="s">
        <v>10</v>
      </c>
      <c r="G789">
        <v>2.13762701285789E-2</v>
      </c>
      <c r="H789">
        <f t="shared" si="25"/>
        <v>6.2027312806570754</v>
      </c>
      <c r="I789">
        <f t="shared" si="24"/>
        <v>5.2027312806570754</v>
      </c>
    </row>
    <row r="790" spans="1:9" x14ac:dyDescent="0.25">
      <c r="A790" t="s">
        <v>1094</v>
      </c>
      <c r="B790" t="s">
        <v>798</v>
      </c>
      <c r="C790" t="s">
        <v>803</v>
      </c>
      <c r="D790">
        <v>66923.171879999994</v>
      </c>
      <c r="E790">
        <v>71364.898440000004</v>
      </c>
      <c r="F790" t="s">
        <v>10</v>
      </c>
      <c r="G790">
        <v>1.34741065171402E-2</v>
      </c>
      <c r="H790">
        <f t="shared" si="25"/>
        <v>6.2863075426298467</v>
      </c>
      <c r="I790">
        <f t="shared" si="24"/>
        <v>5.2863075426298467</v>
      </c>
    </row>
    <row r="791" spans="1:9" x14ac:dyDescent="0.25">
      <c r="A791" t="s">
        <v>1094</v>
      </c>
      <c r="B791" t="s">
        <v>799</v>
      </c>
      <c r="C791" t="s">
        <v>804</v>
      </c>
      <c r="D791">
        <v>68262.492190000004</v>
      </c>
      <c r="E791">
        <v>69507.882809999996</v>
      </c>
      <c r="F791" t="s">
        <v>10</v>
      </c>
      <c r="G791">
        <v>3.8488284562878299E-3</v>
      </c>
      <c r="H791">
        <f t="shared" si="25"/>
        <v>6.3105024619848979</v>
      </c>
      <c r="I791">
        <f t="shared" si="24"/>
        <v>5.3105024619848979</v>
      </c>
    </row>
    <row r="792" spans="1:9" x14ac:dyDescent="0.25">
      <c r="A792" t="s">
        <v>1094</v>
      </c>
      <c r="B792" t="s">
        <v>800</v>
      </c>
      <c r="C792" t="s">
        <v>805</v>
      </c>
      <c r="D792">
        <v>72085.039059999996</v>
      </c>
      <c r="E792">
        <v>67612.132809999996</v>
      </c>
      <c r="F792" t="s">
        <v>10</v>
      </c>
      <c r="G792">
        <v>-1.4999999999999999E-2</v>
      </c>
      <c r="H792">
        <f t="shared" si="25"/>
        <v>6.2158449250551246</v>
      </c>
      <c r="I792">
        <f t="shared" si="24"/>
        <v>5.2158449250551246</v>
      </c>
    </row>
    <row r="793" spans="1:9" x14ac:dyDescent="0.25">
      <c r="A793" t="s">
        <v>1094</v>
      </c>
      <c r="B793" t="s">
        <v>801</v>
      </c>
      <c r="C793" t="s">
        <v>806</v>
      </c>
      <c r="D793">
        <v>71436.703129999994</v>
      </c>
      <c r="E793">
        <v>61921.761720000002</v>
      </c>
      <c r="F793" t="s">
        <v>10</v>
      </c>
      <c r="G793">
        <v>-1.4999999999999999E-2</v>
      </c>
      <c r="H793">
        <f t="shared" si="25"/>
        <v>6.1226072511792973</v>
      </c>
      <c r="I793">
        <f t="shared" si="24"/>
        <v>5.1226072511792973</v>
      </c>
    </row>
    <row r="794" spans="1:9" x14ac:dyDescent="0.25">
      <c r="A794" t="s">
        <v>1094</v>
      </c>
      <c r="B794" t="s">
        <v>802</v>
      </c>
      <c r="C794" t="s">
        <v>807</v>
      </c>
      <c r="D794">
        <v>73116.632809999996</v>
      </c>
      <c r="E794">
        <v>67864.921879999994</v>
      </c>
      <c r="F794" t="s">
        <v>10</v>
      </c>
      <c r="G794">
        <v>-1.4999999999999999E-2</v>
      </c>
      <c r="H794">
        <f t="shared" si="25"/>
        <v>6.030768142411608</v>
      </c>
      <c r="I794">
        <f t="shared" si="24"/>
        <v>5.030768142411608</v>
      </c>
    </row>
    <row r="795" spans="1:9" x14ac:dyDescent="0.25">
      <c r="A795" t="s">
        <v>1094</v>
      </c>
      <c r="B795" t="s">
        <v>803</v>
      </c>
      <c r="C795" t="s">
        <v>808</v>
      </c>
      <c r="D795">
        <v>71364.898440000004</v>
      </c>
      <c r="E795">
        <v>65497.308590000001</v>
      </c>
      <c r="F795" t="s">
        <v>10</v>
      </c>
      <c r="G795">
        <v>-1.4999999999999999E-2</v>
      </c>
      <c r="H795">
        <f t="shared" si="25"/>
        <v>5.9403066202754333</v>
      </c>
      <c r="I795">
        <f t="shared" si="24"/>
        <v>4.9403066202754333</v>
      </c>
    </row>
    <row r="796" spans="1:9" x14ac:dyDescent="0.25">
      <c r="A796" t="s">
        <v>1094</v>
      </c>
      <c r="B796" t="s">
        <v>804</v>
      </c>
      <c r="C796" t="s">
        <v>809</v>
      </c>
      <c r="D796">
        <v>69507.882809999996</v>
      </c>
      <c r="E796">
        <v>63816.1875</v>
      </c>
      <c r="F796" t="s">
        <v>10</v>
      </c>
      <c r="G796">
        <v>-1.4999999999999999E-2</v>
      </c>
      <c r="H796">
        <f t="shared" si="25"/>
        <v>5.8512020209713018</v>
      </c>
      <c r="I796">
        <f t="shared" si="24"/>
        <v>4.8512020209713018</v>
      </c>
    </row>
    <row r="797" spans="1:9" x14ac:dyDescent="0.25">
      <c r="A797" t="s">
        <v>1094</v>
      </c>
      <c r="B797" t="s">
        <v>805</v>
      </c>
      <c r="C797" t="s">
        <v>810</v>
      </c>
      <c r="D797">
        <v>67612.132809999996</v>
      </c>
      <c r="E797">
        <v>69884.4375</v>
      </c>
      <c r="F797" t="s">
        <v>10</v>
      </c>
      <c r="G797">
        <v>-1.4999999999999999E-2</v>
      </c>
      <c r="H797">
        <f t="shared" si="25"/>
        <v>5.7634339906567318</v>
      </c>
      <c r="I797">
        <f t="shared" si="24"/>
        <v>4.7634339906567318</v>
      </c>
    </row>
    <row r="798" spans="1:9" x14ac:dyDescent="0.25">
      <c r="A798" t="s">
        <v>1094</v>
      </c>
      <c r="B798" t="s">
        <v>806</v>
      </c>
      <c r="C798" t="s">
        <v>811</v>
      </c>
      <c r="D798">
        <v>61921.761720000002</v>
      </c>
      <c r="E798">
        <v>69992.976559999996</v>
      </c>
      <c r="F798" t="s">
        <v>10</v>
      </c>
      <c r="G798">
        <v>2.62690736691139E-2</v>
      </c>
      <c r="H798">
        <f t="shared" si="25"/>
        <v>5.9148340627443678</v>
      </c>
      <c r="I798">
        <f t="shared" si="24"/>
        <v>4.9148340627443678</v>
      </c>
    </row>
    <row r="799" spans="1:9" x14ac:dyDescent="0.25">
      <c r="A799" t="s">
        <v>1094</v>
      </c>
      <c r="B799" t="s">
        <v>807</v>
      </c>
      <c r="C799" t="s">
        <v>812</v>
      </c>
      <c r="D799">
        <v>67864.921879999994</v>
      </c>
      <c r="E799">
        <v>69438.03125</v>
      </c>
      <c r="F799" t="s">
        <v>10</v>
      </c>
      <c r="G799">
        <v>-1.4999999999999999E-2</v>
      </c>
      <c r="H799">
        <f t="shared" si="25"/>
        <v>5.8261115518032023</v>
      </c>
      <c r="I799">
        <f t="shared" si="24"/>
        <v>4.8261115518032023</v>
      </c>
    </row>
    <row r="800" spans="1:9" x14ac:dyDescent="0.25">
      <c r="A800" t="s">
        <v>1094</v>
      </c>
      <c r="B800" t="s">
        <v>808</v>
      </c>
      <c r="C800" t="s">
        <v>813</v>
      </c>
      <c r="D800">
        <v>65497.308590000001</v>
      </c>
      <c r="E800">
        <v>70796.351559999996</v>
      </c>
      <c r="F800" t="s">
        <v>10</v>
      </c>
      <c r="G800">
        <v>1.63809487567525E-2</v>
      </c>
      <c r="H800">
        <f t="shared" si="25"/>
        <v>5.921548786584415</v>
      </c>
      <c r="I800">
        <f t="shared" si="24"/>
        <v>4.921548786584415</v>
      </c>
    </row>
    <row r="801" spans="1:9" x14ac:dyDescent="0.25">
      <c r="A801" t="s">
        <v>1094</v>
      </c>
      <c r="B801" t="s">
        <v>809</v>
      </c>
      <c r="C801" t="s">
        <v>814</v>
      </c>
      <c r="D801">
        <v>63816.1875</v>
      </c>
      <c r="E801">
        <v>69684.632809999996</v>
      </c>
      <c r="F801" t="s">
        <v>10</v>
      </c>
      <c r="G801">
        <v>1.85917138892071E-2</v>
      </c>
      <c r="H801">
        <f t="shared" si="25"/>
        <v>6.0316405274055738</v>
      </c>
      <c r="I801">
        <f t="shared" si="24"/>
        <v>5.0316405274055738</v>
      </c>
    </row>
    <row r="802" spans="1:9" x14ac:dyDescent="0.25">
      <c r="A802" t="s">
        <v>1094</v>
      </c>
      <c r="B802" t="s">
        <v>810</v>
      </c>
      <c r="C802" t="s">
        <v>815</v>
      </c>
      <c r="D802">
        <v>69884.4375</v>
      </c>
      <c r="E802">
        <v>65467.175779999998</v>
      </c>
      <c r="F802" t="s">
        <v>10</v>
      </c>
      <c r="G802">
        <v>-1.4999999999999999E-2</v>
      </c>
      <c r="H802">
        <f t="shared" si="25"/>
        <v>5.9411659194944901</v>
      </c>
      <c r="I802">
        <f t="shared" si="24"/>
        <v>4.9411659194944901</v>
      </c>
    </row>
    <row r="803" spans="1:9" x14ac:dyDescent="0.25">
      <c r="A803" t="s">
        <v>1094</v>
      </c>
      <c r="B803" t="s">
        <v>811</v>
      </c>
      <c r="C803" t="s">
        <v>816</v>
      </c>
      <c r="D803">
        <v>69992.976559999996</v>
      </c>
      <c r="E803">
        <v>65986.015629999994</v>
      </c>
      <c r="F803" t="s">
        <v>10</v>
      </c>
      <c r="G803">
        <v>-1.4999999999999999E-2</v>
      </c>
      <c r="H803">
        <f t="shared" si="25"/>
        <v>5.852048430702073</v>
      </c>
      <c r="I803">
        <f t="shared" si="24"/>
        <v>4.852048430702073</v>
      </c>
    </row>
    <row r="804" spans="1:9" x14ac:dyDescent="0.25">
      <c r="A804" t="s">
        <v>1094</v>
      </c>
      <c r="B804" t="s">
        <v>812</v>
      </c>
      <c r="C804" t="s">
        <v>817</v>
      </c>
      <c r="D804">
        <v>69438.03125</v>
      </c>
      <c r="E804">
        <v>68524.320309999996</v>
      </c>
      <c r="F804" t="s">
        <v>10</v>
      </c>
      <c r="G804">
        <v>-2.4317305475160698E-3</v>
      </c>
      <c r="H804">
        <f t="shared" si="25"/>
        <v>5.8378178257675915</v>
      </c>
      <c r="I804">
        <f t="shared" si="24"/>
        <v>4.8378178257675915</v>
      </c>
    </row>
    <row r="805" spans="1:9" x14ac:dyDescent="0.25">
      <c r="A805" t="s">
        <v>1094</v>
      </c>
      <c r="B805" t="s">
        <v>813</v>
      </c>
      <c r="C805" t="s">
        <v>818</v>
      </c>
      <c r="D805">
        <v>70796.351559999996</v>
      </c>
      <c r="E805">
        <v>67853.507809999996</v>
      </c>
      <c r="F805" t="s">
        <v>10</v>
      </c>
      <c r="G805">
        <v>-1.4999999999999999E-2</v>
      </c>
      <c r="H805">
        <f t="shared" si="25"/>
        <v>5.7502505583810777</v>
      </c>
      <c r="I805">
        <f t="shared" si="24"/>
        <v>4.7502505583810777</v>
      </c>
    </row>
    <row r="806" spans="1:9" x14ac:dyDescent="0.25">
      <c r="A806" t="s">
        <v>1094</v>
      </c>
      <c r="B806" t="s">
        <v>814</v>
      </c>
      <c r="C806" t="s">
        <v>819</v>
      </c>
      <c r="D806">
        <v>69684.632809999996</v>
      </c>
      <c r="E806">
        <v>71629.8125</v>
      </c>
      <c r="F806" t="s">
        <v>10</v>
      </c>
      <c r="G806">
        <v>5.7828081789672902E-3</v>
      </c>
      <c r="H806">
        <f t="shared" si="25"/>
        <v>5.7835031543411946</v>
      </c>
      <c r="I806">
        <f t="shared" si="24"/>
        <v>4.7835031543411946</v>
      </c>
    </row>
    <row r="807" spans="1:9" x14ac:dyDescent="0.25">
      <c r="A807" t="s">
        <v>1094</v>
      </c>
      <c r="B807" t="s">
        <v>815</v>
      </c>
      <c r="C807" t="s">
        <v>820</v>
      </c>
      <c r="D807">
        <v>65467.175779999998</v>
      </c>
      <c r="E807">
        <v>69128.054690000004</v>
      </c>
      <c r="F807" t="s">
        <v>10</v>
      </c>
      <c r="G807">
        <v>1.13838608169145E-2</v>
      </c>
      <c r="H807">
        <f t="shared" si="25"/>
        <v>5.8493417492844006</v>
      </c>
      <c r="I807">
        <f t="shared" si="24"/>
        <v>4.8493417492844006</v>
      </c>
    </row>
    <row r="808" spans="1:9" x14ac:dyDescent="0.25">
      <c r="A808" t="s">
        <v>1094</v>
      </c>
      <c r="B808" t="s">
        <v>816</v>
      </c>
      <c r="C808" t="s">
        <v>821</v>
      </c>
      <c r="D808">
        <v>65986.015629999994</v>
      </c>
      <c r="E808">
        <v>70636.671879999994</v>
      </c>
      <c r="F808" t="s">
        <v>10</v>
      </c>
      <c r="G808">
        <v>1.4295884425201201E-2</v>
      </c>
      <c r="H808">
        <f t="shared" si="25"/>
        <v>5.932963262895675</v>
      </c>
      <c r="I808">
        <f t="shared" si="24"/>
        <v>4.932963262895675</v>
      </c>
    </row>
    <row r="809" spans="1:9" x14ac:dyDescent="0.25">
      <c r="A809" t="s">
        <v>1094</v>
      </c>
      <c r="B809" t="s">
        <v>817</v>
      </c>
      <c r="C809" t="s">
        <v>822</v>
      </c>
      <c r="D809">
        <v>68524.320309999996</v>
      </c>
      <c r="E809">
        <v>70028.320309999996</v>
      </c>
      <c r="F809" t="s">
        <v>10</v>
      </c>
      <c r="G809">
        <v>4.589682358602E-3</v>
      </c>
      <c r="H809">
        <f t="shared" si="25"/>
        <v>5.9601936797176212</v>
      </c>
      <c r="I809">
        <f t="shared" si="24"/>
        <v>4.9601936797176212</v>
      </c>
    </row>
    <row r="810" spans="1:9" x14ac:dyDescent="0.25">
      <c r="A810" t="s">
        <v>1094</v>
      </c>
      <c r="B810" t="s">
        <v>818</v>
      </c>
      <c r="C810" t="s">
        <v>823</v>
      </c>
      <c r="D810">
        <v>67853.507809999996</v>
      </c>
      <c r="E810">
        <v>67149.335940000004</v>
      </c>
      <c r="F810" t="s">
        <v>10</v>
      </c>
      <c r="G810">
        <v>-1.8755651188197299E-3</v>
      </c>
      <c r="H810">
        <f t="shared" si="25"/>
        <v>5.9490149483505332</v>
      </c>
      <c r="I810">
        <f t="shared" si="24"/>
        <v>4.9490149483505332</v>
      </c>
    </row>
    <row r="811" spans="1:9" x14ac:dyDescent="0.25">
      <c r="A811" t="s">
        <v>1094</v>
      </c>
      <c r="B811" t="s">
        <v>819</v>
      </c>
      <c r="C811" t="s">
        <v>824</v>
      </c>
      <c r="D811">
        <v>71629.8125</v>
      </c>
      <c r="E811">
        <v>63452.101560000003</v>
      </c>
      <c r="F811" t="s">
        <v>10</v>
      </c>
      <c r="G811">
        <v>-1.4999999999999999E-2</v>
      </c>
      <c r="H811">
        <f t="shared" si="25"/>
        <v>5.8597797241252749</v>
      </c>
      <c r="I811">
        <f t="shared" si="24"/>
        <v>4.8597797241252749</v>
      </c>
    </row>
    <row r="812" spans="1:9" x14ac:dyDescent="0.25">
      <c r="A812" t="s">
        <v>1094</v>
      </c>
      <c r="B812" t="s">
        <v>820</v>
      </c>
      <c r="C812" t="s">
        <v>825</v>
      </c>
      <c r="D812">
        <v>69128.054690000004</v>
      </c>
      <c r="E812">
        <v>63822.261720000002</v>
      </c>
      <c r="F812" t="s">
        <v>1099</v>
      </c>
      <c r="G812">
        <v>0</v>
      </c>
      <c r="H812">
        <f t="shared" si="25"/>
        <v>5.8597797241252749</v>
      </c>
      <c r="I812">
        <f t="shared" si="24"/>
        <v>4.8597797241252749</v>
      </c>
    </row>
    <row r="813" spans="1:9" x14ac:dyDescent="0.25">
      <c r="A813" t="s">
        <v>1094</v>
      </c>
      <c r="B813" t="s">
        <v>821</v>
      </c>
      <c r="C813" t="s">
        <v>826</v>
      </c>
      <c r="D813">
        <v>70636.671879999994</v>
      </c>
      <c r="E813">
        <v>61286.355470000002</v>
      </c>
      <c r="F813" t="s">
        <v>1099</v>
      </c>
      <c r="G813">
        <v>0</v>
      </c>
      <c r="H813">
        <f t="shared" si="25"/>
        <v>5.8597797241252749</v>
      </c>
      <c r="I813">
        <f t="shared" si="24"/>
        <v>4.8597797241252749</v>
      </c>
    </row>
    <row r="814" spans="1:9" x14ac:dyDescent="0.25">
      <c r="A814" t="s">
        <v>1094</v>
      </c>
      <c r="B814" t="s">
        <v>822</v>
      </c>
      <c r="C814" t="s">
        <v>827</v>
      </c>
      <c r="D814">
        <v>70028.320309999996</v>
      </c>
      <c r="E814">
        <v>63513.179689999997</v>
      </c>
      <c r="F814" t="s">
        <v>1099</v>
      </c>
      <c r="G814">
        <v>0</v>
      </c>
      <c r="H814">
        <f t="shared" si="25"/>
        <v>5.8597797241252749</v>
      </c>
      <c r="I814">
        <f t="shared" si="24"/>
        <v>4.8597797241252749</v>
      </c>
    </row>
    <row r="815" spans="1:9" x14ac:dyDescent="0.25">
      <c r="A815" t="s">
        <v>1094</v>
      </c>
      <c r="B815" t="s">
        <v>823</v>
      </c>
      <c r="C815" t="s">
        <v>828</v>
      </c>
      <c r="D815">
        <v>67149.335940000004</v>
      </c>
      <c r="E815">
        <v>63845.28125</v>
      </c>
      <c r="F815" t="s">
        <v>1099</v>
      </c>
      <c r="G815">
        <v>0</v>
      </c>
      <c r="H815">
        <f t="shared" si="25"/>
        <v>5.8597797241252749</v>
      </c>
      <c r="I815">
        <f t="shared" si="24"/>
        <v>4.8597797241252749</v>
      </c>
    </row>
    <row r="816" spans="1:9" x14ac:dyDescent="0.25">
      <c r="A816" t="s">
        <v>1094</v>
      </c>
      <c r="B816" t="s">
        <v>824</v>
      </c>
      <c r="C816" t="s">
        <v>829</v>
      </c>
      <c r="D816">
        <v>63452.101560000003</v>
      </c>
      <c r="E816">
        <v>66858.976559999996</v>
      </c>
      <c r="F816" t="s">
        <v>1099</v>
      </c>
      <c r="G816">
        <v>0</v>
      </c>
      <c r="H816">
        <f t="shared" si="25"/>
        <v>5.8597797241252749</v>
      </c>
      <c r="I816">
        <f t="shared" si="24"/>
        <v>4.8597797241252749</v>
      </c>
    </row>
    <row r="817" spans="1:9" x14ac:dyDescent="0.25">
      <c r="A817" t="s">
        <v>1094</v>
      </c>
      <c r="B817" t="s">
        <v>825</v>
      </c>
      <c r="C817" t="s">
        <v>830</v>
      </c>
      <c r="D817">
        <v>63822.261720000002</v>
      </c>
      <c r="E817">
        <v>66416.921879999994</v>
      </c>
      <c r="F817" t="s">
        <v>42</v>
      </c>
      <c r="G817">
        <v>-8.1308937981021193E-3</v>
      </c>
      <c r="H817">
        <f t="shared" si="25"/>
        <v>5.8121344775081401</v>
      </c>
      <c r="I817">
        <f t="shared" si="24"/>
        <v>4.8121344775081401</v>
      </c>
    </row>
    <row r="818" spans="1:9" x14ac:dyDescent="0.25">
      <c r="A818" t="s">
        <v>1094</v>
      </c>
      <c r="B818" t="s">
        <v>826</v>
      </c>
      <c r="C818" t="s">
        <v>831</v>
      </c>
      <c r="D818">
        <v>61286.355470000002</v>
      </c>
      <c r="E818">
        <v>64262.613279999998</v>
      </c>
      <c r="F818" t="s">
        <v>42</v>
      </c>
      <c r="G818">
        <v>-1.8173613416206501E-2</v>
      </c>
      <c r="H818">
        <f t="shared" si="25"/>
        <v>5.706506992390902</v>
      </c>
      <c r="I818">
        <f t="shared" si="24"/>
        <v>4.706506992390902</v>
      </c>
    </row>
    <row r="819" spans="1:9" x14ac:dyDescent="0.25">
      <c r="A819" t="s">
        <v>1094</v>
      </c>
      <c r="B819" t="s">
        <v>827</v>
      </c>
      <c r="C819" t="s">
        <v>832</v>
      </c>
      <c r="D819">
        <v>63513.179689999997</v>
      </c>
      <c r="E819">
        <v>64489.433590000001</v>
      </c>
      <c r="F819" t="s">
        <v>42</v>
      </c>
      <c r="G819">
        <v>-2.8741773747274998E-3</v>
      </c>
      <c r="H819">
        <f t="shared" si="25"/>
        <v>5.6901054791046475</v>
      </c>
      <c r="I819">
        <f t="shared" si="24"/>
        <v>4.6901054791046475</v>
      </c>
    </row>
    <row r="820" spans="1:9" x14ac:dyDescent="0.25">
      <c r="A820" t="s">
        <v>1094</v>
      </c>
      <c r="B820" t="s">
        <v>828</v>
      </c>
      <c r="C820" t="s">
        <v>833</v>
      </c>
      <c r="D820">
        <v>63845.28125</v>
      </c>
      <c r="E820">
        <v>63750.585939999997</v>
      </c>
      <c r="F820" t="s">
        <v>42</v>
      </c>
      <c r="G820">
        <v>4.9663996507181998E-4</v>
      </c>
      <c r="H820">
        <f t="shared" si="25"/>
        <v>5.6929314128910455</v>
      </c>
      <c r="I820">
        <f t="shared" si="24"/>
        <v>4.6929314128910455</v>
      </c>
    </row>
    <row r="821" spans="1:9" x14ac:dyDescent="0.25">
      <c r="A821" t="s">
        <v>1094</v>
      </c>
      <c r="B821" t="s">
        <v>829</v>
      </c>
      <c r="C821" t="s">
        <v>834</v>
      </c>
      <c r="D821">
        <v>66858.976559999996</v>
      </c>
      <c r="E821">
        <v>63850.808590000001</v>
      </c>
      <c r="F821" t="s">
        <v>42</v>
      </c>
      <c r="G821">
        <v>9.1985462679059406E-3</v>
      </c>
      <c r="H821">
        <f t="shared" si="25"/>
        <v>5.7452981058925383</v>
      </c>
      <c r="I821">
        <f t="shared" si="24"/>
        <v>4.7452981058925383</v>
      </c>
    </row>
    <row r="822" spans="1:9" x14ac:dyDescent="0.25">
      <c r="A822" t="s">
        <v>1094</v>
      </c>
      <c r="B822" t="s">
        <v>830</v>
      </c>
      <c r="C822" t="s">
        <v>835</v>
      </c>
      <c r="D822">
        <v>66416.921879999994</v>
      </c>
      <c r="E822">
        <v>60636.820310000003</v>
      </c>
      <c r="F822" t="s">
        <v>1099</v>
      </c>
      <c r="G822">
        <v>0</v>
      </c>
      <c r="H822">
        <f t="shared" si="25"/>
        <v>5.7452981058925383</v>
      </c>
      <c r="I822">
        <f t="shared" si="24"/>
        <v>4.7452981058925383</v>
      </c>
    </row>
    <row r="823" spans="1:9" x14ac:dyDescent="0.25">
      <c r="A823" t="s">
        <v>1094</v>
      </c>
      <c r="B823" t="s">
        <v>831</v>
      </c>
      <c r="C823" t="s">
        <v>836</v>
      </c>
      <c r="D823">
        <v>64262.613279999998</v>
      </c>
      <c r="E823">
        <v>58283.121090000001</v>
      </c>
      <c r="F823" t="s">
        <v>1099</v>
      </c>
      <c r="G823">
        <v>0</v>
      </c>
      <c r="H823">
        <f t="shared" si="25"/>
        <v>5.7452981058925383</v>
      </c>
      <c r="I823">
        <f t="shared" si="24"/>
        <v>4.7452981058925383</v>
      </c>
    </row>
    <row r="824" spans="1:9" x14ac:dyDescent="0.25">
      <c r="A824" t="s">
        <v>1094</v>
      </c>
      <c r="B824" t="s">
        <v>832</v>
      </c>
      <c r="C824" t="s">
        <v>837</v>
      </c>
      <c r="D824">
        <v>64489.433590000001</v>
      </c>
      <c r="E824">
        <v>59093.148439999997</v>
      </c>
      <c r="F824" t="s">
        <v>42</v>
      </c>
      <c r="G824">
        <v>1.67354087316306E-2</v>
      </c>
      <c r="H824">
        <f t="shared" si="25"/>
        <v>5.8414480179797135</v>
      </c>
      <c r="I824">
        <f t="shared" si="24"/>
        <v>4.8414480179797135</v>
      </c>
    </row>
    <row r="825" spans="1:9" x14ac:dyDescent="0.25">
      <c r="A825" t="s">
        <v>1094</v>
      </c>
      <c r="B825" t="s">
        <v>833</v>
      </c>
      <c r="C825" t="s">
        <v>838</v>
      </c>
      <c r="D825">
        <v>63750.585939999997</v>
      </c>
      <c r="E825">
        <v>62921.308590000001</v>
      </c>
      <c r="F825" t="s">
        <v>1099</v>
      </c>
      <c r="G825">
        <v>0</v>
      </c>
      <c r="H825">
        <f t="shared" si="25"/>
        <v>5.8414480179797135</v>
      </c>
      <c r="I825">
        <f t="shared" si="24"/>
        <v>4.8414480179797135</v>
      </c>
    </row>
    <row r="826" spans="1:9" x14ac:dyDescent="0.25">
      <c r="A826" t="s">
        <v>1094</v>
      </c>
      <c r="B826" t="s">
        <v>834</v>
      </c>
      <c r="C826" t="s">
        <v>839</v>
      </c>
      <c r="D826">
        <v>63850.808590000001</v>
      </c>
      <c r="E826">
        <v>63168.179689999997</v>
      </c>
      <c r="F826" t="s">
        <v>42</v>
      </c>
      <c r="G826">
        <v>2.1381997035724702E-3</v>
      </c>
      <c r="H826">
        <f t="shared" si="25"/>
        <v>5.8539382004001919</v>
      </c>
      <c r="I826">
        <f t="shared" si="24"/>
        <v>4.8539382004001919</v>
      </c>
    </row>
    <row r="827" spans="1:9" x14ac:dyDescent="0.25">
      <c r="A827" t="s">
        <v>1094</v>
      </c>
      <c r="B827" t="s">
        <v>835</v>
      </c>
      <c r="C827" t="s">
        <v>840</v>
      </c>
      <c r="D827">
        <v>60636.820310000003</v>
      </c>
      <c r="E827">
        <v>62320.652340000001</v>
      </c>
      <c r="F827" t="s">
        <v>42</v>
      </c>
      <c r="G827">
        <v>-5.3538269368069297E-3</v>
      </c>
      <c r="H827">
        <f t="shared" si="25"/>
        <v>5.8225972283764857</v>
      </c>
      <c r="I827">
        <f t="shared" si="24"/>
        <v>4.8225972283764857</v>
      </c>
    </row>
    <row r="828" spans="1:9" x14ac:dyDescent="0.25">
      <c r="A828" t="s">
        <v>1094</v>
      </c>
      <c r="B828" t="s">
        <v>836</v>
      </c>
      <c r="C828" t="s">
        <v>841</v>
      </c>
      <c r="D828">
        <v>58283.121090000001</v>
      </c>
      <c r="E828">
        <v>61183.03125</v>
      </c>
      <c r="F828" t="s">
        <v>42</v>
      </c>
      <c r="G828">
        <v>-1.9741417180168998E-2</v>
      </c>
      <c r="H828">
        <f t="shared" si="25"/>
        <v>5.7076509074190103</v>
      </c>
      <c r="I828">
        <f t="shared" si="24"/>
        <v>4.7076509074190103</v>
      </c>
    </row>
    <row r="829" spans="1:9" x14ac:dyDescent="0.25">
      <c r="A829" t="s">
        <v>1094</v>
      </c>
      <c r="B829" t="s">
        <v>837</v>
      </c>
      <c r="C829" t="s">
        <v>842</v>
      </c>
      <c r="D829">
        <v>59093.148439999997</v>
      </c>
      <c r="E829">
        <v>63082.816409999999</v>
      </c>
      <c r="F829" t="s">
        <v>42</v>
      </c>
      <c r="G829">
        <v>-1.6729281889655199E-2</v>
      </c>
      <c r="H829">
        <f t="shared" si="25"/>
        <v>5.6121660064610515</v>
      </c>
      <c r="I829">
        <f t="shared" si="24"/>
        <v>4.6121660064610515</v>
      </c>
    </row>
    <row r="830" spans="1:9" x14ac:dyDescent="0.25">
      <c r="A830" t="s">
        <v>1094</v>
      </c>
      <c r="B830" t="s">
        <v>838</v>
      </c>
      <c r="C830" t="s">
        <v>843</v>
      </c>
      <c r="D830">
        <v>62921.308590000001</v>
      </c>
      <c r="E830">
        <v>60790.296880000002</v>
      </c>
      <c r="F830" t="s">
        <v>42</v>
      </c>
      <c r="G830">
        <v>6.9735772117704396E-3</v>
      </c>
      <c r="H830">
        <f t="shared" si="25"/>
        <v>5.6513028794323814</v>
      </c>
      <c r="I830">
        <f t="shared" si="24"/>
        <v>4.6513028794323814</v>
      </c>
    </row>
    <row r="831" spans="1:9" x14ac:dyDescent="0.25">
      <c r="A831" t="s">
        <v>1094</v>
      </c>
      <c r="B831" t="s">
        <v>839</v>
      </c>
      <c r="C831" t="s">
        <v>844</v>
      </c>
      <c r="D831">
        <v>63168.179689999997</v>
      </c>
      <c r="E831">
        <v>62935.09375</v>
      </c>
      <c r="F831" t="s">
        <v>42</v>
      </c>
      <c r="G831">
        <v>9.37985299382931E-4</v>
      </c>
      <c r="H831">
        <f t="shared" si="25"/>
        <v>5.6566037184556492</v>
      </c>
      <c r="I831">
        <f t="shared" si="24"/>
        <v>4.6566037184556492</v>
      </c>
    </row>
    <row r="832" spans="1:9" x14ac:dyDescent="0.25">
      <c r="A832" t="s">
        <v>1094</v>
      </c>
      <c r="B832" t="s">
        <v>840</v>
      </c>
      <c r="C832" t="s">
        <v>845</v>
      </c>
      <c r="D832">
        <v>62320.652340000001</v>
      </c>
      <c r="E832">
        <v>61547.886720000002</v>
      </c>
      <c r="F832" t="s">
        <v>42</v>
      </c>
      <c r="G832">
        <v>2.6799664027393499E-3</v>
      </c>
      <c r="H832">
        <f t="shared" si="25"/>
        <v>5.6717632263747202</v>
      </c>
      <c r="I832">
        <f t="shared" si="24"/>
        <v>4.6717632263747202</v>
      </c>
    </row>
    <row r="833" spans="1:9" x14ac:dyDescent="0.25">
      <c r="A833" t="s">
        <v>1094</v>
      </c>
      <c r="B833" t="s">
        <v>841</v>
      </c>
      <c r="C833" t="s">
        <v>846</v>
      </c>
      <c r="D833">
        <v>61183.03125</v>
      </c>
      <c r="E833">
        <v>66247.976559999996</v>
      </c>
      <c r="F833" t="s">
        <v>42</v>
      </c>
      <c r="G833">
        <v>-1.6356699485202401E-2</v>
      </c>
      <c r="H833">
        <f t="shared" si="25"/>
        <v>5.5789918997296875</v>
      </c>
      <c r="I833">
        <f t="shared" si="24"/>
        <v>4.5789918997296875</v>
      </c>
    </row>
    <row r="834" spans="1:9" x14ac:dyDescent="0.25">
      <c r="A834" t="s">
        <v>1094</v>
      </c>
      <c r="B834" t="s">
        <v>842</v>
      </c>
      <c r="C834" t="s">
        <v>847</v>
      </c>
      <c r="D834">
        <v>63082.816409999999</v>
      </c>
      <c r="E834">
        <v>65253.980470000002</v>
      </c>
      <c r="F834" t="s">
        <v>42</v>
      </c>
      <c r="G834">
        <v>-6.6835355919708898E-3</v>
      </c>
      <c r="H834">
        <f t="shared" si="25"/>
        <v>5.5417045088005272</v>
      </c>
      <c r="I834">
        <f t="shared" si="24"/>
        <v>4.5417045088005272</v>
      </c>
    </row>
    <row r="835" spans="1:9" x14ac:dyDescent="0.25">
      <c r="A835" t="s">
        <v>1094</v>
      </c>
      <c r="B835" t="s">
        <v>843</v>
      </c>
      <c r="C835" t="s">
        <v>848</v>
      </c>
      <c r="D835">
        <v>60790.296880000002</v>
      </c>
      <c r="E835">
        <v>67055.234379999994</v>
      </c>
      <c r="F835" t="s">
        <v>42</v>
      </c>
      <c r="G835">
        <v>-1.7964061372420698E-2</v>
      </c>
      <c r="H835">
        <f t="shared" si="25"/>
        <v>5.4421529888966145</v>
      </c>
      <c r="I835">
        <f t="shared" ref="I835:I898" si="26">H835-1</f>
        <v>4.4421529888966145</v>
      </c>
    </row>
    <row r="836" spans="1:9" x14ac:dyDescent="0.25">
      <c r="A836" t="s">
        <v>1094</v>
      </c>
      <c r="B836" t="s">
        <v>844</v>
      </c>
      <c r="C836" t="s">
        <v>849</v>
      </c>
      <c r="D836">
        <v>62935.09375</v>
      </c>
      <c r="E836">
        <v>71427.210940000004</v>
      </c>
      <c r="F836" t="s">
        <v>42</v>
      </c>
      <c r="G836">
        <v>-2.6786905664218499E-2</v>
      </c>
      <c r="H836">
        <f t="shared" ref="H836:H899" si="27">(1+G836)*H835</f>
        <v>5.2963745501727963</v>
      </c>
      <c r="I836">
        <f t="shared" si="26"/>
        <v>4.2963745501727963</v>
      </c>
    </row>
    <row r="837" spans="1:9" x14ac:dyDescent="0.25">
      <c r="A837" t="s">
        <v>1094</v>
      </c>
      <c r="B837" t="s">
        <v>845</v>
      </c>
      <c r="C837" t="s">
        <v>850</v>
      </c>
      <c r="D837">
        <v>61547.886720000002</v>
      </c>
      <c r="E837">
        <v>70142.539059999996</v>
      </c>
      <c r="F837" t="s">
        <v>42</v>
      </c>
      <c r="G837">
        <v>-1.52811527108757E-2</v>
      </c>
      <c r="H837">
        <f t="shared" si="27"/>
        <v>5.2154398418576102</v>
      </c>
      <c r="I837">
        <f t="shared" si="26"/>
        <v>4.2154398418576102</v>
      </c>
    </row>
    <row r="838" spans="1:9" x14ac:dyDescent="0.25">
      <c r="A838" t="s">
        <v>1094</v>
      </c>
      <c r="B838" t="s">
        <v>846</v>
      </c>
      <c r="C838" t="s">
        <v>851</v>
      </c>
      <c r="D838">
        <v>66247.976559999996</v>
      </c>
      <c r="E838">
        <v>69119.085940000004</v>
      </c>
      <c r="F838" t="s">
        <v>42</v>
      </c>
      <c r="G838">
        <v>-1.5652270512154599E-2</v>
      </c>
      <c r="H838">
        <f t="shared" si="27"/>
        <v>5.1338063666129861</v>
      </c>
      <c r="I838">
        <f t="shared" si="26"/>
        <v>4.1338063666129861</v>
      </c>
    </row>
    <row r="839" spans="1:9" x14ac:dyDescent="0.25">
      <c r="A839" t="s">
        <v>1094</v>
      </c>
      <c r="B839" t="s">
        <v>847</v>
      </c>
      <c r="C839" t="s">
        <v>852</v>
      </c>
      <c r="D839">
        <v>65253.980470000002</v>
      </c>
      <c r="E839">
        <v>67948.726559999996</v>
      </c>
      <c r="F839" t="s">
        <v>42</v>
      </c>
      <c r="G839">
        <v>-1.8937242741354499E-2</v>
      </c>
      <c r="H839">
        <f t="shared" si="27"/>
        <v>5.0365862292613244</v>
      </c>
      <c r="I839">
        <f t="shared" si="26"/>
        <v>4.0365862292613244</v>
      </c>
    </row>
    <row r="840" spans="1:9" x14ac:dyDescent="0.25">
      <c r="A840" t="s">
        <v>1094</v>
      </c>
      <c r="B840" t="s">
        <v>848</v>
      </c>
      <c r="C840" t="s">
        <v>853</v>
      </c>
      <c r="D840">
        <v>67055.234379999994</v>
      </c>
      <c r="E840">
        <v>68549.84375</v>
      </c>
      <c r="F840" t="s">
        <v>1099</v>
      </c>
      <c r="G840">
        <v>0</v>
      </c>
      <c r="H840">
        <f t="shared" si="27"/>
        <v>5.0365862292613244</v>
      </c>
      <c r="I840">
        <f t="shared" si="26"/>
        <v>4.0365862292613244</v>
      </c>
    </row>
    <row r="841" spans="1:9" x14ac:dyDescent="0.25">
      <c r="A841" t="s">
        <v>1094</v>
      </c>
      <c r="B841" t="s">
        <v>849</v>
      </c>
      <c r="C841" t="s">
        <v>854</v>
      </c>
      <c r="D841">
        <v>71427.210940000004</v>
      </c>
      <c r="E841">
        <v>68328.59375</v>
      </c>
      <c r="F841" t="s">
        <v>1099</v>
      </c>
      <c r="G841">
        <v>0</v>
      </c>
      <c r="H841">
        <f t="shared" si="27"/>
        <v>5.0365862292613244</v>
      </c>
      <c r="I841">
        <f t="shared" si="26"/>
        <v>4.0365862292613244</v>
      </c>
    </row>
    <row r="842" spans="1:9" x14ac:dyDescent="0.25">
      <c r="A842" t="s">
        <v>1094</v>
      </c>
      <c r="B842" t="s">
        <v>850</v>
      </c>
      <c r="C842" t="s">
        <v>855</v>
      </c>
      <c r="D842">
        <v>70142.539059999996</v>
      </c>
      <c r="E842">
        <v>67576.898440000004</v>
      </c>
      <c r="F842" t="s">
        <v>10</v>
      </c>
      <c r="G842">
        <v>-7.3155054105051402E-3</v>
      </c>
      <c r="H842">
        <f t="shared" si="27"/>
        <v>4.9997410554506869</v>
      </c>
      <c r="I842">
        <f t="shared" si="26"/>
        <v>3.9997410554506869</v>
      </c>
    </row>
    <row r="843" spans="1:9" x14ac:dyDescent="0.25">
      <c r="A843" t="s">
        <v>1094</v>
      </c>
      <c r="B843" t="s">
        <v>851</v>
      </c>
      <c r="C843" t="s">
        <v>856</v>
      </c>
      <c r="D843">
        <v>69119.085940000004</v>
      </c>
      <c r="E843">
        <v>68343.617190000004</v>
      </c>
      <c r="F843" t="s">
        <v>10</v>
      </c>
      <c r="G843">
        <v>-2.04386286205566E-3</v>
      </c>
      <c r="H843">
        <f t="shared" si="27"/>
        <v>4.9895222703875559</v>
      </c>
      <c r="I843">
        <f t="shared" si="26"/>
        <v>3.9895222703875559</v>
      </c>
    </row>
    <row r="844" spans="1:9" x14ac:dyDescent="0.25">
      <c r="A844" t="s">
        <v>1094</v>
      </c>
      <c r="B844" t="s">
        <v>852</v>
      </c>
      <c r="C844" t="s">
        <v>857</v>
      </c>
      <c r="D844">
        <v>67948.726559999996</v>
      </c>
      <c r="E844">
        <v>67479.804690000004</v>
      </c>
      <c r="F844" t="s">
        <v>10</v>
      </c>
      <c r="G844">
        <v>-1.18022268772299E-3</v>
      </c>
      <c r="H844">
        <f t="shared" si="27"/>
        <v>4.983633523003145</v>
      </c>
      <c r="I844">
        <f t="shared" si="26"/>
        <v>3.983633523003145</v>
      </c>
    </row>
    <row r="845" spans="1:9" x14ac:dyDescent="0.25">
      <c r="A845" t="s">
        <v>1094</v>
      </c>
      <c r="B845" t="s">
        <v>853</v>
      </c>
      <c r="C845" t="s">
        <v>858</v>
      </c>
      <c r="D845">
        <v>68549.84375</v>
      </c>
      <c r="E845">
        <v>68797.484379999994</v>
      </c>
      <c r="F845" t="s">
        <v>10</v>
      </c>
      <c r="G845">
        <v>9.2251260237188903E-4</v>
      </c>
      <c r="H845">
        <f t="shared" si="27"/>
        <v>4.9882309877337185</v>
      </c>
      <c r="I845">
        <f t="shared" si="26"/>
        <v>3.9882309877337185</v>
      </c>
    </row>
    <row r="846" spans="1:9" x14ac:dyDescent="0.25">
      <c r="A846" t="s">
        <v>1094</v>
      </c>
      <c r="B846" t="s">
        <v>854</v>
      </c>
      <c r="C846" t="s">
        <v>859</v>
      </c>
      <c r="D846">
        <v>68328.59375</v>
      </c>
      <c r="E846">
        <v>70547.898440000004</v>
      </c>
      <c r="F846" t="s">
        <v>10</v>
      </c>
      <c r="G846">
        <v>6.6959764812955904E-3</v>
      </c>
      <c r="H846">
        <f t="shared" si="27"/>
        <v>5.021632065110853</v>
      </c>
      <c r="I846">
        <f t="shared" si="26"/>
        <v>4.021632065110853</v>
      </c>
    </row>
    <row r="847" spans="1:9" x14ac:dyDescent="0.25">
      <c r="A847" t="s">
        <v>1094</v>
      </c>
      <c r="B847" t="s">
        <v>855</v>
      </c>
      <c r="C847" t="s">
        <v>860</v>
      </c>
      <c r="D847">
        <v>67576.898440000004</v>
      </c>
      <c r="E847">
        <v>71118.953129999994</v>
      </c>
      <c r="F847" t="s">
        <v>10</v>
      </c>
      <c r="G847">
        <v>1.06830342077474E-2</v>
      </c>
      <c r="H847">
        <f t="shared" si="27"/>
        <v>5.0752783322411528</v>
      </c>
      <c r="I847">
        <f t="shared" si="26"/>
        <v>4.0752783322411528</v>
      </c>
    </row>
    <row r="848" spans="1:9" x14ac:dyDescent="0.25">
      <c r="A848" t="s">
        <v>1094</v>
      </c>
      <c r="B848" t="s">
        <v>856</v>
      </c>
      <c r="C848" t="s">
        <v>861</v>
      </c>
      <c r="D848">
        <v>68343.617190000004</v>
      </c>
      <c r="E848">
        <v>70775.859379999994</v>
      </c>
      <c r="F848" t="s">
        <v>10</v>
      </c>
      <c r="G848">
        <v>7.3176864497475598E-3</v>
      </c>
      <c r="H848">
        <f t="shared" si="27"/>
        <v>5.1124176277216913</v>
      </c>
      <c r="I848">
        <f t="shared" si="26"/>
        <v>4.1124176277216913</v>
      </c>
    </row>
    <row r="849" spans="1:9" x14ac:dyDescent="0.25">
      <c r="A849" t="s">
        <v>1094</v>
      </c>
      <c r="B849" t="s">
        <v>857</v>
      </c>
      <c r="C849" t="s">
        <v>862</v>
      </c>
      <c r="D849">
        <v>67479.804690000004</v>
      </c>
      <c r="E849">
        <v>69330.679690000004</v>
      </c>
      <c r="F849" t="s">
        <v>10</v>
      </c>
      <c r="G849">
        <v>5.6857153440288003E-3</v>
      </c>
      <c r="H849">
        <f t="shared" si="27"/>
        <v>5.1414853790727122</v>
      </c>
      <c r="I849">
        <f t="shared" si="26"/>
        <v>4.1414853790727122</v>
      </c>
    </row>
    <row r="850" spans="1:9" x14ac:dyDescent="0.25">
      <c r="A850" t="s">
        <v>1094</v>
      </c>
      <c r="B850" t="s">
        <v>858</v>
      </c>
      <c r="C850" t="s">
        <v>863</v>
      </c>
      <c r="D850">
        <v>68797.484379999994</v>
      </c>
      <c r="E850">
        <v>69501.4375</v>
      </c>
      <c r="F850" t="s">
        <v>10</v>
      </c>
      <c r="G850">
        <v>2.24645017574116E-3</v>
      </c>
      <c r="H850">
        <f t="shared" si="27"/>
        <v>5.1530354698061007</v>
      </c>
      <c r="I850">
        <f t="shared" si="26"/>
        <v>4.1530354698061007</v>
      </c>
    </row>
    <row r="851" spans="1:9" x14ac:dyDescent="0.25">
      <c r="A851" t="s">
        <v>1094</v>
      </c>
      <c r="B851" t="s">
        <v>859</v>
      </c>
      <c r="C851" t="s">
        <v>864</v>
      </c>
      <c r="D851">
        <v>70547.898440000004</v>
      </c>
      <c r="E851">
        <v>67317.125</v>
      </c>
      <c r="F851" t="s">
        <v>10</v>
      </c>
      <c r="G851">
        <v>-8.9590919402021008E-3</v>
      </c>
      <c r="H851">
        <f t="shared" si="27"/>
        <v>5.1068689512609859</v>
      </c>
      <c r="I851">
        <f t="shared" si="26"/>
        <v>4.1068689512609859</v>
      </c>
    </row>
    <row r="852" spans="1:9" x14ac:dyDescent="0.25">
      <c r="A852" t="s">
        <v>1094</v>
      </c>
      <c r="B852" t="s">
        <v>860</v>
      </c>
      <c r="C852" t="s">
        <v>865</v>
      </c>
      <c r="D852">
        <v>71118.953129999994</v>
      </c>
      <c r="E852">
        <v>68248.507809999996</v>
      </c>
      <c r="F852" t="s">
        <v>10</v>
      </c>
      <c r="G852">
        <v>-7.8722372691652099E-3</v>
      </c>
      <c r="H852">
        <f t="shared" si="27"/>
        <v>5.0666664671741266</v>
      </c>
      <c r="I852">
        <f t="shared" si="26"/>
        <v>4.0666664671741266</v>
      </c>
    </row>
    <row r="853" spans="1:9" x14ac:dyDescent="0.25">
      <c r="A853" t="s">
        <v>1094</v>
      </c>
      <c r="B853" t="s">
        <v>861</v>
      </c>
      <c r="C853" t="s">
        <v>866</v>
      </c>
      <c r="D853">
        <v>70775.859379999994</v>
      </c>
      <c r="E853">
        <v>66739.671879999994</v>
      </c>
      <c r="F853" t="s">
        <v>10</v>
      </c>
      <c r="G853">
        <v>-1.1205548545385901E-2</v>
      </c>
      <c r="H853">
        <f t="shared" si="27"/>
        <v>5.0098916901129282</v>
      </c>
      <c r="I853">
        <f t="shared" si="26"/>
        <v>4.0098916901129282</v>
      </c>
    </row>
    <row r="854" spans="1:9" x14ac:dyDescent="0.25">
      <c r="A854" t="s">
        <v>1094</v>
      </c>
      <c r="B854" t="s">
        <v>862</v>
      </c>
      <c r="C854" t="s">
        <v>867</v>
      </c>
      <c r="D854">
        <v>69330.679690000004</v>
      </c>
      <c r="E854">
        <v>66004.554690000004</v>
      </c>
      <c r="F854" t="s">
        <v>10</v>
      </c>
      <c r="G854">
        <v>-9.3949585807385199E-3</v>
      </c>
      <c r="H854">
        <f t="shared" si="27"/>
        <v>4.9628239651903314</v>
      </c>
      <c r="I854">
        <f t="shared" si="26"/>
        <v>3.9628239651903314</v>
      </c>
    </row>
    <row r="855" spans="1:9" x14ac:dyDescent="0.25">
      <c r="A855" t="s">
        <v>1094</v>
      </c>
      <c r="B855" t="s">
        <v>863</v>
      </c>
      <c r="C855" t="s">
        <v>868</v>
      </c>
      <c r="D855">
        <v>69501.4375</v>
      </c>
      <c r="E855">
        <v>66483.46875</v>
      </c>
      <c r="F855" t="s">
        <v>10</v>
      </c>
      <c r="G855">
        <v>-8.4846225302893895E-3</v>
      </c>
      <c r="H855">
        <f t="shared" si="27"/>
        <v>4.9207162771614179</v>
      </c>
      <c r="I855">
        <f t="shared" si="26"/>
        <v>3.9207162771614179</v>
      </c>
    </row>
    <row r="856" spans="1:9" x14ac:dyDescent="0.25">
      <c r="A856" t="s">
        <v>1094</v>
      </c>
      <c r="B856" t="s">
        <v>864</v>
      </c>
      <c r="C856" t="s">
        <v>869</v>
      </c>
      <c r="D856">
        <v>67317.125</v>
      </c>
      <c r="E856">
        <v>65159.5</v>
      </c>
      <c r="F856" t="s">
        <v>10</v>
      </c>
      <c r="G856">
        <v>-6.21033020943779E-3</v>
      </c>
      <c r="H856">
        <f t="shared" si="27"/>
        <v>4.8901570042132896</v>
      </c>
      <c r="I856">
        <f t="shared" si="26"/>
        <v>3.8901570042132896</v>
      </c>
    </row>
    <row r="857" spans="1:9" x14ac:dyDescent="0.25">
      <c r="A857" t="s">
        <v>1094</v>
      </c>
      <c r="B857" t="s">
        <v>865</v>
      </c>
      <c r="C857" t="s">
        <v>870</v>
      </c>
      <c r="D857">
        <v>68248.507809999996</v>
      </c>
      <c r="E857">
        <v>64853.449220000002</v>
      </c>
      <c r="F857" t="s">
        <v>10</v>
      </c>
      <c r="G857">
        <v>-9.7491071642229702E-3</v>
      </c>
      <c r="H857">
        <f t="shared" si="27"/>
        <v>4.8424823395293384</v>
      </c>
      <c r="I857">
        <f t="shared" si="26"/>
        <v>3.8424823395293384</v>
      </c>
    </row>
    <row r="858" spans="1:9" x14ac:dyDescent="0.25">
      <c r="A858" t="s">
        <v>1094</v>
      </c>
      <c r="B858" t="s">
        <v>866</v>
      </c>
      <c r="C858" t="s">
        <v>871</v>
      </c>
      <c r="D858">
        <v>66739.671879999994</v>
      </c>
      <c r="E858">
        <v>64126.339840000001</v>
      </c>
      <c r="F858" t="s">
        <v>10</v>
      </c>
      <c r="G858">
        <v>-7.6314201025706099E-3</v>
      </c>
      <c r="H858">
        <f t="shared" si="27"/>
        <v>4.8055273224571113</v>
      </c>
      <c r="I858">
        <f t="shared" si="26"/>
        <v>3.8055273224571113</v>
      </c>
    </row>
    <row r="859" spans="1:9" x14ac:dyDescent="0.25">
      <c r="A859" t="s">
        <v>1094</v>
      </c>
      <c r="B859" t="s">
        <v>867</v>
      </c>
      <c r="C859" t="s">
        <v>872</v>
      </c>
      <c r="D859">
        <v>66004.554690000004</v>
      </c>
      <c r="E859">
        <v>60273.789060000003</v>
      </c>
      <c r="F859" t="s">
        <v>10</v>
      </c>
      <c r="G859">
        <v>-1.4999999999999999E-2</v>
      </c>
      <c r="H859">
        <f t="shared" si="27"/>
        <v>4.7334444126202548</v>
      </c>
      <c r="I859">
        <f t="shared" si="26"/>
        <v>3.7334444126202548</v>
      </c>
    </row>
    <row r="860" spans="1:9" x14ac:dyDescent="0.25">
      <c r="A860" t="s">
        <v>1094</v>
      </c>
      <c r="B860" t="s">
        <v>868</v>
      </c>
      <c r="C860" t="s">
        <v>873</v>
      </c>
      <c r="D860">
        <v>66483.46875</v>
      </c>
      <c r="E860">
        <v>61797.402340000001</v>
      </c>
      <c r="F860" t="s">
        <v>10</v>
      </c>
      <c r="G860">
        <v>-1.4999999999999999E-2</v>
      </c>
      <c r="H860">
        <f t="shared" si="27"/>
        <v>4.6624427464309512</v>
      </c>
      <c r="I860">
        <f t="shared" si="26"/>
        <v>3.6624427464309512</v>
      </c>
    </row>
    <row r="861" spans="1:9" x14ac:dyDescent="0.25">
      <c r="A861" t="s">
        <v>1094</v>
      </c>
      <c r="B861" t="s">
        <v>869</v>
      </c>
      <c r="C861" t="s">
        <v>874</v>
      </c>
      <c r="D861">
        <v>65159.5</v>
      </c>
      <c r="E861">
        <v>60821.953130000002</v>
      </c>
      <c r="F861" t="s">
        <v>1099</v>
      </c>
      <c r="G861">
        <v>0</v>
      </c>
      <c r="H861">
        <f t="shared" si="27"/>
        <v>4.6624427464309512</v>
      </c>
      <c r="I861">
        <f t="shared" si="26"/>
        <v>3.6624427464309512</v>
      </c>
    </row>
    <row r="862" spans="1:9" x14ac:dyDescent="0.25">
      <c r="A862" t="s">
        <v>1094</v>
      </c>
      <c r="B862" t="s">
        <v>870</v>
      </c>
      <c r="C862" t="s">
        <v>875</v>
      </c>
      <c r="D862">
        <v>64853.449220000002</v>
      </c>
      <c r="E862">
        <v>61635.714840000001</v>
      </c>
      <c r="F862" t="s">
        <v>1099</v>
      </c>
      <c r="G862">
        <v>0</v>
      </c>
      <c r="H862">
        <f t="shared" si="27"/>
        <v>4.6624427464309512</v>
      </c>
      <c r="I862">
        <f t="shared" si="26"/>
        <v>3.6624427464309512</v>
      </c>
    </row>
    <row r="863" spans="1:9" x14ac:dyDescent="0.25">
      <c r="A863" t="s">
        <v>1094</v>
      </c>
      <c r="B863" t="s">
        <v>871</v>
      </c>
      <c r="C863" t="s">
        <v>876</v>
      </c>
      <c r="D863">
        <v>64126.339840000001</v>
      </c>
      <c r="E863">
        <v>60327.566409999999</v>
      </c>
      <c r="F863" t="s">
        <v>1099</v>
      </c>
      <c r="G863">
        <v>0</v>
      </c>
      <c r="H863">
        <f t="shared" si="27"/>
        <v>4.6624427464309512</v>
      </c>
      <c r="I863">
        <f t="shared" si="26"/>
        <v>3.6624427464309512</v>
      </c>
    </row>
    <row r="864" spans="1:9" x14ac:dyDescent="0.25">
      <c r="A864" t="s">
        <v>1094</v>
      </c>
      <c r="B864" t="s">
        <v>872</v>
      </c>
      <c r="C864" t="s">
        <v>877</v>
      </c>
      <c r="D864">
        <v>60273.789060000003</v>
      </c>
      <c r="E864">
        <v>62836.660159999999</v>
      </c>
      <c r="F864" t="s">
        <v>42</v>
      </c>
      <c r="G864">
        <v>-8.5040981825408903E-3</v>
      </c>
      <c r="H864">
        <f t="shared" si="27"/>
        <v>4.6227928755448264</v>
      </c>
      <c r="I864">
        <f t="shared" si="26"/>
        <v>3.6227928755448264</v>
      </c>
    </row>
    <row r="865" spans="1:9" x14ac:dyDescent="0.25">
      <c r="A865" t="s">
        <v>1094</v>
      </c>
      <c r="B865" t="s">
        <v>873</v>
      </c>
      <c r="C865" t="s">
        <v>878</v>
      </c>
      <c r="D865">
        <v>61797.402340000001</v>
      </c>
      <c r="E865">
        <v>62046.945310000003</v>
      </c>
      <c r="F865" t="s">
        <v>42</v>
      </c>
      <c r="G865">
        <v>-6.0761637399272595E-4</v>
      </c>
      <c r="H865">
        <f t="shared" si="27"/>
        <v>4.6199839909000682</v>
      </c>
      <c r="I865">
        <f t="shared" si="26"/>
        <v>3.6199839909000682</v>
      </c>
    </row>
    <row r="866" spans="1:9" x14ac:dyDescent="0.25">
      <c r="A866" t="s">
        <v>1094</v>
      </c>
      <c r="B866" t="s">
        <v>874</v>
      </c>
      <c r="C866" t="s">
        <v>879</v>
      </c>
      <c r="D866">
        <v>60821.953130000002</v>
      </c>
      <c r="E866">
        <v>60155.03125</v>
      </c>
      <c r="F866" t="s">
        <v>42</v>
      </c>
      <c r="G866">
        <v>2.3930301336247098E-3</v>
      </c>
      <c r="H866">
        <f t="shared" si="27"/>
        <v>4.6310397518071564</v>
      </c>
      <c r="I866">
        <f t="shared" si="26"/>
        <v>3.6310397518071564</v>
      </c>
    </row>
    <row r="867" spans="1:9" x14ac:dyDescent="0.25">
      <c r="A867" t="s">
        <v>1094</v>
      </c>
      <c r="B867" t="s">
        <v>875</v>
      </c>
      <c r="C867" t="s">
        <v>880</v>
      </c>
      <c r="D867">
        <v>61635.714840000001</v>
      </c>
      <c r="E867">
        <v>56649.046880000002</v>
      </c>
      <c r="F867" t="s">
        <v>42</v>
      </c>
      <c r="G867">
        <v>1.6381098809172101E-2</v>
      </c>
      <c r="H867">
        <f t="shared" si="27"/>
        <v>4.7069012715707137</v>
      </c>
      <c r="I867">
        <f t="shared" si="26"/>
        <v>3.7069012715707137</v>
      </c>
    </row>
    <row r="868" spans="1:9" x14ac:dyDescent="0.25">
      <c r="A868" t="s">
        <v>1094</v>
      </c>
      <c r="B868" t="s">
        <v>876</v>
      </c>
      <c r="C868" t="s">
        <v>881</v>
      </c>
      <c r="D868">
        <v>60327.566409999999</v>
      </c>
      <c r="E868">
        <v>56712.757810000003</v>
      </c>
      <c r="F868" t="s">
        <v>42</v>
      </c>
      <c r="G868">
        <v>1.21839364161747E-2</v>
      </c>
      <c r="H868">
        <f t="shared" si="27"/>
        <v>4.7642498573807428</v>
      </c>
      <c r="I868">
        <f t="shared" si="26"/>
        <v>3.7642498573807428</v>
      </c>
    </row>
    <row r="869" spans="1:9" x14ac:dyDescent="0.25">
      <c r="A869" t="s">
        <v>1094</v>
      </c>
      <c r="B869" t="s">
        <v>877</v>
      </c>
      <c r="C869" t="s">
        <v>882</v>
      </c>
      <c r="D869">
        <v>62836.660159999999</v>
      </c>
      <c r="E869">
        <v>58055.742189999997</v>
      </c>
      <c r="F869" t="s">
        <v>42</v>
      </c>
      <c r="G869">
        <v>1.5416970341283E-2</v>
      </c>
      <c r="H869">
        <f t="shared" si="27"/>
        <v>4.8377001561304436</v>
      </c>
      <c r="I869">
        <f t="shared" si="26"/>
        <v>3.8377001561304436</v>
      </c>
    </row>
    <row r="870" spans="1:9" x14ac:dyDescent="0.25">
      <c r="A870" t="s">
        <v>1094</v>
      </c>
      <c r="B870" t="s">
        <v>878</v>
      </c>
      <c r="C870" t="s">
        <v>883</v>
      </c>
      <c r="D870">
        <v>62046.945310000003</v>
      </c>
      <c r="E870">
        <v>57730.511720000002</v>
      </c>
      <c r="F870" t="s">
        <v>42</v>
      </c>
      <c r="G870">
        <v>1.4113444307158499E-2</v>
      </c>
      <c r="H870">
        <f t="shared" si="27"/>
        <v>4.9059767678587223</v>
      </c>
      <c r="I870">
        <f t="shared" si="26"/>
        <v>3.9059767678587223</v>
      </c>
    </row>
    <row r="871" spans="1:9" x14ac:dyDescent="0.25">
      <c r="A871" t="s">
        <v>1094</v>
      </c>
      <c r="B871" t="s">
        <v>879</v>
      </c>
      <c r="C871" t="s">
        <v>884</v>
      </c>
      <c r="D871">
        <v>60155.03125</v>
      </c>
      <c r="E871">
        <v>57351.953130000002</v>
      </c>
      <c r="F871" t="s">
        <v>42</v>
      </c>
      <c r="G871">
        <v>9.5195134696235296E-3</v>
      </c>
      <c r="H871">
        <f t="shared" si="27"/>
        <v>4.9526792797820134</v>
      </c>
      <c r="I871">
        <f t="shared" si="26"/>
        <v>3.9526792797820134</v>
      </c>
    </row>
    <row r="872" spans="1:9" x14ac:dyDescent="0.25">
      <c r="A872" t="s">
        <v>1094</v>
      </c>
      <c r="B872" t="s">
        <v>880</v>
      </c>
      <c r="C872" t="s">
        <v>885</v>
      </c>
      <c r="D872">
        <v>56649.046880000002</v>
      </c>
      <c r="E872">
        <v>57916.035159999999</v>
      </c>
      <c r="F872" t="s">
        <v>42</v>
      </c>
      <c r="G872">
        <v>-4.2731141997282502E-3</v>
      </c>
      <c r="H872">
        <f t="shared" si="27"/>
        <v>4.9315159156248773</v>
      </c>
      <c r="I872">
        <f t="shared" si="26"/>
        <v>3.9315159156248773</v>
      </c>
    </row>
    <row r="873" spans="1:9" x14ac:dyDescent="0.25">
      <c r="A873" t="s">
        <v>1094</v>
      </c>
      <c r="B873" t="s">
        <v>881</v>
      </c>
      <c r="C873" t="s">
        <v>886</v>
      </c>
      <c r="D873">
        <v>56712.757810000003</v>
      </c>
      <c r="E873">
        <v>64766.867189999997</v>
      </c>
      <c r="F873" t="s">
        <v>42</v>
      </c>
      <c r="G873">
        <v>-2.8203166028296402E-2</v>
      </c>
      <c r="H873">
        <f t="shared" si="27"/>
        <v>4.792431553485323</v>
      </c>
      <c r="I873">
        <f t="shared" si="26"/>
        <v>3.792431553485323</v>
      </c>
    </row>
    <row r="874" spans="1:9" x14ac:dyDescent="0.25">
      <c r="A874" t="s">
        <v>1094</v>
      </c>
      <c r="B874" t="s">
        <v>882</v>
      </c>
      <c r="C874" t="s">
        <v>887</v>
      </c>
      <c r="D874">
        <v>58055.742189999997</v>
      </c>
      <c r="E874">
        <v>65089.707029999998</v>
      </c>
      <c r="F874" t="s">
        <v>42</v>
      </c>
      <c r="G874">
        <v>-2.31073180601086E-2</v>
      </c>
      <c r="H874">
        <f t="shared" si="27"/>
        <v>4.6816913132976374</v>
      </c>
      <c r="I874">
        <f t="shared" si="26"/>
        <v>3.6816913132976374</v>
      </c>
    </row>
    <row r="875" spans="1:9" x14ac:dyDescent="0.25">
      <c r="A875" t="s">
        <v>1094</v>
      </c>
      <c r="B875" t="s">
        <v>883</v>
      </c>
      <c r="C875" t="s">
        <v>888</v>
      </c>
      <c r="D875">
        <v>57730.511720000002</v>
      </c>
      <c r="E875">
        <v>64093.738279999998</v>
      </c>
      <c r="F875" t="s">
        <v>42</v>
      </c>
      <c r="G875">
        <v>-2.4364214902891802E-2</v>
      </c>
      <c r="H875">
        <f t="shared" si="27"/>
        <v>4.5676255800314527</v>
      </c>
      <c r="I875">
        <f t="shared" si="26"/>
        <v>3.5676255800314527</v>
      </c>
    </row>
    <row r="876" spans="1:9" x14ac:dyDescent="0.25">
      <c r="A876" t="s">
        <v>1094</v>
      </c>
      <c r="B876" t="s">
        <v>884</v>
      </c>
      <c r="C876" t="s">
        <v>889</v>
      </c>
      <c r="D876">
        <v>57351.953130000002</v>
      </c>
      <c r="E876">
        <v>63982.660159999999</v>
      </c>
      <c r="F876" t="s">
        <v>42</v>
      </c>
      <c r="G876">
        <v>-2.58451583791772E-2</v>
      </c>
      <c r="H876">
        <f t="shared" si="27"/>
        <v>4.4495745734987588</v>
      </c>
      <c r="I876">
        <f t="shared" si="26"/>
        <v>3.4495745734987588</v>
      </c>
    </row>
    <row r="877" spans="1:9" x14ac:dyDescent="0.25">
      <c r="A877" t="s">
        <v>1094</v>
      </c>
      <c r="B877" t="s">
        <v>885</v>
      </c>
      <c r="C877" t="s">
        <v>890</v>
      </c>
      <c r="D877">
        <v>57916.035159999999</v>
      </c>
      <c r="E877">
        <v>66711.101559999996</v>
      </c>
      <c r="F877" t="s">
        <v>42</v>
      </c>
      <c r="G877">
        <v>-2.36455051216251E-2</v>
      </c>
      <c r="H877">
        <f t="shared" si="27"/>
        <v>4.3443621351320409</v>
      </c>
      <c r="I877">
        <f t="shared" si="26"/>
        <v>3.3443621351320409</v>
      </c>
    </row>
    <row r="878" spans="1:9" x14ac:dyDescent="0.25">
      <c r="A878" t="s">
        <v>1094</v>
      </c>
      <c r="B878" t="s">
        <v>886</v>
      </c>
      <c r="C878" t="s">
        <v>891</v>
      </c>
      <c r="D878">
        <v>64766.867189999997</v>
      </c>
      <c r="E878">
        <v>67566.039059999996</v>
      </c>
      <c r="F878" t="s">
        <v>42</v>
      </c>
      <c r="G878">
        <v>-8.4438390227779599E-3</v>
      </c>
      <c r="H878">
        <f t="shared" si="27"/>
        <v>4.3076790406063337</v>
      </c>
      <c r="I878">
        <f t="shared" si="26"/>
        <v>3.3076790406063337</v>
      </c>
    </row>
    <row r="879" spans="1:9" x14ac:dyDescent="0.25">
      <c r="A879" t="s">
        <v>1094</v>
      </c>
      <c r="B879" t="s">
        <v>887</v>
      </c>
      <c r="C879" t="s">
        <v>892</v>
      </c>
      <c r="D879">
        <v>65089.707029999998</v>
      </c>
      <c r="E879">
        <v>65942.945309999996</v>
      </c>
      <c r="F879" t="s">
        <v>42</v>
      </c>
      <c r="G879">
        <v>-2.4217302825060702E-3</v>
      </c>
      <c r="H879">
        <f t="shared" si="27"/>
        <v>4.2972470038263806</v>
      </c>
      <c r="I879">
        <f t="shared" si="26"/>
        <v>3.2972470038263806</v>
      </c>
    </row>
    <row r="880" spans="1:9" x14ac:dyDescent="0.25">
      <c r="A880" t="s">
        <v>1094</v>
      </c>
      <c r="B880" t="s">
        <v>888</v>
      </c>
      <c r="C880" t="s">
        <v>893</v>
      </c>
      <c r="D880">
        <v>64093.738279999998</v>
      </c>
      <c r="E880">
        <v>65376.171880000002</v>
      </c>
      <c r="F880" t="s">
        <v>42</v>
      </c>
      <c r="G880">
        <v>-3.8017438034198001E-3</v>
      </c>
      <c r="H880">
        <f t="shared" si="27"/>
        <v>4.2809099716578194</v>
      </c>
      <c r="I880">
        <f t="shared" si="26"/>
        <v>3.2809099716578194</v>
      </c>
    </row>
    <row r="881" spans="1:9" x14ac:dyDescent="0.25">
      <c r="A881" t="s">
        <v>1094</v>
      </c>
      <c r="B881" t="s">
        <v>889</v>
      </c>
      <c r="C881" t="s">
        <v>894</v>
      </c>
      <c r="D881">
        <v>63982.660159999999</v>
      </c>
      <c r="E881">
        <v>65799.242190000004</v>
      </c>
      <c r="F881" t="s">
        <v>42</v>
      </c>
      <c r="G881">
        <v>-5.47835730948766E-3</v>
      </c>
      <c r="H881">
        <f t="shared" si="27"/>
        <v>4.2574576172233289</v>
      </c>
      <c r="I881">
        <f t="shared" si="26"/>
        <v>3.2574576172233289</v>
      </c>
    </row>
    <row r="882" spans="1:9" x14ac:dyDescent="0.25">
      <c r="A882" t="s">
        <v>1094</v>
      </c>
      <c r="B882" t="s">
        <v>890</v>
      </c>
      <c r="C882" t="s">
        <v>895</v>
      </c>
      <c r="D882">
        <v>66711.101559999996</v>
      </c>
      <c r="E882">
        <v>67930.351559999996</v>
      </c>
      <c r="F882" t="s">
        <v>1099</v>
      </c>
      <c r="G882">
        <v>0</v>
      </c>
      <c r="H882">
        <f t="shared" si="27"/>
        <v>4.2574576172233289</v>
      </c>
      <c r="I882">
        <f t="shared" si="26"/>
        <v>3.2574576172233289</v>
      </c>
    </row>
    <row r="883" spans="1:9" x14ac:dyDescent="0.25">
      <c r="A883" t="s">
        <v>1094</v>
      </c>
      <c r="B883" t="s">
        <v>891</v>
      </c>
      <c r="C883" t="s">
        <v>896</v>
      </c>
      <c r="D883">
        <v>67566.039059999996</v>
      </c>
      <c r="E883">
        <v>66783</v>
      </c>
      <c r="F883" t="s">
        <v>1099</v>
      </c>
      <c r="G883">
        <v>0</v>
      </c>
      <c r="H883">
        <f t="shared" si="27"/>
        <v>4.2574576172233289</v>
      </c>
      <c r="I883">
        <f t="shared" si="26"/>
        <v>3.2574576172233289</v>
      </c>
    </row>
    <row r="884" spans="1:9" x14ac:dyDescent="0.25">
      <c r="A884" t="s">
        <v>1094</v>
      </c>
      <c r="B884" t="s">
        <v>892</v>
      </c>
      <c r="C884" t="s">
        <v>897</v>
      </c>
      <c r="D884">
        <v>65942.945309999996</v>
      </c>
      <c r="E884">
        <v>66180.46875</v>
      </c>
      <c r="F884" t="s">
        <v>10</v>
      </c>
      <c r="G884">
        <v>7.2039075259195296E-4</v>
      </c>
      <c r="H884">
        <f t="shared" si="27"/>
        <v>4.2605246503203285</v>
      </c>
      <c r="I884">
        <f t="shared" si="26"/>
        <v>3.2605246503203285</v>
      </c>
    </row>
    <row r="885" spans="1:9" x14ac:dyDescent="0.25">
      <c r="A885" t="s">
        <v>1094</v>
      </c>
      <c r="B885" t="s">
        <v>893</v>
      </c>
      <c r="C885" t="s">
        <v>898</v>
      </c>
      <c r="D885">
        <v>65376.171880000002</v>
      </c>
      <c r="E885">
        <v>64615.777340000001</v>
      </c>
      <c r="F885" t="s">
        <v>10</v>
      </c>
      <c r="G885">
        <v>-2.1262131083347202E-3</v>
      </c>
      <c r="H885">
        <f t="shared" si="27"/>
        <v>4.2514658669604346</v>
      </c>
      <c r="I885">
        <f t="shared" si="26"/>
        <v>3.2514658669604346</v>
      </c>
    </row>
    <row r="886" spans="1:9" x14ac:dyDescent="0.25">
      <c r="A886" t="s">
        <v>1094</v>
      </c>
      <c r="B886" t="s">
        <v>894</v>
      </c>
      <c r="C886" t="s">
        <v>899</v>
      </c>
      <c r="D886">
        <v>65799.242190000004</v>
      </c>
      <c r="E886">
        <v>65301.804689999997</v>
      </c>
      <c r="F886" t="s">
        <v>10</v>
      </c>
      <c r="G886">
        <v>-1.31198549844577E-3</v>
      </c>
      <c r="H886">
        <f t="shared" si="27"/>
        <v>4.2458880053958454</v>
      </c>
      <c r="I886">
        <f t="shared" si="26"/>
        <v>3.2458880053958454</v>
      </c>
    </row>
    <row r="887" spans="1:9" x14ac:dyDescent="0.25">
      <c r="A887" t="s">
        <v>1094</v>
      </c>
      <c r="B887" t="s">
        <v>895</v>
      </c>
      <c r="C887" t="s">
        <v>900</v>
      </c>
      <c r="D887">
        <v>67930.351559999996</v>
      </c>
      <c r="E887">
        <v>61424.160159999999</v>
      </c>
      <c r="F887" t="s">
        <v>10</v>
      </c>
      <c r="G887">
        <v>-1.4999999999999999E-2</v>
      </c>
      <c r="H887">
        <f t="shared" si="27"/>
        <v>4.1821996853149077</v>
      </c>
      <c r="I887">
        <f t="shared" si="26"/>
        <v>3.1821996853149077</v>
      </c>
    </row>
    <row r="888" spans="1:9" x14ac:dyDescent="0.25">
      <c r="A888" t="s">
        <v>1094</v>
      </c>
      <c r="B888" t="s">
        <v>896</v>
      </c>
      <c r="C888" t="s">
        <v>901</v>
      </c>
      <c r="D888">
        <v>66783</v>
      </c>
      <c r="E888">
        <v>54037.023439999997</v>
      </c>
      <c r="F888" t="s">
        <v>10</v>
      </c>
      <c r="G888">
        <v>-1.4999999999999999E-2</v>
      </c>
      <c r="H888">
        <f t="shared" si="27"/>
        <v>4.1194666900351837</v>
      </c>
      <c r="I888">
        <f t="shared" si="26"/>
        <v>3.1194666900351837</v>
      </c>
    </row>
    <row r="889" spans="1:9" x14ac:dyDescent="0.25">
      <c r="A889" t="s">
        <v>1094</v>
      </c>
      <c r="B889" t="s">
        <v>897</v>
      </c>
      <c r="C889" t="s">
        <v>902</v>
      </c>
      <c r="D889">
        <v>66180.46875</v>
      </c>
      <c r="E889">
        <v>56058.964840000001</v>
      </c>
      <c r="F889" t="s">
        <v>10</v>
      </c>
      <c r="G889">
        <v>-1.4999999999999999E-2</v>
      </c>
      <c r="H889">
        <f t="shared" si="27"/>
        <v>4.0576746896846556</v>
      </c>
      <c r="I889">
        <f t="shared" si="26"/>
        <v>3.0576746896846556</v>
      </c>
    </row>
    <row r="890" spans="1:9" x14ac:dyDescent="0.25">
      <c r="A890" t="s">
        <v>1094</v>
      </c>
      <c r="B890" t="s">
        <v>898</v>
      </c>
      <c r="C890" t="s">
        <v>903</v>
      </c>
      <c r="D890">
        <v>64615.777340000001</v>
      </c>
      <c r="E890">
        <v>55144.761720000002</v>
      </c>
      <c r="F890" t="s">
        <v>10</v>
      </c>
      <c r="G890">
        <v>-2.0054578608277699E-2</v>
      </c>
      <c r="H890">
        <f t="shared" si="27"/>
        <v>3.9762997336535557</v>
      </c>
      <c r="I890">
        <f t="shared" si="26"/>
        <v>2.9762997336535557</v>
      </c>
    </row>
    <row r="891" spans="1:9" x14ac:dyDescent="0.25">
      <c r="A891" t="s">
        <v>1094</v>
      </c>
      <c r="B891" t="s">
        <v>899</v>
      </c>
      <c r="C891" t="s">
        <v>904</v>
      </c>
      <c r="D891">
        <v>65301.804689999997</v>
      </c>
      <c r="E891">
        <v>61708.996090000001</v>
      </c>
      <c r="F891" t="s">
        <v>10</v>
      </c>
      <c r="G891">
        <v>-2.19449931407401E-2</v>
      </c>
      <c r="H891">
        <f t="shared" si="27"/>
        <v>3.8890398632730019</v>
      </c>
      <c r="I891">
        <f t="shared" si="26"/>
        <v>2.8890398632730019</v>
      </c>
    </row>
    <row r="892" spans="1:9" x14ac:dyDescent="0.25">
      <c r="A892" t="s">
        <v>1094</v>
      </c>
      <c r="B892" t="s">
        <v>900</v>
      </c>
      <c r="C892" t="s">
        <v>905</v>
      </c>
      <c r="D892">
        <v>61424.160159999999</v>
      </c>
      <c r="E892">
        <v>60863.449220000002</v>
      </c>
      <c r="F892" t="s">
        <v>10</v>
      </c>
      <c r="G892">
        <v>-1.4999999999999999E-2</v>
      </c>
      <c r="H892">
        <f t="shared" si="27"/>
        <v>3.8307042653239067</v>
      </c>
      <c r="I892">
        <f t="shared" si="26"/>
        <v>2.8307042653239067</v>
      </c>
    </row>
    <row r="893" spans="1:9" x14ac:dyDescent="0.25">
      <c r="A893" t="s">
        <v>1094</v>
      </c>
      <c r="B893" t="s">
        <v>901</v>
      </c>
      <c r="C893" t="s">
        <v>906</v>
      </c>
      <c r="D893">
        <v>54037.023439999997</v>
      </c>
      <c r="E893">
        <v>59362.953130000002</v>
      </c>
      <c r="F893" t="s">
        <v>10</v>
      </c>
      <c r="G893">
        <v>1.99121504885022E-2</v>
      </c>
      <c r="H893">
        <f t="shared" si="27"/>
        <v>3.9069818251319837</v>
      </c>
      <c r="I893">
        <f t="shared" si="26"/>
        <v>2.9069818251319837</v>
      </c>
    </row>
    <row r="894" spans="1:9" x14ac:dyDescent="0.25">
      <c r="A894" t="s">
        <v>1094</v>
      </c>
      <c r="B894" t="s">
        <v>902</v>
      </c>
      <c r="C894" t="s">
        <v>907</v>
      </c>
      <c r="D894">
        <v>56058.964840000001</v>
      </c>
      <c r="E894">
        <v>60609.9375</v>
      </c>
      <c r="F894" t="s">
        <v>10</v>
      </c>
      <c r="G894">
        <v>1.6436377796090602E-2</v>
      </c>
      <c r="H894">
        <f t="shared" si="27"/>
        <v>3.9711984544523125</v>
      </c>
      <c r="I894">
        <f t="shared" si="26"/>
        <v>2.9711984544523125</v>
      </c>
    </row>
    <row r="895" spans="1:9" x14ac:dyDescent="0.25">
      <c r="A895" t="s">
        <v>1094</v>
      </c>
      <c r="B895" t="s">
        <v>903</v>
      </c>
      <c r="C895" t="s">
        <v>908</v>
      </c>
      <c r="D895">
        <v>55144.761720000002</v>
      </c>
      <c r="E895">
        <v>58697.03125</v>
      </c>
      <c r="F895" t="s">
        <v>10</v>
      </c>
      <c r="G895">
        <v>1.30834341438877E-2</v>
      </c>
      <c r="H895">
        <f t="shared" si="27"/>
        <v>4.0231553679034482</v>
      </c>
      <c r="I895">
        <f t="shared" si="26"/>
        <v>3.0231553679034482</v>
      </c>
    </row>
    <row r="896" spans="1:9" x14ac:dyDescent="0.25">
      <c r="A896" t="s">
        <v>1094</v>
      </c>
      <c r="B896" t="s">
        <v>904</v>
      </c>
      <c r="C896" t="s">
        <v>909</v>
      </c>
      <c r="D896">
        <v>61708.996090000001</v>
      </c>
      <c r="E896">
        <v>57548.445310000003</v>
      </c>
      <c r="F896" t="s">
        <v>1099</v>
      </c>
      <c r="G896">
        <v>0</v>
      </c>
      <c r="H896">
        <f t="shared" si="27"/>
        <v>4.0231553679034482</v>
      </c>
      <c r="I896">
        <f t="shared" si="26"/>
        <v>3.0231553679034482</v>
      </c>
    </row>
    <row r="897" spans="1:9" x14ac:dyDescent="0.25">
      <c r="A897" t="s">
        <v>1094</v>
      </c>
      <c r="B897" t="s">
        <v>905</v>
      </c>
      <c r="C897" t="s">
        <v>910</v>
      </c>
      <c r="D897">
        <v>60863.449220000002</v>
      </c>
      <c r="E897">
        <v>58891.050779999998</v>
      </c>
      <c r="F897" t="s">
        <v>1099</v>
      </c>
      <c r="G897">
        <v>0</v>
      </c>
      <c r="H897">
        <f t="shared" si="27"/>
        <v>4.0231553679034482</v>
      </c>
      <c r="I897">
        <f t="shared" si="26"/>
        <v>3.0231553679034482</v>
      </c>
    </row>
    <row r="898" spans="1:9" x14ac:dyDescent="0.25">
      <c r="A898" t="s">
        <v>1094</v>
      </c>
      <c r="B898" t="s">
        <v>906</v>
      </c>
      <c r="C898" t="s">
        <v>911</v>
      </c>
      <c r="D898">
        <v>59362.953130000002</v>
      </c>
      <c r="E898">
        <v>59466.308590000001</v>
      </c>
      <c r="F898" t="s">
        <v>1099</v>
      </c>
      <c r="G898">
        <v>0</v>
      </c>
      <c r="H898">
        <f t="shared" si="27"/>
        <v>4.0231553679034482</v>
      </c>
      <c r="I898">
        <f t="shared" si="26"/>
        <v>3.0231553679034482</v>
      </c>
    </row>
    <row r="899" spans="1:9" x14ac:dyDescent="0.25">
      <c r="A899" t="s">
        <v>1094</v>
      </c>
      <c r="B899" t="s">
        <v>907</v>
      </c>
      <c r="C899" t="s">
        <v>912</v>
      </c>
      <c r="D899">
        <v>60609.9375</v>
      </c>
      <c r="E899">
        <v>59027.5625</v>
      </c>
      <c r="F899" t="s">
        <v>1099</v>
      </c>
      <c r="G899">
        <v>0</v>
      </c>
      <c r="H899">
        <f t="shared" si="27"/>
        <v>4.0231553679034482</v>
      </c>
      <c r="I899">
        <f t="shared" ref="I899:I962" si="28">H899-1</f>
        <v>3.0231553679034482</v>
      </c>
    </row>
    <row r="900" spans="1:9" x14ac:dyDescent="0.25">
      <c r="A900" t="s">
        <v>1094</v>
      </c>
      <c r="B900" t="s">
        <v>908</v>
      </c>
      <c r="C900" t="s">
        <v>913</v>
      </c>
      <c r="D900">
        <v>58697.03125</v>
      </c>
      <c r="E900">
        <v>61013.253909999999</v>
      </c>
      <c r="F900" t="s">
        <v>42</v>
      </c>
      <c r="G900">
        <v>-7.8921288203992399E-3</v>
      </c>
      <c r="H900">
        <f t="shared" ref="H900:H963" si="29">(1+G900)*H899</f>
        <v>3.9914041074754736</v>
      </c>
      <c r="I900">
        <f t="shared" si="28"/>
        <v>2.9914041074754736</v>
      </c>
    </row>
    <row r="901" spans="1:9" x14ac:dyDescent="0.25">
      <c r="A901" t="s">
        <v>1094</v>
      </c>
      <c r="B901" t="s">
        <v>909</v>
      </c>
      <c r="C901" t="s">
        <v>914</v>
      </c>
      <c r="D901">
        <v>57548.445310000003</v>
      </c>
      <c r="E901">
        <v>60394.355470000002</v>
      </c>
      <c r="F901" t="s">
        <v>1099</v>
      </c>
      <c r="G901">
        <v>0</v>
      </c>
      <c r="H901">
        <f t="shared" si="29"/>
        <v>3.9914041074754736</v>
      </c>
      <c r="I901">
        <f t="shared" si="28"/>
        <v>2.9914041074754736</v>
      </c>
    </row>
    <row r="902" spans="1:9" x14ac:dyDescent="0.25">
      <c r="A902" t="s">
        <v>1094</v>
      </c>
      <c r="B902" t="s">
        <v>910</v>
      </c>
      <c r="C902" t="s">
        <v>915</v>
      </c>
      <c r="D902">
        <v>58891.050779999998</v>
      </c>
      <c r="E902">
        <v>64094.484380000002</v>
      </c>
      <c r="F902" t="s">
        <v>1099</v>
      </c>
      <c r="G902">
        <v>0</v>
      </c>
      <c r="H902">
        <f t="shared" si="29"/>
        <v>3.9914041074754736</v>
      </c>
      <c r="I902">
        <f t="shared" si="28"/>
        <v>2.9914041074754736</v>
      </c>
    </row>
    <row r="903" spans="1:9" x14ac:dyDescent="0.25">
      <c r="A903" t="s">
        <v>1094</v>
      </c>
      <c r="B903" t="s">
        <v>911</v>
      </c>
      <c r="C903" t="s">
        <v>916</v>
      </c>
      <c r="D903">
        <v>59466.308590000001</v>
      </c>
      <c r="E903">
        <v>62872.265630000002</v>
      </c>
      <c r="F903" t="s">
        <v>42</v>
      </c>
      <c r="G903">
        <v>-1.6363222685082401E-2</v>
      </c>
      <c r="H903">
        <f t="shared" si="29"/>
        <v>3.9260918732387</v>
      </c>
      <c r="I903">
        <f t="shared" si="28"/>
        <v>2.9260918732387</v>
      </c>
    </row>
    <row r="904" spans="1:9" x14ac:dyDescent="0.25">
      <c r="A904" t="s">
        <v>1094</v>
      </c>
      <c r="B904" t="s">
        <v>912</v>
      </c>
      <c r="C904" t="s">
        <v>917</v>
      </c>
      <c r="D904">
        <v>59027.5625</v>
      </c>
      <c r="E904">
        <v>59445.375</v>
      </c>
      <c r="F904" t="s">
        <v>42</v>
      </c>
      <c r="G904">
        <v>-1.7769942744967598E-2</v>
      </c>
      <c r="H904">
        <f t="shared" si="29"/>
        <v>3.856325445439766</v>
      </c>
      <c r="I904">
        <f t="shared" si="28"/>
        <v>2.856325445439766</v>
      </c>
    </row>
    <row r="905" spans="1:9" x14ac:dyDescent="0.25">
      <c r="A905" t="s">
        <v>1094</v>
      </c>
      <c r="B905" t="s">
        <v>913</v>
      </c>
      <c r="C905" t="s">
        <v>918</v>
      </c>
      <c r="D905">
        <v>61013.253909999999</v>
      </c>
      <c r="E905">
        <v>59048.765630000002</v>
      </c>
      <c r="F905" t="s">
        <v>42</v>
      </c>
      <c r="G905">
        <v>6.6395460137162699E-3</v>
      </c>
      <c r="H905">
        <f t="shared" si="29"/>
        <v>3.8819296956786284</v>
      </c>
      <c r="I905">
        <f t="shared" si="28"/>
        <v>2.8819296956786284</v>
      </c>
    </row>
    <row r="906" spans="1:9" x14ac:dyDescent="0.25">
      <c r="A906" t="s">
        <v>1094</v>
      </c>
      <c r="B906" t="s">
        <v>914</v>
      </c>
      <c r="C906" t="s">
        <v>919</v>
      </c>
      <c r="D906">
        <v>60394.355470000002</v>
      </c>
      <c r="E906">
        <v>59375.578130000002</v>
      </c>
      <c r="F906" t="s">
        <v>42</v>
      </c>
      <c r="G906">
        <v>3.57375018599565E-3</v>
      </c>
      <c r="H906">
        <f t="shared" si="29"/>
        <v>3.8958027426505817</v>
      </c>
      <c r="I906">
        <f t="shared" si="28"/>
        <v>2.8958027426505817</v>
      </c>
    </row>
    <row r="907" spans="1:9" x14ac:dyDescent="0.25">
      <c r="A907" t="s">
        <v>1094</v>
      </c>
      <c r="B907" t="s">
        <v>915</v>
      </c>
      <c r="C907" t="s">
        <v>920</v>
      </c>
      <c r="D907">
        <v>64094.484380000002</v>
      </c>
      <c r="E907">
        <v>59137.363279999998</v>
      </c>
      <c r="F907" t="s">
        <v>42</v>
      </c>
      <c r="G907">
        <v>1.56681674966303E-2</v>
      </c>
      <c r="H907">
        <f t="shared" si="29"/>
        <v>3.956842832556263</v>
      </c>
      <c r="I907">
        <f t="shared" si="28"/>
        <v>2.956842832556263</v>
      </c>
    </row>
    <row r="908" spans="1:9" x14ac:dyDescent="0.25">
      <c r="A908" t="s">
        <v>1094</v>
      </c>
      <c r="B908" t="s">
        <v>916</v>
      </c>
      <c r="C908" t="s">
        <v>921</v>
      </c>
      <c r="D908">
        <v>62872.265630000002</v>
      </c>
      <c r="E908">
        <v>57492.648439999997</v>
      </c>
      <c r="F908" t="s">
        <v>42</v>
      </c>
      <c r="G908">
        <v>1.73128466139864E-2</v>
      </c>
      <c r="H908">
        <f t="shared" si="29"/>
        <v>4.0253470455919613</v>
      </c>
      <c r="I908">
        <f t="shared" si="28"/>
        <v>3.0253470455919613</v>
      </c>
    </row>
    <row r="909" spans="1:9" x14ac:dyDescent="0.25">
      <c r="A909" t="s">
        <v>1094</v>
      </c>
      <c r="B909" t="s">
        <v>917</v>
      </c>
      <c r="C909" t="s">
        <v>922</v>
      </c>
      <c r="D909">
        <v>59445.375</v>
      </c>
      <c r="E909">
        <v>57984.890630000002</v>
      </c>
      <c r="F909" t="s">
        <v>42</v>
      </c>
      <c r="G909">
        <v>5.1137022686794298E-3</v>
      </c>
      <c r="H909">
        <f t="shared" si="29"/>
        <v>4.0459314719112269</v>
      </c>
      <c r="I909">
        <f t="shared" si="28"/>
        <v>3.0459314719112269</v>
      </c>
    </row>
    <row r="910" spans="1:9" x14ac:dyDescent="0.25">
      <c r="A910" t="s">
        <v>1094</v>
      </c>
      <c r="B910" t="s">
        <v>918</v>
      </c>
      <c r="C910" t="s">
        <v>923</v>
      </c>
      <c r="D910">
        <v>59048.765630000002</v>
      </c>
      <c r="E910">
        <v>56178.003909999999</v>
      </c>
      <c r="F910" t="s">
        <v>42</v>
      </c>
      <c r="G910">
        <v>9.9233589538118908E-3</v>
      </c>
      <c r="H910">
        <f t="shared" si="29"/>
        <v>4.0860807022095269</v>
      </c>
      <c r="I910">
        <f t="shared" si="28"/>
        <v>3.0860807022095269</v>
      </c>
    </row>
    <row r="911" spans="1:9" x14ac:dyDescent="0.25">
      <c r="A911" t="s">
        <v>1094</v>
      </c>
      <c r="B911" t="s">
        <v>919</v>
      </c>
      <c r="C911" t="s">
        <v>924</v>
      </c>
      <c r="D911">
        <v>59375.578130000002</v>
      </c>
      <c r="E911">
        <v>53967.378909999999</v>
      </c>
      <c r="F911" t="s">
        <v>42</v>
      </c>
      <c r="G911">
        <v>1.8416914732717199E-2</v>
      </c>
      <c r="H911">
        <f t="shared" si="29"/>
        <v>4.1613337020931205</v>
      </c>
      <c r="I911">
        <f t="shared" si="28"/>
        <v>3.1613337020931205</v>
      </c>
    </row>
    <row r="912" spans="1:9" x14ac:dyDescent="0.25">
      <c r="A912" t="s">
        <v>1094</v>
      </c>
      <c r="B912" t="s">
        <v>920</v>
      </c>
      <c r="C912" t="s">
        <v>925</v>
      </c>
      <c r="D912">
        <v>59137.363279999998</v>
      </c>
      <c r="E912">
        <v>57062.308590000001</v>
      </c>
      <c r="F912" t="s">
        <v>42</v>
      </c>
      <c r="G912">
        <v>7.2177450427579996E-3</v>
      </c>
      <c r="H912">
        <f t="shared" si="29"/>
        <v>4.1913691477926651</v>
      </c>
      <c r="I912">
        <f t="shared" si="28"/>
        <v>3.1913691477926651</v>
      </c>
    </row>
    <row r="913" spans="1:9" x14ac:dyDescent="0.25">
      <c r="A913" t="s">
        <v>1094</v>
      </c>
      <c r="B913" t="s">
        <v>921</v>
      </c>
      <c r="C913" t="s">
        <v>926</v>
      </c>
      <c r="D913">
        <v>57492.648439999997</v>
      </c>
      <c r="E913">
        <v>57651.273439999997</v>
      </c>
      <c r="F913" t="s">
        <v>1099</v>
      </c>
      <c r="G913">
        <v>0</v>
      </c>
      <c r="H913">
        <f t="shared" si="29"/>
        <v>4.1913691477926651</v>
      </c>
      <c r="I913">
        <f t="shared" si="28"/>
        <v>3.1913691477926651</v>
      </c>
    </row>
    <row r="914" spans="1:9" x14ac:dyDescent="0.25">
      <c r="A914" t="s">
        <v>1094</v>
      </c>
      <c r="B914" t="s">
        <v>922</v>
      </c>
      <c r="C914" t="s">
        <v>927</v>
      </c>
      <c r="D914">
        <v>57984.890630000002</v>
      </c>
      <c r="E914">
        <v>57357.183590000001</v>
      </c>
      <c r="F914" t="s">
        <v>1099</v>
      </c>
      <c r="G914">
        <v>0</v>
      </c>
      <c r="H914">
        <f t="shared" si="29"/>
        <v>4.1913691477926651</v>
      </c>
      <c r="I914">
        <f t="shared" si="28"/>
        <v>3.1913691477926651</v>
      </c>
    </row>
    <row r="915" spans="1:9" x14ac:dyDescent="0.25">
      <c r="A915" t="s">
        <v>1094</v>
      </c>
      <c r="B915" t="s">
        <v>923</v>
      </c>
      <c r="C915" t="s">
        <v>928</v>
      </c>
      <c r="D915">
        <v>56178.003909999999</v>
      </c>
      <c r="E915">
        <v>58146.351560000003</v>
      </c>
      <c r="F915" t="s">
        <v>42</v>
      </c>
      <c r="G915">
        <v>-7.0075385845086097E-3</v>
      </c>
      <c r="H915">
        <f t="shared" si="29"/>
        <v>4.161997966767589</v>
      </c>
      <c r="I915">
        <f t="shared" si="28"/>
        <v>3.161997966767589</v>
      </c>
    </row>
    <row r="916" spans="1:9" x14ac:dyDescent="0.25">
      <c r="A916" t="s">
        <v>1094</v>
      </c>
      <c r="B916" t="s">
        <v>924</v>
      </c>
      <c r="C916" t="s">
        <v>929</v>
      </c>
      <c r="D916">
        <v>53967.378909999999</v>
      </c>
      <c r="E916">
        <v>60552.296880000002</v>
      </c>
      <c r="F916" t="s">
        <v>10</v>
      </c>
      <c r="G916">
        <v>2.4403326983811799E-2</v>
      </c>
      <c r="H916">
        <f t="shared" si="29"/>
        <v>4.263564564056578</v>
      </c>
      <c r="I916">
        <f t="shared" si="28"/>
        <v>3.263564564056578</v>
      </c>
    </row>
    <row r="917" spans="1:9" x14ac:dyDescent="0.25">
      <c r="A917" t="s">
        <v>1094</v>
      </c>
      <c r="B917" t="s">
        <v>925</v>
      </c>
      <c r="C917" t="s">
        <v>930</v>
      </c>
      <c r="D917">
        <v>57062.308590000001</v>
      </c>
      <c r="E917">
        <v>58215.585939999997</v>
      </c>
      <c r="F917" t="s">
        <v>1099</v>
      </c>
      <c r="G917">
        <v>0</v>
      </c>
      <c r="H917">
        <f t="shared" si="29"/>
        <v>4.263564564056578</v>
      </c>
      <c r="I917">
        <f t="shared" si="28"/>
        <v>3.263564564056578</v>
      </c>
    </row>
    <row r="918" spans="1:9" x14ac:dyDescent="0.25">
      <c r="A918" t="s">
        <v>1094</v>
      </c>
      <c r="B918" t="s">
        <v>926</v>
      </c>
      <c r="C918" t="s">
        <v>931</v>
      </c>
      <c r="D918">
        <v>57651.273439999997</v>
      </c>
      <c r="E918">
        <v>60321.449220000002</v>
      </c>
      <c r="F918" t="s">
        <v>1099</v>
      </c>
      <c r="G918">
        <v>0</v>
      </c>
      <c r="H918">
        <f t="shared" si="29"/>
        <v>4.263564564056578</v>
      </c>
      <c r="I918">
        <f t="shared" si="28"/>
        <v>3.263564564056578</v>
      </c>
    </row>
    <row r="919" spans="1:9" x14ac:dyDescent="0.25">
      <c r="A919" t="s">
        <v>1094</v>
      </c>
      <c r="B919" t="s">
        <v>927</v>
      </c>
      <c r="C919" t="s">
        <v>932</v>
      </c>
      <c r="D919">
        <v>57357.183590000001</v>
      </c>
      <c r="E919">
        <v>61771.046880000002</v>
      </c>
      <c r="F919" t="s">
        <v>1099</v>
      </c>
      <c r="G919">
        <v>0</v>
      </c>
      <c r="H919">
        <f t="shared" si="29"/>
        <v>4.263564564056578</v>
      </c>
      <c r="I919">
        <f t="shared" si="28"/>
        <v>3.263564564056578</v>
      </c>
    </row>
    <row r="920" spans="1:9" x14ac:dyDescent="0.25">
      <c r="A920" t="s">
        <v>1094</v>
      </c>
      <c r="B920" t="s">
        <v>928</v>
      </c>
      <c r="C920" t="s">
        <v>933</v>
      </c>
      <c r="D920">
        <v>58146.351560000003</v>
      </c>
      <c r="E920">
        <v>62957.695310000003</v>
      </c>
      <c r="F920" t="s">
        <v>1099</v>
      </c>
      <c r="G920">
        <v>0</v>
      </c>
      <c r="H920">
        <f t="shared" si="29"/>
        <v>4.263564564056578</v>
      </c>
      <c r="I920">
        <f t="shared" si="28"/>
        <v>3.263564564056578</v>
      </c>
    </row>
    <row r="921" spans="1:9" x14ac:dyDescent="0.25">
      <c r="A921" t="s">
        <v>1094</v>
      </c>
      <c r="B921" t="s">
        <v>929</v>
      </c>
      <c r="C921" t="s">
        <v>934</v>
      </c>
      <c r="D921">
        <v>60552.296880000002</v>
      </c>
      <c r="E921">
        <v>63209.953130000002</v>
      </c>
      <c r="F921" t="s">
        <v>42</v>
      </c>
      <c r="G921">
        <v>-8.7780526484959893E-3</v>
      </c>
      <c r="H921">
        <f t="shared" si="29"/>
        <v>4.2261387698430273</v>
      </c>
      <c r="I921">
        <f t="shared" si="28"/>
        <v>3.2261387698430273</v>
      </c>
    </row>
    <row r="922" spans="1:9" x14ac:dyDescent="0.25">
      <c r="A922" t="s">
        <v>1094</v>
      </c>
      <c r="B922" t="s">
        <v>930</v>
      </c>
      <c r="C922" t="s">
        <v>935</v>
      </c>
      <c r="D922">
        <v>58215.585939999997</v>
      </c>
      <c r="E922">
        <v>63344.046880000002</v>
      </c>
      <c r="F922" t="s">
        <v>1099</v>
      </c>
      <c r="G922">
        <v>0</v>
      </c>
      <c r="H922">
        <f t="shared" si="29"/>
        <v>4.2261387698430273</v>
      </c>
      <c r="I922">
        <f t="shared" si="28"/>
        <v>3.2261387698430273</v>
      </c>
    </row>
    <row r="923" spans="1:9" x14ac:dyDescent="0.25">
      <c r="A923" t="s">
        <v>1094</v>
      </c>
      <c r="B923" t="s">
        <v>931</v>
      </c>
      <c r="C923" t="s">
        <v>936</v>
      </c>
      <c r="D923">
        <v>60321.449220000002</v>
      </c>
      <c r="E923">
        <v>64275.953130000002</v>
      </c>
      <c r="F923" t="s">
        <v>1099</v>
      </c>
      <c r="G923">
        <v>0</v>
      </c>
      <c r="H923">
        <f t="shared" si="29"/>
        <v>4.2261387698430273</v>
      </c>
      <c r="I923">
        <f t="shared" si="28"/>
        <v>3.2261387698430273</v>
      </c>
    </row>
    <row r="924" spans="1:9" x14ac:dyDescent="0.25">
      <c r="A924" t="s">
        <v>1094</v>
      </c>
      <c r="B924" t="s">
        <v>932</v>
      </c>
      <c r="C924" t="s">
        <v>937</v>
      </c>
      <c r="D924">
        <v>61771.046880000002</v>
      </c>
      <c r="E924">
        <v>63140.148439999997</v>
      </c>
      <c r="F924" t="s">
        <v>1099</v>
      </c>
      <c r="G924">
        <v>0</v>
      </c>
      <c r="H924">
        <f t="shared" si="29"/>
        <v>4.2261387698430273</v>
      </c>
      <c r="I924">
        <f t="shared" si="28"/>
        <v>3.2261387698430273</v>
      </c>
    </row>
    <row r="925" spans="1:9" x14ac:dyDescent="0.25">
      <c r="A925" t="s">
        <v>1094</v>
      </c>
      <c r="B925" t="s">
        <v>933</v>
      </c>
      <c r="C925" t="s">
        <v>938</v>
      </c>
      <c r="D925">
        <v>62957.695310000003</v>
      </c>
      <c r="E925">
        <v>65184.019529999998</v>
      </c>
      <c r="F925" t="s">
        <v>10</v>
      </c>
      <c r="G925">
        <v>7.0724451047253301E-3</v>
      </c>
      <c r="H925">
        <f t="shared" si="29"/>
        <v>4.2560279042976932</v>
      </c>
      <c r="I925">
        <f t="shared" si="28"/>
        <v>3.2560279042976932</v>
      </c>
    </row>
    <row r="926" spans="1:9" x14ac:dyDescent="0.25">
      <c r="A926" t="s">
        <v>1094</v>
      </c>
      <c r="B926" t="s">
        <v>934</v>
      </c>
      <c r="C926" t="s">
        <v>939</v>
      </c>
      <c r="D926">
        <v>63209.953130000002</v>
      </c>
      <c r="E926">
        <v>65795.585940000004</v>
      </c>
      <c r="F926" t="s">
        <v>1099</v>
      </c>
      <c r="G926">
        <v>0</v>
      </c>
      <c r="H926">
        <f t="shared" si="29"/>
        <v>4.2560279042976932</v>
      </c>
      <c r="I926">
        <f t="shared" si="28"/>
        <v>3.2560279042976932</v>
      </c>
    </row>
    <row r="927" spans="1:9" x14ac:dyDescent="0.25">
      <c r="A927" t="s">
        <v>1094</v>
      </c>
      <c r="B927" t="s">
        <v>935</v>
      </c>
      <c r="C927" t="s">
        <v>940</v>
      </c>
      <c r="D927">
        <v>63344.046880000002</v>
      </c>
      <c r="E927">
        <v>63314.371090000001</v>
      </c>
      <c r="F927" t="s">
        <v>1099</v>
      </c>
      <c r="G927">
        <v>0</v>
      </c>
      <c r="H927">
        <f t="shared" si="29"/>
        <v>4.2560279042976932</v>
      </c>
      <c r="I927">
        <f t="shared" si="28"/>
        <v>3.2560279042976932</v>
      </c>
    </row>
    <row r="928" spans="1:9" x14ac:dyDescent="0.25">
      <c r="A928" t="s">
        <v>1094</v>
      </c>
      <c r="B928" t="s">
        <v>936</v>
      </c>
      <c r="C928" t="s">
        <v>941</v>
      </c>
      <c r="D928">
        <v>64275.953130000002</v>
      </c>
      <c r="E928">
        <v>60801.601560000003</v>
      </c>
      <c r="F928" t="s">
        <v>1099</v>
      </c>
      <c r="G928">
        <v>0</v>
      </c>
      <c r="H928">
        <f t="shared" si="29"/>
        <v>4.2560279042976932</v>
      </c>
      <c r="I928">
        <f t="shared" si="28"/>
        <v>3.2560279042976932</v>
      </c>
    </row>
    <row r="929" spans="1:9" x14ac:dyDescent="0.25">
      <c r="A929" t="s">
        <v>1094</v>
      </c>
      <c r="B929" t="s">
        <v>937</v>
      </c>
      <c r="C929" t="s">
        <v>942</v>
      </c>
      <c r="D929">
        <v>63140.148439999997</v>
      </c>
      <c r="E929">
        <v>60641.300779999998</v>
      </c>
      <c r="F929" t="s">
        <v>1099</v>
      </c>
      <c r="G929">
        <v>0</v>
      </c>
      <c r="H929">
        <f t="shared" si="29"/>
        <v>4.2560279042976932</v>
      </c>
      <c r="I929">
        <f t="shared" si="28"/>
        <v>3.2560279042976932</v>
      </c>
    </row>
    <row r="930" spans="1:9" x14ac:dyDescent="0.25">
      <c r="A930" t="s">
        <v>1094</v>
      </c>
      <c r="B930" t="s">
        <v>938</v>
      </c>
      <c r="C930" t="s">
        <v>943</v>
      </c>
      <c r="D930">
        <v>65184.019529999998</v>
      </c>
      <c r="E930">
        <v>60749.320310000003</v>
      </c>
      <c r="F930" t="s">
        <v>1099</v>
      </c>
      <c r="G930">
        <v>0</v>
      </c>
      <c r="H930">
        <f t="shared" si="29"/>
        <v>4.2560279042976932</v>
      </c>
      <c r="I930">
        <f t="shared" si="28"/>
        <v>3.2560279042976932</v>
      </c>
    </row>
    <row r="931" spans="1:9" x14ac:dyDescent="0.25">
      <c r="A931" t="s">
        <v>1094</v>
      </c>
      <c r="B931" t="s">
        <v>939</v>
      </c>
      <c r="C931" t="s">
        <v>944</v>
      </c>
      <c r="D931">
        <v>65795.585940000004</v>
      </c>
      <c r="E931">
        <v>62093.519529999998</v>
      </c>
      <c r="F931" t="s">
        <v>10</v>
      </c>
      <c r="G931">
        <v>-1.52E-2</v>
      </c>
      <c r="H931">
        <f t="shared" si="29"/>
        <v>4.1913362801523686</v>
      </c>
      <c r="I931">
        <f t="shared" si="28"/>
        <v>3.1913362801523686</v>
      </c>
    </row>
    <row r="932" spans="1:9" x14ac:dyDescent="0.25">
      <c r="A932" t="s">
        <v>1094</v>
      </c>
      <c r="B932" t="s">
        <v>940</v>
      </c>
      <c r="C932" t="s">
        <v>945</v>
      </c>
      <c r="D932">
        <v>63314.371090000001</v>
      </c>
      <c r="E932">
        <v>62207.882810000003</v>
      </c>
      <c r="F932" t="s">
        <v>10</v>
      </c>
      <c r="G932">
        <v>-3.2952199980858898E-3</v>
      </c>
      <c r="H932">
        <f t="shared" si="29"/>
        <v>4.1775249050233079</v>
      </c>
      <c r="I932">
        <f t="shared" si="28"/>
        <v>3.1775249050233079</v>
      </c>
    </row>
    <row r="933" spans="1:9" x14ac:dyDescent="0.25">
      <c r="A933" t="s">
        <v>1094</v>
      </c>
      <c r="B933" t="s">
        <v>941</v>
      </c>
      <c r="C933" t="s">
        <v>946</v>
      </c>
      <c r="D933">
        <v>60801.601560000003</v>
      </c>
      <c r="E933">
        <v>62126.5</v>
      </c>
      <c r="F933" t="s">
        <v>10</v>
      </c>
      <c r="G933">
        <v>4.5581037538709101E-3</v>
      </c>
      <c r="H933">
        <f t="shared" si="29"/>
        <v>4.1965664969747838</v>
      </c>
      <c r="I933">
        <f t="shared" si="28"/>
        <v>3.1965664969747838</v>
      </c>
    </row>
    <row r="934" spans="1:9" x14ac:dyDescent="0.25">
      <c r="A934" t="s">
        <v>1094</v>
      </c>
      <c r="B934" t="s">
        <v>942</v>
      </c>
      <c r="C934" t="s">
        <v>947</v>
      </c>
      <c r="D934">
        <v>60641.300779999998</v>
      </c>
      <c r="E934">
        <v>60581.183590000001</v>
      </c>
      <c r="F934" t="s">
        <v>10</v>
      </c>
      <c r="G934" s="1">
        <v>1.72856048027136E-6</v>
      </c>
      <c r="H934">
        <f t="shared" si="29"/>
        <v>4.1965737509937835</v>
      </c>
      <c r="I934">
        <f t="shared" si="28"/>
        <v>3.1965737509937835</v>
      </c>
    </row>
    <row r="935" spans="1:9" x14ac:dyDescent="0.25">
      <c r="A935" t="s">
        <v>1094</v>
      </c>
      <c r="B935" t="s">
        <v>943</v>
      </c>
      <c r="C935" t="s">
        <v>948</v>
      </c>
      <c r="D935">
        <v>60749.320310000003</v>
      </c>
      <c r="E935">
        <v>60281.972659999999</v>
      </c>
      <c r="F935" t="s">
        <v>10</v>
      </c>
      <c r="G935">
        <v>-1.3386103008730199E-3</v>
      </c>
      <c r="H935">
        <f t="shared" si="29"/>
        <v>4.1909561741423298</v>
      </c>
      <c r="I935">
        <f t="shared" si="28"/>
        <v>3.1909561741423298</v>
      </c>
    </row>
    <row r="936" spans="1:9" x14ac:dyDescent="0.25">
      <c r="A936" t="s">
        <v>1094</v>
      </c>
      <c r="B936" t="s">
        <v>944</v>
      </c>
      <c r="C936" t="s">
        <v>949</v>
      </c>
      <c r="D936">
        <v>62093.519529999998</v>
      </c>
      <c r="E936">
        <v>62510.722659999999</v>
      </c>
      <c r="F936" t="s">
        <v>10</v>
      </c>
      <c r="G936">
        <v>1.54378960367493E-3</v>
      </c>
      <c r="H936">
        <f t="shared" si="29"/>
        <v>4.1974261287134285</v>
      </c>
      <c r="I936">
        <f t="shared" si="28"/>
        <v>3.1974261287134285</v>
      </c>
    </row>
    <row r="937" spans="1:9" x14ac:dyDescent="0.25">
      <c r="A937" t="s">
        <v>1094</v>
      </c>
      <c r="B937" t="s">
        <v>945</v>
      </c>
      <c r="C937" t="s">
        <v>950</v>
      </c>
      <c r="D937">
        <v>62207.882810000003</v>
      </c>
      <c r="E937">
        <v>66068.34375</v>
      </c>
      <c r="F937" t="s">
        <v>10</v>
      </c>
      <c r="G937">
        <v>1.26114847367202E-2</v>
      </c>
      <c r="H937">
        <f t="shared" si="29"/>
        <v>4.2503619042692087</v>
      </c>
      <c r="I937">
        <f t="shared" si="28"/>
        <v>3.2503619042692087</v>
      </c>
    </row>
    <row r="938" spans="1:9" x14ac:dyDescent="0.25">
      <c r="A938" t="s">
        <v>1094</v>
      </c>
      <c r="B938" t="s">
        <v>946</v>
      </c>
      <c r="C938" t="s">
        <v>951</v>
      </c>
      <c r="D938">
        <v>62126.5</v>
      </c>
      <c r="E938">
        <v>67060.976559999996</v>
      </c>
      <c r="F938" t="s">
        <v>10</v>
      </c>
      <c r="G938">
        <v>1.6085255277538499E-2</v>
      </c>
      <c r="H938">
        <f t="shared" si="29"/>
        <v>4.3187300605213039</v>
      </c>
      <c r="I938">
        <f t="shared" si="28"/>
        <v>3.3187300605213039</v>
      </c>
    </row>
    <row r="939" spans="1:9" x14ac:dyDescent="0.25">
      <c r="A939" t="s">
        <v>1094</v>
      </c>
      <c r="B939" t="s">
        <v>947</v>
      </c>
      <c r="C939" t="s">
        <v>952</v>
      </c>
      <c r="D939">
        <v>60581.183590000001</v>
      </c>
      <c r="E939">
        <v>67613.203129999994</v>
      </c>
      <c r="F939" t="s">
        <v>10</v>
      </c>
      <c r="G939">
        <v>2.3415193640293101E-2</v>
      </c>
      <c r="H939">
        <f t="shared" si="29"/>
        <v>4.419853961168565</v>
      </c>
      <c r="I939">
        <f t="shared" si="28"/>
        <v>3.419853961168565</v>
      </c>
    </row>
    <row r="940" spans="1:9" x14ac:dyDescent="0.25">
      <c r="A940" t="s">
        <v>1094</v>
      </c>
      <c r="B940" t="s">
        <v>948</v>
      </c>
      <c r="C940" t="s">
        <v>953</v>
      </c>
      <c r="D940">
        <v>60281.972659999999</v>
      </c>
      <c r="E940">
        <v>67403.484379999994</v>
      </c>
      <c r="F940" t="s">
        <v>10</v>
      </c>
      <c r="G940">
        <v>2.38273346931311E-2</v>
      </c>
      <c r="H940">
        <f t="shared" si="29"/>
        <v>4.5251673007960891</v>
      </c>
      <c r="I940">
        <f t="shared" si="28"/>
        <v>3.5251673007960891</v>
      </c>
    </row>
    <row r="941" spans="1:9" x14ac:dyDescent="0.25">
      <c r="A941" t="s">
        <v>1094</v>
      </c>
      <c r="B941" t="s">
        <v>949</v>
      </c>
      <c r="C941" t="s">
        <v>954</v>
      </c>
      <c r="D941">
        <v>62510.722659999999</v>
      </c>
      <c r="E941">
        <v>68422.203129999994</v>
      </c>
      <c r="F941" t="s">
        <v>10</v>
      </c>
      <c r="G941">
        <v>1.9113492656781202E-2</v>
      </c>
      <c r="H941">
        <f t="shared" si="29"/>
        <v>4.6116590527705617</v>
      </c>
      <c r="I941">
        <f t="shared" si="28"/>
        <v>3.6116590527705617</v>
      </c>
    </row>
    <row r="942" spans="1:9" x14ac:dyDescent="0.25">
      <c r="A942" t="s">
        <v>1094</v>
      </c>
      <c r="B942" t="s">
        <v>950</v>
      </c>
      <c r="C942" t="s">
        <v>955</v>
      </c>
      <c r="D942">
        <v>66068.34375</v>
      </c>
      <c r="E942">
        <v>67349.96875</v>
      </c>
      <c r="F942" t="s">
        <v>10</v>
      </c>
      <c r="G942">
        <v>4.0796946533111699E-3</v>
      </c>
      <c r="H942">
        <f t="shared" si="29"/>
        <v>4.6304732135510438</v>
      </c>
      <c r="I942">
        <f t="shared" si="28"/>
        <v>3.6304732135510438</v>
      </c>
    </row>
    <row r="943" spans="1:9" x14ac:dyDescent="0.25">
      <c r="A943" t="s">
        <v>1094</v>
      </c>
      <c r="B943" t="s">
        <v>951</v>
      </c>
      <c r="C943" t="s">
        <v>956</v>
      </c>
      <c r="D943">
        <v>67060.976559999996</v>
      </c>
      <c r="E943">
        <v>67380.257809999996</v>
      </c>
      <c r="F943" t="s">
        <v>10</v>
      </c>
      <c r="G943">
        <v>1.1522117522828901E-3</v>
      </c>
      <c r="H943">
        <f t="shared" si="29"/>
        <v>4.6358084992063286</v>
      </c>
      <c r="I943">
        <f t="shared" si="28"/>
        <v>3.6358084992063286</v>
      </c>
    </row>
    <row r="944" spans="1:9" x14ac:dyDescent="0.25">
      <c r="A944" t="s">
        <v>1094</v>
      </c>
      <c r="B944" t="s">
        <v>952</v>
      </c>
      <c r="C944" t="s">
        <v>957</v>
      </c>
      <c r="D944">
        <v>67613.203129999994</v>
      </c>
      <c r="E944">
        <v>66607.265629999994</v>
      </c>
      <c r="F944" t="s">
        <v>10</v>
      </c>
      <c r="G944">
        <v>-2.7755652843894402E-3</v>
      </c>
      <c r="H944">
        <f t="shared" si="29"/>
        <v>4.622941510070854</v>
      </c>
      <c r="I944">
        <f t="shared" si="28"/>
        <v>3.622941510070854</v>
      </c>
    </row>
    <row r="945" spans="1:9" x14ac:dyDescent="0.25">
      <c r="A945" t="s">
        <v>1094</v>
      </c>
      <c r="B945" t="s">
        <v>953</v>
      </c>
      <c r="C945" t="s">
        <v>958</v>
      </c>
      <c r="D945">
        <v>67403.484379999994</v>
      </c>
      <c r="E945">
        <v>68157.851559999996</v>
      </c>
      <c r="F945" t="s">
        <v>10</v>
      </c>
      <c r="G945">
        <v>2.4383625622293099E-3</v>
      </c>
      <c r="H945">
        <f t="shared" si="29"/>
        <v>4.6342139175763863</v>
      </c>
      <c r="I945">
        <f t="shared" si="28"/>
        <v>3.6342139175763863</v>
      </c>
    </row>
    <row r="946" spans="1:9" x14ac:dyDescent="0.25">
      <c r="A946" t="s">
        <v>1094</v>
      </c>
      <c r="B946" t="s">
        <v>954</v>
      </c>
      <c r="C946" t="s">
        <v>959</v>
      </c>
      <c r="D946">
        <v>68422.203129999994</v>
      </c>
      <c r="E946">
        <v>66573.742190000004</v>
      </c>
      <c r="F946" t="s">
        <v>10</v>
      </c>
      <c r="G946">
        <v>-5.2031026638764402E-3</v>
      </c>
      <c r="H946">
        <f t="shared" si="29"/>
        <v>4.6101016267968715</v>
      </c>
      <c r="I946">
        <f t="shared" si="28"/>
        <v>3.6101016267968715</v>
      </c>
    </row>
    <row r="947" spans="1:9" x14ac:dyDescent="0.25">
      <c r="A947" t="s">
        <v>1094</v>
      </c>
      <c r="B947" t="s">
        <v>955</v>
      </c>
      <c r="C947" t="s">
        <v>960</v>
      </c>
      <c r="D947">
        <v>67349.96875</v>
      </c>
      <c r="E947">
        <v>69925.554690000004</v>
      </c>
      <c r="F947" t="s">
        <v>10</v>
      </c>
      <c r="G947">
        <v>7.8483656571852606E-3</v>
      </c>
      <c r="H947">
        <f t="shared" si="29"/>
        <v>4.6462833900807583</v>
      </c>
      <c r="I947">
        <f t="shared" si="28"/>
        <v>3.6462833900807583</v>
      </c>
    </row>
    <row r="948" spans="1:9" x14ac:dyDescent="0.25">
      <c r="A948" t="s">
        <v>1094</v>
      </c>
      <c r="B948" t="s">
        <v>956</v>
      </c>
      <c r="C948" t="s">
        <v>961</v>
      </c>
      <c r="D948">
        <v>67380.257809999996</v>
      </c>
      <c r="E948">
        <v>72718.453129999994</v>
      </c>
      <c r="F948" t="s">
        <v>10</v>
      </c>
      <c r="G948">
        <v>1.60449833630875E-2</v>
      </c>
      <c r="H948">
        <f t="shared" si="29"/>
        <v>4.7208329297747946</v>
      </c>
      <c r="I948">
        <f t="shared" si="28"/>
        <v>3.7208329297747946</v>
      </c>
    </row>
    <row r="949" spans="1:9" x14ac:dyDescent="0.25">
      <c r="A949" t="s">
        <v>1094</v>
      </c>
      <c r="B949" t="s">
        <v>957</v>
      </c>
      <c r="C949" t="s">
        <v>962</v>
      </c>
      <c r="D949">
        <v>66607.265629999994</v>
      </c>
      <c r="E949">
        <v>72327.429690000004</v>
      </c>
      <c r="F949" t="s">
        <v>10</v>
      </c>
      <c r="G949">
        <v>1.73757960813921E-2</v>
      </c>
      <c r="H949">
        <f t="shared" si="29"/>
        <v>4.8028611600968825</v>
      </c>
      <c r="I949">
        <f t="shared" si="28"/>
        <v>3.8028611600968825</v>
      </c>
    </row>
    <row r="950" spans="1:9" x14ac:dyDescent="0.25">
      <c r="A950" t="s">
        <v>1094</v>
      </c>
      <c r="B950" t="s">
        <v>958</v>
      </c>
      <c r="C950" t="s">
        <v>963</v>
      </c>
      <c r="D950">
        <v>68157.851559999996</v>
      </c>
      <c r="E950">
        <v>70205.117190000004</v>
      </c>
      <c r="F950" t="s">
        <v>10</v>
      </c>
      <c r="G950">
        <v>6.2074241870660497E-3</v>
      </c>
      <c r="H950">
        <f t="shared" si="29"/>
        <v>4.832674556629188</v>
      </c>
      <c r="I950">
        <f t="shared" si="28"/>
        <v>3.832674556629188</v>
      </c>
    </row>
    <row r="951" spans="1:9" x14ac:dyDescent="0.25">
      <c r="A951" t="s">
        <v>1094</v>
      </c>
      <c r="B951" t="s">
        <v>959</v>
      </c>
      <c r="C951" t="s">
        <v>964</v>
      </c>
      <c r="D951">
        <v>66573.742190000004</v>
      </c>
      <c r="E951">
        <v>69478.234379999994</v>
      </c>
      <c r="F951" t="s">
        <v>10</v>
      </c>
      <c r="G951">
        <v>8.9256389514972192E-3</v>
      </c>
      <c r="H951">
        <f t="shared" si="29"/>
        <v>4.8758092648917462</v>
      </c>
      <c r="I951">
        <f t="shared" si="28"/>
        <v>3.8758092648917462</v>
      </c>
    </row>
    <row r="952" spans="1:9" x14ac:dyDescent="0.25">
      <c r="A952" t="s">
        <v>1094</v>
      </c>
      <c r="B952" t="s">
        <v>960</v>
      </c>
      <c r="C952" t="s">
        <v>965</v>
      </c>
      <c r="D952">
        <v>69925.554690000004</v>
      </c>
      <c r="E952">
        <v>67807.445309999996</v>
      </c>
      <c r="F952" t="s">
        <v>10</v>
      </c>
      <c r="G952">
        <v>-5.8581839912180697E-3</v>
      </c>
      <c r="H952">
        <f t="shared" si="29"/>
        <v>4.8472458771119245</v>
      </c>
      <c r="I952">
        <f t="shared" si="28"/>
        <v>3.8472458771119245</v>
      </c>
    </row>
    <row r="953" spans="1:9" x14ac:dyDescent="0.25">
      <c r="A953" t="s">
        <v>1094</v>
      </c>
      <c r="B953" t="s">
        <v>961</v>
      </c>
      <c r="C953" t="s">
        <v>966</v>
      </c>
      <c r="D953">
        <v>72718.453129999994</v>
      </c>
      <c r="E953">
        <v>69384.554690000004</v>
      </c>
      <c r="F953" t="s">
        <v>10</v>
      </c>
      <c r="G953">
        <v>-1.4999999999999999E-2</v>
      </c>
      <c r="H953">
        <f t="shared" si="29"/>
        <v>4.7745371889552457</v>
      </c>
      <c r="I953">
        <f t="shared" si="28"/>
        <v>3.7745371889552457</v>
      </c>
    </row>
    <row r="954" spans="1:9" x14ac:dyDescent="0.25">
      <c r="A954" t="s">
        <v>1094</v>
      </c>
      <c r="B954" t="s">
        <v>962</v>
      </c>
      <c r="C954" t="s">
        <v>967</v>
      </c>
      <c r="D954">
        <v>72327.429690000004</v>
      </c>
      <c r="E954">
        <v>75639.773440000004</v>
      </c>
      <c r="F954" t="s">
        <v>10</v>
      </c>
      <c r="G954">
        <v>-1.4999999999999999E-2</v>
      </c>
      <c r="H954">
        <f t="shared" si="29"/>
        <v>4.7029191311209173</v>
      </c>
      <c r="I954">
        <f t="shared" si="28"/>
        <v>3.7029191311209173</v>
      </c>
    </row>
    <row r="955" spans="1:9" x14ac:dyDescent="0.25">
      <c r="A955" t="s">
        <v>1094</v>
      </c>
      <c r="B955" t="s">
        <v>963</v>
      </c>
      <c r="C955" t="s">
        <v>968</v>
      </c>
      <c r="D955">
        <v>70205.117190000004</v>
      </c>
      <c r="E955">
        <v>75918.390629999994</v>
      </c>
      <c r="F955" t="s">
        <v>10</v>
      </c>
      <c r="G955">
        <v>1.6475945881659401E-2</v>
      </c>
      <c r="H955">
        <f t="shared" si="29"/>
        <v>4.7804041722110862</v>
      </c>
      <c r="I955">
        <f t="shared" si="28"/>
        <v>3.7804041722110862</v>
      </c>
    </row>
    <row r="956" spans="1:9" x14ac:dyDescent="0.25">
      <c r="A956" t="s">
        <v>1094</v>
      </c>
      <c r="B956" t="s">
        <v>964</v>
      </c>
      <c r="C956" t="s">
        <v>969</v>
      </c>
      <c r="D956">
        <v>69478.234379999994</v>
      </c>
      <c r="E956">
        <v>76563.390629999994</v>
      </c>
      <c r="F956" t="s">
        <v>10</v>
      </c>
      <c r="G956">
        <v>2.0595326142713598E-2</v>
      </c>
      <c r="H956">
        <f t="shared" si="29"/>
        <v>4.8788581552317627</v>
      </c>
      <c r="I956">
        <f t="shared" si="28"/>
        <v>3.8788581552317627</v>
      </c>
    </row>
    <row r="957" spans="1:9" x14ac:dyDescent="0.25">
      <c r="A957" t="s">
        <v>1094</v>
      </c>
      <c r="B957" t="s">
        <v>965</v>
      </c>
      <c r="C957" t="s">
        <v>970</v>
      </c>
      <c r="D957">
        <v>67807.445309999996</v>
      </c>
      <c r="E957">
        <v>88750.039059999996</v>
      </c>
      <c r="F957" t="s">
        <v>10</v>
      </c>
      <c r="G957">
        <v>6.1970779460147098E-2</v>
      </c>
      <c r="H957">
        <f t="shared" si="29"/>
        <v>5.1812047979869709</v>
      </c>
      <c r="I957">
        <f t="shared" si="28"/>
        <v>4.1812047979869709</v>
      </c>
    </row>
    <row r="958" spans="1:9" x14ac:dyDescent="0.25">
      <c r="A958" t="s">
        <v>1094</v>
      </c>
      <c r="B958" t="s">
        <v>966</v>
      </c>
      <c r="C958" t="s">
        <v>971</v>
      </c>
      <c r="D958">
        <v>69384.554690000004</v>
      </c>
      <c r="E958">
        <v>88031.289059999996</v>
      </c>
      <c r="F958" t="s">
        <v>10</v>
      </c>
      <c r="G958">
        <v>5.3948948748927902E-2</v>
      </c>
      <c r="H958">
        <f t="shared" si="29"/>
        <v>5.4607253500912698</v>
      </c>
      <c r="I958">
        <f t="shared" si="28"/>
        <v>4.4607253500912698</v>
      </c>
    </row>
    <row r="959" spans="1:9" x14ac:dyDescent="0.25">
      <c r="A959" t="s">
        <v>1094</v>
      </c>
      <c r="B959" t="s">
        <v>967</v>
      </c>
      <c r="C959" t="s">
        <v>972</v>
      </c>
      <c r="D959">
        <v>75639.773440000004</v>
      </c>
      <c r="E959">
        <v>90495.875</v>
      </c>
      <c r="F959" t="s">
        <v>10</v>
      </c>
      <c r="G959">
        <v>3.9481189999291399E-2</v>
      </c>
      <c r="H959">
        <f t="shared" si="29"/>
        <v>5.6763212851721701</v>
      </c>
      <c r="I959">
        <f t="shared" si="28"/>
        <v>4.6763212851721701</v>
      </c>
    </row>
    <row r="960" spans="1:9" x14ac:dyDescent="0.25">
      <c r="A960" t="s">
        <v>1094</v>
      </c>
      <c r="B960" t="s">
        <v>968</v>
      </c>
      <c r="C960" t="s">
        <v>973</v>
      </c>
      <c r="D960">
        <v>75918.390629999994</v>
      </c>
      <c r="E960">
        <v>87336.390629999994</v>
      </c>
      <c r="F960" t="s">
        <v>10</v>
      </c>
      <c r="G960">
        <v>3.02796681943572E-2</v>
      </c>
      <c r="H960">
        <f t="shared" si="29"/>
        <v>5.8481984102517499</v>
      </c>
      <c r="I960">
        <f t="shared" si="28"/>
        <v>4.8481984102517499</v>
      </c>
    </row>
    <row r="961" spans="1:9" x14ac:dyDescent="0.25">
      <c r="A961" t="s">
        <v>1094</v>
      </c>
      <c r="B961" t="s">
        <v>969</v>
      </c>
      <c r="C961" t="s">
        <v>974</v>
      </c>
      <c r="D961">
        <v>76563.390629999994</v>
      </c>
      <c r="E961">
        <v>91060.078129999994</v>
      </c>
      <c r="F961" t="s">
        <v>10</v>
      </c>
      <c r="G961">
        <v>3.8068457446083198E-2</v>
      </c>
      <c r="H961">
        <f t="shared" si="29"/>
        <v>6.0708303025686705</v>
      </c>
      <c r="I961">
        <f t="shared" si="28"/>
        <v>5.0708303025686705</v>
      </c>
    </row>
    <row r="962" spans="1:9" x14ac:dyDescent="0.25">
      <c r="A962" t="s">
        <v>1094</v>
      </c>
      <c r="B962" t="s">
        <v>970</v>
      </c>
      <c r="C962" t="s">
        <v>975</v>
      </c>
      <c r="D962">
        <v>88750.039059999996</v>
      </c>
      <c r="E962">
        <v>90519.382809999996</v>
      </c>
      <c r="F962" t="s">
        <v>10</v>
      </c>
      <c r="G962">
        <v>4.1872517662867098E-3</v>
      </c>
      <c r="H962">
        <f t="shared" si="29"/>
        <v>6.0962503974759281</v>
      </c>
      <c r="I962">
        <f t="shared" si="28"/>
        <v>5.0962503974759281</v>
      </c>
    </row>
    <row r="963" spans="1:9" x14ac:dyDescent="0.25">
      <c r="A963" t="s">
        <v>1094</v>
      </c>
      <c r="B963" t="s">
        <v>971</v>
      </c>
      <c r="C963" t="s">
        <v>976</v>
      </c>
      <c r="D963">
        <v>88031.289059999996</v>
      </c>
      <c r="E963">
        <v>92416.757809999996</v>
      </c>
      <c r="F963" t="s">
        <v>10</v>
      </c>
      <c r="G963">
        <v>1.0163431858895001E-2</v>
      </c>
      <c r="H963">
        <f t="shared" si="29"/>
        <v>6.1582092229854366</v>
      </c>
      <c r="I963">
        <f t="shared" ref="I963:I1026" si="30">H963-1</f>
        <v>5.1582092229854366</v>
      </c>
    </row>
    <row r="964" spans="1:9" x14ac:dyDescent="0.25">
      <c r="A964" t="s">
        <v>1094</v>
      </c>
      <c r="B964" t="s">
        <v>972</v>
      </c>
      <c r="C964" t="s">
        <v>977</v>
      </c>
      <c r="D964">
        <v>90495.875</v>
      </c>
      <c r="E964">
        <v>94378.742190000004</v>
      </c>
      <c r="F964" t="s">
        <v>10</v>
      </c>
      <c r="G964">
        <v>8.7813131040503298E-3</v>
      </c>
      <c r="H964">
        <f t="shared" ref="H964:H1027" si="31">(1+G964)*H963</f>
        <v>6.2122863863327229</v>
      </c>
      <c r="I964">
        <f t="shared" si="30"/>
        <v>5.2122863863327229</v>
      </c>
    </row>
    <row r="965" spans="1:9" x14ac:dyDescent="0.25">
      <c r="A965" t="s">
        <v>1094</v>
      </c>
      <c r="B965" t="s">
        <v>973</v>
      </c>
      <c r="C965" t="s">
        <v>978</v>
      </c>
      <c r="D965">
        <v>87336.390629999994</v>
      </c>
      <c r="E965">
        <v>98434.921879999994</v>
      </c>
      <c r="F965" t="s">
        <v>10</v>
      </c>
      <c r="G965">
        <v>2.56155940494927E-2</v>
      </c>
      <c r="H965">
        <f t="shared" si="31"/>
        <v>6.3714177925242117</v>
      </c>
      <c r="I965">
        <f t="shared" si="30"/>
        <v>5.3714177925242117</v>
      </c>
    </row>
    <row r="966" spans="1:9" x14ac:dyDescent="0.25">
      <c r="A966" t="s">
        <v>1094</v>
      </c>
      <c r="B966" t="s">
        <v>974</v>
      </c>
      <c r="C966" t="s">
        <v>979</v>
      </c>
      <c r="D966">
        <v>91060.078129999994</v>
      </c>
      <c r="E966">
        <v>99002.5</v>
      </c>
      <c r="F966" t="s">
        <v>10</v>
      </c>
      <c r="G966">
        <v>1.76443554916813E-2</v>
      </c>
      <c r="H966">
        <f t="shared" si="31"/>
        <v>6.4838373530415314</v>
      </c>
      <c r="I966">
        <f t="shared" si="30"/>
        <v>5.4838373530415314</v>
      </c>
    </row>
    <row r="967" spans="1:9" x14ac:dyDescent="0.25">
      <c r="A967" t="s">
        <v>1094</v>
      </c>
      <c r="B967" t="s">
        <v>975</v>
      </c>
      <c r="C967" t="s">
        <v>980</v>
      </c>
      <c r="D967">
        <v>90519.382809999996</v>
      </c>
      <c r="E967">
        <v>93012.773440000004</v>
      </c>
      <c r="F967" t="s">
        <v>10</v>
      </c>
      <c r="G967">
        <v>5.7090756313123098E-3</v>
      </c>
      <c r="H967">
        <f t="shared" si="31"/>
        <v>6.5208540708711729</v>
      </c>
      <c r="I967">
        <f t="shared" si="30"/>
        <v>5.5208540708711729</v>
      </c>
    </row>
    <row r="968" spans="1:9" x14ac:dyDescent="0.25">
      <c r="A968" t="s">
        <v>1094</v>
      </c>
      <c r="B968" t="s">
        <v>976</v>
      </c>
      <c r="C968" t="s">
        <v>981</v>
      </c>
      <c r="D968">
        <v>92416.757809999996</v>
      </c>
      <c r="E968">
        <v>91934.859379999994</v>
      </c>
      <c r="F968" t="s">
        <v>10</v>
      </c>
      <c r="G968">
        <v>-8.4288105624899295E-4</v>
      </c>
      <c r="H968">
        <f t="shared" si="31"/>
        <v>6.5153577665042715</v>
      </c>
      <c r="I968">
        <f t="shared" si="30"/>
        <v>5.5153577665042715</v>
      </c>
    </row>
    <row r="969" spans="1:9" x14ac:dyDescent="0.25">
      <c r="A969" t="s">
        <v>1094</v>
      </c>
      <c r="B969" t="s">
        <v>977</v>
      </c>
      <c r="C969" t="s">
        <v>982</v>
      </c>
      <c r="D969">
        <v>94378.742190000004</v>
      </c>
      <c r="E969">
        <v>95956.195309999996</v>
      </c>
      <c r="F969" t="s">
        <v>10</v>
      </c>
      <c r="G969">
        <v>3.5428144588414102E-3</v>
      </c>
      <c r="H969">
        <f t="shared" si="31"/>
        <v>6.5384404702039678</v>
      </c>
      <c r="I969">
        <f t="shared" si="30"/>
        <v>5.5384404702039678</v>
      </c>
    </row>
    <row r="970" spans="1:9" x14ac:dyDescent="0.25">
      <c r="A970" t="s">
        <v>1094</v>
      </c>
      <c r="B970" t="s">
        <v>978</v>
      </c>
      <c r="C970" t="s">
        <v>983</v>
      </c>
      <c r="D970">
        <v>98434.921879999994</v>
      </c>
      <c r="E970">
        <v>97497.71875</v>
      </c>
      <c r="F970" t="s">
        <v>10</v>
      </c>
      <c r="G970">
        <v>-1.4999999999999999E-2</v>
      </c>
      <c r="H970">
        <f t="shared" si="31"/>
        <v>6.4403638631509086</v>
      </c>
      <c r="I970">
        <f t="shared" si="30"/>
        <v>5.4403638631509086</v>
      </c>
    </row>
    <row r="971" spans="1:9" x14ac:dyDescent="0.25">
      <c r="A971" t="s">
        <v>1094</v>
      </c>
      <c r="B971" t="s">
        <v>979</v>
      </c>
      <c r="C971" t="s">
        <v>984</v>
      </c>
      <c r="D971">
        <v>99002.5</v>
      </c>
      <c r="E971">
        <v>95863.960940000004</v>
      </c>
      <c r="F971" t="s">
        <v>10</v>
      </c>
      <c r="G971">
        <v>-1.4999999999999999E-2</v>
      </c>
      <c r="H971">
        <f t="shared" si="31"/>
        <v>6.3437584052036451</v>
      </c>
      <c r="I971">
        <f t="shared" si="30"/>
        <v>5.3437584052036451</v>
      </c>
    </row>
    <row r="972" spans="1:9" x14ac:dyDescent="0.25">
      <c r="A972" t="s">
        <v>1094</v>
      </c>
      <c r="B972" t="s">
        <v>980</v>
      </c>
      <c r="C972" t="s">
        <v>985</v>
      </c>
      <c r="D972">
        <v>93012.773440000004</v>
      </c>
      <c r="E972">
        <v>95932.507809999996</v>
      </c>
      <c r="F972" t="s">
        <v>10</v>
      </c>
      <c r="G972">
        <v>6.4781363505592698E-3</v>
      </c>
      <c r="H972">
        <f t="shared" si="31"/>
        <v>6.3848541371275607</v>
      </c>
      <c r="I972">
        <f t="shared" si="30"/>
        <v>5.3848541371275607</v>
      </c>
    </row>
    <row r="973" spans="1:9" x14ac:dyDescent="0.25">
      <c r="A973" t="s">
        <v>1094</v>
      </c>
      <c r="B973" t="s">
        <v>981</v>
      </c>
      <c r="C973" t="s">
        <v>986</v>
      </c>
      <c r="D973">
        <v>91934.859379999994</v>
      </c>
      <c r="E973">
        <v>98749.40625</v>
      </c>
      <c r="F973" t="s">
        <v>10</v>
      </c>
      <c r="G973">
        <v>1.5024728978663001E-2</v>
      </c>
      <c r="H973">
        <f t="shared" si="31"/>
        <v>6.4807848401061969</v>
      </c>
      <c r="I973">
        <f t="shared" si="30"/>
        <v>5.4807848401061969</v>
      </c>
    </row>
    <row r="974" spans="1:9" x14ac:dyDescent="0.25">
      <c r="A974" t="s">
        <v>1094</v>
      </c>
      <c r="B974" t="s">
        <v>982</v>
      </c>
      <c r="C974" t="s">
        <v>987</v>
      </c>
      <c r="D974">
        <v>95956.195309999996</v>
      </c>
      <c r="E974">
        <v>97030.523440000004</v>
      </c>
      <c r="F974" t="s">
        <v>10</v>
      </c>
      <c r="G974">
        <v>2.4392053510025901E-3</v>
      </c>
      <c r="H974">
        <f t="shared" si="31"/>
        <v>6.4965928051668795</v>
      </c>
      <c r="I974">
        <f t="shared" si="30"/>
        <v>5.4965928051668795</v>
      </c>
    </row>
    <row r="975" spans="1:9" x14ac:dyDescent="0.25">
      <c r="A975" t="s">
        <v>1094</v>
      </c>
      <c r="B975" t="s">
        <v>983</v>
      </c>
      <c r="C975" t="s">
        <v>988</v>
      </c>
      <c r="D975">
        <v>97497.71875</v>
      </c>
      <c r="E975">
        <v>99885.546879999994</v>
      </c>
      <c r="F975" t="s">
        <v>10</v>
      </c>
      <c r="G975">
        <v>5.0982235904878399E-3</v>
      </c>
      <c r="H975">
        <f t="shared" si="31"/>
        <v>6.5297138878639753</v>
      </c>
      <c r="I975">
        <f t="shared" si="30"/>
        <v>5.5297138878639753</v>
      </c>
    </row>
    <row r="976" spans="1:9" x14ac:dyDescent="0.25">
      <c r="A976" t="s">
        <v>1094</v>
      </c>
      <c r="B976" t="s">
        <v>984</v>
      </c>
      <c r="C976" t="s">
        <v>989</v>
      </c>
      <c r="D976">
        <v>95863.960940000004</v>
      </c>
      <c r="E976">
        <v>97346.398440000004</v>
      </c>
      <c r="F976" t="s">
        <v>10</v>
      </c>
      <c r="G976">
        <v>3.29279417512872E-3</v>
      </c>
      <c r="H976">
        <f t="shared" si="31"/>
        <v>6.5512148917191899</v>
      </c>
      <c r="I976">
        <f t="shared" si="30"/>
        <v>5.5512148917191899</v>
      </c>
    </row>
    <row r="977" spans="1:9" x14ac:dyDescent="0.25">
      <c r="A977" t="s">
        <v>1094</v>
      </c>
      <c r="B977" t="s">
        <v>985</v>
      </c>
      <c r="C977" t="s">
        <v>990</v>
      </c>
      <c r="D977">
        <v>95932.507809999996</v>
      </c>
      <c r="E977">
        <v>96659.578129999994</v>
      </c>
      <c r="F977" t="s">
        <v>10</v>
      </c>
      <c r="G977">
        <v>1.71579550373061E-3</v>
      </c>
      <c r="H977">
        <f t="shared" si="31"/>
        <v>6.5624554367743748</v>
      </c>
      <c r="I977">
        <f t="shared" si="30"/>
        <v>5.5624554367743748</v>
      </c>
    </row>
    <row r="978" spans="1:9" x14ac:dyDescent="0.25">
      <c r="A978" t="s">
        <v>1094</v>
      </c>
      <c r="B978" t="s">
        <v>986</v>
      </c>
      <c r="C978" t="s">
        <v>991</v>
      </c>
      <c r="D978">
        <v>98749.40625</v>
      </c>
      <c r="E978">
        <v>101197.7813</v>
      </c>
      <c r="F978" t="s">
        <v>10</v>
      </c>
      <c r="G978">
        <v>5.15876409383474E-3</v>
      </c>
      <c r="H978">
        <f t="shared" si="31"/>
        <v>6.5963095962489966</v>
      </c>
      <c r="I978">
        <f t="shared" si="30"/>
        <v>5.5963095962489966</v>
      </c>
    </row>
    <row r="979" spans="1:9" x14ac:dyDescent="0.25">
      <c r="A979" t="s">
        <v>1094</v>
      </c>
      <c r="B979" t="s">
        <v>987</v>
      </c>
      <c r="C979" t="s">
        <v>992</v>
      </c>
      <c r="D979">
        <v>97030.523440000004</v>
      </c>
      <c r="E979">
        <v>100031.9219</v>
      </c>
      <c r="F979" t="s">
        <v>10</v>
      </c>
      <c r="G979">
        <v>6.3865036971710197E-3</v>
      </c>
      <c r="H979">
        <f t="shared" si="31"/>
        <v>6.6384369518731257</v>
      </c>
      <c r="I979">
        <f t="shared" si="30"/>
        <v>5.6384369518731257</v>
      </c>
    </row>
    <row r="980" spans="1:9" x14ac:dyDescent="0.25">
      <c r="A980" t="s">
        <v>1094</v>
      </c>
      <c r="B980" t="s">
        <v>988</v>
      </c>
      <c r="C980" t="s">
        <v>993</v>
      </c>
      <c r="D980">
        <v>99885.546879999994</v>
      </c>
      <c r="E980">
        <v>101428.3125</v>
      </c>
      <c r="F980" t="s">
        <v>10</v>
      </c>
      <c r="G980">
        <v>3.28906677330093E-3</v>
      </c>
      <c r="H980">
        <f t="shared" si="31"/>
        <v>6.6602712142781852</v>
      </c>
      <c r="I980">
        <f t="shared" si="30"/>
        <v>5.6602712142781852</v>
      </c>
    </row>
    <row r="981" spans="1:9" x14ac:dyDescent="0.25">
      <c r="A981" t="s">
        <v>1094</v>
      </c>
      <c r="B981" t="s">
        <v>989</v>
      </c>
      <c r="C981" t="s">
        <v>994</v>
      </c>
      <c r="D981">
        <v>97346.398440000004</v>
      </c>
      <c r="E981">
        <v>106081.9688</v>
      </c>
      <c r="F981" t="s">
        <v>10</v>
      </c>
      <c r="G981">
        <v>1.81473930211896E-2</v>
      </c>
      <c r="H981">
        <f t="shared" si="31"/>
        <v>6.7811377736314062</v>
      </c>
      <c r="I981">
        <f t="shared" si="30"/>
        <v>5.7811377736314062</v>
      </c>
    </row>
    <row r="982" spans="1:9" x14ac:dyDescent="0.25">
      <c r="A982" t="s">
        <v>1094</v>
      </c>
      <c r="B982" t="s">
        <v>990</v>
      </c>
      <c r="C982" t="s">
        <v>995</v>
      </c>
      <c r="D982">
        <v>96659.578129999994</v>
      </c>
      <c r="E982">
        <v>106133.36719999999</v>
      </c>
      <c r="F982" t="s">
        <v>10</v>
      </c>
      <c r="G982">
        <v>1.9802380339915101E-2</v>
      </c>
      <c r="H982">
        <f t="shared" si="31"/>
        <v>6.9154204429622199</v>
      </c>
      <c r="I982">
        <f t="shared" si="30"/>
        <v>5.9154204429622199</v>
      </c>
    </row>
    <row r="983" spans="1:9" x14ac:dyDescent="0.25">
      <c r="A983" t="s">
        <v>1094</v>
      </c>
      <c r="B983" t="s">
        <v>991</v>
      </c>
      <c r="C983" t="s">
        <v>996</v>
      </c>
      <c r="D983">
        <v>101197.7813</v>
      </c>
      <c r="E983">
        <v>100147.66409999999</v>
      </c>
      <c r="F983" t="s">
        <v>10</v>
      </c>
      <c r="G983">
        <v>-1.8753759351441499E-3</v>
      </c>
      <c r="H983">
        <f t="shared" si="31"/>
        <v>6.9024514298820847</v>
      </c>
      <c r="I983">
        <f t="shared" si="30"/>
        <v>5.9024514298820847</v>
      </c>
    </row>
    <row r="984" spans="1:9" x14ac:dyDescent="0.25">
      <c r="A984" t="s">
        <v>1094</v>
      </c>
      <c r="B984" t="s">
        <v>992</v>
      </c>
      <c r="C984" t="s">
        <v>997</v>
      </c>
      <c r="D984">
        <v>100031.9219</v>
      </c>
      <c r="E984">
        <v>97380.882809999996</v>
      </c>
      <c r="F984" t="s">
        <v>10</v>
      </c>
      <c r="G984">
        <v>-5.1003861960189001E-3</v>
      </c>
      <c r="H984">
        <f t="shared" si="31"/>
        <v>6.8672462618904229</v>
      </c>
      <c r="I984">
        <f t="shared" si="30"/>
        <v>5.8672462618904229</v>
      </c>
    </row>
    <row r="985" spans="1:9" x14ac:dyDescent="0.25">
      <c r="A985" t="s">
        <v>1094</v>
      </c>
      <c r="B985" t="s">
        <v>993</v>
      </c>
      <c r="C985" t="s">
        <v>998</v>
      </c>
      <c r="D985">
        <v>101428.3125</v>
      </c>
      <c r="E985">
        <v>97777.398440000004</v>
      </c>
      <c r="F985" t="s">
        <v>10</v>
      </c>
      <c r="G985">
        <v>-1.4999999999999999E-2</v>
      </c>
      <c r="H985">
        <f t="shared" si="31"/>
        <v>6.7642375679620663</v>
      </c>
      <c r="I985">
        <f t="shared" si="30"/>
        <v>5.7642375679620663</v>
      </c>
    </row>
    <row r="986" spans="1:9" x14ac:dyDescent="0.25">
      <c r="A986" t="s">
        <v>1094</v>
      </c>
      <c r="B986" t="s">
        <v>994</v>
      </c>
      <c r="C986" t="s">
        <v>999</v>
      </c>
      <c r="D986">
        <v>106081.9688</v>
      </c>
      <c r="E986">
        <v>94775.046879999994</v>
      </c>
      <c r="F986" t="s">
        <v>10</v>
      </c>
      <c r="G986">
        <v>-1.4999999999999999E-2</v>
      </c>
      <c r="H986">
        <f t="shared" si="31"/>
        <v>6.6627740044426353</v>
      </c>
      <c r="I986">
        <f t="shared" si="30"/>
        <v>5.6627740044426353</v>
      </c>
    </row>
    <row r="987" spans="1:9" x14ac:dyDescent="0.25">
      <c r="A987" t="s">
        <v>1094</v>
      </c>
      <c r="B987" t="s">
        <v>995</v>
      </c>
      <c r="C987" t="s">
        <v>1000</v>
      </c>
      <c r="D987">
        <v>106133.36719999999</v>
      </c>
      <c r="E987">
        <v>98601.976559999996</v>
      </c>
      <c r="F987" t="s">
        <v>10</v>
      </c>
      <c r="G987">
        <v>-1.4999999999999999E-2</v>
      </c>
      <c r="H987">
        <f t="shared" si="31"/>
        <v>6.5628323943759961</v>
      </c>
      <c r="I987">
        <f t="shared" si="30"/>
        <v>5.5628323943759961</v>
      </c>
    </row>
    <row r="988" spans="1:9" x14ac:dyDescent="0.25">
      <c r="A988" t="s">
        <v>1094</v>
      </c>
      <c r="B988" t="s">
        <v>996</v>
      </c>
      <c r="C988" t="s">
        <v>1001</v>
      </c>
      <c r="D988">
        <v>100147.66409999999</v>
      </c>
      <c r="E988">
        <v>95683.148440000004</v>
      </c>
      <c r="F988" t="s">
        <v>10</v>
      </c>
      <c r="G988">
        <v>-1.4999999999999999E-2</v>
      </c>
      <c r="H988">
        <f t="shared" si="31"/>
        <v>6.4643899084603564</v>
      </c>
      <c r="I988">
        <f t="shared" si="30"/>
        <v>5.4643899084603564</v>
      </c>
    </row>
    <row r="989" spans="1:9" x14ac:dyDescent="0.25">
      <c r="A989" t="s">
        <v>1094</v>
      </c>
      <c r="B989" t="s">
        <v>997</v>
      </c>
      <c r="C989" t="s">
        <v>1002</v>
      </c>
      <c r="D989">
        <v>97380.882809999996</v>
      </c>
      <c r="E989">
        <v>94176.570309999996</v>
      </c>
      <c r="F989" t="s">
        <v>10</v>
      </c>
      <c r="G989">
        <v>-6.38098880917302E-3</v>
      </c>
      <c r="H989">
        <f t="shared" si="31"/>
        <v>6.4231407087963399</v>
      </c>
      <c r="I989">
        <f t="shared" si="30"/>
        <v>5.4231407087963399</v>
      </c>
    </row>
    <row r="990" spans="1:9" x14ac:dyDescent="0.25">
      <c r="A990" t="s">
        <v>1094</v>
      </c>
      <c r="B990" t="s">
        <v>998</v>
      </c>
      <c r="C990" t="s">
        <v>1003</v>
      </c>
      <c r="D990">
        <v>97777.398440000004</v>
      </c>
      <c r="E990">
        <v>92656.242190000004</v>
      </c>
      <c r="F990" t="s">
        <v>10</v>
      </c>
      <c r="G990">
        <v>-1.0275132968776E-2</v>
      </c>
      <c r="H990">
        <f t="shared" si="31"/>
        <v>6.3571420839362993</v>
      </c>
      <c r="I990">
        <f t="shared" si="30"/>
        <v>5.3571420839362993</v>
      </c>
    </row>
    <row r="991" spans="1:9" x14ac:dyDescent="0.25">
      <c r="A991" t="s">
        <v>1094</v>
      </c>
      <c r="B991" t="s">
        <v>999</v>
      </c>
      <c r="C991" t="s">
        <v>1004</v>
      </c>
      <c r="D991">
        <v>94775.046879999994</v>
      </c>
      <c r="E991">
        <v>93390.554690000004</v>
      </c>
      <c r="F991" t="s">
        <v>10</v>
      </c>
      <c r="G991">
        <v>-2.7216386286845499E-3</v>
      </c>
      <c r="H991">
        <f t="shared" si="31"/>
        <v>6.339840240472622</v>
      </c>
      <c r="I991">
        <f t="shared" si="30"/>
        <v>5.339840240472622</v>
      </c>
    </row>
    <row r="992" spans="1:9" x14ac:dyDescent="0.25">
      <c r="A992" t="s">
        <v>1094</v>
      </c>
      <c r="B992" t="s">
        <v>1000</v>
      </c>
      <c r="C992" t="s">
        <v>1005</v>
      </c>
      <c r="D992">
        <v>98601.976559999996</v>
      </c>
      <c r="E992">
        <v>96903.671879999994</v>
      </c>
      <c r="F992" t="s">
        <v>1099</v>
      </c>
      <c r="G992">
        <v>0</v>
      </c>
      <c r="H992">
        <f t="shared" si="31"/>
        <v>6.339840240472622</v>
      </c>
      <c r="I992">
        <f t="shared" si="30"/>
        <v>5.339840240472622</v>
      </c>
    </row>
    <row r="993" spans="1:9" x14ac:dyDescent="0.25">
      <c r="A993" t="s">
        <v>1094</v>
      </c>
      <c r="B993" t="s">
        <v>1001</v>
      </c>
      <c r="C993" t="s">
        <v>1006</v>
      </c>
      <c r="D993">
        <v>95683.148440000004</v>
      </c>
      <c r="E993">
        <v>98134.539059999996</v>
      </c>
      <c r="F993" t="s">
        <v>1099</v>
      </c>
      <c r="G993">
        <v>0</v>
      </c>
      <c r="H993">
        <f t="shared" si="31"/>
        <v>6.339840240472622</v>
      </c>
      <c r="I993">
        <f t="shared" si="30"/>
        <v>5.339840240472622</v>
      </c>
    </row>
    <row r="994" spans="1:9" x14ac:dyDescent="0.25">
      <c r="A994" t="s">
        <v>1094</v>
      </c>
      <c r="B994" t="s">
        <v>1002</v>
      </c>
      <c r="C994" t="s">
        <v>1007</v>
      </c>
      <c r="D994">
        <v>94176.570309999996</v>
      </c>
      <c r="E994">
        <v>102278.3125</v>
      </c>
      <c r="F994" t="s">
        <v>1099</v>
      </c>
      <c r="G994">
        <v>0</v>
      </c>
      <c r="H994">
        <f t="shared" si="31"/>
        <v>6.339840240472622</v>
      </c>
      <c r="I994">
        <f t="shared" si="30"/>
        <v>5.339840240472622</v>
      </c>
    </row>
    <row r="995" spans="1:9" x14ac:dyDescent="0.25">
      <c r="A995" t="s">
        <v>1094</v>
      </c>
      <c r="B995" t="s">
        <v>1003</v>
      </c>
      <c r="C995" t="s">
        <v>1008</v>
      </c>
      <c r="D995">
        <v>92656.242190000004</v>
      </c>
      <c r="E995">
        <v>96945.742190000004</v>
      </c>
      <c r="F995" t="s">
        <v>1099</v>
      </c>
      <c r="G995">
        <v>0</v>
      </c>
      <c r="H995">
        <f t="shared" si="31"/>
        <v>6.339840240472622</v>
      </c>
      <c r="I995">
        <f t="shared" si="30"/>
        <v>5.339840240472622</v>
      </c>
    </row>
    <row r="996" spans="1:9" x14ac:dyDescent="0.25">
      <c r="A996" t="s">
        <v>1094</v>
      </c>
      <c r="B996" t="s">
        <v>1004</v>
      </c>
      <c r="C996" t="s">
        <v>1009</v>
      </c>
      <c r="D996">
        <v>93390.554690000004</v>
      </c>
      <c r="E996">
        <v>95054.382809999996</v>
      </c>
      <c r="F996" t="s">
        <v>1099</v>
      </c>
      <c r="G996">
        <v>0</v>
      </c>
      <c r="H996">
        <f t="shared" si="31"/>
        <v>6.339840240472622</v>
      </c>
      <c r="I996">
        <f t="shared" si="30"/>
        <v>5.339840240472622</v>
      </c>
    </row>
    <row r="997" spans="1:9" x14ac:dyDescent="0.25">
      <c r="A997" t="s">
        <v>1094</v>
      </c>
      <c r="B997" t="s">
        <v>1005</v>
      </c>
      <c r="C997" t="s">
        <v>1010</v>
      </c>
      <c r="D997">
        <v>96903.671879999994</v>
      </c>
      <c r="E997">
        <v>94703.4375</v>
      </c>
      <c r="F997" t="s">
        <v>42</v>
      </c>
      <c r="G997">
        <v>4.5410753531086798E-3</v>
      </c>
      <c r="H997">
        <f t="shared" si="31"/>
        <v>6.3686299327312792</v>
      </c>
      <c r="I997">
        <f t="shared" si="30"/>
        <v>5.3686299327312792</v>
      </c>
    </row>
    <row r="998" spans="1:9" x14ac:dyDescent="0.25">
      <c r="A998" t="s">
        <v>1094</v>
      </c>
      <c r="B998" t="s">
        <v>1006</v>
      </c>
      <c r="C998" t="s">
        <v>1011</v>
      </c>
      <c r="D998">
        <v>98134.539059999996</v>
      </c>
      <c r="E998">
        <v>94522.789059999996</v>
      </c>
      <c r="F998" t="s">
        <v>1099</v>
      </c>
      <c r="G998">
        <v>0</v>
      </c>
      <c r="H998">
        <f t="shared" si="31"/>
        <v>6.3686299327312792</v>
      </c>
      <c r="I998">
        <f t="shared" si="30"/>
        <v>5.3686299327312792</v>
      </c>
    </row>
    <row r="999" spans="1:9" x14ac:dyDescent="0.25">
      <c r="A999" t="s">
        <v>1094</v>
      </c>
      <c r="B999" t="s">
        <v>1007</v>
      </c>
      <c r="C999" t="s">
        <v>1012</v>
      </c>
      <c r="D999">
        <v>102278.3125</v>
      </c>
      <c r="E999">
        <v>96539.328129999994</v>
      </c>
      <c r="F999" t="s">
        <v>42</v>
      </c>
      <c r="G999">
        <v>1.1222289906279E-2</v>
      </c>
      <c r="H999">
        <f t="shared" si="31"/>
        <v>6.4401005441421963</v>
      </c>
      <c r="I999">
        <f t="shared" si="30"/>
        <v>5.4401005441421963</v>
      </c>
    </row>
    <row r="1000" spans="1:9" x14ac:dyDescent="0.25">
      <c r="A1000" t="s">
        <v>1094</v>
      </c>
      <c r="B1000" t="s">
        <v>1008</v>
      </c>
      <c r="C1000" t="s">
        <v>1013</v>
      </c>
      <c r="D1000">
        <v>96945.742190000004</v>
      </c>
      <c r="E1000">
        <v>100509.4688</v>
      </c>
      <c r="F1000" t="s">
        <v>1099</v>
      </c>
      <c r="G1000">
        <v>0</v>
      </c>
      <c r="H1000">
        <f t="shared" si="31"/>
        <v>6.4401005441421963</v>
      </c>
      <c r="I1000">
        <f t="shared" si="30"/>
        <v>5.4401005441421963</v>
      </c>
    </row>
    <row r="1001" spans="1:9" x14ac:dyDescent="0.25">
      <c r="A1001" t="s">
        <v>1094</v>
      </c>
      <c r="B1001" t="s">
        <v>1009</v>
      </c>
      <c r="C1001" t="s">
        <v>1014</v>
      </c>
      <c r="D1001">
        <v>95054.382809999996</v>
      </c>
      <c r="E1001">
        <v>99984.210940000004</v>
      </c>
      <c r="F1001" t="s">
        <v>1099</v>
      </c>
      <c r="G1001">
        <v>0</v>
      </c>
      <c r="H1001">
        <f t="shared" si="31"/>
        <v>6.4401005441421963</v>
      </c>
      <c r="I1001">
        <f t="shared" si="30"/>
        <v>5.4401005441421963</v>
      </c>
    </row>
    <row r="1002" spans="1:9" x14ac:dyDescent="0.25">
      <c r="A1002" t="s">
        <v>1094</v>
      </c>
      <c r="B1002" t="s">
        <v>1010</v>
      </c>
      <c r="C1002" t="s">
        <v>1015</v>
      </c>
      <c r="D1002">
        <v>94703.4375</v>
      </c>
      <c r="E1002">
        <v>104103.9531</v>
      </c>
      <c r="F1002" t="s">
        <v>1099</v>
      </c>
      <c r="G1002">
        <v>0</v>
      </c>
      <c r="H1002">
        <f t="shared" si="31"/>
        <v>6.4401005441421963</v>
      </c>
      <c r="I1002">
        <f t="shared" si="30"/>
        <v>5.4401005441421963</v>
      </c>
    </row>
    <row r="1003" spans="1:9" x14ac:dyDescent="0.25">
      <c r="A1003" t="s">
        <v>1094</v>
      </c>
      <c r="B1003" t="s">
        <v>1011</v>
      </c>
      <c r="C1003" t="s">
        <v>1016</v>
      </c>
      <c r="D1003">
        <v>94522.789059999996</v>
      </c>
      <c r="E1003">
        <v>106158.69530000001</v>
      </c>
      <c r="F1003" t="s">
        <v>1099</v>
      </c>
      <c r="G1003">
        <v>0</v>
      </c>
      <c r="H1003">
        <f t="shared" si="31"/>
        <v>6.4401005441421963</v>
      </c>
      <c r="I1003">
        <f t="shared" si="30"/>
        <v>5.4401005441421963</v>
      </c>
    </row>
    <row r="1004" spans="1:9" x14ac:dyDescent="0.25">
      <c r="A1004" t="s">
        <v>1094</v>
      </c>
      <c r="B1004" t="s">
        <v>1012</v>
      </c>
      <c r="C1004" t="s">
        <v>1017</v>
      </c>
      <c r="D1004">
        <v>96539.328129999994</v>
      </c>
      <c r="E1004">
        <v>103660.74219999999</v>
      </c>
      <c r="F1004" t="s">
        <v>1099</v>
      </c>
      <c r="G1004">
        <v>0</v>
      </c>
      <c r="H1004">
        <f t="shared" si="31"/>
        <v>6.4401005441421963</v>
      </c>
      <c r="I1004">
        <f t="shared" si="30"/>
        <v>5.4401005441421963</v>
      </c>
    </row>
    <row r="1005" spans="1:9" x14ac:dyDescent="0.25">
      <c r="A1005" t="s">
        <v>1094</v>
      </c>
      <c r="B1005" t="s">
        <v>1013</v>
      </c>
      <c r="C1005" t="s">
        <v>1018</v>
      </c>
      <c r="D1005">
        <v>100509.4688</v>
      </c>
      <c r="E1005">
        <v>103926.80469999999</v>
      </c>
      <c r="F1005" t="s">
        <v>42</v>
      </c>
      <c r="G1005">
        <v>-6.80002778006919E-3</v>
      </c>
      <c r="H1005">
        <f t="shared" si="31"/>
        <v>6.3963076815355908</v>
      </c>
      <c r="I1005">
        <f t="shared" si="30"/>
        <v>5.3963076815355908</v>
      </c>
    </row>
    <row r="1006" spans="1:9" x14ac:dyDescent="0.25">
      <c r="A1006" t="s">
        <v>1094</v>
      </c>
      <c r="B1006" t="s">
        <v>1014</v>
      </c>
      <c r="C1006" t="s">
        <v>1019</v>
      </c>
      <c r="D1006">
        <v>99984.210940000004</v>
      </c>
      <c r="E1006">
        <v>104848.32030000001</v>
      </c>
      <c r="F1006" t="s">
        <v>1099</v>
      </c>
      <c r="G1006">
        <v>0</v>
      </c>
      <c r="H1006">
        <f t="shared" si="31"/>
        <v>6.3963076815355908</v>
      </c>
      <c r="I1006">
        <f t="shared" si="30"/>
        <v>5.3963076815355908</v>
      </c>
    </row>
    <row r="1007" spans="1:9" x14ac:dyDescent="0.25">
      <c r="A1007" t="s">
        <v>1094</v>
      </c>
      <c r="B1007" t="s">
        <v>1015</v>
      </c>
      <c r="C1007" t="s">
        <v>1020</v>
      </c>
      <c r="D1007">
        <v>104103.9531</v>
      </c>
      <c r="E1007">
        <v>102078.77340000001</v>
      </c>
      <c r="F1007" t="s">
        <v>42</v>
      </c>
      <c r="G1007">
        <v>3.89068741329092E-3</v>
      </c>
      <c r="H1007">
        <f t="shared" si="31"/>
        <v>6.4211937153236773</v>
      </c>
      <c r="I1007">
        <f t="shared" si="30"/>
        <v>5.4211937153236773</v>
      </c>
    </row>
    <row r="1008" spans="1:9" x14ac:dyDescent="0.25">
      <c r="A1008" t="s">
        <v>1094</v>
      </c>
      <c r="B1008" t="s">
        <v>1016</v>
      </c>
      <c r="C1008" t="s">
        <v>1021</v>
      </c>
      <c r="D1008">
        <v>106158.69530000001</v>
      </c>
      <c r="E1008">
        <v>101297.5938</v>
      </c>
      <c r="F1008" t="s">
        <v>1099</v>
      </c>
      <c r="G1008">
        <v>0</v>
      </c>
      <c r="H1008">
        <f t="shared" si="31"/>
        <v>6.4211937153236773</v>
      </c>
      <c r="I1008">
        <f t="shared" si="30"/>
        <v>5.4211937153236773</v>
      </c>
    </row>
    <row r="1009" spans="1:9" x14ac:dyDescent="0.25">
      <c r="A1009" t="s">
        <v>1094</v>
      </c>
      <c r="B1009" t="s">
        <v>1017</v>
      </c>
      <c r="C1009" t="s">
        <v>1022</v>
      </c>
      <c r="D1009">
        <v>103660.74219999999</v>
      </c>
      <c r="E1009">
        <v>103745.07030000001</v>
      </c>
      <c r="F1009" t="s">
        <v>1099</v>
      </c>
      <c r="G1009">
        <v>0</v>
      </c>
      <c r="H1009">
        <f t="shared" si="31"/>
        <v>6.4211937153236773</v>
      </c>
      <c r="I1009">
        <f t="shared" si="30"/>
        <v>5.4211937153236773</v>
      </c>
    </row>
    <row r="1010" spans="1:9" x14ac:dyDescent="0.25">
      <c r="A1010" t="s">
        <v>1094</v>
      </c>
      <c r="B1010" t="s">
        <v>1018</v>
      </c>
      <c r="C1010" t="s">
        <v>1023</v>
      </c>
      <c r="D1010">
        <v>103926.80469999999</v>
      </c>
      <c r="E1010">
        <v>104739.625</v>
      </c>
      <c r="F1010" t="s">
        <v>1099</v>
      </c>
      <c r="G1010">
        <v>0</v>
      </c>
      <c r="H1010">
        <f t="shared" si="31"/>
        <v>6.4211937153236773</v>
      </c>
      <c r="I1010">
        <f t="shared" si="30"/>
        <v>5.4211937153236773</v>
      </c>
    </row>
    <row r="1011" spans="1:9" x14ac:dyDescent="0.25">
      <c r="A1011" t="s">
        <v>1094</v>
      </c>
      <c r="B1011" t="s">
        <v>1019</v>
      </c>
      <c r="C1011" t="s">
        <v>1024</v>
      </c>
      <c r="D1011">
        <v>104848.32030000001</v>
      </c>
      <c r="E1011">
        <v>102409.6875</v>
      </c>
      <c r="F1011" t="s">
        <v>1099</v>
      </c>
      <c r="G1011">
        <v>0</v>
      </c>
      <c r="H1011">
        <f t="shared" si="31"/>
        <v>6.4211937153236773</v>
      </c>
      <c r="I1011">
        <f t="shared" si="30"/>
        <v>5.4211937153236773</v>
      </c>
    </row>
    <row r="1012" spans="1:9" x14ac:dyDescent="0.25">
      <c r="A1012" t="s">
        <v>1094</v>
      </c>
      <c r="B1012" t="s">
        <v>1020</v>
      </c>
      <c r="C1012" t="s">
        <v>1025</v>
      </c>
      <c r="D1012">
        <v>102078.77340000001</v>
      </c>
      <c r="E1012">
        <v>101438.7188</v>
      </c>
      <c r="F1012" t="s">
        <v>1099</v>
      </c>
      <c r="G1012">
        <v>0</v>
      </c>
      <c r="H1012">
        <f t="shared" si="31"/>
        <v>6.4211937153236773</v>
      </c>
      <c r="I1012">
        <f t="shared" si="30"/>
        <v>5.4211937153236773</v>
      </c>
    </row>
    <row r="1013" spans="1:9" x14ac:dyDescent="0.25">
      <c r="A1013" t="s">
        <v>1094</v>
      </c>
      <c r="B1013" t="s">
        <v>1021</v>
      </c>
      <c r="C1013" t="s">
        <v>1026</v>
      </c>
      <c r="D1013">
        <v>101297.5938</v>
      </c>
      <c r="E1013">
        <v>97799.890629999994</v>
      </c>
      <c r="F1013" t="s">
        <v>10</v>
      </c>
      <c r="G1013">
        <v>-1.52E-2</v>
      </c>
      <c r="H1013">
        <f t="shared" si="31"/>
        <v>6.3235915708507573</v>
      </c>
      <c r="I1013">
        <f t="shared" si="30"/>
        <v>5.3235915708507573</v>
      </c>
    </row>
    <row r="1014" spans="1:9" x14ac:dyDescent="0.25">
      <c r="A1014" t="s">
        <v>1094</v>
      </c>
      <c r="B1014" t="s">
        <v>1022</v>
      </c>
      <c r="C1014" t="s">
        <v>1027</v>
      </c>
      <c r="D1014">
        <v>103745.07030000001</v>
      </c>
      <c r="E1014">
        <v>96631.835940000004</v>
      </c>
      <c r="F1014" t="s">
        <v>10</v>
      </c>
      <c r="G1014">
        <v>-1.4999999999999999E-2</v>
      </c>
      <c r="H1014">
        <f t="shared" si="31"/>
        <v>6.228737697287996</v>
      </c>
      <c r="I1014">
        <f t="shared" si="30"/>
        <v>5.228737697287996</v>
      </c>
    </row>
    <row r="1015" spans="1:9" x14ac:dyDescent="0.25">
      <c r="A1015" t="s">
        <v>1094</v>
      </c>
      <c r="B1015" t="s">
        <v>1023</v>
      </c>
      <c r="C1015" t="s">
        <v>1028</v>
      </c>
      <c r="D1015">
        <v>104739.625</v>
      </c>
      <c r="E1015">
        <v>96574.132809999996</v>
      </c>
      <c r="F1015" t="s">
        <v>10</v>
      </c>
      <c r="G1015">
        <v>-1.4999999999999999E-2</v>
      </c>
      <c r="H1015">
        <f t="shared" si="31"/>
        <v>6.1353066318286755</v>
      </c>
      <c r="I1015">
        <f t="shared" si="30"/>
        <v>5.1353066318286755</v>
      </c>
    </row>
    <row r="1016" spans="1:9" x14ac:dyDescent="0.25">
      <c r="A1016" t="s">
        <v>1094</v>
      </c>
      <c r="B1016" t="s">
        <v>1024</v>
      </c>
      <c r="C1016" t="s">
        <v>1029</v>
      </c>
      <c r="D1016">
        <v>102409.6875</v>
      </c>
      <c r="E1016">
        <v>96537.171879999994</v>
      </c>
      <c r="F1016" t="s">
        <v>10</v>
      </c>
      <c r="G1016">
        <v>-1.4999999999999999E-2</v>
      </c>
      <c r="H1016">
        <f t="shared" si="31"/>
        <v>6.043277032351245</v>
      </c>
      <c r="I1016">
        <f t="shared" si="30"/>
        <v>5.043277032351245</v>
      </c>
    </row>
    <row r="1017" spans="1:9" x14ac:dyDescent="0.25">
      <c r="A1017" t="s">
        <v>1094</v>
      </c>
      <c r="B1017" t="s">
        <v>1025</v>
      </c>
      <c r="C1017" t="s">
        <v>1030</v>
      </c>
      <c r="D1017">
        <v>101438.7188</v>
      </c>
      <c r="E1017">
        <v>97452.71875</v>
      </c>
      <c r="F1017" t="s">
        <v>10</v>
      </c>
      <c r="G1017">
        <v>-7.6589321654563303E-3</v>
      </c>
      <c r="H1017">
        <f t="shared" si="31"/>
        <v>5.9969919835034062</v>
      </c>
      <c r="I1017">
        <f t="shared" si="30"/>
        <v>4.9969919835034062</v>
      </c>
    </row>
    <row r="1018" spans="1:9" x14ac:dyDescent="0.25">
      <c r="A1018" t="s">
        <v>1094</v>
      </c>
      <c r="B1018" t="s">
        <v>1026</v>
      </c>
      <c r="C1018" t="s">
        <v>1031</v>
      </c>
      <c r="D1018">
        <v>97799.890629999994</v>
      </c>
      <c r="E1018">
        <v>95788.078129999994</v>
      </c>
      <c r="F1018" t="s">
        <v>10</v>
      </c>
      <c r="G1018">
        <v>-3.9141405926744E-3</v>
      </c>
      <c r="H1018">
        <f t="shared" si="31"/>
        <v>5.9735189137468332</v>
      </c>
      <c r="I1018">
        <f t="shared" si="30"/>
        <v>4.9735189137468332</v>
      </c>
    </row>
    <row r="1019" spans="1:9" x14ac:dyDescent="0.25">
      <c r="A1019" t="s">
        <v>1094</v>
      </c>
      <c r="B1019" t="s">
        <v>1027</v>
      </c>
      <c r="C1019" t="s">
        <v>1032</v>
      </c>
      <c r="D1019">
        <v>96631.835940000004</v>
      </c>
      <c r="E1019">
        <v>97884.21875</v>
      </c>
      <c r="F1019" t="s">
        <v>10</v>
      </c>
      <c r="G1019">
        <v>2.7920708176912101E-3</v>
      </c>
      <c r="H1019">
        <f t="shared" si="31"/>
        <v>5.9901974015848323</v>
      </c>
      <c r="I1019">
        <f t="shared" si="30"/>
        <v>4.9901974015848323</v>
      </c>
    </row>
    <row r="1020" spans="1:9" x14ac:dyDescent="0.25">
      <c r="A1020" t="s">
        <v>1094</v>
      </c>
      <c r="B1020" t="s">
        <v>1028</v>
      </c>
      <c r="C1020" t="s">
        <v>1033</v>
      </c>
      <c r="D1020">
        <v>96574.132809999996</v>
      </c>
      <c r="E1020">
        <v>96639.710940000004</v>
      </c>
      <c r="F1020" t="s">
        <v>10</v>
      </c>
      <c r="G1020">
        <v>3.3580889228180199E-4</v>
      </c>
      <c r="H1020">
        <f t="shared" si="31"/>
        <v>5.9922089631388076</v>
      </c>
      <c r="I1020">
        <f t="shared" si="30"/>
        <v>4.9922089631388076</v>
      </c>
    </row>
    <row r="1021" spans="1:9" x14ac:dyDescent="0.25">
      <c r="A1021" t="s">
        <v>1094</v>
      </c>
      <c r="B1021" t="s">
        <v>1029</v>
      </c>
      <c r="C1021" t="s">
        <v>1034</v>
      </c>
      <c r="D1021">
        <v>96537.171879999994</v>
      </c>
      <c r="E1021">
        <v>97507.3125</v>
      </c>
      <c r="F1021" t="s">
        <v>1099</v>
      </c>
      <c r="G1021">
        <v>0</v>
      </c>
      <c r="H1021">
        <f t="shared" si="31"/>
        <v>5.9922089631388076</v>
      </c>
      <c r="I1021">
        <f t="shared" si="30"/>
        <v>4.9922089631388076</v>
      </c>
    </row>
    <row r="1022" spans="1:9" x14ac:dyDescent="0.25">
      <c r="A1022" t="s">
        <v>1094</v>
      </c>
      <c r="B1022" t="s">
        <v>1030</v>
      </c>
      <c r="C1022" t="s">
        <v>1035</v>
      </c>
      <c r="D1022">
        <v>97452.71875</v>
      </c>
      <c r="E1022">
        <v>95636.960940000004</v>
      </c>
      <c r="F1022" t="s">
        <v>1099</v>
      </c>
      <c r="G1022">
        <v>0</v>
      </c>
      <c r="H1022">
        <f t="shared" si="31"/>
        <v>5.9922089631388076</v>
      </c>
      <c r="I1022">
        <f t="shared" si="30"/>
        <v>4.9922089631388076</v>
      </c>
    </row>
    <row r="1023" spans="1:9" x14ac:dyDescent="0.25">
      <c r="A1023" t="s">
        <v>1094</v>
      </c>
      <c r="B1023" t="s">
        <v>1031</v>
      </c>
      <c r="C1023" t="s">
        <v>1036</v>
      </c>
      <c r="D1023">
        <v>95788.078129999994</v>
      </c>
      <c r="E1023">
        <v>96646.507809999996</v>
      </c>
      <c r="F1023" t="s">
        <v>1099</v>
      </c>
      <c r="G1023">
        <v>0</v>
      </c>
      <c r="H1023">
        <f t="shared" si="31"/>
        <v>5.9922089631388076</v>
      </c>
      <c r="I1023">
        <f t="shared" si="30"/>
        <v>4.9922089631388076</v>
      </c>
    </row>
    <row r="1024" spans="1:9" x14ac:dyDescent="0.25">
      <c r="A1024" t="s">
        <v>1094</v>
      </c>
      <c r="B1024" t="s">
        <v>1032</v>
      </c>
      <c r="C1024" t="s">
        <v>1037</v>
      </c>
      <c r="D1024">
        <v>97884.21875</v>
      </c>
      <c r="E1024">
        <v>98346.75</v>
      </c>
      <c r="F1024" t="s">
        <v>1099</v>
      </c>
      <c r="G1024">
        <v>0</v>
      </c>
      <c r="H1024">
        <f t="shared" si="31"/>
        <v>5.9922089631388076</v>
      </c>
      <c r="I1024">
        <f t="shared" si="30"/>
        <v>4.9922089631388076</v>
      </c>
    </row>
    <row r="1025" spans="1:9" x14ac:dyDescent="0.25">
      <c r="A1025" t="s">
        <v>1094</v>
      </c>
      <c r="B1025" t="s">
        <v>1033</v>
      </c>
      <c r="C1025" t="s">
        <v>1038</v>
      </c>
      <c r="D1025">
        <v>96639.710940000004</v>
      </c>
      <c r="E1025">
        <v>96156.429690000004</v>
      </c>
      <c r="F1025" t="s">
        <v>1099</v>
      </c>
      <c r="G1025">
        <v>0</v>
      </c>
      <c r="H1025">
        <f t="shared" si="31"/>
        <v>5.9922089631388076</v>
      </c>
      <c r="I1025">
        <f t="shared" si="30"/>
        <v>4.9922089631388076</v>
      </c>
    </row>
    <row r="1026" spans="1:9" x14ac:dyDescent="0.25">
      <c r="A1026" t="s">
        <v>1094</v>
      </c>
      <c r="B1026" t="s">
        <v>1034</v>
      </c>
      <c r="C1026" t="s">
        <v>1039</v>
      </c>
      <c r="D1026">
        <v>97507.3125</v>
      </c>
      <c r="E1026">
        <v>91554.578129999994</v>
      </c>
      <c r="F1026" t="s">
        <v>1099</v>
      </c>
      <c r="G1026">
        <v>0</v>
      </c>
      <c r="H1026">
        <f t="shared" si="31"/>
        <v>5.9922089631388076</v>
      </c>
      <c r="I1026">
        <f t="shared" si="30"/>
        <v>4.9922089631388076</v>
      </c>
    </row>
    <row r="1027" spans="1:9" x14ac:dyDescent="0.25">
      <c r="A1027" t="s">
        <v>1094</v>
      </c>
      <c r="B1027" t="s">
        <v>1035</v>
      </c>
      <c r="C1027" t="s">
        <v>1040</v>
      </c>
      <c r="D1027">
        <v>95636.960940000004</v>
      </c>
      <c r="E1027">
        <v>88619.429690000004</v>
      </c>
      <c r="F1027" t="s">
        <v>1099</v>
      </c>
      <c r="G1027">
        <v>0</v>
      </c>
      <c r="H1027">
        <f t="shared" si="31"/>
        <v>5.9922089631388076</v>
      </c>
      <c r="I1027">
        <f t="shared" ref="I1027:I1080" si="32">H1027-1</f>
        <v>4.9922089631388076</v>
      </c>
    </row>
    <row r="1028" spans="1:9" x14ac:dyDescent="0.25">
      <c r="A1028" t="s">
        <v>1094</v>
      </c>
      <c r="B1028" t="s">
        <v>1036</v>
      </c>
      <c r="C1028" t="s">
        <v>1041</v>
      </c>
      <c r="D1028">
        <v>96646.507809999996</v>
      </c>
      <c r="E1028">
        <v>84146.1875</v>
      </c>
      <c r="F1028" t="s">
        <v>1099</v>
      </c>
      <c r="G1028">
        <v>0</v>
      </c>
      <c r="H1028">
        <f t="shared" ref="H1028:H1080" si="33">(1+G1028)*H1027</f>
        <v>5.9922089631388076</v>
      </c>
      <c r="I1028">
        <f t="shared" si="32"/>
        <v>4.9922089631388076</v>
      </c>
    </row>
    <row r="1029" spans="1:9" x14ac:dyDescent="0.25">
      <c r="A1029" t="s">
        <v>1094</v>
      </c>
      <c r="B1029" t="s">
        <v>1037</v>
      </c>
      <c r="C1029" t="s">
        <v>1042</v>
      </c>
      <c r="D1029">
        <v>98346.75</v>
      </c>
      <c r="E1029">
        <v>84665.515629999994</v>
      </c>
      <c r="F1029" t="s">
        <v>1099</v>
      </c>
      <c r="G1029">
        <v>0</v>
      </c>
      <c r="H1029">
        <f t="shared" si="33"/>
        <v>5.9922089631388076</v>
      </c>
      <c r="I1029">
        <f t="shared" si="32"/>
        <v>4.9922089631388076</v>
      </c>
    </row>
    <row r="1030" spans="1:9" x14ac:dyDescent="0.25">
      <c r="A1030" t="s">
        <v>1094</v>
      </c>
      <c r="B1030" t="s">
        <v>1038</v>
      </c>
      <c r="C1030" t="s">
        <v>1043</v>
      </c>
      <c r="D1030">
        <v>96156.429690000004</v>
      </c>
      <c r="E1030">
        <v>84334.679690000004</v>
      </c>
      <c r="F1030" t="s">
        <v>1099</v>
      </c>
      <c r="G1030">
        <v>0</v>
      </c>
      <c r="H1030">
        <f t="shared" si="33"/>
        <v>5.9922089631388076</v>
      </c>
      <c r="I1030">
        <f t="shared" si="32"/>
        <v>4.9922089631388076</v>
      </c>
    </row>
    <row r="1031" spans="1:9" x14ac:dyDescent="0.25">
      <c r="A1031" t="s">
        <v>1094</v>
      </c>
      <c r="B1031" t="s">
        <v>1039</v>
      </c>
      <c r="C1031" t="s">
        <v>1044</v>
      </c>
      <c r="D1031">
        <v>91554.578129999994</v>
      </c>
      <c r="E1031">
        <v>86177.476559999996</v>
      </c>
      <c r="F1031" t="s">
        <v>42</v>
      </c>
      <c r="G1031">
        <v>1.17462210625119E-2</v>
      </c>
      <c r="H1031">
        <f t="shared" si="33"/>
        <v>6.0625947742726014</v>
      </c>
      <c r="I1031">
        <f t="shared" si="32"/>
        <v>5.0625947742726014</v>
      </c>
    </row>
    <row r="1032" spans="1:9" x14ac:dyDescent="0.25">
      <c r="A1032" t="s">
        <v>1094</v>
      </c>
      <c r="B1032" t="s">
        <v>1040</v>
      </c>
      <c r="C1032" t="s">
        <v>1045</v>
      </c>
      <c r="D1032">
        <v>88619.429690000004</v>
      </c>
      <c r="E1032">
        <v>87265.554690000004</v>
      </c>
      <c r="F1032" t="s">
        <v>42</v>
      </c>
      <c r="G1032">
        <v>3.2554811845122299E-3</v>
      </c>
      <c r="H1032">
        <f t="shared" si="33"/>
        <v>6.0823314374895681</v>
      </c>
      <c r="I1032">
        <f t="shared" si="32"/>
        <v>5.0823314374895681</v>
      </c>
    </row>
    <row r="1033" spans="1:9" x14ac:dyDescent="0.25">
      <c r="A1033" t="s">
        <v>1094</v>
      </c>
      <c r="B1033" t="s">
        <v>1041</v>
      </c>
      <c r="C1033" t="s">
        <v>1046</v>
      </c>
      <c r="D1033">
        <v>84146.1875</v>
      </c>
      <c r="E1033">
        <v>90616.09375</v>
      </c>
      <c r="F1033" t="s">
        <v>42</v>
      </c>
      <c r="G1033">
        <v>-2.4084628765860601E-2</v>
      </c>
      <c r="H1033">
        <f t="shared" si="33"/>
        <v>5.9358407427867084</v>
      </c>
      <c r="I1033">
        <f t="shared" si="32"/>
        <v>4.9358407427867084</v>
      </c>
    </row>
    <row r="1034" spans="1:9" x14ac:dyDescent="0.25">
      <c r="A1034" t="s">
        <v>1094</v>
      </c>
      <c r="B1034" t="s">
        <v>1042</v>
      </c>
      <c r="C1034" t="s">
        <v>1047</v>
      </c>
      <c r="D1034">
        <v>84665.515629999994</v>
      </c>
      <c r="E1034">
        <v>89926.976559999996</v>
      </c>
      <c r="F1034" t="s">
        <v>42</v>
      </c>
      <c r="G1034">
        <v>-2.2710120498205501E-2</v>
      </c>
      <c r="H1034">
        <f t="shared" si="33"/>
        <v>5.801037084259864</v>
      </c>
      <c r="I1034">
        <f t="shared" si="32"/>
        <v>4.801037084259864</v>
      </c>
    </row>
    <row r="1035" spans="1:9" x14ac:dyDescent="0.25">
      <c r="A1035" t="s">
        <v>1094</v>
      </c>
      <c r="B1035" t="s">
        <v>1043</v>
      </c>
      <c r="C1035" t="s">
        <v>1048</v>
      </c>
      <c r="D1035">
        <v>84334.679690000004</v>
      </c>
      <c r="E1035">
        <v>86769.328129999994</v>
      </c>
      <c r="F1035" t="s">
        <v>42</v>
      </c>
      <c r="G1035">
        <v>-2.3583788511570499E-2</v>
      </c>
      <c r="H1035">
        <f t="shared" si="33"/>
        <v>5.664226652516902</v>
      </c>
      <c r="I1035">
        <f t="shared" si="32"/>
        <v>4.664226652516902</v>
      </c>
    </row>
    <row r="1036" spans="1:9" x14ac:dyDescent="0.25">
      <c r="A1036" t="s">
        <v>1094</v>
      </c>
      <c r="B1036" t="s">
        <v>1044</v>
      </c>
      <c r="C1036" t="s">
        <v>1049</v>
      </c>
      <c r="D1036">
        <v>86177.476559999996</v>
      </c>
      <c r="E1036">
        <v>78569.257809999996</v>
      </c>
      <c r="F1036" t="s">
        <v>42</v>
      </c>
      <c r="G1036">
        <v>1.78570933698734E-2</v>
      </c>
      <c r="H1036">
        <f t="shared" si="33"/>
        <v>5.7653732767190222</v>
      </c>
      <c r="I1036">
        <f t="shared" si="32"/>
        <v>4.7653732767190222</v>
      </c>
    </row>
    <row r="1037" spans="1:9" x14ac:dyDescent="0.25">
      <c r="A1037" t="s">
        <v>1094</v>
      </c>
      <c r="B1037" t="s">
        <v>1045</v>
      </c>
      <c r="C1037" t="s">
        <v>1050</v>
      </c>
      <c r="D1037">
        <v>87265.554690000004</v>
      </c>
      <c r="E1037">
        <v>82925.578129999994</v>
      </c>
      <c r="F1037" t="s">
        <v>42</v>
      </c>
      <c r="G1037">
        <v>1.01465970861406E-2</v>
      </c>
      <c r="H1037">
        <f t="shared" si="33"/>
        <v>5.8238721964090923</v>
      </c>
      <c r="I1037">
        <f t="shared" si="32"/>
        <v>4.8238721964090923</v>
      </c>
    </row>
    <row r="1038" spans="1:9" x14ac:dyDescent="0.25">
      <c r="A1038" t="s">
        <v>1094</v>
      </c>
      <c r="B1038" t="s">
        <v>1046</v>
      </c>
      <c r="C1038" t="s">
        <v>1051</v>
      </c>
      <c r="D1038">
        <v>90616.09375</v>
      </c>
      <c r="E1038">
        <v>83666.484379999994</v>
      </c>
      <c r="F1038" t="s">
        <v>42</v>
      </c>
      <c r="G1038">
        <v>1.5538576366298001E-2</v>
      </c>
      <c r="H1038">
        <f t="shared" si="33"/>
        <v>5.9143668792805553</v>
      </c>
      <c r="I1038">
        <f t="shared" si="32"/>
        <v>4.9143668792805553</v>
      </c>
    </row>
    <row r="1039" spans="1:9" x14ac:dyDescent="0.25">
      <c r="A1039" t="s">
        <v>1094</v>
      </c>
      <c r="B1039" t="s">
        <v>1047</v>
      </c>
      <c r="C1039" t="s">
        <v>1052</v>
      </c>
      <c r="D1039">
        <v>89926.976559999996</v>
      </c>
      <c r="E1039">
        <v>81081.148440000004</v>
      </c>
      <c r="F1039" t="s">
        <v>42</v>
      </c>
      <c r="G1039">
        <v>1.9873358225488601E-2</v>
      </c>
      <c r="H1039">
        <f t="shared" si="33"/>
        <v>6.0319052109494633</v>
      </c>
      <c r="I1039">
        <f t="shared" si="32"/>
        <v>5.0319052109494633</v>
      </c>
    </row>
    <row r="1040" spans="1:9" x14ac:dyDescent="0.25">
      <c r="A1040" t="s">
        <v>1094</v>
      </c>
      <c r="B1040" t="s">
        <v>1048</v>
      </c>
      <c r="C1040" t="s">
        <v>1053</v>
      </c>
      <c r="D1040">
        <v>86769.328129999994</v>
      </c>
      <c r="E1040">
        <v>83996.382809999996</v>
      </c>
      <c r="F1040" t="s">
        <v>42</v>
      </c>
      <c r="G1040">
        <v>6.5915334594858202E-3</v>
      </c>
      <c r="H1040">
        <f t="shared" si="33"/>
        <v>6.0716647159718828</v>
      </c>
      <c r="I1040">
        <f t="shared" si="32"/>
        <v>5.0716647159718828</v>
      </c>
    </row>
    <row r="1041" spans="1:9" x14ac:dyDescent="0.25">
      <c r="A1041" t="s">
        <v>1094</v>
      </c>
      <c r="B1041" t="s">
        <v>1049</v>
      </c>
      <c r="C1041" t="s">
        <v>1054</v>
      </c>
      <c r="D1041">
        <v>78569.257809999996</v>
      </c>
      <c r="E1041">
        <v>84029.273440000004</v>
      </c>
      <c r="F1041" t="s">
        <v>42</v>
      </c>
      <c r="G1041">
        <v>-1.36986055925427E-2</v>
      </c>
      <c r="H1041">
        <f t="shared" si="33"/>
        <v>5.9884913757376266</v>
      </c>
      <c r="I1041">
        <f t="shared" si="32"/>
        <v>4.9884913757376266</v>
      </c>
    </row>
    <row r="1042" spans="1:9" x14ac:dyDescent="0.25">
      <c r="A1042" t="s">
        <v>1094</v>
      </c>
      <c r="B1042" t="s">
        <v>1050</v>
      </c>
      <c r="C1042" t="s">
        <v>1055</v>
      </c>
      <c r="D1042">
        <v>82925.578129999994</v>
      </c>
      <c r="E1042">
        <v>82726.484379999994</v>
      </c>
      <c r="F1042" t="s">
        <v>42</v>
      </c>
      <c r="G1042">
        <v>6.8017452392767498E-4</v>
      </c>
      <c r="H1042">
        <f t="shared" si="33"/>
        <v>5.9925645950081643</v>
      </c>
      <c r="I1042">
        <f t="shared" si="32"/>
        <v>4.9925645950081643</v>
      </c>
    </row>
    <row r="1043" spans="1:9" x14ac:dyDescent="0.25">
      <c r="A1043" t="s">
        <v>1094</v>
      </c>
      <c r="B1043" t="s">
        <v>1051</v>
      </c>
      <c r="C1043" t="s">
        <v>1056</v>
      </c>
      <c r="D1043">
        <v>83666.484379999994</v>
      </c>
      <c r="E1043">
        <v>86882.585940000004</v>
      </c>
      <c r="F1043" t="s">
        <v>42</v>
      </c>
      <c r="G1043">
        <v>-7.4879089251389599E-3</v>
      </c>
      <c r="H1043">
        <f t="shared" si="33"/>
        <v>5.9476928170927312</v>
      </c>
      <c r="I1043">
        <f t="shared" si="32"/>
        <v>4.9476928170927312</v>
      </c>
    </row>
    <row r="1044" spans="1:9" x14ac:dyDescent="0.25">
      <c r="A1044" t="s">
        <v>1094</v>
      </c>
      <c r="B1044" t="s">
        <v>1052</v>
      </c>
      <c r="C1044" t="s">
        <v>1057</v>
      </c>
      <c r="D1044">
        <v>81081.148440000004</v>
      </c>
      <c r="E1044">
        <v>84184.054690000004</v>
      </c>
      <c r="F1044" t="s">
        <v>42</v>
      </c>
      <c r="G1044">
        <v>-7.4538290581716302E-3</v>
      </c>
      <c r="H1044">
        <f t="shared" si="33"/>
        <v>5.903359731543607</v>
      </c>
      <c r="I1044">
        <f t="shared" si="32"/>
        <v>4.903359731543607</v>
      </c>
    </row>
    <row r="1045" spans="1:9" x14ac:dyDescent="0.25">
      <c r="A1045" t="s">
        <v>1094</v>
      </c>
      <c r="B1045" t="s">
        <v>1053</v>
      </c>
      <c r="C1045" t="s">
        <v>1058</v>
      </c>
      <c r="D1045">
        <v>83996.382809999996</v>
      </c>
      <c r="E1045">
        <v>84062.484379999994</v>
      </c>
      <c r="F1045" t="s">
        <v>42</v>
      </c>
      <c r="G1045" s="1">
        <v>4.2608531966142397E-5</v>
      </c>
      <c r="H1045">
        <f t="shared" si="33"/>
        <v>5.9036112650354369</v>
      </c>
      <c r="I1045">
        <f t="shared" si="32"/>
        <v>4.9036112650354369</v>
      </c>
    </row>
    <row r="1046" spans="1:9" x14ac:dyDescent="0.25">
      <c r="A1046" t="s">
        <v>1094</v>
      </c>
      <c r="B1046" t="s">
        <v>1054</v>
      </c>
      <c r="C1046" t="s">
        <v>1059</v>
      </c>
      <c r="D1046">
        <v>84029.273440000004</v>
      </c>
      <c r="E1046">
        <v>87522.65625</v>
      </c>
      <c r="F1046" t="s">
        <v>42</v>
      </c>
      <c r="G1046">
        <v>-8.1146805083216599E-3</v>
      </c>
      <c r="H1046">
        <f t="shared" si="33"/>
        <v>5.8557053457743455</v>
      </c>
      <c r="I1046">
        <f t="shared" si="32"/>
        <v>4.8557053457743455</v>
      </c>
    </row>
    <row r="1047" spans="1:9" x14ac:dyDescent="0.25">
      <c r="A1047" t="s">
        <v>1094</v>
      </c>
      <c r="B1047" t="s">
        <v>1055</v>
      </c>
      <c r="C1047" t="s">
        <v>1060</v>
      </c>
      <c r="D1047">
        <v>82726.484379999994</v>
      </c>
      <c r="E1047">
        <v>87438.898440000004</v>
      </c>
      <c r="F1047" t="s">
        <v>42</v>
      </c>
      <c r="G1047">
        <v>-1.1192757942798E-2</v>
      </c>
      <c r="H1047">
        <f t="shared" si="33"/>
        <v>5.7901638532547457</v>
      </c>
      <c r="I1047">
        <f t="shared" si="32"/>
        <v>4.7901638532547457</v>
      </c>
    </row>
    <row r="1048" spans="1:9" x14ac:dyDescent="0.25">
      <c r="A1048" t="s">
        <v>1094</v>
      </c>
      <c r="B1048" t="s">
        <v>1056</v>
      </c>
      <c r="C1048" t="s">
        <v>1061</v>
      </c>
      <c r="D1048">
        <v>86882.585940000004</v>
      </c>
      <c r="E1048">
        <v>86933.460940000004</v>
      </c>
      <c r="F1048" t="s">
        <v>42</v>
      </c>
      <c r="G1048" s="1">
        <v>8.2887924088415998E-5</v>
      </c>
      <c r="H1048">
        <f t="shared" si="33"/>
        <v>5.7906437879166734</v>
      </c>
      <c r="I1048">
        <f t="shared" si="32"/>
        <v>4.7906437879166734</v>
      </c>
    </row>
    <row r="1049" spans="1:9" x14ac:dyDescent="0.25">
      <c r="A1049" t="s">
        <v>1094</v>
      </c>
      <c r="B1049" t="s">
        <v>1057</v>
      </c>
      <c r="C1049" t="s">
        <v>1062</v>
      </c>
      <c r="D1049">
        <v>84184.054690000004</v>
      </c>
      <c r="E1049">
        <v>87219.523440000004</v>
      </c>
      <c r="F1049" t="s">
        <v>42</v>
      </c>
      <c r="G1049">
        <v>-7.0115052219279104E-3</v>
      </c>
      <c r="H1049">
        <f t="shared" si="33"/>
        <v>5.7500426587593712</v>
      </c>
      <c r="I1049">
        <f t="shared" si="32"/>
        <v>4.7500426587593712</v>
      </c>
    </row>
    <row r="1050" spans="1:9" x14ac:dyDescent="0.25">
      <c r="A1050" t="s">
        <v>1094</v>
      </c>
      <c r="B1050" t="s">
        <v>1058</v>
      </c>
      <c r="C1050" t="s">
        <v>1063</v>
      </c>
      <c r="D1050">
        <v>84062.484379999994</v>
      </c>
      <c r="E1050">
        <v>84397.195309999996</v>
      </c>
      <c r="F1050" t="s">
        <v>42</v>
      </c>
      <c r="G1050">
        <v>-5.9633842008988895E-4</v>
      </c>
      <c r="H1050">
        <f t="shared" si="33"/>
        <v>5.7466136874047971</v>
      </c>
      <c r="I1050">
        <f t="shared" si="32"/>
        <v>4.7466136874047971</v>
      </c>
    </row>
    <row r="1051" spans="1:9" x14ac:dyDescent="0.25">
      <c r="A1051" t="s">
        <v>1094</v>
      </c>
      <c r="B1051" t="s">
        <v>1059</v>
      </c>
      <c r="C1051" t="s">
        <v>1064</v>
      </c>
      <c r="D1051">
        <v>87522.65625</v>
      </c>
      <c r="E1051">
        <v>82543.007809999996</v>
      </c>
      <c r="F1051" t="s">
        <v>42</v>
      </c>
      <c r="G1051">
        <v>1.1579107201171101E-2</v>
      </c>
      <c r="H1051">
        <f t="shared" si="33"/>
        <v>5.8131543433349737</v>
      </c>
      <c r="I1051">
        <f t="shared" si="32"/>
        <v>4.8131543433349737</v>
      </c>
    </row>
    <row r="1052" spans="1:9" x14ac:dyDescent="0.25">
      <c r="A1052" t="s">
        <v>1094</v>
      </c>
      <c r="B1052" t="s">
        <v>1060</v>
      </c>
      <c r="C1052" t="s">
        <v>1065</v>
      </c>
      <c r="D1052">
        <v>87438.898440000004</v>
      </c>
      <c r="E1052">
        <v>85174.679690000004</v>
      </c>
      <c r="F1052" t="s">
        <v>42</v>
      </c>
      <c r="G1052">
        <v>5.3789736384972598E-3</v>
      </c>
      <c r="H1052">
        <f t="shared" si="33"/>
        <v>5.8444231473042887</v>
      </c>
      <c r="I1052">
        <f t="shared" si="32"/>
        <v>4.8444231473042887</v>
      </c>
    </row>
    <row r="1053" spans="1:9" x14ac:dyDescent="0.25">
      <c r="A1053" t="s">
        <v>1094</v>
      </c>
      <c r="B1053" t="s">
        <v>1061</v>
      </c>
      <c r="C1053" t="s">
        <v>1066</v>
      </c>
      <c r="D1053">
        <v>86933.460940000004</v>
      </c>
      <c r="E1053">
        <v>82492.875</v>
      </c>
      <c r="F1053" t="s">
        <v>42</v>
      </c>
      <c r="G1053">
        <v>1.04160569520286E-2</v>
      </c>
      <c r="H1053">
        <f t="shared" si="33"/>
        <v>5.9052989916583645</v>
      </c>
      <c r="I1053">
        <f t="shared" si="32"/>
        <v>4.9052989916583645</v>
      </c>
    </row>
    <row r="1054" spans="1:9" x14ac:dyDescent="0.25">
      <c r="A1054" t="s">
        <v>1094</v>
      </c>
      <c r="B1054" t="s">
        <v>1062</v>
      </c>
      <c r="C1054" t="s">
        <v>1067</v>
      </c>
      <c r="D1054">
        <v>87219.523440000004</v>
      </c>
      <c r="E1054">
        <v>83167.40625</v>
      </c>
      <c r="F1054" t="s">
        <v>42</v>
      </c>
      <c r="G1054">
        <v>9.4917664077528094E-3</v>
      </c>
      <c r="H1054">
        <f t="shared" si="33"/>
        <v>5.9613507102551235</v>
      </c>
      <c r="I1054">
        <f t="shared" si="32"/>
        <v>4.9613507102551235</v>
      </c>
    </row>
    <row r="1055" spans="1:9" x14ac:dyDescent="0.25">
      <c r="A1055" t="s">
        <v>1094</v>
      </c>
      <c r="B1055" t="s">
        <v>1063</v>
      </c>
      <c r="C1055" t="s">
        <v>1068</v>
      </c>
      <c r="D1055">
        <v>84397.195309999996</v>
      </c>
      <c r="E1055">
        <v>83856.257809999996</v>
      </c>
      <c r="F1055" t="s">
        <v>42</v>
      </c>
      <c r="G1055">
        <v>1.4818850152853399E-3</v>
      </c>
      <c r="H1055">
        <f t="shared" si="33"/>
        <v>5.9701847465435112</v>
      </c>
      <c r="I1055">
        <f t="shared" si="32"/>
        <v>4.9701847465435112</v>
      </c>
    </row>
    <row r="1056" spans="1:9" x14ac:dyDescent="0.25">
      <c r="A1056" t="s">
        <v>1094</v>
      </c>
      <c r="B1056" t="s">
        <v>1064</v>
      </c>
      <c r="C1056" t="s">
        <v>1069</v>
      </c>
      <c r="D1056">
        <v>82543.007809999996</v>
      </c>
      <c r="E1056">
        <v>79142.671879999994</v>
      </c>
      <c r="F1056" t="s">
        <v>1099</v>
      </c>
      <c r="G1056">
        <v>0</v>
      </c>
      <c r="H1056">
        <f t="shared" si="33"/>
        <v>5.9701847465435112</v>
      </c>
      <c r="I1056">
        <f t="shared" si="32"/>
        <v>4.9701847465435112</v>
      </c>
    </row>
    <row r="1057" spans="1:16" x14ac:dyDescent="0.25">
      <c r="A1057" t="s">
        <v>1094</v>
      </c>
      <c r="B1057" t="s">
        <v>1065</v>
      </c>
      <c r="C1057" t="s">
        <v>1070</v>
      </c>
      <c r="D1057">
        <v>85174.679690000004</v>
      </c>
      <c r="E1057">
        <v>76254.6875</v>
      </c>
      <c r="F1057" t="s">
        <v>1099</v>
      </c>
      <c r="G1057">
        <v>0</v>
      </c>
      <c r="H1057">
        <f t="shared" si="33"/>
        <v>5.9701847465435112</v>
      </c>
      <c r="I1057">
        <f t="shared" si="32"/>
        <v>4.9701847465435112</v>
      </c>
    </row>
    <row r="1058" spans="1:16" x14ac:dyDescent="0.25">
      <c r="A1058" t="s">
        <v>1094</v>
      </c>
      <c r="B1058" t="s">
        <v>1066</v>
      </c>
      <c r="C1058" t="s">
        <v>1071</v>
      </c>
      <c r="D1058">
        <v>82492.875</v>
      </c>
      <c r="E1058">
        <v>82518.75</v>
      </c>
      <c r="F1058" t="s">
        <v>1099</v>
      </c>
      <c r="G1058">
        <v>0</v>
      </c>
      <c r="H1058">
        <f t="shared" si="33"/>
        <v>5.9701847465435112</v>
      </c>
      <c r="I1058">
        <f t="shared" si="32"/>
        <v>4.9701847465435112</v>
      </c>
    </row>
    <row r="1059" spans="1:16" x14ac:dyDescent="0.25">
      <c r="A1059" t="s">
        <v>1094</v>
      </c>
      <c r="B1059" t="s">
        <v>1067</v>
      </c>
      <c r="C1059" t="s">
        <v>1072</v>
      </c>
      <c r="D1059">
        <v>83167.40625</v>
      </c>
      <c r="E1059">
        <v>79549.234379999994</v>
      </c>
      <c r="F1059" t="s">
        <v>1099</v>
      </c>
      <c r="G1059">
        <v>0</v>
      </c>
      <c r="H1059">
        <f t="shared" si="33"/>
        <v>5.9701847465435112</v>
      </c>
      <c r="I1059">
        <f t="shared" si="32"/>
        <v>4.9701847465435112</v>
      </c>
    </row>
    <row r="1060" spans="1:16" x14ac:dyDescent="0.25">
      <c r="A1060" t="s">
        <v>1094</v>
      </c>
      <c r="B1060" t="s">
        <v>1068</v>
      </c>
      <c r="C1060" t="s">
        <v>1073</v>
      </c>
      <c r="D1060">
        <v>83856.257809999996</v>
      </c>
      <c r="E1060">
        <v>83383.492190000004</v>
      </c>
      <c r="F1060" t="s">
        <v>42</v>
      </c>
      <c r="G1060">
        <v>1.12756193120655E-3</v>
      </c>
      <c r="H1060">
        <f t="shared" si="33"/>
        <v>5.9769164995859834</v>
      </c>
      <c r="I1060">
        <f t="shared" si="32"/>
        <v>4.9769164995859834</v>
      </c>
    </row>
    <row r="1061" spans="1:16" x14ac:dyDescent="0.25">
      <c r="A1061" t="s">
        <v>1094</v>
      </c>
      <c r="B1061" t="s">
        <v>1069</v>
      </c>
      <c r="C1061" t="s">
        <v>1074</v>
      </c>
      <c r="D1061">
        <v>79142.671879999994</v>
      </c>
      <c r="E1061">
        <v>84585.148440000004</v>
      </c>
      <c r="F1061" t="s">
        <v>1099</v>
      </c>
      <c r="G1061">
        <v>0</v>
      </c>
      <c r="H1061">
        <f t="shared" si="33"/>
        <v>5.9769164995859834</v>
      </c>
      <c r="I1061">
        <f t="shared" si="32"/>
        <v>4.9769164995859834</v>
      </c>
    </row>
    <row r="1062" spans="1:16" x14ac:dyDescent="0.25">
      <c r="A1062" t="s">
        <v>1094</v>
      </c>
      <c r="B1062" t="s">
        <v>1070</v>
      </c>
      <c r="C1062" t="s">
        <v>1075</v>
      </c>
      <c r="D1062">
        <v>76254.6875</v>
      </c>
      <c r="E1062">
        <v>83637.59375</v>
      </c>
      <c r="F1062" t="s">
        <v>42</v>
      </c>
      <c r="G1062">
        <v>-1.68174210601807E-2</v>
      </c>
      <c r="H1062">
        <f t="shared" si="33"/>
        <v>5.876400178170905</v>
      </c>
      <c r="I1062">
        <f t="shared" si="32"/>
        <v>4.876400178170905</v>
      </c>
    </row>
    <row r="1063" spans="1:16" x14ac:dyDescent="0.25">
      <c r="A1063" t="s">
        <v>1094</v>
      </c>
      <c r="B1063" t="s">
        <v>1071</v>
      </c>
      <c r="C1063" t="s">
        <v>1076</v>
      </c>
      <c r="D1063">
        <v>82518.75</v>
      </c>
      <c r="E1063">
        <v>84030.609379999994</v>
      </c>
      <c r="F1063" t="s">
        <v>42</v>
      </c>
      <c r="G1063">
        <v>-3.46428085738088E-3</v>
      </c>
      <c r="H1063">
        <f t="shared" si="33"/>
        <v>5.8560426775233578</v>
      </c>
      <c r="I1063">
        <f t="shared" si="32"/>
        <v>4.8560426775233578</v>
      </c>
    </row>
    <row r="1064" spans="1:16" x14ac:dyDescent="0.25">
      <c r="A1064" t="s">
        <v>1094</v>
      </c>
      <c r="B1064" t="s">
        <v>1072</v>
      </c>
      <c r="C1064" t="s">
        <v>1077</v>
      </c>
      <c r="D1064">
        <v>79549.234379999994</v>
      </c>
      <c r="E1064">
        <v>84945.179690000004</v>
      </c>
      <c r="F1064" t="s">
        <v>42</v>
      </c>
      <c r="G1064">
        <v>-1.33663035654725E-2</v>
      </c>
      <c r="H1064">
        <f t="shared" si="33"/>
        <v>5.7777690334032181</v>
      </c>
      <c r="I1064">
        <f t="shared" si="32"/>
        <v>4.7777690334032181</v>
      </c>
    </row>
    <row r="1065" spans="1:16" x14ac:dyDescent="0.25">
      <c r="A1065" t="s">
        <v>1094</v>
      </c>
      <c r="B1065" t="s">
        <v>1073</v>
      </c>
      <c r="C1065" t="s">
        <v>1078</v>
      </c>
      <c r="D1065">
        <v>83383.492190000004</v>
      </c>
      <c r="E1065">
        <v>87516.195309999996</v>
      </c>
      <c r="F1065" t="s">
        <v>1099</v>
      </c>
      <c r="G1065">
        <v>0</v>
      </c>
      <c r="H1065">
        <f t="shared" si="33"/>
        <v>5.7777690334032181</v>
      </c>
      <c r="I1065">
        <f t="shared" si="32"/>
        <v>4.7777690334032181</v>
      </c>
    </row>
    <row r="1066" spans="1:16" x14ac:dyDescent="0.25">
      <c r="A1066" t="s">
        <v>1094</v>
      </c>
      <c r="B1066" t="s">
        <v>1074</v>
      </c>
      <c r="C1066" t="s">
        <v>1079</v>
      </c>
      <c r="D1066">
        <v>84585.148440000004</v>
      </c>
      <c r="E1066">
        <v>93480.53125</v>
      </c>
      <c r="F1066" t="s">
        <v>1099</v>
      </c>
      <c r="G1066">
        <v>0</v>
      </c>
      <c r="H1066">
        <f t="shared" si="33"/>
        <v>5.7777690334032181</v>
      </c>
      <c r="I1066">
        <f t="shared" si="32"/>
        <v>4.7777690334032181</v>
      </c>
    </row>
    <row r="1067" spans="1:16" x14ac:dyDescent="0.25">
      <c r="A1067" t="s">
        <v>1094</v>
      </c>
      <c r="B1067" t="s">
        <v>1075</v>
      </c>
      <c r="C1067" t="s">
        <v>1080</v>
      </c>
      <c r="D1067">
        <v>83637.59375</v>
      </c>
      <c r="E1067">
        <v>93728.804690000004</v>
      </c>
      <c r="F1067" t="s">
        <v>1099</v>
      </c>
      <c r="G1067">
        <v>0</v>
      </c>
      <c r="H1067">
        <f t="shared" si="33"/>
        <v>5.7777690334032181</v>
      </c>
      <c r="I1067">
        <f t="shared" si="32"/>
        <v>4.7777690334032181</v>
      </c>
    </row>
    <row r="1068" spans="1:16" x14ac:dyDescent="0.25">
      <c r="A1068" t="s">
        <v>1094</v>
      </c>
      <c r="B1068" t="s">
        <v>1076</v>
      </c>
      <c r="C1068" t="s">
        <v>1081</v>
      </c>
      <c r="D1068">
        <v>84030.609379999994</v>
      </c>
      <c r="E1068">
        <v>94017.96875</v>
      </c>
      <c r="F1068" t="s">
        <v>1099</v>
      </c>
      <c r="G1068">
        <v>0</v>
      </c>
      <c r="H1068">
        <f t="shared" si="33"/>
        <v>5.7777690334032181</v>
      </c>
      <c r="I1068">
        <f t="shared" si="32"/>
        <v>4.7777690334032181</v>
      </c>
    </row>
    <row r="1069" spans="1:16" x14ac:dyDescent="0.25">
      <c r="A1069" t="s">
        <v>1094</v>
      </c>
      <c r="B1069" t="s">
        <v>1077</v>
      </c>
      <c r="C1069" t="s">
        <v>1082</v>
      </c>
      <c r="D1069">
        <v>84945.179690000004</v>
      </c>
      <c r="E1069">
        <v>94711.132809999996</v>
      </c>
      <c r="F1069" t="s">
        <v>1099</v>
      </c>
      <c r="G1069">
        <v>0</v>
      </c>
      <c r="H1069">
        <f t="shared" si="33"/>
        <v>5.7777690334032181</v>
      </c>
      <c r="I1069">
        <f t="shared" si="32"/>
        <v>4.7777690334032181</v>
      </c>
    </row>
    <row r="1070" spans="1:16" x14ac:dyDescent="0.25">
      <c r="A1070" t="s">
        <v>1094</v>
      </c>
      <c r="B1070" t="s">
        <v>1078</v>
      </c>
      <c r="C1070" t="s">
        <v>1083</v>
      </c>
      <c r="D1070">
        <v>87516.195309999996</v>
      </c>
      <c r="E1070">
        <v>95038.226559999996</v>
      </c>
      <c r="F1070" t="s">
        <v>1099</v>
      </c>
      <c r="G1070">
        <v>0</v>
      </c>
      <c r="H1070">
        <f t="shared" si="33"/>
        <v>5.7777690334032181</v>
      </c>
      <c r="I1070">
        <f t="shared" si="32"/>
        <v>4.7777690334032181</v>
      </c>
    </row>
    <row r="1071" spans="1:16" x14ac:dyDescent="0.25">
      <c r="A1071" t="s">
        <v>1094</v>
      </c>
      <c r="B1071" t="s">
        <v>1079</v>
      </c>
      <c r="C1071" t="s">
        <v>1084</v>
      </c>
      <c r="D1071">
        <v>93480.53125</v>
      </c>
      <c r="E1071">
        <v>94285.046879999994</v>
      </c>
      <c r="F1071" t="s">
        <v>1099</v>
      </c>
      <c r="G1071">
        <v>0</v>
      </c>
      <c r="H1071">
        <f t="shared" si="33"/>
        <v>5.7777690334032181</v>
      </c>
      <c r="I1071">
        <f t="shared" si="32"/>
        <v>4.7777690334032181</v>
      </c>
      <c r="P1071">
        <f>(5.3-2.8)/6.3</f>
        <v>0.39682539682539686</v>
      </c>
    </row>
    <row r="1072" spans="1:16" x14ac:dyDescent="0.25">
      <c r="A1072" t="s">
        <v>1094</v>
      </c>
      <c r="B1072" t="s">
        <v>1080</v>
      </c>
      <c r="C1072" t="s">
        <v>1085</v>
      </c>
      <c r="D1072">
        <v>93728.804690000004</v>
      </c>
      <c r="E1072">
        <v>94198.820309999996</v>
      </c>
      <c r="F1072" t="s">
        <v>1099</v>
      </c>
      <c r="G1072">
        <v>0</v>
      </c>
      <c r="H1072">
        <f t="shared" si="33"/>
        <v>5.7777690334032181</v>
      </c>
      <c r="I1072">
        <f t="shared" si="32"/>
        <v>4.7777690334032181</v>
      </c>
    </row>
    <row r="1073" spans="1:9" x14ac:dyDescent="0.25">
      <c r="A1073" t="s">
        <v>1094</v>
      </c>
      <c r="B1073" t="s">
        <v>1081</v>
      </c>
      <c r="C1073" t="s">
        <v>1086</v>
      </c>
      <c r="D1073">
        <v>94017.96875</v>
      </c>
      <c r="E1073">
        <v>96520.0625</v>
      </c>
      <c r="F1073" t="s">
        <v>1099</v>
      </c>
      <c r="G1073">
        <v>0</v>
      </c>
      <c r="H1073">
        <f t="shared" si="33"/>
        <v>5.7777690334032181</v>
      </c>
      <c r="I1073">
        <f t="shared" si="32"/>
        <v>4.7777690334032181</v>
      </c>
    </row>
    <row r="1074" spans="1:9" x14ac:dyDescent="0.25">
      <c r="A1074" t="s">
        <v>1094</v>
      </c>
      <c r="B1074" t="s">
        <v>1082</v>
      </c>
      <c r="C1074" t="s">
        <v>1087</v>
      </c>
      <c r="D1074">
        <v>94711.132809999996</v>
      </c>
      <c r="E1074">
        <v>96927.148440000004</v>
      </c>
      <c r="F1074" t="s">
        <v>10</v>
      </c>
      <c r="G1074">
        <v>4.6795251292064202E-3</v>
      </c>
      <c r="H1074">
        <f t="shared" si="33"/>
        <v>5.8048062487857797</v>
      </c>
      <c r="I1074">
        <f t="shared" si="32"/>
        <v>4.8048062487857797</v>
      </c>
    </row>
    <row r="1075" spans="1:9" x14ac:dyDescent="0.25">
      <c r="A1075" t="s">
        <v>1094</v>
      </c>
      <c r="B1075" t="s">
        <v>1083</v>
      </c>
      <c r="C1075" t="s">
        <v>1088</v>
      </c>
      <c r="D1075">
        <v>95038.226559999996</v>
      </c>
      <c r="E1075">
        <v>94798.3125</v>
      </c>
      <c r="F1075" t="s">
        <v>10</v>
      </c>
      <c r="G1075">
        <v>-3.04879075891703E-4</v>
      </c>
      <c r="H1075">
        <f t="shared" si="33"/>
        <v>5.803036484820919</v>
      </c>
      <c r="I1075">
        <f t="shared" si="32"/>
        <v>4.803036484820919</v>
      </c>
    </row>
    <row r="1076" spans="1:9" x14ac:dyDescent="0.25">
      <c r="A1076" t="s">
        <v>1094</v>
      </c>
      <c r="B1076" t="s">
        <v>1084</v>
      </c>
      <c r="C1076" t="s">
        <v>1089</v>
      </c>
      <c r="D1076">
        <v>94285.046879999994</v>
      </c>
      <c r="E1076">
        <v>96841.195309999996</v>
      </c>
      <c r="F1076" t="s">
        <v>10</v>
      </c>
      <c r="G1076">
        <v>5.6221714144201497E-3</v>
      </c>
      <c r="H1076">
        <f t="shared" si="33"/>
        <v>5.8356621506627171</v>
      </c>
      <c r="I1076">
        <f t="shared" si="32"/>
        <v>4.8356621506627171</v>
      </c>
    </row>
    <row r="1077" spans="1:9" x14ac:dyDescent="0.25">
      <c r="A1077" t="s">
        <v>1094</v>
      </c>
      <c r="B1077" t="s">
        <v>1085</v>
      </c>
      <c r="C1077" t="s">
        <v>1090</v>
      </c>
      <c r="D1077">
        <v>94198.820309999996</v>
      </c>
      <c r="E1077">
        <v>97060.40625</v>
      </c>
      <c r="F1077" t="s">
        <v>10</v>
      </c>
      <c r="G1077">
        <v>6.2756300993638296E-3</v>
      </c>
      <c r="H1077">
        <f t="shared" si="33"/>
        <v>5.8722846077051347</v>
      </c>
      <c r="I1077">
        <f t="shared" si="32"/>
        <v>4.8722846077051347</v>
      </c>
    </row>
    <row r="1078" spans="1:9" x14ac:dyDescent="0.25">
      <c r="A1078" t="s">
        <v>1094</v>
      </c>
      <c r="B1078" t="s">
        <v>1086</v>
      </c>
      <c r="C1078" t="s">
        <v>1091</v>
      </c>
      <c r="D1078">
        <v>96520.0625</v>
      </c>
      <c r="E1078">
        <v>103255.85159999999</v>
      </c>
      <c r="F1078" t="s">
        <v>10</v>
      </c>
      <c r="G1078">
        <v>1.4157282922397599E-2</v>
      </c>
      <c r="H1078">
        <f t="shared" si="33"/>
        <v>5.9554202022972573</v>
      </c>
      <c r="I1078">
        <f t="shared" si="32"/>
        <v>4.9554202022972573</v>
      </c>
    </row>
    <row r="1079" spans="1:9" x14ac:dyDescent="0.25">
      <c r="A1079" t="s">
        <v>1094</v>
      </c>
      <c r="B1079" t="s">
        <v>1087</v>
      </c>
      <c r="C1079" t="s">
        <v>1092</v>
      </c>
      <c r="D1079">
        <v>96927.148440000004</v>
      </c>
      <c r="E1079">
        <v>102982.7344</v>
      </c>
      <c r="F1079" t="s">
        <v>10</v>
      </c>
      <c r="G1079">
        <v>1.26951286764585E-2</v>
      </c>
      <c r="H1079">
        <f t="shared" si="33"/>
        <v>6.0310250280878019</v>
      </c>
      <c r="I1079">
        <f t="shared" si="32"/>
        <v>5.0310250280878019</v>
      </c>
    </row>
    <row r="1080" spans="1:9" x14ac:dyDescent="0.25">
      <c r="A1080" t="s">
        <v>1094</v>
      </c>
      <c r="B1080" t="s">
        <v>1088</v>
      </c>
      <c r="C1080" t="s">
        <v>1093</v>
      </c>
      <c r="D1080">
        <v>94798.3125</v>
      </c>
      <c r="E1080">
        <v>102804.11719999999</v>
      </c>
      <c r="F1080" t="s">
        <v>10</v>
      </c>
      <c r="G1080">
        <v>1.7090183989298301E-2</v>
      </c>
      <c r="H1080">
        <f t="shared" si="33"/>
        <v>6.1340963554618853</v>
      </c>
      <c r="I1080">
        <f t="shared" si="32"/>
        <v>5.1340963554618853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4EAE-E93B-4FB6-B84B-D15100E5A370}">
  <dimension ref="A1:L1080"/>
  <sheetViews>
    <sheetView workbookViewId="0">
      <selection activeCell="M25" sqref="M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1110</v>
      </c>
      <c r="F1" t="s">
        <v>4</v>
      </c>
      <c r="G1" t="s">
        <v>5</v>
      </c>
      <c r="H1" t="s">
        <v>6</v>
      </c>
    </row>
    <row r="2" spans="1:9" x14ac:dyDescent="0.25">
      <c r="A2" t="s">
        <v>1094</v>
      </c>
      <c r="B2" t="s">
        <v>8</v>
      </c>
      <c r="C2" t="s">
        <v>9</v>
      </c>
      <c r="D2">
        <v>35896.066409999999</v>
      </c>
      <c r="E2">
        <v>38275.857068978599</v>
      </c>
      <c r="F2">
        <v>32480.443360000001</v>
      </c>
      <c r="G2" t="s">
        <v>10</v>
      </c>
      <c r="H2">
        <v>-0.01</v>
      </c>
      <c r="I2">
        <f>1+H2</f>
        <v>0.99</v>
      </c>
    </row>
    <row r="3" spans="1:9" x14ac:dyDescent="0.25">
      <c r="A3" t="s">
        <v>1094</v>
      </c>
      <c r="B3" t="s">
        <v>11</v>
      </c>
      <c r="C3" t="s">
        <v>12</v>
      </c>
      <c r="D3">
        <v>35491.3125</v>
      </c>
      <c r="E3">
        <v>37722.378564979503</v>
      </c>
      <c r="F3">
        <v>30381.123049999998</v>
      </c>
      <c r="G3" t="s">
        <v>10</v>
      </c>
      <c r="H3">
        <v>-9.7999999999999997E-3</v>
      </c>
      <c r="I3">
        <f>(1+H3)*I2</f>
        <v>0.980298</v>
      </c>
    </row>
    <row r="4" spans="1:9" x14ac:dyDescent="0.25">
      <c r="A4" t="s">
        <v>1094</v>
      </c>
      <c r="B4" t="s">
        <v>13</v>
      </c>
      <c r="C4" t="s">
        <v>14</v>
      </c>
      <c r="D4">
        <v>30853.878909999999</v>
      </c>
      <c r="E4">
        <v>31714.8182218806</v>
      </c>
      <c r="F4">
        <v>33400.035159999999</v>
      </c>
      <c r="G4" t="s">
        <v>10</v>
      </c>
      <c r="H4">
        <v>-9.7999999999999997E-3</v>
      </c>
      <c r="I4">
        <f>(1+H4)*I3</f>
        <v>0.97069107960000001</v>
      </c>
    </row>
    <row r="5" spans="1:9" x14ac:dyDescent="0.25">
      <c r="A5" t="s">
        <v>1094</v>
      </c>
      <c r="B5" t="s">
        <v>15</v>
      </c>
      <c r="C5" t="s">
        <v>16</v>
      </c>
      <c r="D5">
        <v>32965.417970000002</v>
      </c>
      <c r="E5">
        <v>33783.5751779782</v>
      </c>
      <c r="F5">
        <v>34251.816409999999</v>
      </c>
      <c r="G5" t="s">
        <v>10</v>
      </c>
      <c r="H5">
        <v>-9.7999999999999997E-3</v>
      </c>
      <c r="I5">
        <f>(1+H5)*I4</f>
        <v>0.96117830701992002</v>
      </c>
    </row>
    <row r="6" spans="1:9" x14ac:dyDescent="0.25">
      <c r="A6" t="s">
        <v>1094</v>
      </c>
      <c r="B6" t="s">
        <v>17</v>
      </c>
      <c r="C6" t="s">
        <v>18</v>
      </c>
      <c r="D6">
        <v>32258.166020000001</v>
      </c>
      <c r="E6">
        <v>33100.501058073503</v>
      </c>
      <c r="F6">
        <v>33529.75</v>
      </c>
      <c r="G6" t="s">
        <v>10</v>
      </c>
      <c r="H6">
        <v>-9.7999999999999997E-3</v>
      </c>
      <c r="I6">
        <f>(1+H6)*I5</f>
        <v>0.95175875961112477</v>
      </c>
    </row>
    <row r="7" spans="1:9" x14ac:dyDescent="0.25">
      <c r="A7" t="s">
        <v>1094</v>
      </c>
      <c r="B7" t="s">
        <v>9</v>
      </c>
      <c r="C7" t="s">
        <v>19</v>
      </c>
      <c r="D7">
        <v>32480.443360000001</v>
      </c>
      <c r="E7">
        <v>33310.292907511597</v>
      </c>
      <c r="F7">
        <v>35352.984380000002</v>
      </c>
      <c r="G7" t="s">
        <v>10</v>
      </c>
      <c r="H7">
        <v>-9.7999999999999997E-3</v>
      </c>
      <c r="I7">
        <f>(1+H7)*I6</f>
        <v>0.94243152376693573</v>
      </c>
    </row>
    <row r="8" spans="1:9" x14ac:dyDescent="0.25">
      <c r="A8" t="s">
        <v>1094</v>
      </c>
      <c r="B8" t="s">
        <v>12</v>
      </c>
      <c r="C8" t="s">
        <v>20</v>
      </c>
      <c r="D8">
        <v>30381.123049999998</v>
      </c>
      <c r="E8">
        <v>31158.526335066599</v>
      </c>
      <c r="F8">
        <v>37645.363279999998</v>
      </c>
      <c r="G8" t="s">
        <v>10</v>
      </c>
      <c r="H8">
        <v>4.7820748548661599E-2</v>
      </c>
      <c r="I8">
        <f>(1+H8)*I7</f>
        <v>0.98749930468932645</v>
      </c>
    </row>
    <row r="9" spans="1:9" x14ac:dyDescent="0.25">
      <c r="A9" t="s">
        <v>1094</v>
      </c>
      <c r="B9" t="s">
        <v>14</v>
      </c>
      <c r="C9" t="s">
        <v>21</v>
      </c>
      <c r="D9">
        <v>33400.035159999999</v>
      </c>
      <c r="E9">
        <v>34204.757056778399</v>
      </c>
      <c r="F9">
        <v>36946.984380000002</v>
      </c>
      <c r="G9" t="s">
        <v>10</v>
      </c>
      <c r="H9">
        <v>2.1239194527841902E-2</v>
      </c>
      <c r="I9">
        <f>(1+H9)*I8</f>
        <v>1.0084729945177315</v>
      </c>
    </row>
    <row r="10" spans="1:9" x14ac:dyDescent="0.25">
      <c r="A10" t="s">
        <v>1094</v>
      </c>
      <c r="B10" t="s">
        <v>16</v>
      </c>
      <c r="C10" t="s">
        <v>22</v>
      </c>
      <c r="D10">
        <v>34251.816409999999</v>
      </c>
      <c r="E10">
        <v>35141.005302544603</v>
      </c>
      <c r="F10">
        <v>38293.144529999998</v>
      </c>
      <c r="G10" t="s">
        <v>10</v>
      </c>
      <c r="H10">
        <v>-9.7999999999999997E-3</v>
      </c>
      <c r="I10">
        <f>(1+H10)*I9</f>
        <v>0.99858995917145776</v>
      </c>
    </row>
    <row r="11" spans="1:9" x14ac:dyDescent="0.25">
      <c r="A11" t="s">
        <v>1094</v>
      </c>
      <c r="B11" t="s">
        <v>18</v>
      </c>
      <c r="C11" t="s">
        <v>23</v>
      </c>
      <c r="D11">
        <v>33529.75</v>
      </c>
      <c r="E11">
        <v>34414.149153370403</v>
      </c>
      <c r="F11">
        <v>45595.296880000002</v>
      </c>
      <c r="G11" t="s">
        <v>10</v>
      </c>
      <c r="H11">
        <v>7.1969202752779196E-2</v>
      </c>
      <c r="I11">
        <f>(1+H11)*I10</f>
        <v>1.0704576824099579</v>
      </c>
    </row>
    <row r="12" spans="1:9" x14ac:dyDescent="0.25">
      <c r="A12" t="s">
        <v>1094</v>
      </c>
      <c r="B12" t="s">
        <v>19</v>
      </c>
      <c r="C12" t="s">
        <v>24</v>
      </c>
      <c r="D12">
        <v>35352.984380000002</v>
      </c>
      <c r="E12">
        <v>36266.190761778002</v>
      </c>
      <c r="F12">
        <v>46451.699220000002</v>
      </c>
      <c r="G12" t="s">
        <v>10</v>
      </c>
      <c r="H12">
        <v>6.2787993911364304E-2</v>
      </c>
      <c r="I12">
        <f>(1+H12)*I11</f>
        <v>1.1376695728554873</v>
      </c>
    </row>
    <row r="13" spans="1:9" x14ac:dyDescent="0.25">
      <c r="A13" t="s">
        <v>1094</v>
      </c>
      <c r="B13" t="s">
        <v>20</v>
      </c>
      <c r="C13" t="s">
        <v>25</v>
      </c>
      <c r="D13">
        <v>37645.363279999998</v>
      </c>
      <c r="E13">
        <v>38654.824740733398</v>
      </c>
      <c r="F13">
        <v>44818.578130000002</v>
      </c>
      <c r="G13" t="s">
        <v>10</v>
      </c>
      <c r="H13">
        <v>3.8109420257930897E-2</v>
      </c>
      <c r="I13">
        <f>(1+H13)*I12</f>
        <v>1.1810255007220978</v>
      </c>
    </row>
    <row r="14" spans="1:9" x14ac:dyDescent="0.25">
      <c r="A14" t="s">
        <v>1094</v>
      </c>
      <c r="B14" t="s">
        <v>21</v>
      </c>
      <c r="C14" t="s">
        <v>26</v>
      </c>
      <c r="D14">
        <v>36946.984380000002</v>
      </c>
      <c r="E14">
        <v>37981.3366869811</v>
      </c>
      <c r="F14">
        <v>47976.234380000002</v>
      </c>
      <c r="G14" t="s">
        <v>10</v>
      </c>
      <c r="H14">
        <v>5.9703113447983097E-2</v>
      </c>
      <c r="I14">
        <f>(1+H14)*I13</f>
        <v>1.2515364001766702</v>
      </c>
    </row>
    <row r="15" spans="1:9" x14ac:dyDescent="0.25">
      <c r="A15" t="s">
        <v>1094</v>
      </c>
      <c r="B15" t="s">
        <v>22</v>
      </c>
      <c r="C15" t="s">
        <v>27</v>
      </c>
      <c r="D15">
        <v>38293.144529999998</v>
      </c>
      <c r="E15">
        <v>39346.258836130997</v>
      </c>
      <c r="F15">
        <v>47327.898439999997</v>
      </c>
      <c r="G15" t="s">
        <v>10</v>
      </c>
      <c r="H15">
        <v>4.7187317839212199E-2</v>
      </c>
      <c r="I15">
        <f>(1+H15)*I14</f>
        <v>1.3105930460791502</v>
      </c>
    </row>
    <row r="16" spans="1:9" x14ac:dyDescent="0.25">
      <c r="A16" t="s">
        <v>1094</v>
      </c>
      <c r="B16" t="s">
        <v>23</v>
      </c>
      <c r="C16" t="s">
        <v>28</v>
      </c>
      <c r="D16">
        <v>45595.296880000002</v>
      </c>
      <c r="E16">
        <v>48971.146934732802</v>
      </c>
      <c r="F16">
        <v>49146.125</v>
      </c>
      <c r="G16" t="s">
        <v>10</v>
      </c>
      <c r="H16">
        <v>1.5575413970196199E-2</v>
      </c>
      <c r="I16">
        <f>(1+H16)*I15</f>
        <v>1.3310060753182935</v>
      </c>
    </row>
    <row r="17" spans="1:9" x14ac:dyDescent="0.25">
      <c r="A17" t="s">
        <v>1094</v>
      </c>
      <c r="B17" t="s">
        <v>24</v>
      </c>
      <c r="C17" t="s">
        <v>29</v>
      </c>
      <c r="D17">
        <v>46451.699220000002</v>
      </c>
      <c r="E17">
        <v>49920.219183279703</v>
      </c>
      <c r="F17">
        <v>52130.652340000001</v>
      </c>
      <c r="G17" t="s">
        <v>10</v>
      </c>
      <c r="H17">
        <v>-9.7999999999999997E-3</v>
      </c>
      <c r="I17">
        <f>(1+H17)*I16</f>
        <v>1.3179622157801743</v>
      </c>
    </row>
    <row r="18" spans="1:9" x14ac:dyDescent="0.25">
      <c r="A18" t="s">
        <v>1094</v>
      </c>
      <c r="B18" t="s">
        <v>25</v>
      </c>
      <c r="C18" t="s">
        <v>30</v>
      </c>
      <c r="D18">
        <v>44818.578130000002</v>
      </c>
      <c r="E18">
        <v>47857.203949557297</v>
      </c>
      <c r="F18">
        <v>51563.1875</v>
      </c>
      <c r="G18" t="s">
        <v>10</v>
      </c>
      <c r="H18">
        <v>3.00973821634265E-2</v>
      </c>
      <c r="I18">
        <f>(1+H18)*I17</f>
        <v>1.3576294282654666</v>
      </c>
    </row>
    <row r="19" spans="1:9" x14ac:dyDescent="0.25">
      <c r="A19" t="s">
        <v>1094</v>
      </c>
      <c r="B19" t="s">
        <v>26</v>
      </c>
      <c r="C19" t="s">
        <v>31</v>
      </c>
      <c r="D19">
        <v>47976.234380000002</v>
      </c>
      <c r="E19">
        <v>51575.747447083901</v>
      </c>
      <c r="F19">
        <v>55920.390630000002</v>
      </c>
      <c r="G19" t="s">
        <v>10</v>
      </c>
      <c r="H19">
        <v>3.3117047857810597E-2</v>
      </c>
      <c r="I19">
        <f>(1+H19)*I18</f>
        <v>1.4025901070145061</v>
      </c>
    </row>
    <row r="20" spans="1:9" x14ac:dyDescent="0.25">
      <c r="A20" t="s">
        <v>1094</v>
      </c>
      <c r="B20" t="s">
        <v>27</v>
      </c>
      <c r="C20" t="s">
        <v>32</v>
      </c>
      <c r="D20">
        <v>47327.898439999997</v>
      </c>
      <c r="E20">
        <v>50698.328114531803</v>
      </c>
      <c r="F20">
        <v>54087.6875</v>
      </c>
      <c r="G20" t="s">
        <v>10</v>
      </c>
      <c r="H20">
        <v>2.8565768955787101E-2</v>
      </c>
      <c r="I20">
        <f>(1+H20)*I19</f>
        <v>1.442656171951155</v>
      </c>
    </row>
    <row r="21" spans="1:9" x14ac:dyDescent="0.25">
      <c r="A21" t="s">
        <v>1094</v>
      </c>
      <c r="B21" t="s">
        <v>28</v>
      </c>
      <c r="C21" t="s">
        <v>33</v>
      </c>
      <c r="D21">
        <v>49146.125</v>
      </c>
      <c r="E21">
        <v>52804.101894503903</v>
      </c>
      <c r="F21">
        <v>48893.058590000001</v>
      </c>
      <c r="G21" t="s">
        <v>10</v>
      </c>
      <c r="H21">
        <v>-9.7999999999999997E-3</v>
      </c>
      <c r="I21">
        <f>(1+H21)*I20</f>
        <v>1.4285181414660337</v>
      </c>
    </row>
    <row r="22" spans="1:9" x14ac:dyDescent="0.25">
      <c r="A22" t="s">
        <v>1094</v>
      </c>
      <c r="B22" t="s">
        <v>29</v>
      </c>
      <c r="C22" t="s">
        <v>34</v>
      </c>
      <c r="D22">
        <v>52130.652340000001</v>
      </c>
      <c r="E22">
        <v>56330.742088881903</v>
      </c>
      <c r="F22">
        <v>49694.164060000003</v>
      </c>
      <c r="G22" t="s">
        <v>10</v>
      </c>
      <c r="H22">
        <v>-9.7999999999999997E-3</v>
      </c>
      <c r="I22">
        <f>(1+H22)*I21</f>
        <v>1.4145186636796665</v>
      </c>
    </row>
    <row r="23" spans="1:9" x14ac:dyDescent="0.25">
      <c r="A23" t="s">
        <v>1094</v>
      </c>
      <c r="B23" t="s">
        <v>30</v>
      </c>
      <c r="C23" t="s">
        <v>35</v>
      </c>
      <c r="D23">
        <v>51563.1875</v>
      </c>
      <c r="E23">
        <v>55525.579023357997</v>
      </c>
      <c r="F23">
        <v>47078.089840000001</v>
      </c>
      <c r="G23" t="s">
        <v>10</v>
      </c>
      <c r="H23">
        <v>-9.7999999999999997E-3</v>
      </c>
      <c r="I23">
        <f>(1+H23)*I22</f>
        <v>1.4006563807756056</v>
      </c>
    </row>
    <row r="24" spans="1:9" x14ac:dyDescent="0.25">
      <c r="A24" t="s">
        <v>1094</v>
      </c>
      <c r="B24" t="s">
        <v>31</v>
      </c>
      <c r="C24" t="s">
        <v>36</v>
      </c>
      <c r="D24">
        <v>55920.390630000002</v>
      </c>
      <c r="E24">
        <v>60742.8287013347</v>
      </c>
      <c r="F24">
        <v>46294.660159999999</v>
      </c>
      <c r="G24" t="s">
        <v>10</v>
      </c>
      <c r="H24">
        <v>-9.7999999999999997E-3</v>
      </c>
      <c r="I24">
        <f>(1+H24)*I23</f>
        <v>1.3869299482440047</v>
      </c>
    </row>
    <row r="25" spans="1:9" x14ac:dyDescent="0.25">
      <c r="A25" t="s">
        <v>1094</v>
      </c>
      <c r="B25" t="s">
        <v>32</v>
      </c>
      <c r="C25" t="s">
        <v>37</v>
      </c>
      <c r="D25">
        <v>54087.6875</v>
      </c>
      <c r="E25">
        <v>58362.3444722321</v>
      </c>
      <c r="F25">
        <v>49597.683590000001</v>
      </c>
      <c r="G25" t="s">
        <v>10</v>
      </c>
      <c r="H25">
        <v>-9.7999999999999997E-3</v>
      </c>
      <c r="I25">
        <f>(1+H25)*I24</f>
        <v>1.3733380347512134</v>
      </c>
    </row>
    <row r="26" spans="1:9" x14ac:dyDescent="0.25">
      <c r="A26" t="s">
        <v>1094</v>
      </c>
      <c r="B26" t="s">
        <v>33</v>
      </c>
      <c r="C26" t="s">
        <v>38</v>
      </c>
      <c r="D26">
        <v>48893.058590000001</v>
      </c>
      <c r="E26">
        <v>52039.933975149397</v>
      </c>
      <c r="F26">
        <v>48462.753909999999</v>
      </c>
      <c r="G26" t="s">
        <v>10</v>
      </c>
      <c r="H26">
        <v>-9.7999999999999997E-3</v>
      </c>
      <c r="I26">
        <f>(1+H26)*I25</f>
        <v>1.3598793220106515</v>
      </c>
    </row>
    <row r="27" spans="1:9" x14ac:dyDescent="0.25">
      <c r="A27" t="s">
        <v>1094</v>
      </c>
      <c r="B27" t="s">
        <v>34</v>
      </c>
      <c r="C27" t="s">
        <v>39</v>
      </c>
      <c r="D27">
        <v>49694.164060000003</v>
      </c>
      <c r="E27">
        <v>52913.036535140302</v>
      </c>
      <c r="F27">
        <v>50356.402340000001</v>
      </c>
      <c r="G27" t="s">
        <v>10</v>
      </c>
      <c r="H27">
        <v>-9.7999999999999997E-3</v>
      </c>
      <c r="I27">
        <f>(1+H27)*I26</f>
        <v>1.3465525046549471</v>
      </c>
    </row>
    <row r="28" spans="1:9" x14ac:dyDescent="0.25">
      <c r="A28" t="s">
        <v>1094</v>
      </c>
      <c r="B28" t="s">
        <v>35</v>
      </c>
      <c r="C28" t="s">
        <v>40</v>
      </c>
      <c r="D28">
        <v>47078.089840000001</v>
      </c>
      <c r="E28">
        <v>49799.846711891398</v>
      </c>
      <c r="F28">
        <v>48373.851560000003</v>
      </c>
      <c r="G28" t="s">
        <v>10</v>
      </c>
      <c r="H28">
        <v>-9.7999999999999997E-3</v>
      </c>
      <c r="I28">
        <f>(1+H28)*I27</f>
        <v>1.3333562901093285</v>
      </c>
    </row>
    <row r="29" spans="1:9" x14ac:dyDescent="0.25">
      <c r="A29" t="s">
        <v>1094</v>
      </c>
      <c r="B29" t="s">
        <v>36</v>
      </c>
      <c r="C29" t="s">
        <v>41</v>
      </c>
      <c r="D29">
        <v>46294.660159999999</v>
      </c>
      <c r="E29">
        <v>47718.138996786001</v>
      </c>
      <c r="F29">
        <v>48761.929689999997</v>
      </c>
      <c r="G29" t="s">
        <v>10</v>
      </c>
      <c r="H29">
        <v>1.0658981063789199E-2</v>
      </c>
      <c r="I29">
        <f>(1+H29)*I28</f>
        <v>1.3475685095568881</v>
      </c>
    </row>
    <row r="30" spans="1:9" x14ac:dyDescent="0.25">
      <c r="A30" t="s">
        <v>1094</v>
      </c>
      <c r="B30" t="s">
        <v>37</v>
      </c>
      <c r="C30" t="s">
        <v>43</v>
      </c>
      <c r="D30">
        <v>49597.683590000001</v>
      </c>
      <c r="E30">
        <v>51724.498627873101</v>
      </c>
      <c r="F30">
        <v>52384.9375</v>
      </c>
      <c r="G30" t="s">
        <v>10</v>
      </c>
      <c r="H30">
        <v>-9.7999999999999997E-3</v>
      </c>
      <c r="I30">
        <f>(1+H30)*I29</f>
        <v>1.3343623381632306</v>
      </c>
    </row>
    <row r="31" spans="1:9" x14ac:dyDescent="0.25">
      <c r="A31" t="s">
        <v>1094</v>
      </c>
      <c r="B31" t="s">
        <v>38</v>
      </c>
      <c r="C31" t="s">
        <v>44</v>
      </c>
      <c r="D31">
        <v>48462.753909999999</v>
      </c>
      <c r="E31">
        <v>51566.220897997802</v>
      </c>
      <c r="F31">
        <v>54896.5625</v>
      </c>
      <c r="G31" t="s">
        <v>10</v>
      </c>
      <c r="H31">
        <v>2.6551559995736902E-2</v>
      </c>
      <c r="I31">
        <f>(1+H31)*I30</f>
        <v>1.3697917398410233</v>
      </c>
    </row>
    <row r="32" spans="1:9" x14ac:dyDescent="0.25">
      <c r="A32" t="s">
        <v>1094</v>
      </c>
      <c r="B32" t="s">
        <v>39</v>
      </c>
      <c r="C32" t="s">
        <v>45</v>
      </c>
      <c r="D32">
        <v>50356.402340000001</v>
      </c>
      <c r="E32">
        <v>53366.833747203098</v>
      </c>
      <c r="F32">
        <v>55876.359380000002</v>
      </c>
      <c r="G32" t="s">
        <v>10</v>
      </c>
      <c r="H32">
        <v>-9.7999999999999997E-3</v>
      </c>
      <c r="I32">
        <f>(1+H32)*I31</f>
        <v>1.3563677807905812</v>
      </c>
    </row>
    <row r="33" spans="1:9" x14ac:dyDescent="0.25">
      <c r="A33" t="s">
        <v>1094</v>
      </c>
      <c r="B33" t="s">
        <v>40</v>
      </c>
      <c r="C33" t="s">
        <v>46</v>
      </c>
      <c r="D33">
        <v>48373.851560000003</v>
      </c>
      <c r="E33">
        <v>49901.566134048597</v>
      </c>
      <c r="F33">
        <v>57780.34375</v>
      </c>
      <c r="G33" t="s">
        <v>10</v>
      </c>
      <c r="H33">
        <v>3.8890813473195299E-2</v>
      </c>
      <c r="I33">
        <f>(1+H33)*I32</f>
        <v>1.4091180271543595</v>
      </c>
    </row>
    <row r="34" spans="1:9" x14ac:dyDescent="0.25">
      <c r="A34" t="s">
        <v>1094</v>
      </c>
      <c r="B34" t="s">
        <v>41</v>
      </c>
      <c r="C34" t="s">
        <v>47</v>
      </c>
      <c r="D34">
        <v>48761.929689999997</v>
      </c>
      <c r="E34">
        <v>50258.686989746799</v>
      </c>
      <c r="F34">
        <v>57230.070310000003</v>
      </c>
      <c r="G34" t="s">
        <v>10</v>
      </c>
      <c r="H34">
        <v>3.4732590255699497E-2</v>
      </c>
      <c r="I34">
        <f>(1+H34)*I33</f>
        <v>1.4580603462134314</v>
      </c>
    </row>
    <row r="35" spans="1:9" x14ac:dyDescent="0.25">
      <c r="A35" t="s">
        <v>1094</v>
      </c>
      <c r="B35" t="s">
        <v>43</v>
      </c>
      <c r="C35" t="s">
        <v>48</v>
      </c>
      <c r="D35">
        <v>52384.9375</v>
      </c>
      <c r="E35">
        <v>55291.3925089322</v>
      </c>
      <c r="F35">
        <v>55621.476560000003</v>
      </c>
      <c r="G35" t="s">
        <v>10</v>
      </c>
      <c r="H35">
        <v>1.23567544964619E-2</v>
      </c>
      <c r="I35">
        <f>(1+H35)*I34</f>
        <v>1.4760772399526172</v>
      </c>
    </row>
    <row r="36" spans="1:9" x14ac:dyDescent="0.25">
      <c r="A36" t="s">
        <v>1094</v>
      </c>
      <c r="B36" t="s">
        <v>44</v>
      </c>
      <c r="C36" t="s">
        <v>49</v>
      </c>
      <c r="D36">
        <v>54896.5625</v>
      </c>
      <c r="E36">
        <v>58387.618035599997</v>
      </c>
      <c r="F36">
        <v>56908.226560000003</v>
      </c>
      <c r="G36" t="s">
        <v>10</v>
      </c>
      <c r="H36">
        <v>7.3289254131349403E-3</v>
      </c>
      <c r="I36">
        <f>(1+H36)*I35</f>
        <v>1.4868952999482561</v>
      </c>
    </row>
    <row r="37" spans="1:9" x14ac:dyDescent="0.25">
      <c r="A37" t="s">
        <v>1094</v>
      </c>
      <c r="B37" t="s">
        <v>45</v>
      </c>
      <c r="C37" t="s">
        <v>50</v>
      </c>
      <c r="D37">
        <v>55876.359380000002</v>
      </c>
      <c r="E37">
        <v>59460.010817407303</v>
      </c>
      <c r="F37">
        <v>58912.898439999997</v>
      </c>
      <c r="G37" t="s">
        <v>10</v>
      </c>
      <c r="H37">
        <v>1.0868779189242801E-2</v>
      </c>
      <c r="I37">
        <f>(1+H37)*I36</f>
        <v>1.5030560366409167</v>
      </c>
    </row>
    <row r="38" spans="1:9" x14ac:dyDescent="0.25">
      <c r="A38" t="s">
        <v>1094</v>
      </c>
      <c r="B38" t="s">
        <v>46</v>
      </c>
      <c r="C38" t="s">
        <v>51</v>
      </c>
      <c r="D38">
        <v>57780.34375</v>
      </c>
      <c r="E38">
        <v>61610.077564857304</v>
      </c>
      <c r="F38">
        <v>57647.238279999998</v>
      </c>
      <c r="G38" t="s">
        <v>10</v>
      </c>
      <c r="H38">
        <v>-9.7999999999999997E-3</v>
      </c>
      <c r="I38">
        <f>(1+H38)*I37</f>
        <v>1.4883260874818356</v>
      </c>
    </row>
    <row r="39" spans="1:9" x14ac:dyDescent="0.25">
      <c r="A39" t="s">
        <v>1094</v>
      </c>
      <c r="B39" t="s">
        <v>47</v>
      </c>
      <c r="C39" t="s">
        <v>52</v>
      </c>
      <c r="D39">
        <v>57230.070310000003</v>
      </c>
      <c r="E39">
        <v>60893.114951117801</v>
      </c>
      <c r="F39">
        <v>58038.558590000001</v>
      </c>
      <c r="G39" t="s">
        <v>10</v>
      </c>
      <c r="H39">
        <v>-9.7999999999999997E-3</v>
      </c>
      <c r="I39">
        <f>(1+H39)*I38</f>
        <v>1.4737404918245136</v>
      </c>
    </row>
    <row r="40" spans="1:9" x14ac:dyDescent="0.25">
      <c r="A40" t="s">
        <v>1094</v>
      </c>
      <c r="B40" t="s">
        <v>48</v>
      </c>
      <c r="C40" t="s">
        <v>53</v>
      </c>
      <c r="D40">
        <v>55621.476560000003</v>
      </c>
      <c r="E40">
        <v>59372.736195578902</v>
      </c>
      <c r="F40">
        <v>54091.605470000002</v>
      </c>
      <c r="G40" t="s">
        <v>10</v>
      </c>
      <c r="H40">
        <v>-5.5010085478392401E-3</v>
      </c>
      <c r="I40">
        <f>(1+H40)*I39</f>
        <v>1.4656334327816902</v>
      </c>
    </row>
    <row r="41" spans="1:9" x14ac:dyDescent="0.25">
      <c r="A41" t="s">
        <v>1094</v>
      </c>
      <c r="B41" t="s">
        <v>49</v>
      </c>
      <c r="C41" t="s">
        <v>54</v>
      </c>
      <c r="D41">
        <v>56908.226560000003</v>
      </c>
      <c r="E41">
        <v>60329.601266804799</v>
      </c>
      <c r="F41">
        <v>54356.398439999997</v>
      </c>
      <c r="G41" t="s">
        <v>10</v>
      </c>
      <c r="H41">
        <v>-9.7999999999999997E-3</v>
      </c>
      <c r="I41">
        <f>(1+H41)*I40</f>
        <v>1.4512702251404297</v>
      </c>
    </row>
    <row r="42" spans="1:9" x14ac:dyDescent="0.25">
      <c r="A42" t="s">
        <v>1094</v>
      </c>
      <c r="B42" t="s">
        <v>50</v>
      </c>
      <c r="C42" t="s">
        <v>55</v>
      </c>
      <c r="D42">
        <v>58912.898439999997</v>
      </c>
      <c r="E42">
        <v>61705.331499142398</v>
      </c>
      <c r="F42">
        <v>52300.824220000002</v>
      </c>
      <c r="G42" t="s">
        <v>10</v>
      </c>
      <c r="H42">
        <v>-9.7999999999999997E-3</v>
      </c>
      <c r="I42">
        <f>(1+H42)*I41</f>
        <v>1.4370477769340535</v>
      </c>
    </row>
    <row r="43" spans="1:9" x14ac:dyDescent="0.25">
      <c r="A43" t="s">
        <v>1094</v>
      </c>
      <c r="B43" t="s">
        <v>51</v>
      </c>
      <c r="C43" t="s">
        <v>56</v>
      </c>
      <c r="D43">
        <v>57647.238279999998</v>
      </c>
      <c r="E43">
        <v>61476.286450455103</v>
      </c>
      <c r="F43">
        <v>51308.277340000001</v>
      </c>
      <c r="G43" t="s">
        <v>10</v>
      </c>
      <c r="H43">
        <v>-9.7999999999999997E-3</v>
      </c>
      <c r="I43">
        <f>(1+H43)*I42</f>
        <v>1.4229647087200998</v>
      </c>
    </row>
    <row r="44" spans="1:9" x14ac:dyDescent="0.25">
      <c r="A44" t="s">
        <v>1094</v>
      </c>
      <c r="B44" t="s">
        <v>52</v>
      </c>
      <c r="C44" t="s">
        <v>57</v>
      </c>
      <c r="D44">
        <v>58038.558590000001</v>
      </c>
      <c r="E44">
        <v>60940.384446194701</v>
      </c>
      <c r="F44">
        <v>55031.109380000002</v>
      </c>
      <c r="G44" t="s">
        <v>10</v>
      </c>
      <c r="H44">
        <v>-9.7999999999999997E-3</v>
      </c>
      <c r="I44">
        <f>(1+H44)*I43</f>
        <v>1.4090196545746427</v>
      </c>
    </row>
    <row r="45" spans="1:9" x14ac:dyDescent="0.25">
      <c r="A45" t="s">
        <v>1094</v>
      </c>
      <c r="B45" t="s">
        <v>53</v>
      </c>
      <c r="C45" t="s">
        <v>58</v>
      </c>
      <c r="D45">
        <v>54091.605470000002</v>
      </c>
      <c r="E45">
        <v>55867.980942563401</v>
      </c>
      <c r="F45">
        <v>57631.886720000002</v>
      </c>
      <c r="G45" t="s">
        <v>10</v>
      </c>
      <c r="H45">
        <v>-9.7999999999999997E-3</v>
      </c>
      <c r="I45">
        <f>(1+H45)*I44</f>
        <v>1.3952112619598112</v>
      </c>
    </row>
    <row r="46" spans="1:9" x14ac:dyDescent="0.25">
      <c r="A46" t="s">
        <v>1094</v>
      </c>
      <c r="B46" t="s">
        <v>54</v>
      </c>
      <c r="C46" t="s">
        <v>59</v>
      </c>
      <c r="D46">
        <v>54356.398439999997</v>
      </c>
      <c r="E46">
        <v>56064.769632648902</v>
      </c>
      <c r="F46">
        <v>58750.394529999998</v>
      </c>
      <c r="G46" t="s">
        <v>10</v>
      </c>
      <c r="H46">
        <v>-9.7999999999999997E-3</v>
      </c>
      <c r="I46">
        <f>(1+H46)*I45</f>
        <v>1.381538191592605</v>
      </c>
    </row>
    <row r="47" spans="1:9" x14ac:dyDescent="0.25">
      <c r="A47" t="s">
        <v>1094</v>
      </c>
      <c r="B47" t="s">
        <v>55</v>
      </c>
      <c r="C47" t="s">
        <v>60</v>
      </c>
      <c r="D47">
        <v>52300.824220000002</v>
      </c>
      <c r="E47">
        <v>53943.413863486698</v>
      </c>
      <c r="F47">
        <v>58759.320310000003</v>
      </c>
      <c r="G47" t="s">
        <v>10</v>
      </c>
      <c r="H47">
        <v>2.4697492578062401E-2</v>
      </c>
      <c r="I47">
        <f>(1+H47)*I46</f>
        <v>1.4156587208257729</v>
      </c>
    </row>
    <row r="48" spans="1:9" x14ac:dyDescent="0.25">
      <c r="A48" t="s">
        <v>1094</v>
      </c>
      <c r="B48" t="s">
        <v>56</v>
      </c>
      <c r="C48" t="s">
        <v>61</v>
      </c>
      <c r="D48">
        <v>51308.277340000001</v>
      </c>
      <c r="E48">
        <v>52877.970778740098</v>
      </c>
      <c r="F48">
        <v>58724.421880000002</v>
      </c>
      <c r="G48" t="s">
        <v>10</v>
      </c>
      <c r="H48">
        <v>2.8908179827812502E-2</v>
      </c>
      <c r="I48">
        <f>(1+H48)*I47</f>
        <v>1.4565828377022154</v>
      </c>
    </row>
    <row r="49" spans="1:9" x14ac:dyDescent="0.25">
      <c r="A49" t="s">
        <v>1094</v>
      </c>
      <c r="B49" t="s">
        <v>57</v>
      </c>
      <c r="C49" t="s">
        <v>62</v>
      </c>
      <c r="D49">
        <v>55031.109380000002</v>
      </c>
      <c r="E49">
        <v>56689.6437268054</v>
      </c>
      <c r="F49">
        <v>59083.101560000003</v>
      </c>
      <c r="G49" t="s">
        <v>10</v>
      </c>
      <c r="H49">
        <v>1.4726187517028699E-2</v>
      </c>
      <c r="I49">
        <f>(1+H49)*I48</f>
        <v>1.4780327497043038</v>
      </c>
    </row>
    <row r="50" spans="1:9" x14ac:dyDescent="0.25">
      <c r="A50" t="s">
        <v>1094</v>
      </c>
      <c r="B50" t="s">
        <v>58</v>
      </c>
      <c r="C50" t="s">
        <v>63</v>
      </c>
      <c r="D50">
        <v>57631.886720000002</v>
      </c>
      <c r="E50">
        <v>59435.657576431702</v>
      </c>
      <c r="F50">
        <v>57992.847659999999</v>
      </c>
      <c r="G50" t="s">
        <v>10</v>
      </c>
      <c r="H50">
        <v>1.25264314789379E-3</v>
      </c>
      <c r="I50">
        <f>(1+H50)*I49</f>
        <v>1.4798841973005836</v>
      </c>
    </row>
    <row r="51" spans="1:9" x14ac:dyDescent="0.25">
      <c r="A51" t="s">
        <v>1094</v>
      </c>
      <c r="B51" t="s">
        <v>59</v>
      </c>
      <c r="C51" t="s">
        <v>64</v>
      </c>
      <c r="D51">
        <v>58750.394529999998</v>
      </c>
      <c r="E51">
        <v>61934.828292180398</v>
      </c>
      <c r="F51">
        <v>55948.105470000002</v>
      </c>
      <c r="G51" t="s">
        <v>10</v>
      </c>
      <c r="H51">
        <v>-9.7999999999999997E-3</v>
      </c>
      <c r="I51">
        <f>(1+H51)*I50</f>
        <v>1.4653813321670379</v>
      </c>
    </row>
    <row r="52" spans="1:9" x14ac:dyDescent="0.25">
      <c r="A52" t="s">
        <v>1094</v>
      </c>
      <c r="B52" t="s">
        <v>60</v>
      </c>
      <c r="C52" t="s">
        <v>65</v>
      </c>
      <c r="D52">
        <v>58759.320310000003</v>
      </c>
      <c r="E52">
        <v>60654.6210587756</v>
      </c>
      <c r="F52">
        <v>58081.445310000003</v>
      </c>
      <c r="G52" t="s">
        <v>10</v>
      </c>
      <c r="H52">
        <v>-9.7999999999999997E-3</v>
      </c>
      <c r="I52">
        <f>(1+H52)*I51</f>
        <v>1.4510205951118009</v>
      </c>
    </row>
    <row r="53" spans="1:9" x14ac:dyDescent="0.25">
      <c r="A53" t="s">
        <v>1094</v>
      </c>
      <c r="B53" t="s">
        <v>61</v>
      </c>
      <c r="C53" t="s">
        <v>66</v>
      </c>
      <c r="D53">
        <v>58724.421880000002</v>
      </c>
      <c r="E53">
        <v>60612.152417613099</v>
      </c>
      <c r="F53">
        <v>58129.839840000001</v>
      </c>
      <c r="G53" t="s">
        <v>10</v>
      </c>
      <c r="H53">
        <v>-9.7999999999999997E-3</v>
      </c>
      <c r="I53">
        <f>(1+H53)*I52</f>
        <v>1.4368005932797052</v>
      </c>
    </row>
    <row r="54" spans="1:9" x14ac:dyDescent="0.25">
      <c r="A54" t="s">
        <v>1094</v>
      </c>
      <c r="B54" t="s">
        <v>62</v>
      </c>
      <c r="C54" t="s">
        <v>67</v>
      </c>
      <c r="D54">
        <v>59083.101560000003</v>
      </c>
      <c r="E54">
        <v>60975.135463593899</v>
      </c>
      <c r="F54">
        <v>59858.179689999997</v>
      </c>
      <c r="G54" t="s">
        <v>10</v>
      </c>
      <c r="H54">
        <v>-9.7999999999999997E-3</v>
      </c>
      <c r="I54">
        <f>(1+H54)*I53</f>
        <v>1.4227199474655641</v>
      </c>
    </row>
    <row r="55" spans="1:9" x14ac:dyDescent="0.25">
      <c r="A55" t="s">
        <v>1094</v>
      </c>
      <c r="B55" t="s">
        <v>63</v>
      </c>
      <c r="C55" t="s">
        <v>68</v>
      </c>
      <c r="D55">
        <v>57992.847659999999</v>
      </c>
      <c r="E55">
        <v>59849.826607875402</v>
      </c>
      <c r="F55">
        <v>63575.21875</v>
      </c>
      <c r="G55" t="s">
        <v>10</v>
      </c>
      <c r="H55">
        <v>1.9251929557687099E-2</v>
      </c>
      <c r="I55">
        <f>(1+H55)*I54</f>
        <v>1.4501100516744876</v>
      </c>
    </row>
    <row r="56" spans="1:9" x14ac:dyDescent="0.25">
      <c r="A56" t="s">
        <v>1094</v>
      </c>
      <c r="B56" t="s">
        <v>64</v>
      </c>
      <c r="C56" t="s">
        <v>69</v>
      </c>
      <c r="D56">
        <v>55948.105470000002</v>
      </c>
      <c r="E56">
        <v>57714.938955768499</v>
      </c>
      <c r="F56">
        <v>62957.636720000002</v>
      </c>
      <c r="G56" t="s">
        <v>10</v>
      </c>
      <c r="H56">
        <v>2.5057260442030799E-2</v>
      </c>
      <c r="I56">
        <f>(1+H56)*I55</f>
        <v>1.4864458369089018</v>
      </c>
    </row>
    <row r="57" spans="1:9" x14ac:dyDescent="0.25">
      <c r="A57" t="s">
        <v>1094</v>
      </c>
      <c r="B57" t="s">
        <v>65</v>
      </c>
      <c r="C57" t="s">
        <v>70</v>
      </c>
      <c r="D57">
        <v>58081.445310000003</v>
      </c>
      <c r="E57">
        <v>59872.513776361397</v>
      </c>
      <c r="F57">
        <v>63175.714840000001</v>
      </c>
      <c r="G57" t="s">
        <v>10</v>
      </c>
      <c r="H57">
        <v>1.7541813922880799E-2</v>
      </c>
      <c r="I57">
        <f>(1+H57)*I56</f>
        <v>1.5125207931863986</v>
      </c>
    </row>
    <row r="58" spans="1:9" x14ac:dyDescent="0.25">
      <c r="A58" t="s">
        <v>1094</v>
      </c>
      <c r="B58" t="s">
        <v>66</v>
      </c>
      <c r="C58" t="s">
        <v>71</v>
      </c>
      <c r="D58">
        <v>58129.839840000001</v>
      </c>
      <c r="E58">
        <v>59954.555376194898</v>
      </c>
      <c r="F58">
        <v>61360.46875</v>
      </c>
      <c r="G58" t="s">
        <v>10</v>
      </c>
      <c r="H58">
        <v>1.1115216965648499E-2</v>
      </c>
      <c r="I58">
        <f>(1+H58)*I57</f>
        <v>1.5293327899677203</v>
      </c>
    </row>
    <row r="59" spans="1:9" x14ac:dyDescent="0.25">
      <c r="A59" t="s">
        <v>1094</v>
      </c>
      <c r="B59" t="s">
        <v>67</v>
      </c>
      <c r="C59" t="s">
        <v>72</v>
      </c>
      <c r="D59">
        <v>59858.179689999997</v>
      </c>
      <c r="E59">
        <v>61731.607230388203</v>
      </c>
      <c r="F59">
        <v>55647.914060000003</v>
      </c>
      <c r="G59" t="s">
        <v>10</v>
      </c>
      <c r="H59">
        <v>-1.2097570019874399E-2</v>
      </c>
      <c r="I59">
        <f>(1+H59)*I58</f>
        <v>1.5108315794573959</v>
      </c>
    </row>
    <row r="60" spans="1:9" x14ac:dyDescent="0.25">
      <c r="A60" t="s">
        <v>1094</v>
      </c>
      <c r="B60" t="s">
        <v>68</v>
      </c>
      <c r="C60" t="s">
        <v>73</v>
      </c>
      <c r="D60">
        <v>63575.21875</v>
      </c>
      <c r="E60">
        <v>65590.804348972699</v>
      </c>
      <c r="F60">
        <v>56449.347659999999</v>
      </c>
      <c r="G60" t="s">
        <v>10</v>
      </c>
      <c r="H60">
        <v>-9.7999999999999997E-3</v>
      </c>
      <c r="I60">
        <f>(1+H60)*I59</f>
        <v>1.4960254299787135</v>
      </c>
    </row>
    <row r="61" spans="1:9" x14ac:dyDescent="0.25">
      <c r="A61" t="s">
        <v>1094</v>
      </c>
      <c r="B61" t="s">
        <v>69</v>
      </c>
      <c r="C61" t="s">
        <v>74</v>
      </c>
      <c r="D61">
        <v>62957.636720000002</v>
      </c>
      <c r="E61">
        <v>65013.098726091201</v>
      </c>
      <c r="F61">
        <v>53796.996090000001</v>
      </c>
      <c r="G61" t="s">
        <v>10</v>
      </c>
      <c r="H61">
        <v>-2.1338317393181799E-2</v>
      </c>
      <c r="I61">
        <f>(1+H61)*I60</f>
        <v>1.4641027645255564</v>
      </c>
    </row>
    <row r="62" spans="1:9" x14ac:dyDescent="0.25">
      <c r="A62" t="s">
        <v>1094</v>
      </c>
      <c r="B62" t="s">
        <v>70</v>
      </c>
      <c r="C62" t="s">
        <v>75</v>
      </c>
      <c r="D62">
        <v>63175.714840000001</v>
      </c>
      <c r="E62">
        <v>65220.576528522302</v>
      </c>
      <c r="F62">
        <v>51705.242189999997</v>
      </c>
      <c r="G62" t="s">
        <v>10</v>
      </c>
      <c r="H62">
        <v>-2.1954354557676099E-2</v>
      </c>
      <c r="I62">
        <f>(1+H62)*I61</f>
        <v>1.4319593333242886</v>
      </c>
    </row>
    <row r="63" spans="1:9" x14ac:dyDescent="0.25">
      <c r="A63" t="s">
        <v>1094</v>
      </c>
      <c r="B63" t="s">
        <v>71</v>
      </c>
      <c r="C63" t="s">
        <v>76</v>
      </c>
      <c r="D63">
        <v>61360.46875</v>
      </c>
      <c r="E63">
        <v>63343.557770585801</v>
      </c>
      <c r="F63">
        <v>51129.6875</v>
      </c>
      <c r="G63" t="s">
        <v>10</v>
      </c>
      <c r="H63">
        <v>-9.7999999999999997E-3</v>
      </c>
      <c r="I63">
        <f>(1+H63)*I62</f>
        <v>1.4179261318577105</v>
      </c>
    </row>
    <row r="64" spans="1:9" x14ac:dyDescent="0.25">
      <c r="A64" t="s">
        <v>1094</v>
      </c>
      <c r="B64" t="s">
        <v>72</v>
      </c>
      <c r="C64" t="s">
        <v>77</v>
      </c>
      <c r="D64">
        <v>55647.914060000003</v>
      </c>
      <c r="E64">
        <v>57412.292311982601</v>
      </c>
      <c r="F64">
        <v>54023.820310000003</v>
      </c>
      <c r="G64" t="s">
        <v>10</v>
      </c>
      <c r="H64">
        <v>-9.7999999999999997E-3</v>
      </c>
      <c r="I64">
        <f>(1+H64)*I63</f>
        <v>1.404030455765505</v>
      </c>
    </row>
    <row r="65" spans="1:9" x14ac:dyDescent="0.25">
      <c r="A65" t="s">
        <v>1094</v>
      </c>
      <c r="B65" t="s">
        <v>73</v>
      </c>
      <c r="C65" t="s">
        <v>78</v>
      </c>
      <c r="D65">
        <v>56449.347659999999</v>
      </c>
      <c r="E65">
        <v>58138.299162034004</v>
      </c>
      <c r="F65">
        <v>55028.867189999997</v>
      </c>
      <c r="G65" t="s">
        <v>10</v>
      </c>
      <c r="H65">
        <v>-9.7999999999999997E-3</v>
      </c>
      <c r="I65">
        <f>(1+H65)*I64</f>
        <v>1.3902709572990031</v>
      </c>
    </row>
    <row r="66" spans="1:9" x14ac:dyDescent="0.25">
      <c r="A66" t="s">
        <v>1094</v>
      </c>
      <c r="B66" t="s">
        <v>74</v>
      </c>
      <c r="C66" t="s">
        <v>79</v>
      </c>
      <c r="D66">
        <v>53796.996090000001</v>
      </c>
      <c r="E66">
        <v>55414.389561276002</v>
      </c>
      <c r="F66">
        <v>54855.546880000002</v>
      </c>
      <c r="G66" t="s">
        <v>10</v>
      </c>
      <c r="H66">
        <v>-9.7999999999999997E-3</v>
      </c>
      <c r="I66">
        <f>(1+H66)*I65</f>
        <v>1.3766463019174728</v>
      </c>
    </row>
    <row r="67" spans="1:9" x14ac:dyDescent="0.25">
      <c r="A67" t="s">
        <v>1094</v>
      </c>
      <c r="B67" t="s">
        <v>75</v>
      </c>
      <c r="C67" t="s">
        <v>80</v>
      </c>
      <c r="D67">
        <v>51705.242189999997</v>
      </c>
      <c r="E67">
        <v>53212.164520075698</v>
      </c>
      <c r="F67">
        <v>53561.796880000002</v>
      </c>
      <c r="G67" t="s">
        <v>10</v>
      </c>
      <c r="H67">
        <v>-9.7999999999999997E-3</v>
      </c>
      <c r="I67">
        <f>(1+H67)*I66</f>
        <v>1.3631551681586815</v>
      </c>
    </row>
    <row r="68" spans="1:9" x14ac:dyDescent="0.25">
      <c r="A68" t="s">
        <v>1094</v>
      </c>
      <c r="B68" t="s">
        <v>76</v>
      </c>
      <c r="C68" t="s">
        <v>81</v>
      </c>
      <c r="D68">
        <v>51129.6875</v>
      </c>
      <c r="E68">
        <v>52580.500276430503</v>
      </c>
      <c r="F68">
        <v>57714.140630000002</v>
      </c>
      <c r="G68" t="s">
        <v>10</v>
      </c>
      <c r="H68">
        <v>2.57558903719096E-2</v>
      </c>
      <c r="I68">
        <f>(1+H68)*I67</f>
        <v>1.3982644432296785</v>
      </c>
    </row>
    <row r="69" spans="1:9" x14ac:dyDescent="0.25">
      <c r="A69" t="s">
        <v>1094</v>
      </c>
      <c r="B69" t="s">
        <v>77</v>
      </c>
      <c r="C69" t="s">
        <v>82</v>
      </c>
      <c r="D69">
        <v>54023.820310000003</v>
      </c>
      <c r="E69">
        <v>55541.4831307719</v>
      </c>
      <c r="F69">
        <v>57179.683590000001</v>
      </c>
      <c r="G69" t="s">
        <v>1099</v>
      </c>
      <c r="H69">
        <v>0</v>
      </c>
      <c r="I69">
        <f>(1+H69)*I68</f>
        <v>1.3982644432296785</v>
      </c>
    </row>
    <row r="70" spans="1:9" x14ac:dyDescent="0.25">
      <c r="A70" t="s">
        <v>1094</v>
      </c>
      <c r="B70" t="s">
        <v>78</v>
      </c>
      <c r="C70" t="s">
        <v>83</v>
      </c>
      <c r="D70">
        <v>55028.867189999997</v>
      </c>
      <c r="E70">
        <v>56620.741805935097</v>
      </c>
      <c r="F70">
        <v>53278.554689999997</v>
      </c>
      <c r="G70" t="s">
        <v>1099</v>
      </c>
      <c r="H70">
        <v>0</v>
      </c>
      <c r="I70">
        <f>(1+H70)*I69</f>
        <v>1.3982644432296785</v>
      </c>
    </row>
    <row r="71" spans="1:9" x14ac:dyDescent="0.25">
      <c r="A71" t="s">
        <v>1094</v>
      </c>
      <c r="B71" t="s">
        <v>79</v>
      </c>
      <c r="C71" t="s">
        <v>84</v>
      </c>
      <c r="D71">
        <v>54855.546880000002</v>
      </c>
      <c r="E71">
        <v>56454.207204774597</v>
      </c>
      <c r="F71">
        <v>57468.679689999997</v>
      </c>
      <c r="G71" t="s">
        <v>42</v>
      </c>
      <c r="H71">
        <v>-0.01</v>
      </c>
      <c r="I71">
        <f>(1+H71)*I70</f>
        <v>1.3842817987973817</v>
      </c>
    </row>
    <row r="72" spans="1:9" x14ac:dyDescent="0.25">
      <c r="A72" t="s">
        <v>1094</v>
      </c>
      <c r="B72" t="s">
        <v>80</v>
      </c>
      <c r="C72" t="s">
        <v>85</v>
      </c>
      <c r="D72">
        <v>53561.796880000002</v>
      </c>
      <c r="E72">
        <v>55114.821705837203</v>
      </c>
      <c r="F72">
        <v>56411.839840000001</v>
      </c>
      <c r="G72" t="s">
        <v>42</v>
      </c>
      <c r="H72">
        <v>-9.7999999999999997E-3</v>
      </c>
      <c r="I72">
        <f>(1+H72)*I71</f>
        <v>1.3707158371691672</v>
      </c>
    </row>
    <row r="73" spans="1:9" x14ac:dyDescent="0.25">
      <c r="A73" t="s">
        <v>1094</v>
      </c>
      <c r="B73" t="s">
        <v>81</v>
      </c>
      <c r="C73" t="s">
        <v>86</v>
      </c>
      <c r="D73">
        <v>57714.140630000002</v>
      </c>
      <c r="E73">
        <v>59359.113483741501</v>
      </c>
      <c r="F73">
        <v>57336.671880000002</v>
      </c>
      <c r="G73" t="s">
        <v>42</v>
      </c>
      <c r="H73">
        <v>1.3080633130099499E-3</v>
      </c>
      <c r="I73">
        <f>(1+H73)*I72</f>
        <v>1.37250882026833</v>
      </c>
    </row>
    <row r="74" spans="1:9" x14ac:dyDescent="0.25">
      <c r="A74" t="s">
        <v>1094</v>
      </c>
      <c r="B74" t="s">
        <v>82</v>
      </c>
      <c r="C74" t="s">
        <v>87</v>
      </c>
      <c r="D74">
        <v>57179.683590000001</v>
      </c>
      <c r="E74">
        <v>58875.237095161101</v>
      </c>
      <c r="F74">
        <v>55939.292970000002</v>
      </c>
      <c r="G74" t="s">
        <v>42</v>
      </c>
      <c r="H74">
        <v>4.3385711221981104E-3</v>
      </c>
      <c r="I74">
        <f>(1+H74)*I73</f>
        <v>1.3784635474009084</v>
      </c>
    </row>
    <row r="75" spans="1:9" x14ac:dyDescent="0.25">
      <c r="A75" t="s">
        <v>1094</v>
      </c>
      <c r="B75" t="s">
        <v>83</v>
      </c>
      <c r="C75" t="s">
        <v>88</v>
      </c>
      <c r="D75">
        <v>53278.554689999997</v>
      </c>
      <c r="E75">
        <v>54845.077394148298</v>
      </c>
      <c r="F75">
        <v>56744.03125</v>
      </c>
      <c r="G75" t="s">
        <v>42</v>
      </c>
      <c r="H75">
        <v>-9.7999999999999997E-3</v>
      </c>
      <c r="I75">
        <f>(1+H75)*I74</f>
        <v>1.3649546046363794</v>
      </c>
    </row>
    <row r="76" spans="1:9" x14ac:dyDescent="0.25">
      <c r="A76" t="s">
        <v>1094</v>
      </c>
      <c r="B76" t="s">
        <v>84</v>
      </c>
      <c r="C76" t="s">
        <v>89</v>
      </c>
      <c r="D76">
        <v>57468.679689999997</v>
      </c>
      <c r="E76">
        <v>59085.779932328202</v>
      </c>
      <c r="F76">
        <v>51991.929689999997</v>
      </c>
      <c r="G76" t="s">
        <v>42</v>
      </c>
      <c r="H76">
        <v>1.9059947190514601E-2</v>
      </c>
      <c r="I76">
        <f>(1+H76)*I75</f>
        <v>1.3909705673181987</v>
      </c>
    </row>
    <row r="77" spans="1:9" x14ac:dyDescent="0.25">
      <c r="A77" t="s">
        <v>1094</v>
      </c>
      <c r="B77" t="s">
        <v>85</v>
      </c>
      <c r="C77" t="s">
        <v>90</v>
      </c>
      <c r="D77">
        <v>56411.839840000001</v>
      </c>
      <c r="E77">
        <v>58064.512927825599</v>
      </c>
      <c r="F77">
        <v>49695.535159999999</v>
      </c>
      <c r="G77" t="s">
        <v>42</v>
      </c>
      <c r="H77">
        <v>-9.7999999999999997E-3</v>
      </c>
      <c r="I77">
        <f>(1+H77)*I76</f>
        <v>1.3773390557584804</v>
      </c>
    </row>
    <row r="78" spans="1:9" x14ac:dyDescent="0.25">
      <c r="A78" t="s">
        <v>1094</v>
      </c>
      <c r="B78" t="s">
        <v>86</v>
      </c>
      <c r="C78" t="s">
        <v>91</v>
      </c>
      <c r="D78">
        <v>57336.671880000002</v>
      </c>
      <c r="E78">
        <v>58993.5510495938</v>
      </c>
      <c r="F78">
        <v>49864.144529999998</v>
      </c>
      <c r="G78" t="s">
        <v>42</v>
      </c>
      <c r="H78">
        <v>2.6065438069510699E-2</v>
      </c>
      <c r="I78">
        <f>(1+H78)*I77</f>
        <v>1.4132400016170714</v>
      </c>
    </row>
    <row r="79" spans="1:9" x14ac:dyDescent="0.25">
      <c r="A79" t="s">
        <v>1094</v>
      </c>
      <c r="B79" t="s">
        <v>87</v>
      </c>
      <c r="C79" t="s">
        <v>92</v>
      </c>
      <c r="D79">
        <v>55939.292970000002</v>
      </c>
      <c r="E79">
        <v>57565.537321785203</v>
      </c>
      <c r="F79">
        <v>43533.945310000003</v>
      </c>
      <c r="G79" t="s">
        <v>42</v>
      </c>
      <c r="H79">
        <v>4.43528940083419E-2</v>
      </c>
      <c r="I79">
        <f>(1+H79)*I78</f>
        <v>1.4759212856171424</v>
      </c>
    </row>
    <row r="80" spans="1:9" x14ac:dyDescent="0.25">
      <c r="A80" t="s">
        <v>1094</v>
      </c>
      <c r="B80" t="s">
        <v>88</v>
      </c>
      <c r="C80" t="s">
        <v>93</v>
      </c>
      <c r="D80">
        <v>56744.03125</v>
      </c>
      <c r="E80">
        <v>58365.543289909903</v>
      </c>
      <c r="F80">
        <v>42856.464840000001</v>
      </c>
      <c r="G80" t="s">
        <v>42</v>
      </c>
      <c r="H80">
        <v>4.8948113498721503E-2</v>
      </c>
      <c r="I80">
        <f>(1+H80)*I79</f>
        <v>1.5481648482207093</v>
      </c>
    </row>
    <row r="81" spans="1:9" x14ac:dyDescent="0.25">
      <c r="A81" t="s">
        <v>1094</v>
      </c>
      <c r="B81" t="s">
        <v>89</v>
      </c>
      <c r="C81" t="s">
        <v>94</v>
      </c>
      <c r="D81">
        <v>51991.929689999997</v>
      </c>
      <c r="E81">
        <v>53485.020184690002</v>
      </c>
      <c r="F81">
        <v>36642.152340000001</v>
      </c>
      <c r="G81" t="s">
        <v>42</v>
      </c>
      <c r="H81">
        <v>5.9046769148683197E-2</v>
      </c>
      <c r="I81">
        <f>(1+H81)*I80</f>
        <v>1.6395789806177037</v>
      </c>
    </row>
    <row r="82" spans="1:9" x14ac:dyDescent="0.25">
      <c r="A82" t="s">
        <v>1094</v>
      </c>
      <c r="B82" t="s">
        <v>90</v>
      </c>
      <c r="C82" t="s">
        <v>95</v>
      </c>
      <c r="D82">
        <v>49695.535159999999</v>
      </c>
      <c r="E82">
        <v>51047.698946185803</v>
      </c>
      <c r="F82">
        <v>40549.984380000002</v>
      </c>
      <c r="G82" t="s">
        <v>42</v>
      </c>
      <c r="H82">
        <v>3.68063277739335E-2</v>
      </c>
      <c r="I82">
        <f>(1+H82)*I81</f>
        <v>1.6999258619895705</v>
      </c>
    </row>
    <row r="83" spans="1:9" x14ac:dyDescent="0.25">
      <c r="A83" t="s">
        <v>1094</v>
      </c>
      <c r="B83" t="s">
        <v>91</v>
      </c>
      <c r="C83" t="s">
        <v>96</v>
      </c>
      <c r="D83">
        <v>49864.144529999998</v>
      </c>
      <c r="E83">
        <v>51180.289064989403</v>
      </c>
      <c r="F83">
        <v>37290.53125</v>
      </c>
      <c r="G83" t="s">
        <v>42</v>
      </c>
      <c r="H83">
        <v>5.0431480971002203E-2</v>
      </c>
      <c r="I83">
        <f>(1+H83)*I82</f>
        <v>1.7856556407506121</v>
      </c>
    </row>
    <row r="84" spans="1:9" x14ac:dyDescent="0.25">
      <c r="A84" t="s">
        <v>1094</v>
      </c>
      <c r="B84" t="s">
        <v>92</v>
      </c>
      <c r="C84" t="s">
        <v>97</v>
      </c>
      <c r="D84">
        <v>43533.945310000003</v>
      </c>
      <c r="E84">
        <v>44681.768592427703</v>
      </c>
      <c r="F84">
        <v>38818.398439999997</v>
      </c>
      <c r="G84" t="s">
        <v>1099</v>
      </c>
      <c r="H84">
        <v>0</v>
      </c>
      <c r="I84">
        <f>(1+H84)*I83</f>
        <v>1.7856556407506121</v>
      </c>
    </row>
    <row r="85" spans="1:9" x14ac:dyDescent="0.25">
      <c r="A85" t="s">
        <v>1094</v>
      </c>
      <c r="B85" t="s">
        <v>93</v>
      </c>
      <c r="C85" t="s">
        <v>98</v>
      </c>
      <c r="D85">
        <v>42856.464840000001</v>
      </c>
      <c r="E85">
        <v>43889.872057053602</v>
      </c>
      <c r="F85">
        <v>38337.90625</v>
      </c>
      <c r="G85" t="s">
        <v>42</v>
      </c>
      <c r="H85">
        <v>2.0886940357164499E-2</v>
      </c>
      <c r="I85">
        <f>(1+H85)*I84</f>
        <v>1.8229525236174047</v>
      </c>
    </row>
    <row r="86" spans="1:9" x14ac:dyDescent="0.25">
      <c r="A86" t="s">
        <v>1094</v>
      </c>
      <c r="B86" t="s">
        <v>94</v>
      </c>
      <c r="C86" t="s">
        <v>99</v>
      </c>
      <c r="D86">
        <v>36642.152340000001</v>
      </c>
      <c r="E86">
        <v>35871.870252317502</v>
      </c>
      <c r="F86">
        <v>39256.765630000002</v>
      </c>
      <c r="G86" t="s">
        <v>42</v>
      </c>
      <c r="H86">
        <v>-9.7999999999999997E-3</v>
      </c>
      <c r="I86">
        <f>(1+H86)*I85</f>
        <v>1.8050875888859541</v>
      </c>
    </row>
    <row r="87" spans="1:9" x14ac:dyDescent="0.25">
      <c r="A87" t="s">
        <v>1094</v>
      </c>
      <c r="B87" t="s">
        <v>95</v>
      </c>
      <c r="C87" t="s">
        <v>100</v>
      </c>
      <c r="D87">
        <v>40549.984380000002</v>
      </c>
      <c r="E87">
        <v>40097.686006412099</v>
      </c>
      <c r="F87">
        <v>38535.175779999998</v>
      </c>
      <c r="G87" t="s">
        <v>42</v>
      </c>
      <c r="H87">
        <v>9.9374075270605693E-3</v>
      </c>
      <c r="I87">
        <f>(1+H87)*I86</f>
        <v>1.8230254798787531</v>
      </c>
    </row>
    <row r="88" spans="1:9" x14ac:dyDescent="0.25">
      <c r="A88" t="s">
        <v>1094</v>
      </c>
      <c r="B88" t="s">
        <v>96</v>
      </c>
      <c r="C88" t="s">
        <v>101</v>
      </c>
      <c r="D88">
        <v>37290.53125</v>
      </c>
      <c r="E88">
        <v>38690.271542387898</v>
      </c>
      <c r="F88">
        <v>35670.800779999998</v>
      </c>
      <c r="G88" t="s">
        <v>1099</v>
      </c>
      <c r="H88">
        <v>0</v>
      </c>
      <c r="I88">
        <f>(1+H88)*I87</f>
        <v>1.8230254798787531</v>
      </c>
    </row>
    <row r="89" spans="1:9" x14ac:dyDescent="0.25">
      <c r="A89" t="s">
        <v>1094</v>
      </c>
      <c r="B89" t="s">
        <v>97</v>
      </c>
      <c r="C89" t="s">
        <v>102</v>
      </c>
      <c r="D89">
        <v>38818.398439999997</v>
      </c>
      <c r="E89">
        <v>39301.727366966799</v>
      </c>
      <c r="F89">
        <v>36690.367189999997</v>
      </c>
      <c r="G89" t="s">
        <v>42</v>
      </c>
      <c r="H89">
        <v>-0.01</v>
      </c>
      <c r="I89">
        <f>(1+H89)*I88</f>
        <v>1.8047952250799655</v>
      </c>
    </row>
    <row r="90" spans="1:9" x14ac:dyDescent="0.25">
      <c r="A90" t="s">
        <v>1094</v>
      </c>
      <c r="B90" t="s">
        <v>98</v>
      </c>
      <c r="C90" t="s">
        <v>103</v>
      </c>
      <c r="D90">
        <v>38337.90625</v>
      </c>
      <c r="E90">
        <v>39271.380057892296</v>
      </c>
      <c r="F90">
        <v>37571.542970000002</v>
      </c>
      <c r="G90" t="s">
        <v>42</v>
      </c>
      <c r="H90">
        <v>-9.7999999999999997E-3</v>
      </c>
      <c r="I90">
        <f>(1+H90)*I89</f>
        <v>1.7871082318741818</v>
      </c>
    </row>
    <row r="91" spans="1:9" x14ac:dyDescent="0.25">
      <c r="A91" t="s">
        <v>1094</v>
      </c>
      <c r="B91" t="s">
        <v>99</v>
      </c>
      <c r="C91" t="s">
        <v>104</v>
      </c>
      <c r="D91">
        <v>39256.765630000002</v>
      </c>
      <c r="E91">
        <v>40066.278671230699</v>
      </c>
      <c r="F91">
        <v>39244.746090000001</v>
      </c>
      <c r="G91" t="s">
        <v>42</v>
      </c>
      <c r="H91" s="1">
        <v>6.1235508361981897E-5</v>
      </c>
      <c r="I91">
        <f>(1+H91)*I90</f>
        <v>1.7872176663552586</v>
      </c>
    </row>
    <row r="92" spans="1:9" x14ac:dyDescent="0.25">
      <c r="A92" t="s">
        <v>1094</v>
      </c>
      <c r="B92" t="s">
        <v>100</v>
      </c>
      <c r="C92" t="s">
        <v>105</v>
      </c>
      <c r="D92">
        <v>38535.175779999998</v>
      </c>
      <c r="E92">
        <v>39497.810137739201</v>
      </c>
      <c r="F92">
        <v>36835.96875</v>
      </c>
      <c r="G92" t="s">
        <v>42</v>
      </c>
      <c r="H92">
        <v>8.8189919760630602E-3</v>
      </c>
      <c r="I92">
        <f>(1+H92)*I91</f>
        <v>1.8029791246143239</v>
      </c>
    </row>
    <row r="93" spans="1:9" x14ac:dyDescent="0.25">
      <c r="A93" t="s">
        <v>1094</v>
      </c>
      <c r="B93" t="s">
        <v>101</v>
      </c>
      <c r="C93" t="s">
        <v>106</v>
      </c>
      <c r="D93">
        <v>35670.800779999998</v>
      </c>
      <c r="E93">
        <v>36857.227664530998</v>
      </c>
      <c r="F93">
        <v>33559.117189999997</v>
      </c>
      <c r="G93" t="s">
        <v>42</v>
      </c>
      <c r="H93">
        <v>-9.7999999999999997E-3</v>
      </c>
      <c r="I93">
        <f>(1+H93)*I92</f>
        <v>1.7853099291931034</v>
      </c>
    </row>
    <row r="94" spans="1:9" x14ac:dyDescent="0.25">
      <c r="A94" t="s">
        <v>1094</v>
      </c>
      <c r="B94" t="s">
        <v>102</v>
      </c>
      <c r="C94" t="s">
        <v>107</v>
      </c>
      <c r="D94">
        <v>36690.367189999997</v>
      </c>
      <c r="E94">
        <v>37311.398852667902</v>
      </c>
      <c r="F94">
        <v>33389.230470000002</v>
      </c>
      <c r="G94" t="s">
        <v>42</v>
      </c>
      <c r="H94">
        <v>-9.7999999999999997E-3</v>
      </c>
      <c r="I94">
        <f>(1+H94)*I93</f>
        <v>1.767813891887011</v>
      </c>
    </row>
    <row r="95" spans="1:9" x14ac:dyDescent="0.25">
      <c r="A95" t="s">
        <v>1094</v>
      </c>
      <c r="B95" t="s">
        <v>103</v>
      </c>
      <c r="C95" t="s">
        <v>108</v>
      </c>
      <c r="D95">
        <v>37571.542970000002</v>
      </c>
      <c r="E95">
        <v>38428.950796104997</v>
      </c>
      <c r="F95">
        <v>37387.15625</v>
      </c>
      <c r="G95" t="s">
        <v>42</v>
      </c>
      <c r="H95">
        <v>-9.7999999999999997E-3</v>
      </c>
      <c r="I95">
        <f>(1+H95)*I94</f>
        <v>1.7504893157465182</v>
      </c>
    </row>
    <row r="96" spans="1:9" x14ac:dyDescent="0.25">
      <c r="A96" t="s">
        <v>1094</v>
      </c>
      <c r="B96" t="s">
        <v>104</v>
      </c>
      <c r="C96" t="s">
        <v>109</v>
      </c>
      <c r="D96">
        <v>39244.746090000001</v>
      </c>
      <c r="E96">
        <v>40339.085963935897</v>
      </c>
      <c r="F96">
        <v>36676.847659999999</v>
      </c>
      <c r="G96" t="s">
        <v>42</v>
      </c>
      <c r="H96">
        <v>1.30865845028582E-2</v>
      </c>
      <c r="I96">
        <f>(1+H96)*I95</f>
        <v>1.7733972420983857</v>
      </c>
    </row>
    <row r="97" spans="1:9" x14ac:dyDescent="0.25">
      <c r="A97" t="s">
        <v>1094</v>
      </c>
      <c r="B97" t="s">
        <v>105</v>
      </c>
      <c r="C97" t="s">
        <v>110</v>
      </c>
      <c r="D97">
        <v>36835.96875</v>
      </c>
      <c r="E97">
        <v>37931.961249065498</v>
      </c>
      <c r="F97">
        <v>37333.367189999997</v>
      </c>
      <c r="G97" t="s">
        <v>42</v>
      </c>
      <c r="H97">
        <v>-2.7006127808162799E-3</v>
      </c>
      <c r="I97">
        <f>(1+H97)*I96</f>
        <v>1.7686079828409105</v>
      </c>
    </row>
    <row r="98" spans="1:9" x14ac:dyDescent="0.25">
      <c r="A98" t="s">
        <v>1094</v>
      </c>
      <c r="B98" t="s">
        <v>106</v>
      </c>
      <c r="C98" t="s">
        <v>111</v>
      </c>
      <c r="D98">
        <v>33559.117189999997</v>
      </c>
      <c r="E98">
        <v>34251.043129605001</v>
      </c>
      <c r="F98">
        <v>40520.253909999999</v>
      </c>
      <c r="G98" t="s">
        <v>42</v>
      </c>
      <c r="H98">
        <v>-9.7999999999999997E-3</v>
      </c>
      <c r="I98">
        <f>(1+H98)*I97</f>
        <v>1.7512756246090695</v>
      </c>
    </row>
    <row r="99" spans="1:9" x14ac:dyDescent="0.25">
      <c r="A99" t="s">
        <v>1094</v>
      </c>
      <c r="B99" t="s">
        <v>107</v>
      </c>
      <c r="C99" t="s">
        <v>112</v>
      </c>
      <c r="D99">
        <v>33389.230470000002</v>
      </c>
      <c r="E99">
        <v>33388.518888085302</v>
      </c>
      <c r="F99">
        <v>40148.488279999998</v>
      </c>
      <c r="G99" t="s">
        <v>42</v>
      </c>
      <c r="H99">
        <v>-9.7999999999999997E-3</v>
      </c>
      <c r="I99">
        <f>(1+H99)*I98</f>
        <v>1.7341131234879006</v>
      </c>
    </row>
    <row r="100" spans="1:9" x14ac:dyDescent="0.25">
      <c r="A100" t="s">
        <v>1094</v>
      </c>
      <c r="B100" t="s">
        <v>108</v>
      </c>
      <c r="C100" t="s">
        <v>113</v>
      </c>
      <c r="D100">
        <v>37387.15625</v>
      </c>
      <c r="E100">
        <v>38097.804621730102</v>
      </c>
      <c r="F100">
        <v>38348.378909999999</v>
      </c>
      <c r="G100" t="s">
        <v>42</v>
      </c>
      <c r="H100">
        <v>-9.7999999999999997E-3</v>
      </c>
      <c r="I100">
        <f>(1+H100)*I99</f>
        <v>1.717118814877719</v>
      </c>
    </row>
    <row r="101" spans="1:9" x14ac:dyDescent="0.25">
      <c r="A101" t="s">
        <v>1094</v>
      </c>
      <c r="B101" t="s">
        <v>109</v>
      </c>
      <c r="C101" t="s">
        <v>114</v>
      </c>
      <c r="D101">
        <v>36676.847659999999</v>
      </c>
      <c r="E101">
        <v>37434.556119497698</v>
      </c>
      <c r="F101">
        <v>38092.214840000001</v>
      </c>
      <c r="G101" t="s">
        <v>42</v>
      </c>
      <c r="H101">
        <v>-1.2570424283513701E-2</v>
      </c>
      <c r="I101">
        <f>(1+H101)*I100</f>
        <v>1.6955339028295018</v>
      </c>
    </row>
    <row r="102" spans="1:9" x14ac:dyDescent="0.25">
      <c r="A102" t="s">
        <v>1094</v>
      </c>
      <c r="B102" t="s">
        <v>110</v>
      </c>
      <c r="C102" t="s">
        <v>115</v>
      </c>
      <c r="D102">
        <v>37333.367189999997</v>
      </c>
      <c r="E102">
        <v>38091.562210510499</v>
      </c>
      <c r="F102">
        <v>35825.082029999998</v>
      </c>
      <c r="G102" t="s">
        <v>42</v>
      </c>
      <c r="H102">
        <v>-9.7999999999999997E-3</v>
      </c>
      <c r="I102">
        <f>(1+H102)*I101</f>
        <v>1.6789176705817725</v>
      </c>
    </row>
    <row r="103" spans="1:9" x14ac:dyDescent="0.25">
      <c r="A103" t="s">
        <v>1094</v>
      </c>
      <c r="B103" t="s">
        <v>111</v>
      </c>
      <c r="C103" t="s">
        <v>116</v>
      </c>
      <c r="D103">
        <v>40520.253909999999</v>
      </c>
      <c r="E103">
        <v>41351.544769731197</v>
      </c>
      <c r="F103">
        <v>31633.148440000001</v>
      </c>
      <c r="G103" t="s">
        <v>42</v>
      </c>
      <c r="H103">
        <v>4.3865003855796399E-2</v>
      </c>
      <c r="I103">
        <f>(1+H103)*I102</f>
        <v>1.7525634006754067</v>
      </c>
    </row>
    <row r="104" spans="1:9" x14ac:dyDescent="0.25">
      <c r="A104" t="s">
        <v>1094</v>
      </c>
      <c r="B104" t="s">
        <v>112</v>
      </c>
      <c r="C104" t="s">
        <v>117</v>
      </c>
      <c r="D104">
        <v>40148.488279999998</v>
      </c>
      <c r="E104">
        <v>41019.0624196629</v>
      </c>
      <c r="F104">
        <v>32523.818360000001</v>
      </c>
      <c r="G104" t="s">
        <v>42</v>
      </c>
      <c r="H104">
        <v>3.7982351249813903E-2</v>
      </c>
      <c r="I104">
        <f>(1+H104)*I103</f>
        <v>1.8191298793474282</v>
      </c>
    </row>
    <row r="105" spans="1:9" x14ac:dyDescent="0.25">
      <c r="A105" t="s">
        <v>1094</v>
      </c>
      <c r="B105" t="s">
        <v>113</v>
      </c>
      <c r="C105" t="s">
        <v>118</v>
      </c>
      <c r="D105">
        <v>38348.378909999999</v>
      </c>
      <c r="E105">
        <v>39172.185641212898</v>
      </c>
      <c r="F105">
        <v>33679.632810000003</v>
      </c>
      <c r="G105" t="s">
        <v>42</v>
      </c>
      <c r="H105">
        <v>2.43491184383939E-2</v>
      </c>
      <c r="I105">
        <f>(1+H105)*I104</f>
        <v>1.8634240882344799</v>
      </c>
    </row>
    <row r="106" spans="1:9" x14ac:dyDescent="0.25">
      <c r="A106" t="s">
        <v>1094</v>
      </c>
      <c r="B106" t="s">
        <v>114</v>
      </c>
      <c r="C106" t="s">
        <v>119</v>
      </c>
      <c r="D106">
        <v>38092.214840000001</v>
      </c>
      <c r="E106">
        <v>38882.060012219299</v>
      </c>
      <c r="F106">
        <v>34662.191409999999</v>
      </c>
      <c r="G106" t="s">
        <v>42</v>
      </c>
      <c r="H106">
        <v>1.80090522139877E-2</v>
      </c>
      <c r="I106">
        <f>(1+H106)*I105</f>
        <v>1.8969825899362971</v>
      </c>
    </row>
    <row r="107" spans="1:9" x14ac:dyDescent="0.25">
      <c r="A107" t="s">
        <v>1094</v>
      </c>
      <c r="B107" t="s">
        <v>115</v>
      </c>
      <c r="C107" t="s">
        <v>120</v>
      </c>
      <c r="D107">
        <v>35825.082029999998</v>
      </c>
      <c r="E107">
        <v>36562.182071569398</v>
      </c>
      <c r="F107">
        <v>31586.25</v>
      </c>
      <c r="G107" t="s">
        <v>42</v>
      </c>
      <c r="H107">
        <v>2.36640464714101E-2</v>
      </c>
      <c r="I107">
        <f>(1+H107)*I106</f>
        <v>1.9418728741000058</v>
      </c>
    </row>
    <row r="108" spans="1:9" x14ac:dyDescent="0.25">
      <c r="A108" t="s">
        <v>1094</v>
      </c>
      <c r="B108" t="s">
        <v>116</v>
      </c>
      <c r="C108" t="s">
        <v>121</v>
      </c>
      <c r="D108">
        <v>31633.148440000001</v>
      </c>
      <c r="E108">
        <v>32253.371600424402</v>
      </c>
      <c r="F108">
        <v>34494.488279999998</v>
      </c>
      <c r="G108" t="s">
        <v>42</v>
      </c>
      <c r="H108">
        <v>-9.7999999999999997E-3</v>
      </c>
      <c r="I108">
        <f>(1+H108)*I107</f>
        <v>1.9228425199338257</v>
      </c>
    </row>
    <row r="109" spans="1:9" x14ac:dyDescent="0.25">
      <c r="A109" t="s">
        <v>1094</v>
      </c>
      <c r="B109" t="s">
        <v>117</v>
      </c>
      <c r="C109" t="s">
        <v>122</v>
      </c>
      <c r="D109">
        <v>32523.818360000001</v>
      </c>
      <c r="E109">
        <v>33100.061470087203</v>
      </c>
      <c r="F109">
        <v>35865.320310000003</v>
      </c>
      <c r="G109" t="s">
        <v>42</v>
      </c>
      <c r="H109">
        <v>-9.7999999999999997E-3</v>
      </c>
      <c r="I109">
        <f>(1+H109)*I108</f>
        <v>1.9039986632384742</v>
      </c>
    </row>
    <row r="110" spans="1:9" x14ac:dyDescent="0.25">
      <c r="A110" t="s">
        <v>1094</v>
      </c>
      <c r="B110" t="s">
        <v>118</v>
      </c>
      <c r="C110" t="s">
        <v>123</v>
      </c>
      <c r="D110">
        <v>33679.632810000003</v>
      </c>
      <c r="E110">
        <v>34288.344670681101</v>
      </c>
      <c r="F110">
        <v>35047.964840000001</v>
      </c>
      <c r="G110" t="s">
        <v>42</v>
      </c>
      <c r="H110">
        <v>-9.7999999999999997E-3</v>
      </c>
      <c r="I110">
        <f>(1+H110)*I109</f>
        <v>1.8853394763387372</v>
      </c>
    </row>
    <row r="111" spans="1:9" x14ac:dyDescent="0.25">
      <c r="A111" t="s">
        <v>1094</v>
      </c>
      <c r="B111" t="s">
        <v>119</v>
      </c>
      <c r="C111" t="s">
        <v>124</v>
      </c>
      <c r="D111">
        <v>34662.191409999999</v>
      </c>
      <c r="E111">
        <v>35304.569013037501</v>
      </c>
      <c r="F111">
        <v>33555.15625</v>
      </c>
      <c r="G111" t="s">
        <v>42</v>
      </c>
      <c r="H111">
        <v>-9.7999999999999997E-3</v>
      </c>
      <c r="I111">
        <f>(1+H111)*I110</f>
        <v>1.8668631494706176</v>
      </c>
    </row>
    <row r="112" spans="1:9" x14ac:dyDescent="0.25">
      <c r="A112" t="s">
        <v>1094</v>
      </c>
      <c r="B112" t="s">
        <v>120</v>
      </c>
      <c r="C112" t="s">
        <v>125</v>
      </c>
      <c r="D112">
        <v>31586.25</v>
      </c>
      <c r="E112">
        <v>32183.203873865299</v>
      </c>
      <c r="F112">
        <v>33792.34375</v>
      </c>
      <c r="G112" t="s">
        <v>42</v>
      </c>
      <c r="H112">
        <v>-9.7999999999999997E-3</v>
      </c>
      <c r="I112">
        <f>(1+H112)*I111</f>
        <v>1.8485678906058054</v>
      </c>
    </row>
    <row r="113" spans="1:9" x14ac:dyDescent="0.25">
      <c r="A113" t="s">
        <v>1094</v>
      </c>
      <c r="B113" t="s">
        <v>121</v>
      </c>
      <c r="C113" t="s">
        <v>126</v>
      </c>
      <c r="D113">
        <v>34494.488279999998</v>
      </c>
      <c r="E113">
        <v>35097.909112486101</v>
      </c>
      <c r="F113">
        <v>34225.089840000001</v>
      </c>
      <c r="G113" t="s">
        <v>42</v>
      </c>
      <c r="H113">
        <v>-9.7999999999999997E-3</v>
      </c>
      <c r="I113">
        <f>(1+H113)*I112</f>
        <v>1.8304519252778684</v>
      </c>
    </row>
    <row r="114" spans="1:9" x14ac:dyDescent="0.25">
      <c r="A114" t="s">
        <v>1094</v>
      </c>
      <c r="B114" t="s">
        <v>122</v>
      </c>
      <c r="C114" t="s">
        <v>127</v>
      </c>
      <c r="D114">
        <v>35865.320310000003</v>
      </c>
      <c r="E114">
        <v>36536.747281842698</v>
      </c>
      <c r="F114">
        <v>33866.457029999998</v>
      </c>
      <c r="G114" t="s">
        <v>42</v>
      </c>
      <c r="H114">
        <v>1.1146496184742999E-2</v>
      </c>
      <c r="I114">
        <f>(1+H114)*I113</f>
        <v>1.8508550506793335</v>
      </c>
    </row>
    <row r="115" spans="1:9" x14ac:dyDescent="0.25">
      <c r="A115" t="s">
        <v>1094</v>
      </c>
      <c r="B115" t="s">
        <v>123</v>
      </c>
      <c r="C115" t="s">
        <v>128</v>
      </c>
      <c r="D115">
        <v>35047.964840000001</v>
      </c>
      <c r="E115">
        <v>35722.006150944602</v>
      </c>
      <c r="F115">
        <v>32873.125</v>
      </c>
      <c r="G115" t="s">
        <v>42</v>
      </c>
      <c r="H115">
        <v>1.24106483781784E-2</v>
      </c>
      <c r="I115">
        <f>(1+H115)*I114</f>
        <v>1.8738253619122902</v>
      </c>
    </row>
    <row r="116" spans="1:9" x14ac:dyDescent="0.25">
      <c r="A116" t="s">
        <v>1094</v>
      </c>
      <c r="B116" t="s">
        <v>124</v>
      </c>
      <c r="C116" t="s">
        <v>129</v>
      </c>
      <c r="D116">
        <v>33555.15625</v>
      </c>
      <c r="E116">
        <v>34187.479613374002</v>
      </c>
      <c r="F116">
        <v>33812.078130000002</v>
      </c>
      <c r="G116" t="s">
        <v>42</v>
      </c>
      <c r="H116">
        <v>-1.5313406862768001E-3</v>
      </c>
      <c r="I116">
        <f>(1+H116)*I115</f>
        <v>1.8709558968966165</v>
      </c>
    </row>
    <row r="117" spans="1:9" x14ac:dyDescent="0.25">
      <c r="A117" t="s">
        <v>1094</v>
      </c>
      <c r="B117" t="s">
        <v>125</v>
      </c>
      <c r="C117" t="s">
        <v>130</v>
      </c>
      <c r="D117">
        <v>33792.34375</v>
      </c>
      <c r="E117">
        <v>34406.163787070902</v>
      </c>
      <c r="F117">
        <v>33087.09375</v>
      </c>
      <c r="G117" t="s">
        <v>42</v>
      </c>
      <c r="H117">
        <v>4.1740224070725999E-3</v>
      </c>
      <c r="I117">
        <f>(1+H117)*I116</f>
        <v>1.8787653087329075</v>
      </c>
    </row>
    <row r="118" spans="1:9" x14ac:dyDescent="0.25">
      <c r="A118" t="s">
        <v>1094</v>
      </c>
      <c r="B118" t="s">
        <v>126</v>
      </c>
      <c r="C118" t="s">
        <v>131</v>
      </c>
      <c r="D118">
        <v>34225.089840000001</v>
      </c>
      <c r="E118">
        <v>34848.473663892597</v>
      </c>
      <c r="F118">
        <v>32730.027340000001</v>
      </c>
      <c r="G118" t="s">
        <v>42</v>
      </c>
      <c r="H118">
        <v>8.7366461679973199E-3</v>
      </c>
      <c r="I118">
        <f>(1+H118)*I117</f>
        <v>1.8951794164680154</v>
      </c>
    </row>
    <row r="119" spans="1:9" x14ac:dyDescent="0.25">
      <c r="A119" t="s">
        <v>1094</v>
      </c>
      <c r="B119" t="s">
        <v>127</v>
      </c>
      <c r="C119" t="s">
        <v>132</v>
      </c>
      <c r="D119">
        <v>33866.457029999998</v>
      </c>
      <c r="E119">
        <v>34487.737621459397</v>
      </c>
      <c r="F119">
        <v>32819.589840000001</v>
      </c>
      <c r="G119" t="s">
        <v>1099</v>
      </c>
      <c r="H119">
        <v>0</v>
      </c>
      <c r="I119">
        <f>(1+H119)*I118</f>
        <v>1.8951794164680154</v>
      </c>
    </row>
    <row r="120" spans="1:9" x14ac:dyDescent="0.25">
      <c r="A120" t="s">
        <v>1094</v>
      </c>
      <c r="B120" t="s">
        <v>128</v>
      </c>
      <c r="C120" t="s">
        <v>133</v>
      </c>
      <c r="D120">
        <v>32873.125</v>
      </c>
      <c r="E120">
        <v>33469.549475972497</v>
      </c>
      <c r="F120">
        <v>31877.537110000001</v>
      </c>
      <c r="G120" t="s">
        <v>1099</v>
      </c>
      <c r="H120">
        <v>0</v>
      </c>
      <c r="I120">
        <f>(1+H120)*I119</f>
        <v>1.8951794164680154</v>
      </c>
    </row>
    <row r="121" spans="1:9" x14ac:dyDescent="0.25">
      <c r="A121" t="s">
        <v>1094</v>
      </c>
      <c r="B121" t="s">
        <v>129</v>
      </c>
      <c r="C121" t="s">
        <v>134</v>
      </c>
      <c r="D121">
        <v>33812.078130000002</v>
      </c>
      <c r="E121">
        <v>34409.508652627199</v>
      </c>
      <c r="F121">
        <v>31388.738280000001</v>
      </c>
      <c r="G121" t="s">
        <v>1099</v>
      </c>
      <c r="H121">
        <v>0</v>
      </c>
      <c r="I121">
        <f>(1+H121)*I120</f>
        <v>1.8951794164680154</v>
      </c>
    </row>
    <row r="122" spans="1:9" x14ac:dyDescent="0.25">
      <c r="A122" t="s">
        <v>1094</v>
      </c>
      <c r="B122" t="s">
        <v>130</v>
      </c>
      <c r="C122" t="s">
        <v>135</v>
      </c>
      <c r="D122">
        <v>33087.09375</v>
      </c>
      <c r="E122">
        <v>33683.294571433798</v>
      </c>
      <c r="F122">
        <v>30841.410159999999</v>
      </c>
      <c r="G122" t="s">
        <v>1099</v>
      </c>
      <c r="H122">
        <v>0</v>
      </c>
      <c r="I122">
        <f>(1+H122)*I121</f>
        <v>1.8951794164680154</v>
      </c>
    </row>
    <row r="123" spans="1:9" x14ac:dyDescent="0.25">
      <c r="A123" t="s">
        <v>1094</v>
      </c>
      <c r="B123" t="s">
        <v>131</v>
      </c>
      <c r="C123" t="s">
        <v>136</v>
      </c>
      <c r="D123">
        <v>32730.027340000001</v>
      </c>
      <c r="E123">
        <v>33308.121715390502</v>
      </c>
      <c r="F123">
        <v>29793.29492</v>
      </c>
      <c r="G123" t="s">
        <v>1099</v>
      </c>
      <c r="H123">
        <v>0</v>
      </c>
      <c r="I123">
        <f>(1+H123)*I122</f>
        <v>1.8951794164680154</v>
      </c>
    </row>
    <row r="124" spans="1:9" x14ac:dyDescent="0.25">
      <c r="A124" t="s">
        <v>1094</v>
      </c>
      <c r="B124" t="s">
        <v>132</v>
      </c>
      <c r="C124" t="s">
        <v>137</v>
      </c>
      <c r="D124">
        <v>32819.589840000001</v>
      </c>
      <c r="E124">
        <v>33392.638492539103</v>
      </c>
      <c r="F124">
        <v>32143.15625</v>
      </c>
      <c r="G124" t="s">
        <v>42</v>
      </c>
      <c r="H124">
        <v>3.9221331119475098E-3</v>
      </c>
      <c r="I124">
        <f>(1+H124)*I123</f>
        <v>1.9026125624104258</v>
      </c>
    </row>
    <row r="125" spans="1:9" x14ac:dyDescent="0.25">
      <c r="A125" t="s">
        <v>1094</v>
      </c>
      <c r="B125" t="s">
        <v>133</v>
      </c>
      <c r="C125" t="s">
        <v>138</v>
      </c>
      <c r="D125">
        <v>31877.537110000001</v>
      </c>
      <c r="E125">
        <v>32433.820893761302</v>
      </c>
      <c r="F125">
        <v>32290.634770000001</v>
      </c>
      <c r="G125" t="s">
        <v>42</v>
      </c>
      <c r="H125">
        <v>-2.5917790234202898E-3</v>
      </c>
      <c r="I125">
        <f>(1+H125)*I124</f>
        <v>1.8976814110814744</v>
      </c>
    </row>
    <row r="126" spans="1:9" x14ac:dyDescent="0.25">
      <c r="A126" t="s">
        <v>1094</v>
      </c>
      <c r="B126" t="s">
        <v>134</v>
      </c>
      <c r="C126" t="s">
        <v>139</v>
      </c>
      <c r="D126">
        <v>31388.738280000001</v>
      </c>
      <c r="E126">
        <v>31922.174171162202</v>
      </c>
      <c r="F126">
        <v>33637.128909999999</v>
      </c>
      <c r="G126" t="s">
        <v>42</v>
      </c>
      <c r="H126">
        <v>-9.7999999999999997E-3</v>
      </c>
      <c r="I126">
        <f>(1+H126)*I125</f>
        <v>1.8790841332528758</v>
      </c>
    </row>
    <row r="127" spans="1:9" x14ac:dyDescent="0.25">
      <c r="A127" t="s">
        <v>1094</v>
      </c>
      <c r="B127" t="s">
        <v>135</v>
      </c>
      <c r="C127" t="s">
        <v>140</v>
      </c>
      <c r="D127">
        <v>30841.410159999999</v>
      </c>
      <c r="E127">
        <v>31357.448558017299</v>
      </c>
      <c r="F127">
        <v>37252.492189999997</v>
      </c>
      <c r="G127" t="s">
        <v>42</v>
      </c>
      <c r="H127">
        <v>-9.7999999999999997E-3</v>
      </c>
      <c r="I127">
        <f>(1+H127)*I126</f>
        <v>1.8606691087469975</v>
      </c>
    </row>
    <row r="128" spans="1:9" x14ac:dyDescent="0.25">
      <c r="A128" t="s">
        <v>1094</v>
      </c>
      <c r="B128" t="s">
        <v>136</v>
      </c>
      <c r="C128" t="s">
        <v>141</v>
      </c>
      <c r="D128">
        <v>29793.29492</v>
      </c>
      <c r="E128">
        <v>30283.134758791501</v>
      </c>
      <c r="F128">
        <v>39466.328130000002</v>
      </c>
      <c r="G128" t="s">
        <v>42</v>
      </c>
      <c r="H128">
        <v>-9.7999999999999997E-3</v>
      </c>
      <c r="I128">
        <f>(1+H128)*I127</f>
        <v>1.842434551481277</v>
      </c>
    </row>
    <row r="129" spans="1:9" x14ac:dyDescent="0.25">
      <c r="A129" t="s">
        <v>1094</v>
      </c>
      <c r="B129" t="s">
        <v>137</v>
      </c>
      <c r="C129" t="s">
        <v>142</v>
      </c>
      <c r="D129">
        <v>32143.15625</v>
      </c>
      <c r="E129">
        <v>32654.770915789701</v>
      </c>
      <c r="F129">
        <v>40022.238279999998</v>
      </c>
      <c r="G129" t="s">
        <v>42</v>
      </c>
      <c r="H129">
        <v>-2.0040506095290501E-2</v>
      </c>
      <c r="I129">
        <f>(1+H129)*I128</f>
        <v>1.8055112306221426</v>
      </c>
    </row>
    <row r="130" spans="1:9" x14ac:dyDescent="0.25">
      <c r="A130" t="s">
        <v>1094</v>
      </c>
      <c r="B130" t="s">
        <v>138</v>
      </c>
      <c r="C130" t="s">
        <v>143</v>
      </c>
      <c r="D130">
        <v>32290.634770000001</v>
      </c>
      <c r="E130">
        <v>32837.119632158501</v>
      </c>
      <c r="F130">
        <v>40021.289060000003</v>
      </c>
      <c r="G130" t="s">
        <v>42</v>
      </c>
      <c r="H130">
        <v>-1.9034618657203899E-2</v>
      </c>
      <c r="I130">
        <f>(1+H130)*I129</f>
        <v>1.7711440128659512</v>
      </c>
    </row>
    <row r="131" spans="1:9" x14ac:dyDescent="0.25">
      <c r="A131" t="s">
        <v>1094</v>
      </c>
      <c r="B131" t="s">
        <v>139</v>
      </c>
      <c r="C131" t="s">
        <v>144</v>
      </c>
      <c r="D131">
        <v>33637.128909999999</v>
      </c>
      <c r="E131">
        <v>34206.979608622103</v>
      </c>
      <c r="F131">
        <v>42225.296880000002</v>
      </c>
      <c r="G131" t="s">
        <v>42</v>
      </c>
      <c r="H131">
        <v>-9.7999999999999997E-3</v>
      </c>
      <c r="I131">
        <f>(1+H131)*I130</f>
        <v>1.7537868015398648</v>
      </c>
    </row>
    <row r="132" spans="1:9" x14ac:dyDescent="0.25">
      <c r="A132" t="s">
        <v>1094</v>
      </c>
      <c r="B132" t="s">
        <v>140</v>
      </c>
      <c r="C132" t="s">
        <v>145</v>
      </c>
      <c r="D132">
        <v>37252.492189999997</v>
      </c>
      <c r="E132">
        <v>37902.855291250002</v>
      </c>
      <c r="F132">
        <v>39148.566409999999</v>
      </c>
      <c r="G132" t="s">
        <v>42</v>
      </c>
      <c r="H132">
        <v>-9.7999999999999997E-3</v>
      </c>
      <c r="I132">
        <f>(1+H132)*I131</f>
        <v>1.7365996908847741</v>
      </c>
    </row>
    <row r="133" spans="1:9" x14ac:dyDescent="0.25">
      <c r="A133" t="s">
        <v>1094</v>
      </c>
      <c r="B133" t="s">
        <v>141</v>
      </c>
      <c r="C133" t="s">
        <v>146</v>
      </c>
      <c r="D133">
        <v>39466.328130000002</v>
      </c>
      <c r="E133">
        <v>40208.952784583103</v>
      </c>
      <c r="F133">
        <v>38203.429689999997</v>
      </c>
      <c r="G133" t="s">
        <v>42</v>
      </c>
      <c r="H133">
        <v>-9.7999999999999997E-3</v>
      </c>
      <c r="I133">
        <f>(1+H133)*I132</f>
        <v>1.7195810139141032</v>
      </c>
    </row>
    <row r="134" spans="1:9" x14ac:dyDescent="0.25">
      <c r="A134" t="s">
        <v>1094</v>
      </c>
      <c r="B134" t="s">
        <v>142</v>
      </c>
      <c r="C134" t="s">
        <v>147</v>
      </c>
      <c r="D134">
        <v>40022.238279999998</v>
      </c>
      <c r="E134">
        <v>40805.074169226697</v>
      </c>
      <c r="F134">
        <v>39723.925779999998</v>
      </c>
      <c r="G134" t="s">
        <v>42</v>
      </c>
      <c r="H134">
        <v>-9.7999999999999997E-3</v>
      </c>
      <c r="I134">
        <f>(1+H134)*I133</f>
        <v>1.702729119977745</v>
      </c>
    </row>
    <row r="135" spans="1:9" x14ac:dyDescent="0.25">
      <c r="A135" t="s">
        <v>1094</v>
      </c>
      <c r="B135" t="s">
        <v>143</v>
      </c>
      <c r="C135" t="s">
        <v>148</v>
      </c>
      <c r="D135">
        <v>40021.289060000003</v>
      </c>
      <c r="E135">
        <v>40809.680946197899</v>
      </c>
      <c r="F135">
        <v>40871.152340000001</v>
      </c>
      <c r="G135" t="s">
        <v>42</v>
      </c>
      <c r="H135">
        <v>-9.7999999999999997E-3</v>
      </c>
      <c r="I135">
        <f>(1+H135)*I134</f>
        <v>1.686042374601963</v>
      </c>
    </row>
    <row r="136" spans="1:9" x14ac:dyDescent="0.25">
      <c r="A136" t="s">
        <v>1094</v>
      </c>
      <c r="B136" t="s">
        <v>144</v>
      </c>
      <c r="C136" t="s">
        <v>149</v>
      </c>
      <c r="D136">
        <v>42225.296880000002</v>
      </c>
      <c r="E136">
        <v>43054.853299185997</v>
      </c>
      <c r="F136">
        <v>42843.234380000002</v>
      </c>
      <c r="G136" t="s">
        <v>1099</v>
      </c>
      <c r="H136">
        <v>0</v>
      </c>
      <c r="I136">
        <f>(1+H136)*I135</f>
        <v>1.686042374601963</v>
      </c>
    </row>
    <row r="137" spans="1:9" x14ac:dyDescent="0.25">
      <c r="A137" t="s">
        <v>1094</v>
      </c>
      <c r="B137" t="s">
        <v>145</v>
      </c>
      <c r="C137" t="s">
        <v>150</v>
      </c>
      <c r="D137">
        <v>39148.566409999999</v>
      </c>
      <c r="E137">
        <v>39944.297881783597</v>
      </c>
      <c r="F137">
        <v>46264.507810000003</v>
      </c>
      <c r="G137" t="s">
        <v>10</v>
      </c>
      <c r="H137">
        <v>3.6153522248938898E-2</v>
      </c>
      <c r="I137">
        <f>(1+H137)*I136</f>
        <v>1.7469987451047888</v>
      </c>
    </row>
    <row r="138" spans="1:9" x14ac:dyDescent="0.25">
      <c r="A138" t="s">
        <v>1094</v>
      </c>
      <c r="B138" t="s">
        <v>146</v>
      </c>
      <c r="C138" t="s">
        <v>151</v>
      </c>
      <c r="D138">
        <v>38203.429689999997</v>
      </c>
      <c r="E138">
        <v>38938.482429260897</v>
      </c>
      <c r="F138">
        <v>45589.957029999998</v>
      </c>
      <c r="G138" t="s">
        <v>10</v>
      </c>
      <c r="H138">
        <v>3.8669446172438601E-2</v>
      </c>
      <c r="I138">
        <f>(1+H138)*I137</f>
        <v>1.8145542190419361</v>
      </c>
    </row>
    <row r="139" spans="1:9" x14ac:dyDescent="0.25">
      <c r="A139" t="s">
        <v>1094</v>
      </c>
      <c r="B139" t="s">
        <v>147</v>
      </c>
      <c r="C139" t="s">
        <v>152</v>
      </c>
      <c r="D139">
        <v>39723.925779999998</v>
      </c>
      <c r="E139">
        <v>40473.0153637369</v>
      </c>
      <c r="F139">
        <v>45521.933590000001</v>
      </c>
      <c r="G139" t="s">
        <v>10</v>
      </c>
      <c r="H139">
        <v>-9.7999999999999997E-3</v>
      </c>
      <c r="I139">
        <f>(1+H139)*I138</f>
        <v>1.7967715876953252</v>
      </c>
    </row>
    <row r="140" spans="1:9" x14ac:dyDescent="0.25">
      <c r="A140" t="s">
        <v>1094</v>
      </c>
      <c r="B140" t="s">
        <v>148</v>
      </c>
      <c r="C140" t="s">
        <v>153</v>
      </c>
      <c r="D140">
        <v>40871.152340000001</v>
      </c>
      <c r="E140">
        <v>41661.4219797771</v>
      </c>
      <c r="F140">
        <v>44405.726560000003</v>
      </c>
      <c r="G140" t="s">
        <v>10</v>
      </c>
      <c r="H140">
        <v>1.7296180888644801E-2</v>
      </c>
      <c r="I140">
        <f>(1+H140)*I139</f>
        <v>1.827848874091681</v>
      </c>
    </row>
    <row r="141" spans="1:9" x14ac:dyDescent="0.25">
      <c r="A141" t="s">
        <v>1094</v>
      </c>
      <c r="B141" t="s">
        <v>149</v>
      </c>
      <c r="C141" t="s">
        <v>154</v>
      </c>
      <c r="D141">
        <v>42843.234380000002</v>
      </c>
      <c r="E141">
        <v>43685.919503175399</v>
      </c>
      <c r="F141">
        <v>47816.59375</v>
      </c>
      <c r="G141" t="s">
        <v>10</v>
      </c>
      <c r="H141">
        <v>2.3216544884956902E-2</v>
      </c>
      <c r="I141">
        <f>(1+H141)*I140</f>
        <v>1.8702852095199483</v>
      </c>
    </row>
    <row r="142" spans="1:9" x14ac:dyDescent="0.25">
      <c r="A142" t="s">
        <v>1094</v>
      </c>
      <c r="B142" t="s">
        <v>150</v>
      </c>
      <c r="C142" t="s">
        <v>155</v>
      </c>
      <c r="D142">
        <v>46264.507810000003</v>
      </c>
      <c r="E142">
        <v>47201.484154109698</v>
      </c>
      <c r="F142">
        <v>45905.746090000001</v>
      </c>
      <c r="G142" t="s">
        <v>10</v>
      </c>
      <c r="H142">
        <v>-9.7999999999999997E-3</v>
      </c>
      <c r="I142">
        <f>(1+H142)*I141</f>
        <v>1.8519564144666527</v>
      </c>
    </row>
    <row r="143" spans="1:9" x14ac:dyDescent="0.25">
      <c r="A143" t="s">
        <v>1094</v>
      </c>
      <c r="B143" t="s">
        <v>151</v>
      </c>
      <c r="C143" t="s">
        <v>156</v>
      </c>
      <c r="D143">
        <v>45589.957029999998</v>
      </c>
      <c r="E143">
        <v>46558.020632435699</v>
      </c>
      <c r="F143">
        <v>44691.507810000003</v>
      </c>
      <c r="G143" t="s">
        <v>10</v>
      </c>
      <c r="H143">
        <v>-3.9414348182376198E-3</v>
      </c>
      <c r="I143">
        <f>(1+H143)*I142</f>
        <v>1.8446570489728153</v>
      </c>
    </row>
    <row r="144" spans="1:9" x14ac:dyDescent="0.25">
      <c r="A144" t="s">
        <v>1094</v>
      </c>
      <c r="B144" t="s">
        <v>152</v>
      </c>
      <c r="C144" t="s">
        <v>157</v>
      </c>
      <c r="D144">
        <v>45521.933590000001</v>
      </c>
      <c r="E144">
        <v>46477.010621868198</v>
      </c>
      <c r="F144">
        <v>44707.703130000002</v>
      </c>
      <c r="G144" t="s">
        <v>10</v>
      </c>
      <c r="H144">
        <v>-3.57731052170799E-3</v>
      </c>
      <c r="I144">
        <f>(1+H144)*I143</f>
        <v>1.8380581379025822</v>
      </c>
    </row>
    <row r="145" spans="1:9" x14ac:dyDescent="0.25">
      <c r="A145" t="s">
        <v>1094</v>
      </c>
      <c r="B145" t="s">
        <v>153</v>
      </c>
      <c r="C145" t="s">
        <v>158</v>
      </c>
      <c r="D145">
        <v>44405.726560000003</v>
      </c>
      <c r="E145">
        <v>45334.043489131102</v>
      </c>
      <c r="F145">
        <v>46762.519529999998</v>
      </c>
      <c r="G145" t="s">
        <v>10</v>
      </c>
      <c r="H145">
        <v>1.0614815486987001E-2</v>
      </c>
      <c r="I145">
        <f>(1+H145)*I144</f>
        <v>1.857568785890773</v>
      </c>
    </row>
    <row r="146" spans="1:9" x14ac:dyDescent="0.25">
      <c r="A146" t="s">
        <v>1094</v>
      </c>
      <c r="B146" t="s">
        <v>154</v>
      </c>
      <c r="C146" t="s">
        <v>159</v>
      </c>
      <c r="D146">
        <v>47816.59375</v>
      </c>
      <c r="E146">
        <v>48797.722548718397</v>
      </c>
      <c r="F146">
        <v>49329.179689999997</v>
      </c>
      <c r="G146" t="s">
        <v>10</v>
      </c>
      <c r="H146">
        <v>-9.7999999999999997E-3</v>
      </c>
      <c r="I146">
        <f>(1+H146)*I145</f>
        <v>1.8393646117890434</v>
      </c>
    </row>
    <row r="147" spans="1:9" x14ac:dyDescent="0.25">
      <c r="A147" t="s">
        <v>1094</v>
      </c>
      <c r="B147" t="s">
        <v>155</v>
      </c>
      <c r="C147" t="s">
        <v>160</v>
      </c>
      <c r="D147">
        <v>45905.746090000001</v>
      </c>
      <c r="E147">
        <v>46890.520836937198</v>
      </c>
      <c r="F147">
        <v>49495.886720000002</v>
      </c>
      <c r="G147" t="s">
        <v>10</v>
      </c>
      <c r="H147">
        <v>1.5641356195197801E-2</v>
      </c>
      <c r="I147">
        <f>(1+H147)*I146</f>
        <v>1.8681347688548775</v>
      </c>
    </row>
    <row r="148" spans="1:9" x14ac:dyDescent="0.25">
      <c r="A148" t="s">
        <v>1094</v>
      </c>
      <c r="B148" t="s">
        <v>156</v>
      </c>
      <c r="C148" t="s">
        <v>161</v>
      </c>
      <c r="D148">
        <v>44691.507810000003</v>
      </c>
      <c r="E148">
        <v>45623.470484969097</v>
      </c>
      <c r="F148">
        <v>47679.199220000002</v>
      </c>
      <c r="G148" t="s">
        <v>10</v>
      </c>
      <c r="H148">
        <v>1.33702869131279E-2</v>
      </c>
      <c r="I148">
        <f>(1+H148)*I147</f>
        <v>1.8931122667068569</v>
      </c>
    </row>
    <row r="149" spans="1:9" x14ac:dyDescent="0.25">
      <c r="A149" t="s">
        <v>1094</v>
      </c>
      <c r="B149" t="s">
        <v>157</v>
      </c>
      <c r="C149" t="s">
        <v>162</v>
      </c>
      <c r="D149">
        <v>44707.703130000002</v>
      </c>
      <c r="E149">
        <v>45621.678191316299</v>
      </c>
      <c r="F149">
        <v>48978.21875</v>
      </c>
      <c r="G149" t="s">
        <v>10</v>
      </c>
      <c r="H149">
        <v>1.9104160227521799E-2</v>
      </c>
      <c r="I149">
        <f>(1+H149)*I148</f>
        <v>1.9292785867787114</v>
      </c>
    </row>
    <row r="150" spans="1:9" x14ac:dyDescent="0.25">
      <c r="A150" t="s">
        <v>1094</v>
      </c>
      <c r="B150" t="s">
        <v>158</v>
      </c>
      <c r="C150" t="s">
        <v>163</v>
      </c>
      <c r="D150">
        <v>46762.519529999998</v>
      </c>
      <c r="E150">
        <v>47716.242825272901</v>
      </c>
      <c r="F150">
        <v>46839.59375</v>
      </c>
      <c r="G150" t="s">
        <v>10</v>
      </c>
      <c r="H150">
        <v>3.2964100640709099E-4</v>
      </c>
      <c r="I150">
        <f>(1+H150)*I149</f>
        <v>1.9299145561136968</v>
      </c>
    </row>
    <row r="151" spans="1:9" x14ac:dyDescent="0.25">
      <c r="A151" t="s">
        <v>1094</v>
      </c>
      <c r="B151" t="s">
        <v>159</v>
      </c>
      <c r="C151" t="s">
        <v>164</v>
      </c>
      <c r="D151">
        <v>49329.179689999997</v>
      </c>
      <c r="E151">
        <v>50361.896974665098</v>
      </c>
      <c r="F151">
        <v>49072.464840000001</v>
      </c>
      <c r="G151" t="s">
        <v>10</v>
      </c>
      <c r="H151">
        <v>-9.7999999999999997E-3</v>
      </c>
      <c r="I151">
        <f>(1+H151)*I150</f>
        <v>1.9110013934637824</v>
      </c>
    </row>
    <row r="152" spans="1:9" x14ac:dyDescent="0.25">
      <c r="A152" t="s">
        <v>1094</v>
      </c>
      <c r="B152" t="s">
        <v>160</v>
      </c>
      <c r="C152" t="s">
        <v>165</v>
      </c>
      <c r="D152">
        <v>49495.886720000002</v>
      </c>
      <c r="E152">
        <v>50564.265436476802</v>
      </c>
      <c r="F152">
        <v>46994.871090000001</v>
      </c>
      <c r="G152" t="s">
        <v>10</v>
      </c>
      <c r="H152">
        <v>-9.7999999999999997E-3</v>
      </c>
      <c r="I152">
        <f>(1+H152)*I151</f>
        <v>1.8922735798078372</v>
      </c>
    </row>
    <row r="153" spans="1:9" x14ac:dyDescent="0.25">
      <c r="A153" t="s">
        <v>1094</v>
      </c>
      <c r="B153" t="s">
        <v>161</v>
      </c>
      <c r="C153" t="s">
        <v>166</v>
      </c>
      <c r="D153">
        <v>47679.199220000002</v>
      </c>
      <c r="E153">
        <v>48707.8242768376</v>
      </c>
      <c r="F153">
        <v>47108.3125</v>
      </c>
      <c r="G153" t="s">
        <v>10</v>
      </c>
      <c r="H153">
        <v>-2.3946992790958199E-3</v>
      </c>
      <c r="I153">
        <f>(1+H153)*I152</f>
        <v>1.8877421536304193</v>
      </c>
    </row>
    <row r="154" spans="1:9" x14ac:dyDescent="0.25">
      <c r="A154" t="s">
        <v>1094</v>
      </c>
      <c r="B154" t="s">
        <v>162</v>
      </c>
      <c r="C154" t="s">
        <v>167</v>
      </c>
      <c r="D154">
        <v>48978.21875</v>
      </c>
      <c r="E154">
        <v>50008.135175441297</v>
      </c>
      <c r="F154">
        <v>48814.960939999997</v>
      </c>
      <c r="G154" t="s">
        <v>10</v>
      </c>
      <c r="H154">
        <v>-9.7999999999999997E-3</v>
      </c>
      <c r="I154">
        <f>(1+H154)*I153</f>
        <v>1.8692422805248412</v>
      </c>
    </row>
    <row r="155" spans="1:9" x14ac:dyDescent="0.25">
      <c r="A155" t="s">
        <v>1094</v>
      </c>
      <c r="B155" t="s">
        <v>163</v>
      </c>
      <c r="C155" t="s">
        <v>168</v>
      </c>
      <c r="D155">
        <v>46839.59375</v>
      </c>
      <c r="E155">
        <v>47838.474848620099</v>
      </c>
      <c r="F155">
        <v>49254.953130000002</v>
      </c>
      <c r="G155" t="s">
        <v>10</v>
      </c>
      <c r="H155">
        <v>1.03133233515715E-2</v>
      </c>
      <c r="I155">
        <f>(1+H155)*I154</f>
        <v>1.8885203805863229</v>
      </c>
    </row>
    <row r="156" spans="1:9" x14ac:dyDescent="0.25">
      <c r="A156" t="s">
        <v>1094</v>
      </c>
      <c r="B156" t="s">
        <v>164</v>
      </c>
      <c r="C156" t="s">
        <v>169</v>
      </c>
      <c r="D156">
        <v>49072.464840000001</v>
      </c>
      <c r="E156">
        <v>50087.716336150501</v>
      </c>
      <c r="F156">
        <v>50004.738279999998</v>
      </c>
      <c r="G156" t="s">
        <v>10</v>
      </c>
      <c r="H156">
        <v>-9.7999999999999997E-3</v>
      </c>
      <c r="I156">
        <f>(1+H156)*I155</f>
        <v>1.8700128808565768</v>
      </c>
    </row>
    <row r="157" spans="1:9" x14ac:dyDescent="0.25">
      <c r="A157" t="s">
        <v>1094</v>
      </c>
      <c r="B157" t="s">
        <v>165</v>
      </c>
      <c r="C157" t="s">
        <v>170</v>
      </c>
      <c r="D157">
        <v>46994.871090000001</v>
      </c>
      <c r="E157">
        <v>47993.1203894059</v>
      </c>
      <c r="F157">
        <v>46866.835939999997</v>
      </c>
      <c r="G157" t="s">
        <v>10</v>
      </c>
      <c r="H157">
        <v>-9.7999999999999997E-3</v>
      </c>
      <c r="I157">
        <f>(1+H157)*I156</f>
        <v>1.8516867546241822</v>
      </c>
    </row>
    <row r="158" spans="1:9" x14ac:dyDescent="0.25">
      <c r="A158" t="s">
        <v>1094</v>
      </c>
      <c r="B158" t="s">
        <v>166</v>
      </c>
      <c r="C158" t="s">
        <v>171</v>
      </c>
      <c r="D158">
        <v>47108.3125</v>
      </c>
      <c r="E158">
        <v>48079.986731026896</v>
      </c>
      <c r="F158">
        <v>46054.0625</v>
      </c>
      <c r="G158" t="s">
        <v>10</v>
      </c>
      <c r="H158">
        <v>-9.7999999999999997E-3</v>
      </c>
      <c r="I158">
        <f>(1+H158)*I157</f>
        <v>1.8335402244288652</v>
      </c>
    </row>
    <row r="159" spans="1:9" x14ac:dyDescent="0.25">
      <c r="A159" t="s">
        <v>1094</v>
      </c>
      <c r="B159" t="s">
        <v>167</v>
      </c>
      <c r="C159" t="s">
        <v>172</v>
      </c>
      <c r="D159">
        <v>48814.960939999997</v>
      </c>
      <c r="E159">
        <v>49820.802174479802</v>
      </c>
      <c r="F159">
        <v>46395.347659999999</v>
      </c>
      <c r="G159" t="s">
        <v>10</v>
      </c>
      <c r="H159">
        <v>-9.7999999999999997E-3</v>
      </c>
      <c r="I159">
        <f>(1+H159)*I158</f>
        <v>1.8155715302294624</v>
      </c>
    </row>
    <row r="160" spans="1:9" x14ac:dyDescent="0.25">
      <c r="A160" t="s">
        <v>1094</v>
      </c>
      <c r="B160" t="s">
        <v>168</v>
      </c>
      <c r="C160" t="s">
        <v>173</v>
      </c>
      <c r="D160">
        <v>49254.953130000002</v>
      </c>
      <c r="E160">
        <v>50289.909718023999</v>
      </c>
      <c r="F160">
        <v>44851.242189999997</v>
      </c>
      <c r="G160" t="s">
        <v>10</v>
      </c>
      <c r="H160">
        <v>-9.7999999999999997E-3</v>
      </c>
      <c r="I160">
        <f>(1+H160)*I159</f>
        <v>1.7977789292332136</v>
      </c>
    </row>
    <row r="161" spans="1:9" x14ac:dyDescent="0.25">
      <c r="A161" t="s">
        <v>1094</v>
      </c>
      <c r="B161" t="s">
        <v>169</v>
      </c>
      <c r="C161" t="s">
        <v>174</v>
      </c>
      <c r="D161">
        <v>50004.738279999998</v>
      </c>
      <c r="E161">
        <v>51058.571837135998</v>
      </c>
      <c r="F161">
        <v>44945.171880000002</v>
      </c>
      <c r="G161" t="s">
        <v>10</v>
      </c>
      <c r="H161">
        <v>-9.7999999999999997E-3</v>
      </c>
      <c r="I161">
        <f>(1+H161)*I160</f>
        <v>1.780160695726728</v>
      </c>
    </row>
    <row r="162" spans="1:9" x14ac:dyDescent="0.25">
      <c r="A162" t="s">
        <v>1094</v>
      </c>
      <c r="B162" t="s">
        <v>170</v>
      </c>
      <c r="C162" t="s">
        <v>175</v>
      </c>
      <c r="D162">
        <v>46866.835939999997</v>
      </c>
      <c r="E162">
        <v>47861.145942658302</v>
      </c>
      <c r="F162">
        <v>47117.46875</v>
      </c>
      <c r="G162" t="s">
        <v>10</v>
      </c>
      <c r="H162">
        <v>-9.7999999999999997E-3</v>
      </c>
      <c r="I162">
        <f>(1+H162)*I161</f>
        <v>1.762715120908606</v>
      </c>
    </row>
    <row r="163" spans="1:9" x14ac:dyDescent="0.25">
      <c r="A163" t="s">
        <v>1094</v>
      </c>
      <c r="B163" t="s">
        <v>171</v>
      </c>
      <c r="C163" t="s">
        <v>176</v>
      </c>
      <c r="D163">
        <v>46054.0625</v>
      </c>
      <c r="E163">
        <v>46990.442282217999</v>
      </c>
      <c r="F163">
        <v>48128.113279999998</v>
      </c>
      <c r="G163" t="s">
        <v>10</v>
      </c>
      <c r="H163">
        <v>-9.7999999999999997E-3</v>
      </c>
      <c r="I163">
        <f>(1+H163)*I162</f>
        <v>1.7454405127237016</v>
      </c>
    </row>
    <row r="164" spans="1:9" x14ac:dyDescent="0.25">
      <c r="A164" t="s">
        <v>1094</v>
      </c>
      <c r="B164" t="s">
        <v>172</v>
      </c>
      <c r="C164" t="s">
        <v>177</v>
      </c>
      <c r="D164">
        <v>46395.347659999999</v>
      </c>
      <c r="E164">
        <v>47325.941023523301</v>
      </c>
      <c r="F164">
        <v>47745.042970000002</v>
      </c>
      <c r="G164" t="s">
        <v>10</v>
      </c>
      <c r="H164">
        <v>-9.7999999999999997E-3</v>
      </c>
      <c r="I164">
        <f>(1+H164)*I163</f>
        <v>1.7283351956990092</v>
      </c>
    </row>
    <row r="165" spans="1:9" x14ac:dyDescent="0.25">
      <c r="A165" t="s">
        <v>1094</v>
      </c>
      <c r="B165" t="s">
        <v>173</v>
      </c>
      <c r="C165" t="s">
        <v>178</v>
      </c>
      <c r="D165">
        <v>44851.242189999997</v>
      </c>
      <c r="E165">
        <v>45752.829655207999</v>
      </c>
      <c r="F165">
        <v>47299.503909999999</v>
      </c>
      <c r="G165" t="s">
        <v>10</v>
      </c>
      <c r="H165">
        <v>1.09172526799976E-2</v>
      </c>
      <c r="I165">
        <f>(1+H165)*I164</f>
        <v>1.7472038677461885</v>
      </c>
    </row>
    <row r="166" spans="1:9" x14ac:dyDescent="0.25">
      <c r="A166" t="s">
        <v>1094</v>
      </c>
      <c r="B166" t="s">
        <v>174</v>
      </c>
      <c r="C166" t="s">
        <v>179</v>
      </c>
      <c r="D166">
        <v>44945.171880000002</v>
      </c>
      <c r="E166">
        <v>45827.082022960501</v>
      </c>
      <c r="F166">
        <v>43015.667970000002</v>
      </c>
      <c r="G166" t="s">
        <v>10</v>
      </c>
      <c r="H166">
        <v>-9.7999999999999997E-3</v>
      </c>
      <c r="I166">
        <f>(1+H166)*I165</f>
        <v>1.7300812698422758</v>
      </c>
    </row>
    <row r="167" spans="1:9" x14ac:dyDescent="0.25">
      <c r="A167" t="s">
        <v>1094</v>
      </c>
      <c r="B167" t="s">
        <v>175</v>
      </c>
      <c r="C167" t="s">
        <v>180</v>
      </c>
      <c r="D167">
        <v>47117.46875</v>
      </c>
      <c r="E167">
        <v>48040.951165963001</v>
      </c>
      <c r="F167">
        <v>40732.265630000002</v>
      </c>
      <c r="G167" t="s">
        <v>10</v>
      </c>
      <c r="H167">
        <v>-9.7999999999999997E-3</v>
      </c>
      <c r="I167">
        <f>(1+H167)*I166</f>
        <v>1.7131264733978215</v>
      </c>
    </row>
    <row r="168" spans="1:9" x14ac:dyDescent="0.25">
      <c r="A168" t="s">
        <v>1094</v>
      </c>
      <c r="B168" t="s">
        <v>176</v>
      </c>
      <c r="C168" t="s">
        <v>181</v>
      </c>
      <c r="D168">
        <v>48128.113279999998</v>
      </c>
      <c r="E168">
        <v>49097.759543009401</v>
      </c>
      <c r="F168">
        <v>43554.253909999999</v>
      </c>
      <c r="G168" t="s">
        <v>10</v>
      </c>
      <c r="H168">
        <v>-9.7999999999999997E-3</v>
      </c>
      <c r="I168">
        <f>(1+H168)*I167</f>
        <v>1.6963378339585229</v>
      </c>
    </row>
    <row r="169" spans="1:9" x14ac:dyDescent="0.25">
      <c r="A169" t="s">
        <v>1094</v>
      </c>
      <c r="B169" t="s">
        <v>177</v>
      </c>
      <c r="C169" t="s">
        <v>182</v>
      </c>
      <c r="D169">
        <v>47745.042970000002</v>
      </c>
      <c r="E169">
        <v>48717.366429133501</v>
      </c>
      <c r="F169">
        <v>44873.066409999999</v>
      </c>
      <c r="G169" t="s">
        <v>10</v>
      </c>
      <c r="H169">
        <v>-9.7999999999999997E-3</v>
      </c>
      <c r="I169">
        <f>(1+H169)*I168</f>
        <v>1.6797137231857293</v>
      </c>
    </row>
    <row r="170" spans="1:9" x14ac:dyDescent="0.25">
      <c r="A170" t="s">
        <v>1094</v>
      </c>
      <c r="B170" t="s">
        <v>178</v>
      </c>
      <c r="C170" t="s">
        <v>183</v>
      </c>
      <c r="D170">
        <v>47299.503909999999</v>
      </c>
      <c r="E170">
        <v>48255.618515670903</v>
      </c>
      <c r="F170">
        <v>42823.683590000001</v>
      </c>
      <c r="G170" t="s">
        <v>10</v>
      </c>
      <c r="H170">
        <v>-9.7999999999999997E-3</v>
      </c>
      <c r="I170">
        <f>(1+H170)*I169</f>
        <v>1.6632525286985091</v>
      </c>
    </row>
    <row r="171" spans="1:9" x14ac:dyDescent="0.25">
      <c r="A171" t="s">
        <v>1094</v>
      </c>
      <c r="B171" t="s">
        <v>179</v>
      </c>
      <c r="C171" t="s">
        <v>184</v>
      </c>
      <c r="D171">
        <v>43015.667970000002</v>
      </c>
      <c r="E171">
        <v>43877.985807463403</v>
      </c>
      <c r="F171">
        <v>42155.339840000001</v>
      </c>
      <c r="G171" t="s">
        <v>10</v>
      </c>
      <c r="H171">
        <v>-9.7999999999999997E-3</v>
      </c>
      <c r="I171">
        <f>(1+H171)*I170</f>
        <v>1.6469526539172636</v>
      </c>
    </row>
    <row r="172" spans="1:9" x14ac:dyDescent="0.25">
      <c r="A172" t="s">
        <v>1094</v>
      </c>
      <c r="B172" t="s">
        <v>180</v>
      </c>
      <c r="C172" t="s">
        <v>185</v>
      </c>
      <c r="D172">
        <v>40732.265630000002</v>
      </c>
      <c r="E172">
        <v>41498.462608198097</v>
      </c>
      <c r="F172">
        <v>41034.875</v>
      </c>
      <c r="G172" t="s">
        <v>10</v>
      </c>
      <c r="H172">
        <v>1.48584600104896E-3</v>
      </c>
      <c r="I172">
        <f>(1+H172)*I171</f>
        <v>1.6493997719320035</v>
      </c>
    </row>
    <row r="173" spans="1:9" x14ac:dyDescent="0.25">
      <c r="A173" t="s">
        <v>1094</v>
      </c>
      <c r="B173" t="s">
        <v>181</v>
      </c>
      <c r="C173" t="s">
        <v>186</v>
      </c>
      <c r="D173">
        <v>43554.253909999999</v>
      </c>
      <c r="E173">
        <v>44341.952568241497</v>
      </c>
      <c r="F173">
        <v>41525.109380000002</v>
      </c>
      <c r="G173" t="s">
        <v>10</v>
      </c>
      <c r="H173">
        <v>-9.7999999999999997E-3</v>
      </c>
      <c r="I173">
        <f>(1+H173)*I172</f>
        <v>1.6332356541670698</v>
      </c>
    </row>
    <row r="174" spans="1:9" x14ac:dyDescent="0.25">
      <c r="A174" t="s">
        <v>1094</v>
      </c>
      <c r="B174" t="s">
        <v>182</v>
      </c>
      <c r="C174" t="s">
        <v>187</v>
      </c>
      <c r="D174">
        <v>44873.066409999999</v>
      </c>
      <c r="E174">
        <v>45719.966960387501</v>
      </c>
      <c r="F174">
        <v>43824.136720000002</v>
      </c>
      <c r="G174" t="s">
        <v>10</v>
      </c>
      <c r="H174">
        <v>-9.7999999999999997E-3</v>
      </c>
      <c r="I174">
        <f>(1+H174)*I173</f>
        <v>1.6172299447562326</v>
      </c>
    </row>
    <row r="175" spans="1:9" x14ac:dyDescent="0.25">
      <c r="A175" t="s">
        <v>1094</v>
      </c>
      <c r="B175" t="s">
        <v>183</v>
      </c>
      <c r="C175" t="s">
        <v>188</v>
      </c>
      <c r="D175">
        <v>42823.683590000001</v>
      </c>
      <c r="E175">
        <v>43645.777876166001</v>
      </c>
      <c r="F175">
        <v>48147.867189999997</v>
      </c>
      <c r="G175" t="s">
        <v>10</v>
      </c>
      <c r="H175">
        <v>2.4865603113335501E-2</v>
      </c>
      <c r="I175">
        <f>(1+H175)*I174</f>
        <v>1.6574433427055424</v>
      </c>
    </row>
    <row r="176" spans="1:9" x14ac:dyDescent="0.25">
      <c r="A176" t="s">
        <v>1094</v>
      </c>
      <c r="B176" t="s">
        <v>184</v>
      </c>
      <c r="C176" t="s">
        <v>189</v>
      </c>
      <c r="D176">
        <v>42155.339840000001</v>
      </c>
      <c r="E176">
        <v>42938.259764008697</v>
      </c>
      <c r="F176">
        <v>49231.910159999999</v>
      </c>
      <c r="G176" t="s">
        <v>10</v>
      </c>
      <c r="H176">
        <v>3.3573779012855798E-2</v>
      </c>
      <c r="I176">
        <f>(1+H176)*I175</f>
        <v>1.7130899792198673</v>
      </c>
    </row>
    <row r="177" spans="1:9" x14ac:dyDescent="0.25">
      <c r="A177" t="s">
        <v>1094</v>
      </c>
      <c r="B177" t="s">
        <v>185</v>
      </c>
      <c r="C177" t="s">
        <v>190</v>
      </c>
      <c r="D177">
        <v>41034.875</v>
      </c>
      <c r="E177">
        <v>41787.177413099198</v>
      </c>
      <c r="F177">
        <v>51480.53125</v>
      </c>
      <c r="G177" t="s">
        <v>10</v>
      </c>
      <c r="H177">
        <v>5.0911115240389999E-2</v>
      </c>
      <c r="I177">
        <f>(1+H177)*I176</f>
        <v>1.8003053005690874</v>
      </c>
    </row>
    <row r="178" spans="1:9" x14ac:dyDescent="0.25">
      <c r="A178" t="s">
        <v>1094</v>
      </c>
      <c r="B178" t="s">
        <v>186</v>
      </c>
      <c r="C178" t="s">
        <v>191</v>
      </c>
      <c r="D178">
        <v>41525.109380000002</v>
      </c>
      <c r="E178">
        <v>42270.804095521402</v>
      </c>
      <c r="F178">
        <v>55324.113279999998</v>
      </c>
      <c r="G178" t="s">
        <v>10</v>
      </c>
      <c r="H178">
        <v>6.64610116916204E-2</v>
      </c>
      <c r="I178">
        <f>(1+H178)*I177</f>
        <v>1.9199554121986959</v>
      </c>
    </row>
    <row r="179" spans="1:9" x14ac:dyDescent="0.25">
      <c r="A179" t="s">
        <v>1094</v>
      </c>
      <c r="B179" t="s">
        <v>187</v>
      </c>
      <c r="C179" t="s">
        <v>192</v>
      </c>
      <c r="D179">
        <v>43824.136720000002</v>
      </c>
      <c r="E179">
        <v>44615.599313098603</v>
      </c>
      <c r="F179">
        <v>53789.144529999998</v>
      </c>
      <c r="G179" t="s">
        <v>10</v>
      </c>
      <c r="H179">
        <v>4.5477257766276799E-2</v>
      </c>
      <c r="I179">
        <f>(1+H179)*I178</f>
        <v>2.0072697193790141</v>
      </c>
    </row>
    <row r="180" spans="1:9" x14ac:dyDescent="0.25">
      <c r="A180" t="s">
        <v>1094</v>
      </c>
      <c r="B180" t="s">
        <v>188</v>
      </c>
      <c r="C180" t="s">
        <v>193</v>
      </c>
      <c r="D180">
        <v>48147.867189999997</v>
      </c>
      <c r="E180">
        <v>49047.081663538498</v>
      </c>
      <c r="F180">
        <v>53953.375</v>
      </c>
      <c r="G180" t="s">
        <v>10</v>
      </c>
      <c r="H180">
        <v>2.4115327007489001E-2</v>
      </c>
      <c r="I180">
        <f>(1+H180)*I179</f>
        <v>2.0556756850540698</v>
      </c>
    </row>
    <row r="181" spans="1:9" x14ac:dyDescent="0.25">
      <c r="A181" t="s">
        <v>1094</v>
      </c>
      <c r="B181" t="s">
        <v>189</v>
      </c>
      <c r="C181" t="s">
        <v>194</v>
      </c>
      <c r="D181">
        <v>49231.910159999999</v>
      </c>
      <c r="E181">
        <v>50205.8156021947</v>
      </c>
      <c r="F181">
        <v>57476.769529999998</v>
      </c>
      <c r="G181" t="s">
        <v>10</v>
      </c>
      <c r="H181">
        <v>3.34939649638002E-2</v>
      </c>
      <c r="I181">
        <f>(1+H181)*I180</f>
        <v>2.1245284144262069</v>
      </c>
    </row>
    <row r="182" spans="1:9" x14ac:dyDescent="0.25">
      <c r="A182" t="s">
        <v>1094</v>
      </c>
      <c r="B182" t="s">
        <v>190</v>
      </c>
      <c r="C182" t="s">
        <v>195</v>
      </c>
      <c r="D182">
        <v>51480.53125</v>
      </c>
      <c r="E182">
        <v>52510.476606894801</v>
      </c>
      <c r="F182">
        <v>55999.933590000001</v>
      </c>
      <c r="G182" t="s">
        <v>10</v>
      </c>
      <c r="H182">
        <v>1.7557714461231399E-2</v>
      </c>
      <c r="I182">
        <f>(1+H182)*I181</f>
        <v>2.1618302776914748</v>
      </c>
    </row>
    <row r="183" spans="1:9" x14ac:dyDescent="0.25">
      <c r="A183" t="s">
        <v>1094</v>
      </c>
      <c r="B183" t="s">
        <v>191</v>
      </c>
      <c r="C183" t="s">
        <v>196</v>
      </c>
      <c r="D183">
        <v>55324.113279999998</v>
      </c>
      <c r="E183">
        <v>56458.435889511798</v>
      </c>
      <c r="F183">
        <v>57367.496090000001</v>
      </c>
      <c r="G183" t="s">
        <v>10</v>
      </c>
      <c r="H183">
        <v>7.3869518691000802E-3</v>
      </c>
      <c r="I183">
        <f>(1+H183)*I182</f>
        <v>2.1777996139019451</v>
      </c>
    </row>
    <row r="184" spans="1:9" x14ac:dyDescent="0.25">
      <c r="A184" t="s">
        <v>1094</v>
      </c>
      <c r="B184" t="s">
        <v>192</v>
      </c>
      <c r="C184" t="s">
        <v>197</v>
      </c>
      <c r="D184">
        <v>53789.144529999998</v>
      </c>
      <c r="E184">
        <v>54936.533911586397</v>
      </c>
      <c r="F184">
        <v>57349.863279999998</v>
      </c>
      <c r="G184" t="s">
        <v>10</v>
      </c>
      <c r="H184">
        <v>1.32395440794343E-2</v>
      </c>
      <c r="I184">
        <f>(1+H184)*I183</f>
        <v>2.2066326878863749</v>
      </c>
    </row>
    <row r="185" spans="1:9" x14ac:dyDescent="0.25">
      <c r="A185" t="s">
        <v>1094</v>
      </c>
      <c r="B185" t="s">
        <v>193</v>
      </c>
      <c r="C185" t="s">
        <v>198</v>
      </c>
      <c r="D185">
        <v>53953.375</v>
      </c>
      <c r="E185">
        <v>55083.066834320198</v>
      </c>
      <c r="F185">
        <v>61680.117189999997</v>
      </c>
      <c r="G185" t="s">
        <v>10</v>
      </c>
      <c r="H185">
        <v>2.86422941660276E-2</v>
      </c>
      <c r="I185">
        <f>(1+H185)*I184</f>
        <v>2.2698357104491884</v>
      </c>
    </row>
    <row r="186" spans="1:9" x14ac:dyDescent="0.25">
      <c r="A186" t="s">
        <v>1094</v>
      </c>
      <c r="B186" t="s">
        <v>194</v>
      </c>
      <c r="C186" t="s">
        <v>199</v>
      </c>
      <c r="D186">
        <v>57476.769529999998</v>
      </c>
      <c r="E186">
        <v>58679.495253708403</v>
      </c>
      <c r="F186">
        <v>62018.605470000002</v>
      </c>
      <c r="G186" t="s">
        <v>10</v>
      </c>
      <c r="H186">
        <v>-9.7999999999999997E-3</v>
      </c>
      <c r="I186">
        <f>(1+H186)*I185</f>
        <v>2.2475913204867863</v>
      </c>
    </row>
    <row r="187" spans="1:9" x14ac:dyDescent="0.25">
      <c r="A187" t="s">
        <v>1094</v>
      </c>
      <c r="B187" t="s">
        <v>195</v>
      </c>
      <c r="C187" t="s">
        <v>200</v>
      </c>
      <c r="D187">
        <v>55999.933590000001</v>
      </c>
      <c r="E187">
        <v>57211.848229580399</v>
      </c>
      <c r="F187">
        <v>64283.5</v>
      </c>
      <c r="G187" t="s">
        <v>10</v>
      </c>
      <c r="H187">
        <v>2.9584200833692401E-2</v>
      </c>
      <c r="I187">
        <f>(1+H187)*I186</f>
        <v>2.3140845135041315</v>
      </c>
    </row>
    <row r="188" spans="1:9" x14ac:dyDescent="0.25">
      <c r="A188" t="s">
        <v>1094</v>
      </c>
      <c r="B188" t="s">
        <v>196</v>
      </c>
      <c r="C188" t="s">
        <v>201</v>
      </c>
      <c r="D188">
        <v>57367.496090000001</v>
      </c>
      <c r="E188">
        <v>58588.027409262999</v>
      </c>
      <c r="F188">
        <v>66032.1875</v>
      </c>
      <c r="G188" t="s">
        <v>10</v>
      </c>
      <c r="H188">
        <v>3.0207668106715099E-2</v>
      </c>
      <c r="I188">
        <f>(1+H188)*I187</f>
        <v>2.3839876104589535</v>
      </c>
    </row>
    <row r="189" spans="1:9" x14ac:dyDescent="0.25">
      <c r="A189" t="s">
        <v>1094</v>
      </c>
      <c r="B189" t="s">
        <v>197</v>
      </c>
      <c r="C189" t="s">
        <v>202</v>
      </c>
      <c r="D189">
        <v>57349.863279999998</v>
      </c>
      <c r="E189">
        <v>58583.806826102496</v>
      </c>
      <c r="F189">
        <v>62199.582029999998</v>
      </c>
      <c r="G189" t="s">
        <v>10</v>
      </c>
      <c r="H189">
        <v>1.6912747381182501E-2</v>
      </c>
      <c r="I189">
        <f>(1+H189)*I188</f>
        <v>2.4243073906745147</v>
      </c>
    </row>
    <row r="190" spans="1:9" x14ac:dyDescent="0.25">
      <c r="A190" t="s">
        <v>1094</v>
      </c>
      <c r="B190" t="s">
        <v>198</v>
      </c>
      <c r="C190" t="s">
        <v>203</v>
      </c>
      <c r="D190">
        <v>61680.117189999997</v>
      </c>
      <c r="E190">
        <v>63003.871889315502</v>
      </c>
      <c r="F190">
        <v>60690.296880000002</v>
      </c>
      <c r="G190" t="s">
        <v>10</v>
      </c>
      <c r="H190">
        <v>-3.2095279811189198E-3</v>
      </c>
      <c r="I190">
        <f>(1+H190)*I189</f>
        <v>2.4165265082693113</v>
      </c>
    </row>
    <row r="191" spans="1:9" x14ac:dyDescent="0.25">
      <c r="A191" t="s">
        <v>1094</v>
      </c>
      <c r="B191" t="s">
        <v>199</v>
      </c>
      <c r="C191" t="s">
        <v>204</v>
      </c>
      <c r="D191">
        <v>62018.605470000002</v>
      </c>
      <c r="E191">
        <v>63400.679311440799</v>
      </c>
      <c r="F191">
        <v>63081.25</v>
      </c>
      <c r="G191" t="s">
        <v>10</v>
      </c>
      <c r="H191">
        <v>3.4268572211415601E-3</v>
      </c>
      <c r="I191">
        <f>(1+H191)*I190</f>
        <v>2.4248075995842537</v>
      </c>
    </row>
    <row r="192" spans="1:9" x14ac:dyDescent="0.25">
      <c r="A192" t="s">
        <v>1094</v>
      </c>
      <c r="B192" t="s">
        <v>200</v>
      </c>
      <c r="C192" t="s">
        <v>205</v>
      </c>
      <c r="D192">
        <v>64283.5</v>
      </c>
      <c r="E192">
        <v>65716.896498623304</v>
      </c>
      <c r="F192">
        <v>60325.242189999997</v>
      </c>
      <c r="G192" t="s">
        <v>10</v>
      </c>
      <c r="H192">
        <v>-9.7999999999999997E-3</v>
      </c>
      <c r="I192">
        <f>(1+H192)*I191</f>
        <v>2.4010444851083279</v>
      </c>
    </row>
    <row r="193" spans="1:9" x14ac:dyDescent="0.25">
      <c r="A193" t="s">
        <v>1094</v>
      </c>
      <c r="B193" t="s">
        <v>201</v>
      </c>
      <c r="C193" t="s">
        <v>206</v>
      </c>
      <c r="D193">
        <v>66032.1875</v>
      </c>
      <c r="E193">
        <v>67529.453171159606</v>
      </c>
      <c r="F193">
        <v>58430.214840000001</v>
      </c>
      <c r="G193" t="s">
        <v>10</v>
      </c>
      <c r="H193">
        <v>-9.7999999999999997E-3</v>
      </c>
      <c r="I193">
        <f>(1+H193)*I192</f>
        <v>2.3775142491542662</v>
      </c>
    </row>
    <row r="194" spans="1:9" x14ac:dyDescent="0.25">
      <c r="A194" t="s">
        <v>1094</v>
      </c>
      <c r="B194" t="s">
        <v>202</v>
      </c>
      <c r="C194" t="s">
        <v>207</v>
      </c>
      <c r="D194">
        <v>62199.582029999998</v>
      </c>
      <c r="E194">
        <v>63626.576751654502</v>
      </c>
      <c r="F194">
        <v>60589.085939999997</v>
      </c>
      <c r="G194" t="s">
        <v>1099</v>
      </c>
      <c r="H194">
        <v>0</v>
      </c>
      <c r="I194">
        <f>(1+H194)*I193</f>
        <v>2.3775142491542662</v>
      </c>
    </row>
    <row r="195" spans="1:9" x14ac:dyDescent="0.25">
      <c r="A195" t="s">
        <v>1094</v>
      </c>
      <c r="B195" t="s">
        <v>203</v>
      </c>
      <c r="C195" t="s">
        <v>208</v>
      </c>
      <c r="D195">
        <v>60690.296880000002</v>
      </c>
      <c r="E195">
        <v>62036.202478293199</v>
      </c>
      <c r="F195">
        <v>62259.351560000003</v>
      </c>
      <c r="G195" t="s">
        <v>1099</v>
      </c>
      <c r="H195">
        <v>0</v>
      </c>
      <c r="I195">
        <f>(1+H195)*I194</f>
        <v>2.3775142491542662</v>
      </c>
    </row>
    <row r="196" spans="1:9" x14ac:dyDescent="0.25">
      <c r="A196" t="s">
        <v>1094</v>
      </c>
      <c r="B196" t="s">
        <v>204</v>
      </c>
      <c r="C196" t="s">
        <v>209</v>
      </c>
      <c r="D196">
        <v>63081.25</v>
      </c>
      <c r="E196">
        <v>64458.5303245908</v>
      </c>
      <c r="F196">
        <v>60922.828130000002</v>
      </c>
      <c r="G196" t="s">
        <v>1099</v>
      </c>
      <c r="H196">
        <v>0</v>
      </c>
      <c r="I196">
        <f>(1+H196)*I195</f>
        <v>2.3775142491542662</v>
      </c>
    </row>
    <row r="197" spans="1:9" x14ac:dyDescent="0.25">
      <c r="A197" t="s">
        <v>1094</v>
      </c>
      <c r="B197" t="s">
        <v>205</v>
      </c>
      <c r="C197" t="s">
        <v>210</v>
      </c>
      <c r="D197">
        <v>60325.242189999997</v>
      </c>
      <c r="E197">
        <v>61666.895179839499</v>
      </c>
      <c r="F197">
        <v>63228.136720000002</v>
      </c>
      <c r="G197" t="s">
        <v>1099</v>
      </c>
      <c r="H197">
        <v>0</v>
      </c>
      <c r="I197">
        <f>(1+H197)*I196</f>
        <v>2.3775142491542662</v>
      </c>
    </row>
    <row r="198" spans="1:9" x14ac:dyDescent="0.25">
      <c r="A198" t="s">
        <v>1094</v>
      </c>
      <c r="B198" t="s">
        <v>206</v>
      </c>
      <c r="C198" t="s">
        <v>211</v>
      </c>
      <c r="D198">
        <v>58430.214840000001</v>
      </c>
      <c r="E198">
        <v>59695.872804032602</v>
      </c>
      <c r="F198">
        <v>62907.65625</v>
      </c>
      <c r="G198" t="s">
        <v>1099</v>
      </c>
      <c r="H198">
        <v>0</v>
      </c>
      <c r="I198">
        <f>(1+H198)*I197</f>
        <v>2.3775142491542662</v>
      </c>
    </row>
    <row r="199" spans="1:9" x14ac:dyDescent="0.25">
      <c r="A199" t="s">
        <v>1094</v>
      </c>
      <c r="B199" t="s">
        <v>207</v>
      </c>
      <c r="C199" t="s">
        <v>212</v>
      </c>
      <c r="D199">
        <v>60589.085939999997</v>
      </c>
      <c r="E199">
        <v>61875.699361545798</v>
      </c>
      <c r="F199">
        <v>61406.96875</v>
      </c>
      <c r="G199" t="s">
        <v>1099</v>
      </c>
      <c r="H199">
        <v>0</v>
      </c>
      <c r="I199">
        <f>(1+H199)*I198</f>
        <v>2.3775142491542662</v>
      </c>
    </row>
    <row r="200" spans="1:9" x14ac:dyDescent="0.25">
      <c r="A200" t="s">
        <v>1094</v>
      </c>
      <c r="B200" t="s">
        <v>208</v>
      </c>
      <c r="C200" t="s">
        <v>213</v>
      </c>
      <c r="D200">
        <v>62259.351560000003</v>
      </c>
      <c r="E200">
        <v>63604.926277890001</v>
      </c>
      <c r="F200">
        <v>60957.601560000003</v>
      </c>
      <c r="G200" t="s">
        <v>1099</v>
      </c>
      <c r="H200">
        <v>0</v>
      </c>
      <c r="I200">
        <f>(1+H200)*I199</f>
        <v>2.3775142491542662</v>
      </c>
    </row>
    <row r="201" spans="1:9" x14ac:dyDescent="0.25">
      <c r="A201" t="s">
        <v>1094</v>
      </c>
      <c r="B201" t="s">
        <v>209</v>
      </c>
      <c r="C201" t="s">
        <v>214</v>
      </c>
      <c r="D201">
        <v>60922.828130000002</v>
      </c>
      <c r="E201">
        <v>62255.920869393602</v>
      </c>
      <c r="F201">
        <v>67532.242190000004</v>
      </c>
      <c r="G201" t="s">
        <v>1099</v>
      </c>
      <c r="H201">
        <v>0</v>
      </c>
      <c r="I201">
        <f>(1+H201)*I200</f>
        <v>2.3775142491542662</v>
      </c>
    </row>
    <row r="202" spans="1:9" x14ac:dyDescent="0.25">
      <c r="A202" t="s">
        <v>1094</v>
      </c>
      <c r="B202" t="s">
        <v>210</v>
      </c>
      <c r="C202" t="s">
        <v>215</v>
      </c>
      <c r="D202">
        <v>63228.136720000002</v>
      </c>
      <c r="E202">
        <v>64592.439057920899</v>
      </c>
      <c r="F202">
        <v>66942.382809999996</v>
      </c>
      <c r="G202" t="s">
        <v>1099</v>
      </c>
      <c r="H202">
        <v>0</v>
      </c>
      <c r="I202">
        <f>(1+H202)*I201</f>
        <v>2.3775142491542662</v>
      </c>
    </row>
    <row r="203" spans="1:9" x14ac:dyDescent="0.25">
      <c r="A203" t="s">
        <v>1094</v>
      </c>
      <c r="B203" t="s">
        <v>211</v>
      </c>
      <c r="C203" t="s">
        <v>216</v>
      </c>
      <c r="D203">
        <v>62907.65625</v>
      </c>
      <c r="E203">
        <v>64289.218577701598</v>
      </c>
      <c r="F203">
        <v>64897.5</v>
      </c>
      <c r="G203" t="s">
        <v>1099</v>
      </c>
      <c r="H203">
        <v>0</v>
      </c>
      <c r="I203">
        <f>(1+H203)*I202</f>
        <v>2.3775142491542662</v>
      </c>
    </row>
    <row r="204" spans="1:9" x14ac:dyDescent="0.25">
      <c r="A204" t="s">
        <v>1094</v>
      </c>
      <c r="B204" t="s">
        <v>212</v>
      </c>
      <c r="C204" t="s">
        <v>217</v>
      </c>
      <c r="D204">
        <v>61406.96875</v>
      </c>
      <c r="E204">
        <v>62748.853875084598</v>
      </c>
      <c r="F204">
        <v>64783.433590000001</v>
      </c>
      <c r="G204" t="s">
        <v>42</v>
      </c>
      <c r="H204">
        <v>-0.01</v>
      </c>
      <c r="I204">
        <f>(1+H204)*I203</f>
        <v>2.3537391066627236</v>
      </c>
    </row>
    <row r="205" spans="1:9" x14ac:dyDescent="0.25">
      <c r="A205" t="s">
        <v>1094</v>
      </c>
      <c r="B205" t="s">
        <v>213</v>
      </c>
      <c r="C205" t="s">
        <v>218</v>
      </c>
      <c r="D205">
        <v>60957.601560000003</v>
      </c>
      <c r="E205">
        <v>62269.521538030996</v>
      </c>
      <c r="F205">
        <v>64127.363279999998</v>
      </c>
      <c r="G205" t="s">
        <v>42</v>
      </c>
      <c r="H205">
        <v>-9.7999999999999997E-3</v>
      </c>
      <c r="I205">
        <f>(1+H205)*I204</f>
        <v>2.3306724634174287</v>
      </c>
    </row>
    <row r="206" spans="1:9" x14ac:dyDescent="0.25">
      <c r="A206" t="s">
        <v>1094</v>
      </c>
      <c r="B206" t="s">
        <v>214</v>
      </c>
      <c r="C206" t="s">
        <v>219</v>
      </c>
      <c r="D206">
        <v>67532.242190000004</v>
      </c>
      <c r="E206">
        <v>68976.603950447301</v>
      </c>
      <c r="F206">
        <v>63605.683590000001</v>
      </c>
      <c r="G206" t="s">
        <v>42</v>
      </c>
      <c r="H206">
        <v>1.16286931180301E-2</v>
      </c>
      <c r="I206">
        <f>(1+H206)*I205</f>
        <v>2.3577751382531531</v>
      </c>
    </row>
    <row r="207" spans="1:9" x14ac:dyDescent="0.25">
      <c r="A207" t="s">
        <v>1094</v>
      </c>
      <c r="B207" t="s">
        <v>215</v>
      </c>
      <c r="C207" t="s">
        <v>220</v>
      </c>
      <c r="D207">
        <v>66942.382809999996</v>
      </c>
      <c r="E207">
        <v>68450.260273403605</v>
      </c>
      <c r="F207">
        <v>60073.589840000001</v>
      </c>
      <c r="G207" t="s">
        <v>42</v>
      </c>
      <c r="H207">
        <v>2.0521507247494901E-2</v>
      </c>
      <c r="I207">
        <f>(1+H207)*I206</f>
        <v>2.4061602378407785</v>
      </c>
    </row>
    <row r="208" spans="1:9" x14ac:dyDescent="0.25">
      <c r="A208" t="s">
        <v>1094</v>
      </c>
      <c r="B208" t="s">
        <v>216</v>
      </c>
      <c r="C208" t="s">
        <v>221</v>
      </c>
      <c r="D208">
        <v>64897.5</v>
      </c>
      <c r="E208">
        <v>66349.420514259298</v>
      </c>
      <c r="F208">
        <v>60347.96875</v>
      </c>
      <c r="G208" t="s">
        <v>1099</v>
      </c>
      <c r="H208">
        <v>0</v>
      </c>
      <c r="I208">
        <f>(1+H208)*I207</f>
        <v>2.4061602378407785</v>
      </c>
    </row>
    <row r="209" spans="1:9" x14ac:dyDescent="0.25">
      <c r="A209" t="s">
        <v>1094</v>
      </c>
      <c r="B209" t="s">
        <v>217</v>
      </c>
      <c r="C209" t="s">
        <v>222</v>
      </c>
      <c r="D209">
        <v>64783.433590000001</v>
      </c>
      <c r="E209">
        <v>66206.351401161795</v>
      </c>
      <c r="F209">
        <v>56904.785159999999</v>
      </c>
      <c r="G209" t="s">
        <v>1099</v>
      </c>
      <c r="H209">
        <v>0</v>
      </c>
      <c r="I209">
        <f>(1+H209)*I208</f>
        <v>2.4061602378407785</v>
      </c>
    </row>
    <row r="210" spans="1:9" x14ac:dyDescent="0.25">
      <c r="A210" t="s">
        <v>1094</v>
      </c>
      <c r="B210" t="s">
        <v>218</v>
      </c>
      <c r="C210" t="s">
        <v>223</v>
      </c>
      <c r="D210">
        <v>64127.363279999998</v>
      </c>
      <c r="E210">
        <v>65531.396556859698</v>
      </c>
      <c r="F210">
        <v>58074.816409999999</v>
      </c>
      <c r="G210" t="s">
        <v>1099</v>
      </c>
      <c r="H210">
        <v>0</v>
      </c>
      <c r="I210">
        <f>(1+H210)*I209</f>
        <v>2.4061602378407785</v>
      </c>
    </row>
    <row r="211" spans="1:9" x14ac:dyDescent="0.25">
      <c r="A211" t="s">
        <v>1094</v>
      </c>
      <c r="B211" t="s">
        <v>219</v>
      </c>
      <c r="C211" t="s">
        <v>224</v>
      </c>
      <c r="D211">
        <v>63605.683590000001</v>
      </c>
      <c r="E211">
        <v>64987.733502995397</v>
      </c>
      <c r="F211">
        <v>56265.539060000003</v>
      </c>
      <c r="G211" t="s">
        <v>1099</v>
      </c>
      <c r="H211">
        <v>0</v>
      </c>
      <c r="I211">
        <f>(1+H211)*I210</f>
        <v>2.4061602378407785</v>
      </c>
    </row>
    <row r="212" spans="1:9" x14ac:dyDescent="0.25">
      <c r="A212" t="s">
        <v>1094</v>
      </c>
      <c r="B212" t="s">
        <v>220</v>
      </c>
      <c r="C212" t="s">
        <v>225</v>
      </c>
      <c r="D212">
        <v>60073.589840000001</v>
      </c>
      <c r="E212">
        <v>61370.346786522903</v>
      </c>
      <c r="F212">
        <v>57576.097659999999</v>
      </c>
      <c r="G212" t="s">
        <v>1099</v>
      </c>
      <c r="H212">
        <v>0</v>
      </c>
      <c r="I212">
        <f>(1+H212)*I211</f>
        <v>2.4061602378407785</v>
      </c>
    </row>
    <row r="213" spans="1:9" x14ac:dyDescent="0.25">
      <c r="A213" t="s">
        <v>1094</v>
      </c>
      <c r="B213" t="s">
        <v>221</v>
      </c>
      <c r="C213" t="s">
        <v>226</v>
      </c>
      <c r="D213">
        <v>60347.96875</v>
      </c>
      <c r="E213">
        <v>61608.390077891003</v>
      </c>
      <c r="F213">
        <v>57173.265630000002</v>
      </c>
      <c r="G213" t="s">
        <v>1099</v>
      </c>
      <c r="H213">
        <v>0</v>
      </c>
      <c r="I213">
        <f>(1+H213)*I212</f>
        <v>2.4061602378407785</v>
      </c>
    </row>
    <row r="214" spans="1:9" x14ac:dyDescent="0.25">
      <c r="A214" t="s">
        <v>1094</v>
      </c>
      <c r="B214" t="s">
        <v>222</v>
      </c>
      <c r="C214" t="s">
        <v>227</v>
      </c>
      <c r="D214">
        <v>56904.785159999999</v>
      </c>
      <c r="E214">
        <v>58093.5881613905</v>
      </c>
      <c r="F214">
        <v>53729.054689999997</v>
      </c>
      <c r="G214" t="s">
        <v>1099</v>
      </c>
      <c r="H214">
        <v>0</v>
      </c>
      <c r="I214">
        <f>(1+H214)*I213</f>
        <v>2.4061602378407785</v>
      </c>
    </row>
    <row r="215" spans="1:9" x14ac:dyDescent="0.25">
      <c r="A215" t="s">
        <v>1094</v>
      </c>
      <c r="B215" t="s">
        <v>223</v>
      </c>
      <c r="C215" t="s">
        <v>228</v>
      </c>
      <c r="D215">
        <v>58074.816409999999</v>
      </c>
      <c r="E215">
        <v>59246.647349361301</v>
      </c>
      <c r="F215">
        <v>57798.5625</v>
      </c>
      <c r="G215" t="s">
        <v>1099</v>
      </c>
      <c r="H215">
        <v>0</v>
      </c>
      <c r="I215">
        <f>(1+H215)*I214</f>
        <v>2.4061602378407785</v>
      </c>
    </row>
    <row r="216" spans="1:9" x14ac:dyDescent="0.25">
      <c r="A216" t="s">
        <v>1094</v>
      </c>
      <c r="B216" t="s">
        <v>224</v>
      </c>
      <c r="C216" t="s">
        <v>229</v>
      </c>
      <c r="D216">
        <v>56265.539060000003</v>
      </c>
      <c r="E216">
        <v>57411.297985932302</v>
      </c>
      <c r="F216">
        <v>56960.632810000003</v>
      </c>
      <c r="G216" t="s">
        <v>1099</v>
      </c>
      <c r="H216">
        <v>0</v>
      </c>
      <c r="I216">
        <f>(1+H216)*I215</f>
        <v>2.4061602378407785</v>
      </c>
    </row>
    <row r="217" spans="1:9" x14ac:dyDescent="0.25">
      <c r="A217" t="s">
        <v>1094</v>
      </c>
      <c r="B217" t="s">
        <v>225</v>
      </c>
      <c r="C217" t="s">
        <v>230</v>
      </c>
      <c r="D217">
        <v>57576.097659999999</v>
      </c>
      <c r="E217">
        <v>58725.370661851601</v>
      </c>
      <c r="F217">
        <v>57201.113279999998</v>
      </c>
      <c r="G217" t="s">
        <v>1099</v>
      </c>
      <c r="H217">
        <v>0</v>
      </c>
      <c r="I217">
        <f>(1+H217)*I216</f>
        <v>2.4061602378407785</v>
      </c>
    </row>
    <row r="218" spans="1:9" x14ac:dyDescent="0.25">
      <c r="A218" t="s">
        <v>1094</v>
      </c>
      <c r="B218" t="s">
        <v>226</v>
      </c>
      <c r="C218" t="s">
        <v>231</v>
      </c>
      <c r="D218">
        <v>57173.265630000002</v>
      </c>
      <c r="E218">
        <v>58326.799794830898</v>
      </c>
      <c r="F218">
        <v>56487.664060000003</v>
      </c>
      <c r="G218" t="s">
        <v>1099</v>
      </c>
      <c r="H218">
        <v>0</v>
      </c>
      <c r="I218">
        <f>(1+H218)*I217</f>
        <v>2.4061602378407785</v>
      </c>
    </row>
    <row r="219" spans="1:9" x14ac:dyDescent="0.25">
      <c r="A219" t="s">
        <v>1094</v>
      </c>
      <c r="B219" t="s">
        <v>227</v>
      </c>
      <c r="C219" t="s">
        <v>232</v>
      </c>
      <c r="D219">
        <v>53729.054689999997</v>
      </c>
      <c r="E219">
        <v>54806.4642605462</v>
      </c>
      <c r="F219">
        <v>53624.363279999998</v>
      </c>
      <c r="G219" t="s">
        <v>10</v>
      </c>
      <c r="H219">
        <v>-5.8970129142988401E-4</v>
      </c>
      <c r="I219">
        <f>(1+H219)*I218</f>
        <v>2.4047413220411364</v>
      </c>
    </row>
    <row r="220" spans="1:9" x14ac:dyDescent="0.25">
      <c r="A220" t="s">
        <v>1094</v>
      </c>
      <c r="B220" t="s">
        <v>228</v>
      </c>
      <c r="C220" t="s">
        <v>233</v>
      </c>
      <c r="D220">
        <v>57798.5625</v>
      </c>
      <c r="E220">
        <v>58914.777290223799</v>
      </c>
      <c r="F220">
        <v>50475.796880000002</v>
      </c>
      <c r="G220" t="s">
        <v>10</v>
      </c>
      <c r="H220">
        <v>-9.7999999999999997E-3</v>
      </c>
      <c r="I220">
        <f>(1+H220)*I219</f>
        <v>2.3811748570851332</v>
      </c>
    </row>
    <row r="221" spans="1:9" x14ac:dyDescent="0.25">
      <c r="A221" t="s">
        <v>1094</v>
      </c>
      <c r="B221" t="s">
        <v>229</v>
      </c>
      <c r="C221" t="s">
        <v>234</v>
      </c>
      <c r="D221">
        <v>56960.632810000003</v>
      </c>
      <c r="E221">
        <v>58104.755152411097</v>
      </c>
      <c r="F221">
        <v>50602.949220000002</v>
      </c>
      <c r="G221" t="s">
        <v>10</v>
      </c>
      <c r="H221">
        <v>-9.7999999999999997E-3</v>
      </c>
      <c r="I221">
        <f>(1+H221)*I220</f>
        <v>2.3578393434856988</v>
      </c>
    </row>
    <row r="222" spans="1:9" x14ac:dyDescent="0.25">
      <c r="A222" t="s">
        <v>1094</v>
      </c>
      <c r="B222" t="s">
        <v>230</v>
      </c>
      <c r="C222" t="s">
        <v>235</v>
      </c>
      <c r="D222">
        <v>57201.113279999998</v>
      </c>
      <c r="E222">
        <v>58338.219380749098</v>
      </c>
      <c r="F222">
        <v>50484.085939999997</v>
      </c>
      <c r="G222" t="s">
        <v>10</v>
      </c>
      <c r="H222">
        <v>-9.7999999999999997E-3</v>
      </c>
      <c r="I222">
        <f>(1+H222)*I221</f>
        <v>2.3347325179195391</v>
      </c>
    </row>
    <row r="223" spans="1:9" x14ac:dyDescent="0.25">
      <c r="A223" t="s">
        <v>1094</v>
      </c>
      <c r="B223" t="s">
        <v>231</v>
      </c>
      <c r="C223" t="s">
        <v>236</v>
      </c>
      <c r="D223">
        <v>56487.664060000003</v>
      </c>
      <c r="E223">
        <v>57610.780482281902</v>
      </c>
      <c r="F223">
        <v>47559.648439999997</v>
      </c>
      <c r="G223" t="s">
        <v>10</v>
      </c>
      <c r="H223">
        <v>-9.7999999999999997E-3</v>
      </c>
      <c r="I223">
        <f>(1+H223)*I222</f>
        <v>2.3118521392439275</v>
      </c>
    </row>
    <row r="224" spans="1:9" x14ac:dyDescent="0.25">
      <c r="A224" t="s">
        <v>1094</v>
      </c>
      <c r="B224" t="s">
        <v>232</v>
      </c>
      <c r="C224" t="s">
        <v>237</v>
      </c>
      <c r="D224">
        <v>53624.363279999998</v>
      </c>
      <c r="E224">
        <v>54680.7422132836</v>
      </c>
      <c r="F224">
        <v>47156.640630000002</v>
      </c>
      <c r="G224" t="s">
        <v>10</v>
      </c>
      <c r="H224">
        <v>-9.7999999999999997E-3</v>
      </c>
      <c r="I224">
        <f>(1+H224)*I223</f>
        <v>2.2891959882793369</v>
      </c>
    </row>
    <row r="225" spans="1:9" x14ac:dyDescent="0.25">
      <c r="A225" t="s">
        <v>1094</v>
      </c>
      <c r="B225" t="s">
        <v>233</v>
      </c>
      <c r="C225" t="s">
        <v>238</v>
      </c>
      <c r="D225">
        <v>50475.796880000002</v>
      </c>
      <c r="E225">
        <v>51438.887908867997</v>
      </c>
      <c r="F225">
        <v>46716.175779999998</v>
      </c>
      <c r="G225" t="s">
        <v>10</v>
      </c>
      <c r="H225">
        <v>-9.7999999999999997E-3</v>
      </c>
      <c r="I225">
        <f>(1+H225)*I224</f>
        <v>2.2667618675941994</v>
      </c>
    </row>
    <row r="226" spans="1:9" x14ac:dyDescent="0.25">
      <c r="A226" t="s">
        <v>1094</v>
      </c>
      <c r="B226" t="s">
        <v>234</v>
      </c>
      <c r="C226" t="s">
        <v>239</v>
      </c>
      <c r="D226">
        <v>50602.949220000002</v>
      </c>
      <c r="E226">
        <v>51532.549862035499</v>
      </c>
      <c r="F226">
        <v>48352.898439999997</v>
      </c>
      <c r="G226" t="s">
        <v>10</v>
      </c>
      <c r="H226">
        <v>-9.7999999999999997E-3</v>
      </c>
      <c r="I226">
        <f>(1+H226)*I225</f>
        <v>2.2445476012917762</v>
      </c>
    </row>
    <row r="227" spans="1:9" x14ac:dyDescent="0.25">
      <c r="A227" t="s">
        <v>1094</v>
      </c>
      <c r="B227" t="s">
        <v>235</v>
      </c>
      <c r="C227" t="s">
        <v>240</v>
      </c>
      <c r="D227">
        <v>50484.085939999997</v>
      </c>
      <c r="E227">
        <v>51410.892106305801</v>
      </c>
      <c r="F227">
        <v>48876.011720000002</v>
      </c>
      <c r="G227" t="s">
        <v>10</v>
      </c>
      <c r="H227">
        <v>-9.7999999999999997E-3</v>
      </c>
      <c r="I227">
        <f>(1+H227)*I226</f>
        <v>2.2225510347991166</v>
      </c>
    </row>
    <row r="228" spans="1:9" x14ac:dyDescent="0.25">
      <c r="A228" t="s">
        <v>1094</v>
      </c>
      <c r="B228" t="s">
        <v>236</v>
      </c>
      <c r="C228" t="s">
        <v>241</v>
      </c>
      <c r="D228">
        <v>47559.648439999997</v>
      </c>
      <c r="E228">
        <v>48429.6493535216</v>
      </c>
      <c r="F228">
        <v>47635.488279999998</v>
      </c>
      <c r="G228" t="s">
        <v>10</v>
      </c>
      <c r="H228">
        <v>3.1892514973351E-4</v>
      </c>
      <c r="I228">
        <f>(1+H228)*I227</f>
        <v>2.2232598622206803</v>
      </c>
    </row>
    <row r="229" spans="1:9" x14ac:dyDescent="0.25">
      <c r="A229" t="s">
        <v>1094</v>
      </c>
      <c r="B229" t="s">
        <v>237</v>
      </c>
      <c r="C229" t="s">
        <v>242</v>
      </c>
      <c r="D229">
        <v>47156.640630000002</v>
      </c>
      <c r="E229">
        <v>47986.568428721497</v>
      </c>
      <c r="F229">
        <v>46148.003909999999</v>
      </c>
      <c r="G229" t="s">
        <v>10</v>
      </c>
      <c r="H229">
        <v>-4.2778141382629796E-3</v>
      </c>
      <c r="I229">
        <f>(1+H229)*I228</f>
        <v>2.2137491697490401</v>
      </c>
    </row>
    <row r="230" spans="1:9" x14ac:dyDescent="0.25">
      <c r="A230" t="s">
        <v>1094</v>
      </c>
      <c r="B230" t="s">
        <v>238</v>
      </c>
      <c r="C230" t="s">
        <v>243</v>
      </c>
      <c r="D230">
        <v>46716.175779999998</v>
      </c>
      <c r="E230">
        <v>47532.237927183298</v>
      </c>
      <c r="F230">
        <v>46915.4375</v>
      </c>
      <c r="G230" t="s">
        <v>10</v>
      </c>
      <c r="H230">
        <v>8.5307376587665602E-4</v>
      </c>
      <c r="I230">
        <f>(1+H230)*I229</f>
        <v>2.2156376610899846</v>
      </c>
    </row>
    <row r="231" spans="1:9" x14ac:dyDescent="0.25">
      <c r="A231" t="s">
        <v>1094</v>
      </c>
      <c r="B231" t="s">
        <v>239</v>
      </c>
      <c r="C231" t="s">
        <v>244</v>
      </c>
      <c r="D231">
        <v>48352.898439999997</v>
      </c>
      <c r="E231">
        <v>49190.790979025202</v>
      </c>
      <c r="F231">
        <v>48900.71875</v>
      </c>
      <c r="G231" t="s">
        <v>10</v>
      </c>
      <c r="H231">
        <v>-9.7999999999999997E-3</v>
      </c>
      <c r="I231">
        <f>(1+H231)*I230</f>
        <v>2.1939244120113028</v>
      </c>
    </row>
    <row r="232" spans="1:9" x14ac:dyDescent="0.25">
      <c r="A232" t="s">
        <v>1094</v>
      </c>
      <c r="B232" t="s">
        <v>240</v>
      </c>
      <c r="C232" t="s">
        <v>245</v>
      </c>
      <c r="D232">
        <v>48876.011720000002</v>
      </c>
      <c r="E232">
        <v>49739.468964675798</v>
      </c>
      <c r="F232">
        <v>48597.488279999998</v>
      </c>
      <c r="G232" t="s">
        <v>10</v>
      </c>
      <c r="H232">
        <v>-9.7999999999999997E-3</v>
      </c>
      <c r="I232">
        <f>(1+H232)*I231</f>
        <v>2.1724239527735918</v>
      </c>
    </row>
    <row r="233" spans="1:9" x14ac:dyDescent="0.25">
      <c r="A233" t="s">
        <v>1094</v>
      </c>
      <c r="B233" t="s">
        <v>241</v>
      </c>
      <c r="C233" t="s">
        <v>246</v>
      </c>
      <c r="D233">
        <v>47635.488279999998</v>
      </c>
      <c r="E233">
        <v>48480.798431174197</v>
      </c>
      <c r="F233">
        <v>50838.714840000001</v>
      </c>
      <c r="G233" t="s">
        <v>10</v>
      </c>
      <c r="H233">
        <v>1.344890826424E-2</v>
      </c>
      <c r="I233">
        <f>(1+H233)*I232</f>
        <v>2.2016406832254813</v>
      </c>
    </row>
    <row r="234" spans="1:9" x14ac:dyDescent="0.25">
      <c r="A234" t="s">
        <v>1094</v>
      </c>
      <c r="B234" t="s">
        <v>242</v>
      </c>
      <c r="C234" t="s">
        <v>247</v>
      </c>
      <c r="D234">
        <v>46148.003909999999</v>
      </c>
      <c r="E234">
        <v>46952.312879694102</v>
      </c>
      <c r="F234">
        <v>50704.328130000002</v>
      </c>
      <c r="G234" t="s">
        <v>10</v>
      </c>
      <c r="H234">
        <v>1.9746571179485702E-2</v>
      </c>
      <c r="I234">
        <f>(1+H234)*I233</f>
        <v>2.2451155376884451</v>
      </c>
    </row>
    <row r="235" spans="1:9" x14ac:dyDescent="0.25">
      <c r="A235" t="s">
        <v>1094</v>
      </c>
      <c r="B235" t="s">
        <v>243</v>
      </c>
      <c r="C235" t="s">
        <v>248</v>
      </c>
      <c r="D235">
        <v>46915.4375</v>
      </c>
      <c r="E235">
        <v>47715.294781557997</v>
      </c>
      <c r="F235">
        <v>47544.828130000002</v>
      </c>
      <c r="G235" t="s">
        <v>10</v>
      </c>
      <c r="H235">
        <v>2.6830854129837401E-3</v>
      </c>
      <c r="I235">
        <f>(1+H235)*I234</f>
        <v>2.2511393744380803</v>
      </c>
    </row>
    <row r="236" spans="1:9" x14ac:dyDescent="0.25">
      <c r="A236" t="s">
        <v>1094</v>
      </c>
      <c r="B236" t="s">
        <v>244</v>
      </c>
      <c r="C236" t="s">
        <v>249</v>
      </c>
      <c r="D236">
        <v>48900.71875</v>
      </c>
      <c r="E236">
        <v>49741.349145470602</v>
      </c>
      <c r="F236">
        <v>46466.515630000002</v>
      </c>
      <c r="G236" t="s">
        <v>10</v>
      </c>
      <c r="H236">
        <v>-9.7999999999999997E-3</v>
      </c>
      <c r="I236">
        <f>(1+H236)*I235</f>
        <v>2.2290782085685872</v>
      </c>
    </row>
    <row r="237" spans="1:9" x14ac:dyDescent="0.25">
      <c r="A237" t="s">
        <v>1094</v>
      </c>
      <c r="B237" t="s">
        <v>245</v>
      </c>
      <c r="C237" t="s">
        <v>250</v>
      </c>
      <c r="D237">
        <v>48597.488279999998</v>
      </c>
      <c r="E237">
        <v>49452.819177549602</v>
      </c>
      <c r="F237">
        <v>47123.457029999998</v>
      </c>
      <c r="G237" t="s">
        <v>10</v>
      </c>
      <c r="H237">
        <v>-9.7999999999999997E-3</v>
      </c>
      <c r="I237">
        <f>(1+H237)*I236</f>
        <v>2.207233242124615</v>
      </c>
    </row>
    <row r="238" spans="1:9" x14ac:dyDescent="0.25">
      <c r="A238" t="s">
        <v>1094</v>
      </c>
      <c r="B238" t="s">
        <v>246</v>
      </c>
      <c r="C238" t="s">
        <v>251</v>
      </c>
      <c r="D238">
        <v>50838.714840000001</v>
      </c>
      <c r="E238">
        <v>51728.200306282997</v>
      </c>
      <c r="F238">
        <v>46213.792970000002</v>
      </c>
      <c r="G238" t="s">
        <v>10</v>
      </c>
      <c r="H238">
        <v>-9.7999999999999997E-3</v>
      </c>
      <c r="I238">
        <f>(1+H238)*I237</f>
        <v>2.1856023563517937</v>
      </c>
    </row>
    <row r="239" spans="1:9" x14ac:dyDescent="0.25">
      <c r="A239" t="s">
        <v>1094</v>
      </c>
      <c r="B239" t="s">
        <v>247</v>
      </c>
      <c r="C239" t="s">
        <v>252</v>
      </c>
      <c r="D239">
        <v>50704.328130000002</v>
      </c>
      <c r="E239">
        <v>51614.112448815598</v>
      </c>
      <c r="F239">
        <v>46449.648439999997</v>
      </c>
      <c r="G239" t="s">
        <v>10</v>
      </c>
      <c r="H239">
        <v>-9.7999999999999997E-3</v>
      </c>
      <c r="I239">
        <f>(1+H239)*I238</f>
        <v>2.1641834532595459</v>
      </c>
    </row>
    <row r="240" spans="1:9" x14ac:dyDescent="0.25">
      <c r="A240" t="s">
        <v>1094</v>
      </c>
      <c r="B240" t="s">
        <v>248</v>
      </c>
      <c r="C240" t="s">
        <v>253</v>
      </c>
      <c r="D240">
        <v>47544.828130000002</v>
      </c>
      <c r="E240">
        <v>48394.775882292997</v>
      </c>
      <c r="F240">
        <v>45827.679689999997</v>
      </c>
      <c r="G240" t="s">
        <v>10</v>
      </c>
      <c r="H240">
        <v>-7.2232817218515098E-3</v>
      </c>
      <c r="I240">
        <f>(1+H240)*I239</f>
        <v>2.1485509464788826</v>
      </c>
    </row>
    <row r="241" spans="1:9" x14ac:dyDescent="0.25">
      <c r="A241" t="s">
        <v>1094</v>
      </c>
      <c r="B241" t="s">
        <v>249</v>
      </c>
      <c r="C241" t="s">
        <v>254</v>
      </c>
      <c r="D241">
        <v>46466.515630000002</v>
      </c>
      <c r="E241">
        <v>47263.513784241601</v>
      </c>
      <c r="F241">
        <v>43446.050779999998</v>
      </c>
      <c r="G241" t="s">
        <v>10</v>
      </c>
      <c r="H241">
        <v>-9.7999999999999997E-3</v>
      </c>
      <c r="I241">
        <f>(1+H241)*I240</f>
        <v>2.1274951472033896</v>
      </c>
    </row>
    <row r="242" spans="1:9" x14ac:dyDescent="0.25">
      <c r="A242" t="s">
        <v>1094</v>
      </c>
      <c r="B242" t="s">
        <v>250</v>
      </c>
      <c r="C242" t="s">
        <v>255</v>
      </c>
      <c r="D242">
        <v>47123.457029999998</v>
      </c>
      <c r="E242">
        <v>47918.516927312899</v>
      </c>
      <c r="F242">
        <v>43085.882810000003</v>
      </c>
      <c r="G242" t="s">
        <v>1099</v>
      </c>
      <c r="H242">
        <v>0</v>
      </c>
      <c r="I242">
        <f>(1+H242)*I241</f>
        <v>2.1274951472033896</v>
      </c>
    </row>
    <row r="243" spans="1:9" x14ac:dyDescent="0.25">
      <c r="A243" t="s">
        <v>1094</v>
      </c>
      <c r="B243" t="s">
        <v>251</v>
      </c>
      <c r="C243" t="s">
        <v>256</v>
      </c>
      <c r="D243">
        <v>46213.792970000002</v>
      </c>
      <c r="E243">
        <v>46998.766080039903</v>
      </c>
      <c r="F243">
        <v>41562.625</v>
      </c>
      <c r="G243" t="s">
        <v>1099</v>
      </c>
      <c r="H243">
        <v>0</v>
      </c>
      <c r="I243">
        <f>(1+H243)*I242</f>
        <v>2.1274951472033896</v>
      </c>
    </row>
    <row r="244" spans="1:9" x14ac:dyDescent="0.25">
      <c r="A244" t="s">
        <v>1094</v>
      </c>
      <c r="B244" t="s">
        <v>252</v>
      </c>
      <c r="C244" t="s">
        <v>257</v>
      </c>
      <c r="D244">
        <v>46449.648439999997</v>
      </c>
      <c r="E244">
        <v>47227.381307379299</v>
      </c>
      <c r="F244">
        <v>41827.988279999998</v>
      </c>
      <c r="G244" t="s">
        <v>1099</v>
      </c>
      <c r="H244">
        <v>0</v>
      </c>
      <c r="I244">
        <f>(1+H244)*I243</f>
        <v>2.1274951472033896</v>
      </c>
    </row>
    <row r="245" spans="1:9" x14ac:dyDescent="0.25">
      <c r="A245" t="s">
        <v>1094</v>
      </c>
      <c r="B245" t="s">
        <v>253</v>
      </c>
      <c r="C245" t="s">
        <v>258</v>
      </c>
      <c r="D245">
        <v>45827.679689999997</v>
      </c>
      <c r="E245">
        <v>46595.866967880502</v>
      </c>
      <c r="F245">
        <v>42738.121090000001</v>
      </c>
      <c r="G245" t="s">
        <v>42</v>
      </c>
      <c r="H245">
        <v>1.32833734585701E-2</v>
      </c>
      <c r="I245">
        <f>(1+H245)*I244</f>
        <v>2.1557554597749875</v>
      </c>
    </row>
    <row r="246" spans="1:9" x14ac:dyDescent="0.25">
      <c r="A246" t="s">
        <v>1094</v>
      </c>
      <c r="B246" t="s">
        <v>254</v>
      </c>
      <c r="C246" t="s">
        <v>259</v>
      </c>
      <c r="D246">
        <v>43446.050779999998</v>
      </c>
      <c r="E246">
        <v>44166.6200180046</v>
      </c>
      <c r="F246">
        <v>43909.375</v>
      </c>
      <c r="G246" t="s">
        <v>42</v>
      </c>
      <c r="H246">
        <v>-2.1328715115956601E-3</v>
      </c>
      <c r="I246">
        <f>(1+H246)*I245</f>
        <v>2.1511575103688667</v>
      </c>
    </row>
    <row r="247" spans="1:9" x14ac:dyDescent="0.25">
      <c r="A247" t="s">
        <v>1094</v>
      </c>
      <c r="B247" t="s">
        <v>255</v>
      </c>
      <c r="C247" t="s">
        <v>260</v>
      </c>
      <c r="D247">
        <v>43085.882810000003</v>
      </c>
      <c r="E247">
        <v>43774.793544948101</v>
      </c>
      <c r="F247">
        <v>42567.832029999998</v>
      </c>
      <c r="G247" t="s">
        <v>42</v>
      </c>
      <c r="H247">
        <v>2.4047355941829102E-3</v>
      </c>
      <c r="I247">
        <f>(1+H247)*I246</f>
        <v>2.1563304754027448</v>
      </c>
    </row>
    <row r="248" spans="1:9" x14ac:dyDescent="0.25">
      <c r="A248" t="s">
        <v>1094</v>
      </c>
      <c r="B248" t="s">
        <v>256</v>
      </c>
      <c r="C248" t="s">
        <v>261</v>
      </c>
      <c r="D248">
        <v>41562.625</v>
      </c>
      <c r="E248">
        <v>42222.172471219499</v>
      </c>
      <c r="F248">
        <v>43071.789060000003</v>
      </c>
      <c r="G248" t="s">
        <v>42</v>
      </c>
      <c r="H248">
        <v>-9.7999999999999997E-3</v>
      </c>
      <c r="I248">
        <f>(1+H248)*I247</f>
        <v>2.1351984367437979</v>
      </c>
    </row>
    <row r="249" spans="1:9" x14ac:dyDescent="0.25">
      <c r="A249" t="s">
        <v>1094</v>
      </c>
      <c r="B249" t="s">
        <v>257</v>
      </c>
      <c r="C249" t="s">
        <v>262</v>
      </c>
      <c r="D249">
        <v>41827.988279999998</v>
      </c>
      <c r="E249">
        <v>42474.611149062497</v>
      </c>
      <c r="F249">
        <v>42360.421880000002</v>
      </c>
      <c r="G249" t="s">
        <v>1099</v>
      </c>
      <c r="H249">
        <v>0</v>
      </c>
      <c r="I249">
        <f>(1+H249)*I248</f>
        <v>2.1351984367437979</v>
      </c>
    </row>
    <row r="250" spans="1:9" x14ac:dyDescent="0.25">
      <c r="A250" t="s">
        <v>1094</v>
      </c>
      <c r="B250" t="s">
        <v>258</v>
      </c>
      <c r="C250" t="s">
        <v>263</v>
      </c>
      <c r="D250">
        <v>42738.121090000001</v>
      </c>
      <c r="E250">
        <v>43400.293750269702</v>
      </c>
      <c r="F250">
        <v>41666.792970000002</v>
      </c>
      <c r="G250" t="s">
        <v>1099</v>
      </c>
      <c r="H250">
        <v>0</v>
      </c>
      <c r="I250">
        <f>(1+H250)*I249</f>
        <v>2.1351984367437979</v>
      </c>
    </row>
    <row r="251" spans="1:9" x14ac:dyDescent="0.25">
      <c r="A251" t="s">
        <v>1094</v>
      </c>
      <c r="B251" t="s">
        <v>259</v>
      </c>
      <c r="C251" t="s">
        <v>264</v>
      </c>
      <c r="D251">
        <v>43909.375</v>
      </c>
      <c r="E251">
        <v>44598.151115021203</v>
      </c>
      <c r="F251">
        <v>40680.167970000002</v>
      </c>
      <c r="G251" t="s">
        <v>1099</v>
      </c>
      <c r="H251">
        <v>0</v>
      </c>
      <c r="I251">
        <f>(1+H251)*I250</f>
        <v>2.1351984367437979</v>
      </c>
    </row>
    <row r="252" spans="1:9" x14ac:dyDescent="0.25">
      <c r="A252" t="s">
        <v>1094</v>
      </c>
      <c r="B252" t="s">
        <v>260</v>
      </c>
      <c r="C252" t="s">
        <v>265</v>
      </c>
      <c r="D252">
        <v>42567.832029999998</v>
      </c>
      <c r="E252">
        <v>43246.174431309097</v>
      </c>
      <c r="F252">
        <v>36443.867189999997</v>
      </c>
      <c r="G252" t="s">
        <v>1099</v>
      </c>
      <c r="H252">
        <v>0</v>
      </c>
      <c r="I252">
        <f>(1+H252)*I251</f>
        <v>2.1351984367437979</v>
      </c>
    </row>
    <row r="253" spans="1:9" x14ac:dyDescent="0.25">
      <c r="A253" t="s">
        <v>1094</v>
      </c>
      <c r="B253" t="s">
        <v>261</v>
      </c>
      <c r="C253" t="s">
        <v>266</v>
      </c>
      <c r="D253">
        <v>43071.789060000003</v>
      </c>
      <c r="E253">
        <v>43742.8726308564</v>
      </c>
      <c r="F253">
        <v>36679.453130000002</v>
      </c>
      <c r="G253" t="s">
        <v>42</v>
      </c>
      <c r="H253">
        <v>2.9482240136788001E-2</v>
      </c>
      <c r="I253">
        <f>(1+H253)*I252</f>
        <v>2.1981488697955731</v>
      </c>
    </row>
    <row r="254" spans="1:9" x14ac:dyDescent="0.25">
      <c r="A254" t="s">
        <v>1094</v>
      </c>
      <c r="B254" t="s">
        <v>262</v>
      </c>
      <c r="C254" t="s">
        <v>267</v>
      </c>
      <c r="D254">
        <v>42360.421880000002</v>
      </c>
      <c r="E254">
        <v>43015.659529177101</v>
      </c>
      <c r="F254">
        <v>36968.320310000003</v>
      </c>
      <c r="G254" t="s">
        <v>42</v>
      </c>
      <c r="H254">
        <v>2.5458205233531001E-2</v>
      </c>
      <c r="I254">
        <f>(1+H254)*I253</f>
        <v>2.2541097948566833</v>
      </c>
    </row>
    <row r="255" spans="1:9" x14ac:dyDescent="0.25">
      <c r="A255" t="s">
        <v>1094</v>
      </c>
      <c r="B255" t="s">
        <v>263</v>
      </c>
      <c r="C255" t="s">
        <v>268</v>
      </c>
      <c r="D255">
        <v>41666.792970000002</v>
      </c>
      <c r="E255">
        <v>42311.461389845899</v>
      </c>
      <c r="F255">
        <v>36818.4375</v>
      </c>
      <c r="G255" t="s">
        <v>42</v>
      </c>
      <c r="H255">
        <v>2.3272035711943501E-2</v>
      </c>
      <c r="I255">
        <f>(1+H255)*I254</f>
        <v>2.3065675185012298</v>
      </c>
    </row>
    <row r="256" spans="1:9" x14ac:dyDescent="0.25">
      <c r="A256" t="s">
        <v>1094</v>
      </c>
      <c r="B256" t="s">
        <v>264</v>
      </c>
      <c r="C256" t="s">
        <v>269</v>
      </c>
      <c r="D256">
        <v>40680.167970000002</v>
      </c>
      <c r="E256">
        <v>41305.279837836402</v>
      </c>
      <c r="F256">
        <v>37172.183590000001</v>
      </c>
      <c r="G256" t="s">
        <v>42</v>
      </c>
      <c r="H256">
        <v>1.72466563195461E-2</v>
      </c>
      <c r="I256">
        <f>(1+H256)*I255</f>
        <v>2.3463480957706491</v>
      </c>
    </row>
    <row r="257" spans="1:9" x14ac:dyDescent="0.25">
      <c r="A257" t="s">
        <v>1094</v>
      </c>
      <c r="B257" t="s">
        <v>265</v>
      </c>
      <c r="C257" t="s">
        <v>270</v>
      </c>
      <c r="D257">
        <v>36443.867189999997</v>
      </c>
      <c r="E257">
        <v>36998.878282395803</v>
      </c>
      <c r="F257">
        <v>37728.078130000002</v>
      </c>
      <c r="G257" t="s">
        <v>42</v>
      </c>
      <c r="H257">
        <v>-9.7999999999999997E-3</v>
      </c>
      <c r="I257">
        <f>(1+H257)*I256</f>
        <v>2.3233538844320965</v>
      </c>
    </row>
    <row r="258" spans="1:9" x14ac:dyDescent="0.25">
      <c r="A258" t="s">
        <v>1094</v>
      </c>
      <c r="B258" t="s">
        <v>266</v>
      </c>
      <c r="C258" t="s">
        <v>271</v>
      </c>
      <c r="D258">
        <v>36679.453130000002</v>
      </c>
      <c r="E258">
        <v>37179.268889372797</v>
      </c>
      <c r="F258">
        <v>38478.964840000001</v>
      </c>
      <c r="G258" t="s">
        <v>42</v>
      </c>
      <c r="H258">
        <v>-9.7999999999999997E-3</v>
      </c>
      <c r="I258">
        <f>(1+H258)*I257</f>
        <v>2.3005850163646619</v>
      </c>
    </row>
    <row r="259" spans="1:9" x14ac:dyDescent="0.25">
      <c r="A259" t="s">
        <v>1094</v>
      </c>
      <c r="B259" t="s">
        <v>267</v>
      </c>
      <c r="C259" t="s">
        <v>272</v>
      </c>
      <c r="D259">
        <v>36968.320310000003</v>
      </c>
      <c r="E259">
        <v>37468.398664775399</v>
      </c>
      <c r="F259">
        <v>38703.605470000002</v>
      </c>
      <c r="G259" t="s">
        <v>42</v>
      </c>
      <c r="H259">
        <v>-9.7999999999999997E-3</v>
      </c>
      <c r="I259">
        <f>(1+H259)*I258</f>
        <v>2.2780392832042882</v>
      </c>
    </row>
    <row r="260" spans="1:9" x14ac:dyDescent="0.25">
      <c r="A260" t="s">
        <v>1094</v>
      </c>
      <c r="B260" t="s">
        <v>268</v>
      </c>
      <c r="C260" t="s">
        <v>273</v>
      </c>
      <c r="D260">
        <v>36818.4375</v>
      </c>
      <c r="E260">
        <v>37317.745843937999</v>
      </c>
      <c r="F260">
        <v>36904.605470000002</v>
      </c>
      <c r="G260" t="s">
        <v>42</v>
      </c>
      <c r="H260">
        <v>-9.7999999999999997E-3</v>
      </c>
      <c r="I260">
        <f>(1+H260)*I259</f>
        <v>2.2557144982288859</v>
      </c>
    </row>
    <row r="261" spans="1:9" x14ac:dyDescent="0.25">
      <c r="A261" t="s">
        <v>1094</v>
      </c>
      <c r="B261" t="s">
        <v>269</v>
      </c>
      <c r="C261" t="s">
        <v>274</v>
      </c>
      <c r="D261">
        <v>37172.183590000001</v>
      </c>
      <c r="E261">
        <v>37673.184147308297</v>
      </c>
      <c r="F261">
        <v>37306.101560000003</v>
      </c>
      <c r="G261" t="s">
        <v>42</v>
      </c>
      <c r="H261">
        <v>-9.7999999999999997E-3</v>
      </c>
      <c r="I261">
        <f>(1+H261)*I260</f>
        <v>2.2336084961462426</v>
      </c>
    </row>
    <row r="262" spans="1:9" x14ac:dyDescent="0.25">
      <c r="A262" t="s">
        <v>1094</v>
      </c>
      <c r="B262" t="s">
        <v>270</v>
      </c>
      <c r="C262" t="s">
        <v>275</v>
      </c>
      <c r="D262">
        <v>37728.078130000002</v>
      </c>
      <c r="E262">
        <v>38225.418579550002</v>
      </c>
      <c r="F262">
        <v>41585.84375</v>
      </c>
      <c r="G262" t="s">
        <v>42</v>
      </c>
      <c r="H262">
        <v>-9.7999999999999997E-3</v>
      </c>
      <c r="I262">
        <f>(1+H262)*I261</f>
        <v>2.2117191328840091</v>
      </c>
    </row>
    <row r="263" spans="1:9" x14ac:dyDescent="0.25">
      <c r="A263" t="s">
        <v>1094</v>
      </c>
      <c r="B263" t="s">
        <v>271</v>
      </c>
      <c r="C263" t="s">
        <v>276</v>
      </c>
      <c r="D263">
        <v>38478.964840000001</v>
      </c>
      <c r="E263">
        <v>38988.345302673901</v>
      </c>
      <c r="F263">
        <v>43850.121090000001</v>
      </c>
      <c r="G263" t="s">
        <v>42</v>
      </c>
      <c r="H263">
        <v>-9.7999999999999997E-3</v>
      </c>
      <c r="I263">
        <f>(1+H263)*I262</f>
        <v>2.1900442853817457</v>
      </c>
    </row>
    <row r="264" spans="1:9" x14ac:dyDescent="0.25">
      <c r="A264" t="s">
        <v>1094</v>
      </c>
      <c r="B264" t="s">
        <v>272</v>
      </c>
      <c r="C264" t="s">
        <v>277</v>
      </c>
      <c r="D264">
        <v>38703.605470000002</v>
      </c>
      <c r="E264">
        <v>39227.862497586597</v>
      </c>
      <c r="F264">
        <v>44056.691409999999</v>
      </c>
      <c r="G264" t="s">
        <v>42</v>
      </c>
      <c r="H264">
        <v>-9.7999999999999997E-3</v>
      </c>
      <c r="I264">
        <f>(1+H264)*I263</f>
        <v>2.1685818513850044</v>
      </c>
    </row>
    <row r="265" spans="1:9" x14ac:dyDescent="0.25">
      <c r="A265" t="s">
        <v>1094</v>
      </c>
      <c r="B265" t="s">
        <v>273</v>
      </c>
      <c r="C265" t="s">
        <v>278</v>
      </c>
      <c r="D265">
        <v>36904.605470000002</v>
      </c>
      <c r="E265">
        <v>37402.313595774998</v>
      </c>
      <c r="F265">
        <v>44389.816409999999</v>
      </c>
      <c r="G265" t="s">
        <v>42</v>
      </c>
      <c r="H265">
        <v>-9.7999999999999997E-3</v>
      </c>
      <c r="I265">
        <f>(1+H265)*I264</f>
        <v>2.1473297492414312</v>
      </c>
    </row>
    <row r="266" spans="1:9" x14ac:dyDescent="0.25">
      <c r="A266" t="s">
        <v>1094</v>
      </c>
      <c r="B266" t="s">
        <v>274</v>
      </c>
      <c r="C266" t="s">
        <v>279</v>
      </c>
      <c r="D266">
        <v>37306.101560000003</v>
      </c>
      <c r="E266">
        <v>37797.502627300702</v>
      </c>
      <c r="F266">
        <v>43508.59375</v>
      </c>
      <c r="G266" t="s">
        <v>42</v>
      </c>
      <c r="H266">
        <v>-9.7999999999999997E-3</v>
      </c>
      <c r="I266">
        <f>(1+H266)*I265</f>
        <v>2.1262859176988651</v>
      </c>
    </row>
    <row r="267" spans="1:9" x14ac:dyDescent="0.25">
      <c r="A267" t="s">
        <v>1094</v>
      </c>
      <c r="B267" t="s">
        <v>275</v>
      </c>
      <c r="C267" t="s">
        <v>280</v>
      </c>
      <c r="D267">
        <v>41585.84375</v>
      </c>
      <c r="E267">
        <v>42161.978515806601</v>
      </c>
      <c r="F267">
        <v>42382.144529999998</v>
      </c>
      <c r="G267" t="s">
        <v>42</v>
      </c>
      <c r="H267">
        <v>-9.7999999999999997E-3</v>
      </c>
      <c r="I267">
        <f>(1+H267)*I266</f>
        <v>2.105448315705416</v>
      </c>
    </row>
    <row r="268" spans="1:9" x14ac:dyDescent="0.25">
      <c r="A268" t="s">
        <v>1094</v>
      </c>
      <c r="B268" t="s">
        <v>276</v>
      </c>
      <c r="C268" t="s">
        <v>281</v>
      </c>
      <c r="D268">
        <v>43850.121090000001</v>
      </c>
      <c r="E268">
        <v>44508.000280055901</v>
      </c>
      <c r="F268">
        <v>42542.898439999997</v>
      </c>
      <c r="G268" t="s">
        <v>42</v>
      </c>
      <c r="H268">
        <v>5.9622305138770197E-3</v>
      </c>
      <c r="I268">
        <f>(1+H268)*I267</f>
        <v>2.118001483898706</v>
      </c>
    </row>
    <row r="269" spans="1:9" x14ac:dyDescent="0.25">
      <c r="A269" t="s">
        <v>1094</v>
      </c>
      <c r="B269" t="s">
        <v>277</v>
      </c>
      <c r="C269" t="s">
        <v>282</v>
      </c>
      <c r="D269">
        <v>44056.691409999999</v>
      </c>
      <c r="E269">
        <v>44738.191079352699</v>
      </c>
      <c r="F269">
        <v>44556.617189999997</v>
      </c>
      <c r="G269" t="s">
        <v>42</v>
      </c>
      <c r="H269">
        <v>-2.2694658359502799E-3</v>
      </c>
      <c r="I269">
        <f>(1+H269)*I268</f>
        <v>2.1131947518905059</v>
      </c>
    </row>
    <row r="270" spans="1:9" x14ac:dyDescent="0.25">
      <c r="A270" t="s">
        <v>1094</v>
      </c>
      <c r="B270" t="s">
        <v>278</v>
      </c>
      <c r="C270" t="s">
        <v>283</v>
      </c>
      <c r="D270">
        <v>44389.816409999999</v>
      </c>
      <c r="E270">
        <v>45079.844321775701</v>
      </c>
      <c r="F270">
        <v>43881.746090000001</v>
      </c>
      <c r="G270" t="s">
        <v>42</v>
      </c>
      <c r="H270">
        <v>2.2891300802295798E-3</v>
      </c>
      <c r="I270">
        <f>(1+H270)*I269</f>
        <v>2.118032129562442</v>
      </c>
    </row>
    <row r="271" spans="1:9" x14ac:dyDescent="0.25">
      <c r="A271" t="s">
        <v>1094</v>
      </c>
      <c r="B271" t="s">
        <v>279</v>
      </c>
      <c r="C271" t="s">
        <v>284</v>
      </c>
      <c r="D271">
        <v>43508.59375</v>
      </c>
      <c r="E271">
        <v>44204.650714330601</v>
      </c>
      <c r="F271">
        <v>40526.511720000002</v>
      </c>
      <c r="G271" t="s">
        <v>42</v>
      </c>
      <c r="H271">
        <v>1.3708013856457899E-2</v>
      </c>
      <c r="I271">
        <f>(1+H271)*I270</f>
        <v>2.147066143342907</v>
      </c>
    </row>
    <row r="272" spans="1:9" x14ac:dyDescent="0.25">
      <c r="A272" t="s">
        <v>1094</v>
      </c>
      <c r="B272" t="s">
        <v>280</v>
      </c>
      <c r="C272" t="s">
        <v>285</v>
      </c>
      <c r="D272">
        <v>42382.144529999998</v>
      </c>
      <c r="E272">
        <v>43077.058413728402</v>
      </c>
      <c r="F272">
        <v>39981.9375</v>
      </c>
      <c r="G272" t="s">
        <v>42</v>
      </c>
      <c r="H272">
        <v>-9.7999999999999997E-3</v>
      </c>
      <c r="I272">
        <f>(1+H272)*I271</f>
        <v>2.1260248951381464</v>
      </c>
    </row>
    <row r="273" spans="1:9" x14ac:dyDescent="0.25">
      <c r="A273" t="s">
        <v>1094</v>
      </c>
      <c r="B273" t="s">
        <v>281</v>
      </c>
      <c r="C273" t="s">
        <v>286</v>
      </c>
      <c r="D273">
        <v>42542.898439999997</v>
      </c>
      <c r="E273">
        <v>43227.027964100103</v>
      </c>
      <c r="F273">
        <v>38242.355470000002</v>
      </c>
      <c r="G273" t="s">
        <v>42</v>
      </c>
      <c r="H273">
        <v>-9.7999999999999997E-3</v>
      </c>
      <c r="I273">
        <f>(1+H273)*I272</f>
        <v>2.1051898511657927</v>
      </c>
    </row>
    <row r="274" spans="1:9" x14ac:dyDescent="0.25">
      <c r="A274" t="s">
        <v>1094</v>
      </c>
      <c r="B274" t="s">
        <v>282</v>
      </c>
      <c r="C274" t="s">
        <v>287</v>
      </c>
      <c r="D274">
        <v>44556.617189999997</v>
      </c>
      <c r="E274">
        <v>45281.484897049202</v>
      </c>
      <c r="F274">
        <v>37259.472659999999</v>
      </c>
      <c r="G274" t="s">
        <v>42</v>
      </c>
      <c r="H274">
        <v>3.2754481781609397E-2</v>
      </c>
      <c r="I274">
        <f>(1+H274)*I273</f>
        <v>2.1741442537926319</v>
      </c>
    </row>
    <row r="275" spans="1:9" x14ac:dyDescent="0.25">
      <c r="A275" t="s">
        <v>1094</v>
      </c>
      <c r="B275" t="s">
        <v>283</v>
      </c>
      <c r="C275" t="s">
        <v>288</v>
      </c>
      <c r="D275">
        <v>43881.746090000001</v>
      </c>
      <c r="E275">
        <v>44605.409292737102</v>
      </c>
      <c r="F275">
        <v>38340.953130000002</v>
      </c>
      <c r="G275" t="s">
        <v>42</v>
      </c>
      <c r="H275">
        <v>2.5253293014530501E-2</v>
      </c>
      <c r="I275">
        <f>(1+H275)*I274</f>
        <v>2.229048555689515</v>
      </c>
    </row>
    <row r="276" spans="1:9" x14ac:dyDescent="0.25">
      <c r="A276" t="s">
        <v>1094</v>
      </c>
      <c r="B276" t="s">
        <v>284</v>
      </c>
      <c r="C276" t="s">
        <v>289</v>
      </c>
      <c r="D276">
        <v>40526.511720000002</v>
      </c>
      <c r="E276">
        <v>41195.788993876602</v>
      </c>
      <c r="F276">
        <v>39226.78125</v>
      </c>
      <c r="G276" t="s">
        <v>42</v>
      </c>
      <c r="H276">
        <v>6.4142232570121704E-3</v>
      </c>
      <c r="I276">
        <f>(1+H276)*I275</f>
        <v>2.243346170776428</v>
      </c>
    </row>
    <row r="277" spans="1:9" x14ac:dyDescent="0.25">
      <c r="A277" t="s">
        <v>1094</v>
      </c>
      <c r="B277" t="s">
        <v>285</v>
      </c>
      <c r="C277" t="s">
        <v>290</v>
      </c>
      <c r="D277">
        <v>39981.9375</v>
      </c>
      <c r="E277">
        <v>40609.5721918817</v>
      </c>
      <c r="F277">
        <v>43174.246090000001</v>
      </c>
      <c r="G277" t="s">
        <v>42</v>
      </c>
      <c r="H277">
        <v>-9.7999999999999997E-3</v>
      </c>
      <c r="I277">
        <f>(1+H277)*I276</f>
        <v>2.2213613783028188</v>
      </c>
    </row>
    <row r="278" spans="1:9" x14ac:dyDescent="0.25">
      <c r="A278" t="s">
        <v>1094</v>
      </c>
      <c r="B278" t="s">
        <v>286</v>
      </c>
      <c r="C278" t="s">
        <v>291</v>
      </c>
      <c r="D278">
        <v>38242.355470000002</v>
      </c>
      <c r="E278">
        <v>38823.651643024401</v>
      </c>
      <c r="F278">
        <v>44428.316409999999</v>
      </c>
      <c r="G278" t="s">
        <v>42</v>
      </c>
      <c r="H278">
        <v>-9.7999999999999997E-3</v>
      </c>
      <c r="I278">
        <f>(1+H278)*I277</f>
        <v>2.1995920367954511</v>
      </c>
    </row>
    <row r="279" spans="1:9" x14ac:dyDescent="0.25">
      <c r="A279" t="s">
        <v>1094</v>
      </c>
      <c r="B279" t="s">
        <v>287</v>
      </c>
      <c r="C279" t="s">
        <v>292</v>
      </c>
      <c r="D279">
        <v>37259.472659999999</v>
      </c>
      <c r="E279">
        <v>37805.443029021597</v>
      </c>
      <c r="F279">
        <v>43903.792970000002</v>
      </c>
      <c r="G279" t="s">
        <v>42</v>
      </c>
      <c r="H279">
        <v>-9.7999999999999997E-3</v>
      </c>
      <c r="I279">
        <f>(1+H279)*I278</f>
        <v>2.1780360348348555</v>
      </c>
    </row>
    <row r="280" spans="1:9" x14ac:dyDescent="0.25">
      <c r="A280" t="s">
        <v>1094</v>
      </c>
      <c r="B280" t="s">
        <v>288</v>
      </c>
      <c r="C280" t="s">
        <v>293</v>
      </c>
      <c r="D280">
        <v>38340.953130000002</v>
      </c>
      <c r="E280">
        <v>38869.480663101604</v>
      </c>
      <c r="F280">
        <v>42459.03125</v>
      </c>
      <c r="G280" t="s">
        <v>42</v>
      </c>
      <c r="H280">
        <v>-9.7999999999999997E-3</v>
      </c>
      <c r="I280">
        <f>(1+H280)*I279</f>
        <v>2.1566912816934738</v>
      </c>
    </row>
    <row r="281" spans="1:9" x14ac:dyDescent="0.25">
      <c r="A281" t="s">
        <v>1094</v>
      </c>
      <c r="B281" t="s">
        <v>289</v>
      </c>
      <c r="C281" t="s">
        <v>294</v>
      </c>
      <c r="D281">
        <v>39226.78125</v>
      </c>
      <c r="E281">
        <v>39768.047243862602</v>
      </c>
      <c r="F281">
        <v>39154.929689999997</v>
      </c>
      <c r="G281" t="s">
        <v>42</v>
      </c>
      <c r="H281">
        <v>-9.7999999999999997E-3</v>
      </c>
      <c r="I281">
        <f>(1+H281)*I280</f>
        <v>2.1355557071328777</v>
      </c>
    </row>
    <row r="282" spans="1:9" x14ac:dyDescent="0.25">
      <c r="A282" t="s">
        <v>1094</v>
      </c>
      <c r="B282" t="s">
        <v>290</v>
      </c>
      <c r="C282" t="s">
        <v>295</v>
      </c>
      <c r="D282">
        <v>43174.246090000001</v>
      </c>
      <c r="E282">
        <v>43678.444575171299</v>
      </c>
      <c r="F282">
        <v>37993.128909999999</v>
      </c>
      <c r="G282" t="s">
        <v>42</v>
      </c>
      <c r="H282">
        <v>2.4000961912338001E-2</v>
      </c>
      <c r="I282">
        <f>(1+H282)*I281</f>
        <v>2.1868110983214502</v>
      </c>
    </row>
    <row r="283" spans="1:9" x14ac:dyDescent="0.25">
      <c r="A283" t="s">
        <v>1094</v>
      </c>
      <c r="B283" t="s">
        <v>291</v>
      </c>
      <c r="C283" t="s">
        <v>296</v>
      </c>
      <c r="D283">
        <v>44428.316409999999</v>
      </c>
      <c r="E283">
        <v>45390.296186681298</v>
      </c>
      <c r="F283">
        <v>38737.625</v>
      </c>
      <c r="G283" t="s">
        <v>1099</v>
      </c>
      <c r="H283">
        <v>0</v>
      </c>
      <c r="I283">
        <f>(1+H283)*I282</f>
        <v>2.1868110983214502</v>
      </c>
    </row>
    <row r="284" spans="1:9" x14ac:dyDescent="0.25">
      <c r="A284" t="s">
        <v>1094</v>
      </c>
      <c r="B284" t="s">
        <v>292</v>
      </c>
      <c r="C284" t="s">
        <v>297</v>
      </c>
      <c r="D284">
        <v>43903.792970000002</v>
      </c>
      <c r="E284">
        <v>44839.507026233798</v>
      </c>
      <c r="F284">
        <v>41949.425779999998</v>
      </c>
      <c r="G284" t="s">
        <v>1099</v>
      </c>
      <c r="H284">
        <v>0</v>
      </c>
      <c r="I284">
        <f>(1+H284)*I283</f>
        <v>2.1868110983214502</v>
      </c>
    </row>
    <row r="285" spans="1:9" x14ac:dyDescent="0.25">
      <c r="A285" t="s">
        <v>1094</v>
      </c>
      <c r="B285" t="s">
        <v>293</v>
      </c>
      <c r="C285" t="s">
        <v>298</v>
      </c>
      <c r="D285">
        <v>42459.03125</v>
      </c>
      <c r="E285">
        <v>43406.356183877797</v>
      </c>
      <c r="F285">
        <v>39427.808590000001</v>
      </c>
      <c r="G285" t="s">
        <v>1099</v>
      </c>
      <c r="H285">
        <v>0</v>
      </c>
      <c r="I285">
        <f>(1+H285)*I284</f>
        <v>2.1868110983214502</v>
      </c>
    </row>
    <row r="286" spans="1:9" x14ac:dyDescent="0.25">
      <c r="A286" t="s">
        <v>1094</v>
      </c>
      <c r="B286" t="s">
        <v>294</v>
      </c>
      <c r="C286" t="s">
        <v>299</v>
      </c>
      <c r="D286">
        <v>39154.929689999997</v>
      </c>
      <c r="E286">
        <v>38326.451452121197</v>
      </c>
      <c r="F286">
        <v>38731.324220000002</v>
      </c>
      <c r="G286" t="s">
        <v>42</v>
      </c>
      <c r="H286">
        <v>-0.01</v>
      </c>
      <c r="I286">
        <f>(1+H286)*I285</f>
        <v>2.1649429873382355</v>
      </c>
    </row>
    <row r="287" spans="1:9" x14ac:dyDescent="0.25">
      <c r="A287" t="s">
        <v>1094</v>
      </c>
      <c r="B287" t="s">
        <v>295</v>
      </c>
      <c r="C287" t="s">
        <v>300</v>
      </c>
      <c r="D287">
        <v>37993.128909999999</v>
      </c>
      <c r="E287">
        <v>38767.918507115901</v>
      </c>
      <c r="F287">
        <v>39677.152340000001</v>
      </c>
      <c r="G287" t="s">
        <v>1099</v>
      </c>
      <c r="H287">
        <v>0</v>
      </c>
      <c r="I287">
        <f>(1+H287)*I286</f>
        <v>2.1649429873382355</v>
      </c>
    </row>
    <row r="288" spans="1:9" x14ac:dyDescent="0.25">
      <c r="A288" t="s">
        <v>1094</v>
      </c>
      <c r="B288" t="s">
        <v>296</v>
      </c>
      <c r="C288" t="s">
        <v>301</v>
      </c>
      <c r="D288">
        <v>38737.625</v>
      </c>
      <c r="E288">
        <v>39460.849288766403</v>
      </c>
      <c r="F288">
        <v>39288.683590000001</v>
      </c>
      <c r="G288" t="s">
        <v>1099</v>
      </c>
      <c r="H288">
        <v>0</v>
      </c>
      <c r="I288">
        <f>(1+H288)*I287</f>
        <v>2.1649429873382355</v>
      </c>
    </row>
    <row r="289" spans="1:9" x14ac:dyDescent="0.25">
      <c r="A289" t="s">
        <v>1094</v>
      </c>
      <c r="B289" t="s">
        <v>297</v>
      </c>
      <c r="C289" t="s">
        <v>302</v>
      </c>
      <c r="D289">
        <v>41949.425779999998</v>
      </c>
      <c r="E289">
        <v>42738.399830982496</v>
      </c>
      <c r="F289">
        <v>41120.4375</v>
      </c>
      <c r="G289" t="s">
        <v>1099</v>
      </c>
      <c r="H289">
        <v>0</v>
      </c>
      <c r="I289">
        <f>(1+H289)*I288</f>
        <v>2.1649429873382355</v>
      </c>
    </row>
    <row r="290" spans="1:9" x14ac:dyDescent="0.25">
      <c r="A290" t="s">
        <v>1094</v>
      </c>
      <c r="B290" t="s">
        <v>298</v>
      </c>
      <c r="C290" t="s">
        <v>303</v>
      </c>
      <c r="D290">
        <v>39427.808590000001</v>
      </c>
      <c r="E290">
        <v>40184.788809639103</v>
      </c>
      <c r="F290">
        <v>40928.8125</v>
      </c>
      <c r="G290" t="s">
        <v>1099</v>
      </c>
      <c r="H290">
        <v>0</v>
      </c>
      <c r="I290">
        <f>(1+H290)*I289</f>
        <v>2.1649429873382355</v>
      </c>
    </row>
    <row r="291" spans="1:9" x14ac:dyDescent="0.25">
      <c r="A291" t="s">
        <v>1094</v>
      </c>
      <c r="B291" t="s">
        <v>299</v>
      </c>
      <c r="C291" t="s">
        <v>304</v>
      </c>
      <c r="D291">
        <v>38731.324220000002</v>
      </c>
      <c r="E291">
        <v>39432.954417090798</v>
      </c>
      <c r="F291">
        <v>41764.140630000002</v>
      </c>
      <c r="G291" t="s">
        <v>1099</v>
      </c>
      <c r="H291">
        <v>0</v>
      </c>
      <c r="I291">
        <f>(1+H291)*I290</f>
        <v>2.1649429873382355</v>
      </c>
    </row>
    <row r="292" spans="1:9" x14ac:dyDescent="0.25">
      <c r="A292" t="s">
        <v>1094</v>
      </c>
      <c r="B292" t="s">
        <v>300</v>
      </c>
      <c r="C292" t="s">
        <v>305</v>
      </c>
      <c r="D292">
        <v>39677.152340000001</v>
      </c>
      <c r="E292">
        <v>40392.872557802497</v>
      </c>
      <c r="F292">
        <v>41006.855470000002</v>
      </c>
      <c r="G292" t="s">
        <v>1099</v>
      </c>
      <c r="H292">
        <v>0</v>
      </c>
      <c r="I292">
        <f>(1+H292)*I291</f>
        <v>2.1649429873382355</v>
      </c>
    </row>
    <row r="293" spans="1:9" x14ac:dyDescent="0.25">
      <c r="A293" t="s">
        <v>1094</v>
      </c>
      <c r="B293" t="s">
        <v>301</v>
      </c>
      <c r="C293" t="s">
        <v>306</v>
      </c>
      <c r="D293">
        <v>39288.683590000001</v>
      </c>
      <c r="E293">
        <v>40003.599733133997</v>
      </c>
      <c r="F293">
        <v>42368.578130000002</v>
      </c>
      <c r="G293" t="s">
        <v>1099</v>
      </c>
      <c r="H293">
        <v>0</v>
      </c>
      <c r="I293">
        <f>(1+H293)*I292</f>
        <v>2.1649429873382355</v>
      </c>
    </row>
    <row r="294" spans="1:9" x14ac:dyDescent="0.25">
      <c r="A294" t="s">
        <v>1094</v>
      </c>
      <c r="B294" t="s">
        <v>302</v>
      </c>
      <c r="C294" t="s">
        <v>307</v>
      </c>
      <c r="D294">
        <v>41120.4375</v>
      </c>
      <c r="E294">
        <v>41889.280870605697</v>
      </c>
      <c r="F294">
        <v>42887.820310000003</v>
      </c>
      <c r="G294" t="s">
        <v>1099</v>
      </c>
      <c r="H294">
        <v>0</v>
      </c>
      <c r="I294">
        <f>(1+H294)*I293</f>
        <v>2.1649429873382355</v>
      </c>
    </row>
    <row r="295" spans="1:9" x14ac:dyDescent="0.25">
      <c r="A295" t="s">
        <v>1094</v>
      </c>
      <c r="B295" t="s">
        <v>303</v>
      </c>
      <c r="C295" t="s">
        <v>308</v>
      </c>
      <c r="D295">
        <v>40928.8125</v>
      </c>
      <c r="E295">
        <v>41711.222973672899</v>
      </c>
      <c r="F295">
        <v>43997.898439999997</v>
      </c>
      <c r="G295" t="s">
        <v>10</v>
      </c>
      <c r="H295">
        <v>1.4797190255642001E-2</v>
      </c>
      <c r="I295">
        <f>(1+H295)*I294</f>
        <v>2.1969780606144975</v>
      </c>
    </row>
    <row r="296" spans="1:9" x14ac:dyDescent="0.25">
      <c r="A296" t="s">
        <v>1094</v>
      </c>
      <c r="B296" t="s">
        <v>304</v>
      </c>
      <c r="C296" t="s">
        <v>309</v>
      </c>
      <c r="D296">
        <v>41764.140630000002</v>
      </c>
      <c r="E296">
        <v>42559.414393314997</v>
      </c>
      <c r="F296">
        <v>44319.269529999998</v>
      </c>
      <c r="G296" t="s">
        <v>10</v>
      </c>
      <c r="H296">
        <v>1.2235994139741E-2</v>
      </c>
      <c r="I296">
        <f>(1+H296)*I295</f>
        <v>2.2238602712893161</v>
      </c>
    </row>
    <row r="297" spans="1:9" x14ac:dyDescent="0.25">
      <c r="A297" t="s">
        <v>1094</v>
      </c>
      <c r="B297" t="s">
        <v>305</v>
      </c>
      <c r="C297" t="s">
        <v>310</v>
      </c>
      <c r="D297">
        <v>41006.855470000002</v>
      </c>
      <c r="E297">
        <v>41780.874971503501</v>
      </c>
      <c r="F297">
        <v>47005.066409999999</v>
      </c>
      <c r="G297" t="s">
        <v>10</v>
      </c>
      <c r="H297">
        <v>2.9254673986832201E-2</v>
      </c>
      <c r="I297">
        <f>(1+H297)*I296</f>
        <v>2.2889185785181532</v>
      </c>
    </row>
    <row r="298" spans="1:9" x14ac:dyDescent="0.25">
      <c r="A298" t="s">
        <v>1094</v>
      </c>
      <c r="B298" t="s">
        <v>306</v>
      </c>
      <c r="C298" t="s">
        <v>311</v>
      </c>
      <c r="D298">
        <v>42368.578130000002</v>
      </c>
      <c r="E298">
        <v>43150.449364007502</v>
      </c>
      <c r="F298">
        <v>47438.269529999998</v>
      </c>
      <c r="G298" t="s">
        <v>10</v>
      </c>
      <c r="H298">
        <v>2.3931373785755099E-2</v>
      </c>
      <c r="I298">
        <f>(1+H298)*I297</f>
        <v>2.3436955445858305</v>
      </c>
    </row>
    <row r="299" spans="1:9" x14ac:dyDescent="0.25">
      <c r="A299" t="s">
        <v>1094</v>
      </c>
      <c r="B299" t="s">
        <v>307</v>
      </c>
      <c r="C299" t="s">
        <v>312</v>
      </c>
      <c r="D299">
        <v>42887.820310000003</v>
      </c>
      <c r="E299">
        <v>43698.007670782303</v>
      </c>
      <c r="F299">
        <v>47062.210939999997</v>
      </c>
      <c r="G299" t="s">
        <v>10</v>
      </c>
      <c r="H299">
        <v>1.9466555305570801E-2</v>
      </c>
      <c r="I299">
        <f>(1+H299)*I298</f>
        <v>2.3893192235239304</v>
      </c>
    </row>
    <row r="300" spans="1:9" x14ac:dyDescent="0.25">
      <c r="A300" t="s">
        <v>1094</v>
      </c>
      <c r="B300" t="s">
        <v>308</v>
      </c>
      <c r="C300" t="s">
        <v>313</v>
      </c>
      <c r="D300">
        <v>43997.898439999997</v>
      </c>
      <c r="E300">
        <v>44795.608120737801</v>
      </c>
      <c r="F300">
        <v>45525.570310000003</v>
      </c>
      <c r="G300" t="s">
        <v>10</v>
      </c>
      <c r="H300">
        <v>6.9442947239095696E-3</v>
      </c>
      <c r="I300">
        <f>(1+H300)*I299</f>
        <v>2.4059113604015834</v>
      </c>
    </row>
    <row r="301" spans="1:9" x14ac:dyDescent="0.25">
      <c r="A301" t="s">
        <v>1094</v>
      </c>
      <c r="B301" t="s">
        <v>309</v>
      </c>
      <c r="C301" t="s">
        <v>314</v>
      </c>
      <c r="D301">
        <v>44319.269529999998</v>
      </c>
      <c r="E301">
        <v>45143.198155051803</v>
      </c>
      <c r="F301">
        <v>46286.585939999997</v>
      </c>
      <c r="G301" t="s">
        <v>10</v>
      </c>
      <c r="H301">
        <v>8.87792795713074E-3</v>
      </c>
      <c r="I301">
        <f>(1+H301)*I300</f>
        <v>2.4272708681304711</v>
      </c>
    </row>
    <row r="302" spans="1:9" x14ac:dyDescent="0.25">
      <c r="A302" t="s">
        <v>1094</v>
      </c>
      <c r="B302" t="s">
        <v>310</v>
      </c>
      <c r="C302" t="s">
        <v>315</v>
      </c>
      <c r="D302">
        <v>47005.066409999999</v>
      </c>
      <c r="E302">
        <v>47871.3956686202</v>
      </c>
      <c r="F302">
        <v>46588.601560000003</v>
      </c>
      <c r="G302" t="s">
        <v>10</v>
      </c>
      <c r="H302">
        <v>-9.7999999999999997E-3</v>
      </c>
      <c r="I302">
        <f>(1+H302)*I301</f>
        <v>2.4034836136227926</v>
      </c>
    </row>
    <row r="303" spans="1:9" x14ac:dyDescent="0.25">
      <c r="A303" t="s">
        <v>1094</v>
      </c>
      <c r="B303" t="s">
        <v>311</v>
      </c>
      <c r="C303" t="s">
        <v>316</v>
      </c>
      <c r="D303">
        <v>47438.269529999998</v>
      </c>
      <c r="E303">
        <v>48346.9647354923</v>
      </c>
      <c r="F303">
        <v>45515.785159999999</v>
      </c>
      <c r="G303" t="s">
        <v>10</v>
      </c>
      <c r="H303">
        <v>-9.7999999999999997E-3</v>
      </c>
      <c r="I303">
        <f>(1+H303)*I302</f>
        <v>2.3799294742092894</v>
      </c>
    </row>
    <row r="304" spans="1:9" x14ac:dyDescent="0.25">
      <c r="A304" t="s">
        <v>1094</v>
      </c>
      <c r="B304" t="s">
        <v>312</v>
      </c>
      <c r="C304" t="s">
        <v>317</v>
      </c>
      <c r="D304">
        <v>47062.210939999997</v>
      </c>
      <c r="E304">
        <v>47999.056602287797</v>
      </c>
      <c r="F304">
        <v>43174.179689999997</v>
      </c>
      <c r="G304" t="s">
        <v>10</v>
      </c>
      <c r="H304">
        <v>-9.7999999999999997E-3</v>
      </c>
      <c r="I304">
        <f>(1+H304)*I303</f>
        <v>2.356606165362038</v>
      </c>
    </row>
    <row r="305" spans="1:9" x14ac:dyDescent="0.25">
      <c r="A305" t="s">
        <v>1094</v>
      </c>
      <c r="B305" t="s">
        <v>313</v>
      </c>
      <c r="C305" t="s">
        <v>318</v>
      </c>
      <c r="D305">
        <v>45525.570310000003</v>
      </c>
      <c r="E305">
        <v>46426.152718186699</v>
      </c>
      <c r="F305">
        <v>43477.964840000001</v>
      </c>
      <c r="G305" t="s">
        <v>10</v>
      </c>
      <c r="H305">
        <v>-9.7999999999999997E-3</v>
      </c>
      <c r="I305">
        <f>(1+H305)*I304</f>
        <v>2.3335114249414901</v>
      </c>
    </row>
    <row r="306" spans="1:9" x14ac:dyDescent="0.25">
      <c r="A306" t="s">
        <v>1094</v>
      </c>
      <c r="B306" t="s">
        <v>314</v>
      </c>
      <c r="C306" t="s">
        <v>319</v>
      </c>
      <c r="D306">
        <v>46286.585939999997</v>
      </c>
      <c r="E306">
        <v>47203.921618734501</v>
      </c>
      <c r="F306">
        <v>42260.402340000001</v>
      </c>
      <c r="G306" t="s">
        <v>10</v>
      </c>
      <c r="H306">
        <v>-9.7999999999999997E-3</v>
      </c>
      <c r="I306">
        <f>(1+H306)*I305</f>
        <v>2.3106430129770636</v>
      </c>
    </row>
    <row r="307" spans="1:9" x14ac:dyDescent="0.25">
      <c r="A307" t="s">
        <v>1094</v>
      </c>
      <c r="B307" t="s">
        <v>315</v>
      </c>
      <c r="C307" t="s">
        <v>320</v>
      </c>
      <c r="D307">
        <v>46588.601560000003</v>
      </c>
      <c r="E307">
        <v>47485.741317157597</v>
      </c>
      <c r="F307">
        <v>39531.652340000001</v>
      </c>
      <c r="G307" t="s">
        <v>10</v>
      </c>
      <c r="H307">
        <v>-9.7999999999999997E-3</v>
      </c>
      <c r="I307">
        <f>(1+H307)*I306</f>
        <v>2.2879987114498883</v>
      </c>
    </row>
    <row r="308" spans="1:9" x14ac:dyDescent="0.25">
      <c r="A308" t="s">
        <v>1094</v>
      </c>
      <c r="B308" t="s">
        <v>316</v>
      </c>
      <c r="C308" t="s">
        <v>321</v>
      </c>
      <c r="D308">
        <v>45515.785159999999</v>
      </c>
      <c r="E308">
        <v>46400.376922122399</v>
      </c>
      <c r="F308">
        <v>40089.714840000001</v>
      </c>
      <c r="G308" t="s">
        <v>10</v>
      </c>
      <c r="H308">
        <v>-9.7999999999999997E-3</v>
      </c>
      <c r="I308">
        <f>(1+H308)*I307</f>
        <v>2.2655763240776792</v>
      </c>
    </row>
    <row r="309" spans="1:9" x14ac:dyDescent="0.25">
      <c r="A309" t="s">
        <v>1094</v>
      </c>
      <c r="B309" t="s">
        <v>317</v>
      </c>
      <c r="C309" t="s">
        <v>322</v>
      </c>
      <c r="D309">
        <v>43174.179689999997</v>
      </c>
      <c r="E309">
        <v>44014.199216151297</v>
      </c>
      <c r="F309">
        <v>41148.167970000002</v>
      </c>
      <c r="G309" t="s">
        <v>10</v>
      </c>
      <c r="H309">
        <v>-9.7999999999999997E-3</v>
      </c>
      <c r="I309">
        <f>(1+H309)*I308</f>
        <v>2.2433736761017178</v>
      </c>
    </row>
    <row r="310" spans="1:9" x14ac:dyDescent="0.25">
      <c r="A310" t="s">
        <v>1094</v>
      </c>
      <c r="B310" t="s">
        <v>318</v>
      </c>
      <c r="C310" t="s">
        <v>323</v>
      </c>
      <c r="D310">
        <v>43477.964840000001</v>
      </c>
      <c r="E310">
        <v>44300.538411395399</v>
      </c>
      <c r="F310">
        <v>39945.40625</v>
      </c>
      <c r="G310" t="s">
        <v>10</v>
      </c>
      <c r="H310">
        <v>-9.7999999999999997E-3</v>
      </c>
      <c r="I310">
        <f>(1+H310)*I309</f>
        <v>2.2213886140759209</v>
      </c>
    </row>
    <row r="311" spans="1:9" x14ac:dyDescent="0.25">
      <c r="A311" t="s">
        <v>1094</v>
      </c>
      <c r="B311" t="s">
        <v>319</v>
      </c>
      <c r="C311" t="s">
        <v>324</v>
      </c>
      <c r="D311">
        <v>42260.402340000001</v>
      </c>
      <c r="E311">
        <v>43045.149701836999</v>
      </c>
      <c r="F311">
        <v>40803.6875</v>
      </c>
      <c r="G311" t="s">
        <v>10</v>
      </c>
      <c r="H311">
        <v>-9.7999999999999997E-3</v>
      </c>
      <c r="I311">
        <f>(1+H311)*I310</f>
        <v>2.199619005657977</v>
      </c>
    </row>
    <row r="312" spans="1:9" x14ac:dyDescent="0.25">
      <c r="A312" t="s">
        <v>1094</v>
      </c>
      <c r="B312" t="s">
        <v>320</v>
      </c>
      <c r="C312" t="s">
        <v>325</v>
      </c>
      <c r="D312">
        <v>39531.652340000001</v>
      </c>
      <c r="E312">
        <v>40233.704122866802</v>
      </c>
      <c r="F312">
        <v>41497.179689999997</v>
      </c>
      <c r="G312" t="s">
        <v>10</v>
      </c>
      <c r="H312">
        <v>9.9440687836424308E-3</v>
      </c>
      <c r="I312">
        <f>(1+H312)*I311</f>
        <v>2.2214921683480471</v>
      </c>
    </row>
    <row r="313" spans="1:9" x14ac:dyDescent="0.25">
      <c r="A313" t="s">
        <v>1094</v>
      </c>
      <c r="B313" t="s">
        <v>321</v>
      </c>
      <c r="C313" t="s">
        <v>326</v>
      </c>
      <c r="D313">
        <v>40089.714840000001</v>
      </c>
      <c r="E313">
        <v>40772.724552109597</v>
      </c>
      <c r="F313">
        <v>41364</v>
      </c>
      <c r="G313" t="s">
        <v>10</v>
      </c>
      <c r="H313">
        <v>6.3571674933869298E-3</v>
      </c>
      <c r="I313">
        <f>(1+H313)*I312</f>
        <v>2.2356145661474827</v>
      </c>
    </row>
    <row r="314" spans="1:9" x14ac:dyDescent="0.25">
      <c r="A314" t="s">
        <v>1094</v>
      </c>
      <c r="B314" t="s">
        <v>322</v>
      </c>
      <c r="C314" t="s">
        <v>327</v>
      </c>
      <c r="D314">
        <v>41148.167970000002</v>
      </c>
      <c r="E314">
        <v>41840.044355583203</v>
      </c>
      <c r="F314">
        <v>40487.074220000002</v>
      </c>
      <c r="G314" t="s">
        <v>10</v>
      </c>
      <c r="H314">
        <v>-9.7999999999999997E-3</v>
      </c>
      <c r="I314">
        <f>(1+H314)*I313</f>
        <v>2.2137055433992372</v>
      </c>
    </row>
    <row r="315" spans="1:9" x14ac:dyDescent="0.25">
      <c r="A315" t="s">
        <v>1094</v>
      </c>
      <c r="B315" t="s">
        <v>323</v>
      </c>
      <c r="C315" t="s">
        <v>328</v>
      </c>
      <c r="D315">
        <v>39945.40625</v>
      </c>
      <c r="E315">
        <v>40629.728211529102</v>
      </c>
      <c r="F315">
        <v>39711.542970000002</v>
      </c>
      <c r="G315" t="s">
        <v>10</v>
      </c>
      <c r="H315">
        <v>-1.17091451535805E-3</v>
      </c>
      <c r="I315">
        <f>(1+H315)*I314</f>
        <v>2.2111134834457427</v>
      </c>
    </row>
    <row r="316" spans="1:9" x14ac:dyDescent="0.25">
      <c r="A316" t="s">
        <v>1094</v>
      </c>
      <c r="B316" t="s">
        <v>324</v>
      </c>
      <c r="C316" t="s">
        <v>329</v>
      </c>
      <c r="D316">
        <v>40803.6875</v>
      </c>
      <c r="E316">
        <v>41436.734321665703</v>
      </c>
      <c r="F316">
        <v>40432.878909999999</v>
      </c>
      <c r="G316" t="s">
        <v>10</v>
      </c>
      <c r="H316">
        <v>-9.7999999999999997E-3</v>
      </c>
      <c r="I316">
        <f>(1+H316)*I315</f>
        <v>2.1894445713079742</v>
      </c>
    </row>
    <row r="317" spans="1:9" x14ac:dyDescent="0.25">
      <c r="A317" t="s">
        <v>1094</v>
      </c>
      <c r="B317" t="s">
        <v>325</v>
      </c>
      <c r="C317" t="s">
        <v>330</v>
      </c>
      <c r="D317">
        <v>41497.179689999997</v>
      </c>
      <c r="E317">
        <v>42158.010725159198</v>
      </c>
      <c r="F317">
        <v>38122.011720000002</v>
      </c>
      <c r="G317" t="s">
        <v>10</v>
      </c>
      <c r="H317">
        <v>-9.7999999999999997E-3</v>
      </c>
      <c r="I317">
        <f>(1+H317)*I316</f>
        <v>2.1679880145091559</v>
      </c>
    </row>
    <row r="318" spans="1:9" x14ac:dyDescent="0.25">
      <c r="A318" t="s">
        <v>1094</v>
      </c>
      <c r="B318" t="s">
        <v>326</v>
      </c>
      <c r="C318" t="s">
        <v>331</v>
      </c>
      <c r="D318">
        <v>41364</v>
      </c>
      <c r="E318">
        <v>42019.904802833102</v>
      </c>
      <c r="F318">
        <v>39242.015630000002</v>
      </c>
      <c r="G318" t="s">
        <v>10</v>
      </c>
      <c r="H318">
        <v>-9.7999999999999997E-3</v>
      </c>
      <c r="I318">
        <f>(1+H318)*I317</f>
        <v>2.1467417319669662</v>
      </c>
    </row>
    <row r="319" spans="1:9" x14ac:dyDescent="0.25">
      <c r="A319" t="s">
        <v>1094</v>
      </c>
      <c r="B319" t="s">
        <v>327</v>
      </c>
      <c r="C319" t="s">
        <v>332</v>
      </c>
      <c r="D319">
        <v>40487.074220000002</v>
      </c>
      <c r="E319">
        <v>41125.544153898903</v>
      </c>
      <c r="F319">
        <v>39743.878909999999</v>
      </c>
      <c r="G319" t="s">
        <v>10</v>
      </c>
      <c r="H319">
        <v>-9.7999999999999997E-3</v>
      </c>
      <c r="I319">
        <f>(1+H319)*I318</f>
        <v>2.1257036629936898</v>
      </c>
    </row>
    <row r="320" spans="1:9" x14ac:dyDescent="0.25">
      <c r="A320" t="s">
        <v>1094</v>
      </c>
      <c r="B320" t="s">
        <v>328</v>
      </c>
      <c r="C320" t="s">
        <v>333</v>
      </c>
      <c r="D320">
        <v>39711.542970000002</v>
      </c>
      <c r="E320">
        <v>40322.066430040097</v>
      </c>
      <c r="F320">
        <v>38595.558590000001</v>
      </c>
      <c r="G320" t="s">
        <v>10</v>
      </c>
      <c r="H320">
        <v>-5.6204533822474204E-3</v>
      </c>
      <c r="I320">
        <f>(1+H320)*I319</f>
        <v>2.1137562446513614</v>
      </c>
    </row>
    <row r="321" spans="1:9" x14ac:dyDescent="0.25">
      <c r="A321" t="s">
        <v>1094</v>
      </c>
      <c r="B321" t="s">
        <v>329</v>
      </c>
      <c r="C321" t="s">
        <v>334</v>
      </c>
      <c r="D321">
        <v>40432.878909999999</v>
      </c>
      <c r="E321">
        <v>41040.191579192797</v>
      </c>
      <c r="F321">
        <v>38521.089840000001</v>
      </c>
      <c r="G321" t="s">
        <v>10</v>
      </c>
      <c r="H321">
        <v>-9.7999999999999997E-3</v>
      </c>
      <c r="I321">
        <f>(1+H321)*I320</f>
        <v>2.0930414334537781</v>
      </c>
    </row>
    <row r="322" spans="1:9" x14ac:dyDescent="0.25">
      <c r="A322" t="s">
        <v>1094</v>
      </c>
      <c r="B322" t="s">
        <v>330</v>
      </c>
      <c r="C322" t="s">
        <v>335</v>
      </c>
      <c r="D322">
        <v>38122.011720000002</v>
      </c>
      <c r="E322">
        <v>38667.304983408801</v>
      </c>
      <c r="F322">
        <v>37727.703130000002</v>
      </c>
      <c r="G322" t="s">
        <v>10</v>
      </c>
      <c r="H322">
        <v>-2.06866622305314E-3</v>
      </c>
      <c r="I322">
        <f>(1+H322)*I321</f>
        <v>2.0887116293369417</v>
      </c>
    </row>
    <row r="323" spans="1:9" x14ac:dyDescent="0.25">
      <c r="A323" t="s">
        <v>1094</v>
      </c>
      <c r="B323" t="s">
        <v>331</v>
      </c>
      <c r="C323" t="s">
        <v>336</v>
      </c>
      <c r="D323">
        <v>39242.015630000002</v>
      </c>
      <c r="E323">
        <v>39787.122240123397</v>
      </c>
      <c r="F323">
        <v>39686.785159999999</v>
      </c>
      <c r="G323" t="s">
        <v>10</v>
      </c>
      <c r="H323">
        <v>2.2668026749368899E-3</v>
      </c>
      <c r="I323">
        <f>(1+H323)*I322</f>
        <v>2.0934463264454943</v>
      </c>
    </row>
    <row r="324" spans="1:9" x14ac:dyDescent="0.25">
      <c r="A324" t="s">
        <v>1094</v>
      </c>
      <c r="B324" t="s">
        <v>332</v>
      </c>
      <c r="C324" t="s">
        <v>337</v>
      </c>
      <c r="D324">
        <v>39743.878909999999</v>
      </c>
      <c r="E324">
        <v>40363.243980102998</v>
      </c>
      <c r="F324">
        <v>36552.632810000003</v>
      </c>
      <c r="G324" t="s">
        <v>10</v>
      </c>
      <c r="H324">
        <v>-9.7999999999999997E-3</v>
      </c>
      <c r="I324">
        <f>(1+H324)*I323</f>
        <v>2.0729305524463286</v>
      </c>
    </row>
    <row r="325" spans="1:9" x14ac:dyDescent="0.25">
      <c r="A325" t="s">
        <v>1094</v>
      </c>
      <c r="B325" t="s">
        <v>333</v>
      </c>
      <c r="C325" t="s">
        <v>338</v>
      </c>
      <c r="D325">
        <v>38595.558590000001</v>
      </c>
      <c r="E325">
        <v>39190.890238392203</v>
      </c>
      <c r="F325">
        <v>36013.085939999997</v>
      </c>
      <c r="G325" t="s">
        <v>10</v>
      </c>
      <c r="H325">
        <v>-9.7999999999999997E-3</v>
      </c>
      <c r="I325">
        <f>(1+H325)*I324</f>
        <v>2.0526158330323545</v>
      </c>
    </row>
    <row r="326" spans="1:9" x14ac:dyDescent="0.25">
      <c r="A326" t="s">
        <v>1094</v>
      </c>
      <c r="B326" t="s">
        <v>334</v>
      </c>
      <c r="C326" t="s">
        <v>339</v>
      </c>
      <c r="D326">
        <v>38521.089840000001</v>
      </c>
      <c r="E326">
        <v>39081.564541183703</v>
      </c>
      <c r="F326">
        <v>30192.335940000001</v>
      </c>
      <c r="G326" t="s">
        <v>1099</v>
      </c>
      <c r="H326">
        <v>0</v>
      </c>
      <c r="I326">
        <f>(1+H326)*I325</f>
        <v>2.0526158330323545</v>
      </c>
    </row>
    <row r="327" spans="1:9" x14ac:dyDescent="0.25">
      <c r="A327" t="s">
        <v>1094</v>
      </c>
      <c r="B327" t="s">
        <v>335</v>
      </c>
      <c r="C327" t="s">
        <v>340</v>
      </c>
      <c r="D327">
        <v>37727.703130000002</v>
      </c>
      <c r="E327">
        <v>38256.203641620697</v>
      </c>
      <c r="F327">
        <v>31022.478520000001</v>
      </c>
      <c r="G327" t="s">
        <v>1099</v>
      </c>
      <c r="H327">
        <v>0</v>
      </c>
      <c r="I327">
        <f>(1+H327)*I326</f>
        <v>2.0526158330323545</v>
      </c>
    </row>
    <row r="328" spans="1:9" x14ac:dyDescent="0.25">
      <c r="A328" t="s">
        <v>1094</v>
      </c>
      <c r="B328" t="s">
        <v>336</v>
      </c>
      <c r="C328" t="s">
        <v>341</v>
      </c>
      <c r="D328">
        <v>39686.785159999999</v>
      </c>
      <c r="E328">
        <v>40254.713427424198</v>
      </c>
      <c r="F328">
        <v>29044.328130000002</v>
      </c>
      <c r="G328" t="s">
        <v>10</v>
      </c>
      <c r="H328">
        <v>-0.01</v>
      </c>
      <c r="I328">
        <f>(1+H328)*I327</f>
        <v>2.0320896747020307</v>
      </c>
    </row>
    <row r="329" spans="1:9" x14ac:dyDescent="0.25">
      <c r="A329" t="s">
        <v>1094</v>
      </c>
      <c r="B329" t="s">
        <v>337</v>
      </c>
      <c r="C329" t="s">
        <v>342</v>
      </c>
      <c r="D329">
        <v>36552.632810000003</v>
      </c>
      <c r="E329">
        <v>37078.271317921899</v>
      </c>
      <c r="F329">
        <v>29029.863280000001</v>
      </c>
      <c r="G329" t="s">
        <v>10</v>
      </c>
      <c r="H329">
        <v>-1.35205190281887E-2</v>
      </c>
      <c r="I329">
        <f>(1+H329)*I328</f>
        <v>2.0046147675882362</v>
      </c>
    </row>
    <row r="330" spans="1:9" x14ac:dyDescent="0.25">
      <c r="A330" t="s">
        <v>1094</v>
      </c>
      <c r="B330" t="s">
        <v>338</v>
      </c>
      <c r="C330" t="s">
        <v>343</v>
      </c>
      <c r="D330">
        <v>36013.085939999997</v>
      </c>
      <c r="E330">
        <v>36498.614713576499</v>
      </c>
      <c r="F330">
        <v>29276.287110000001</v>
      </c>
      <c r="G330" t="s">
        <v>10</v>
      </c>
      <c r="H330">
        <v>-9.7999999999999997E-3</v>
      </c>
      <c r="I330">
        <f>(1+H330)*I329</f>
        <v>1.9849695428658714</v>
      </c>
    </row>
    <row r="331" spans="1:9" x14ac:dyDescent="0.25">
      <c r="A331" t="s">
        <v>1094</v>
      </c>
      <c r="B331" t="s">
        <v>339</v>
      </c>
      <c r="C331" t="s">
        <v>344</v>
      </c>
      <c r="D331">
        <v>30192.335940000001</v>
      </c>
      <c r="E331">
        <v>29048.941389166699</v>
      </c>
      <c r="F331">
        <v>29863.189450000002</v>
      </c>
      <c r="G331" t="s">
        <v>42</v>
      </c>
      <c r="H331">
        <v>-0.01</v>
      </c>
      <c r="I331">
        <f>(1+H331)*I330</f>
        <v>1.9651198474372127</v>
      </c>
    </row>
    <row r="332" spans="1:9" x14ac:dyDescent="0.25">
      <c r="A332" t="s">
        <v>1094</v>
      </c>
      <c r="B332" t="s">
        <v>340</v>
      </c>
      <c r="C332" t="s">
        <v>345</v>
      </c>
      <c r="D332">
        <v>31022.478520000001</v>
      </c>
      <c r="E332">
        <v>30234.137486674401</v>
      </c>
      <c r="F332">
        <v>30434.693360000001</v>
      </c>
      <c r="G332" t="s">
        <v>42</v>
      </c>
      <c r="H332">
        <v>3.7894145667378399E-3</v>
      </c>
      <c r="I332">
        <f>(1+H332)*I331</f>
        <v>1.9725665012124769</v>
      </c>
    </row>
    <row r="333" spans="1:9" x14ac:dyDescent="0.25">
      <c r="A333" t="s">
        <v>1094</v>
      </c>
      <c r="B333" t="s">
        <v>341</v>
      </c>
      <c r="C333" t="s">
        <v>346</v>
      </c>
      <c r="D333">
        <v>29044.328130000002</v>
      </c>
      <c r="E333">
        <v>27683.049798624001</v>
      </c>
      <c r="F333">
        <v>28669.95117</v>
      </c>
      <c r="G333" t="s">
        <v>42</v>
      </c>
      <c r="H333">
        <v>-9.7999999999999997E-3</v>
      </c>
      <c r="I333">
        <f>(1+H333)*I332</f>
        <v>1.9532353495005945</v>
      </c>
    </row>
    <row r="334" spans="1:9" x14ac:dyDescent="0.25">
      <c r="A334" t="s">
        <v>1094</v>
      </c>
      <c r="B334" t="s">
        <v>342</v>
      </c>
      <c r="C334" t="s">
        <v>347</v>
      </c>
      <c r="D334">
        <v>29029.863280000001</v>
      </c>
      <c r="E334">
        <v>28004.777322612601</v>
      </c>
      <c r="F334">
        <v>30332.662110000001</v>
      </c>
      <c r="G334" t="s">
        <v>42</v>
      </c>
      <c r="H334">
        <v>-9.7999999999999997E-3</v>
      </c>
      <c r="I334">
        <f>(1+H334)*I333</f>
        <v>1.9340936430754887</v>
      </c>
    </row>
    <row r="335" spans="1:9" x14ac:dyDescent="0.25">
      <c r="A335" t="s">
        <v>1094</v>
      </c>
      <c r="B335" t="s">
        <v>343</v>
      </c>
      <c r="C335" t="s">
        <v>348</v>
      </c>
      <c r="D335">
        <v>29276.287110000001</v>
      </c>
      <c r="E335">
        <v>27871.096971432798</v>
      </c>
      <c r="F335">
        <v>29183.304690000001</v>
      </c>
      <c r="G335" t="s">
        <v>42</v>
      </c>
      <c r="H335">
        <v>-9.7999999999999997E-3</v>
      </c>
      <c r="I335">
        <f>(1+H335)*I334</f>
        <v>1.9151395253733488</v>
      </c>
    </row>
    <row r="336" spans="1:9" x14ac:dyDescent="0.25">
      <c r="A336" t="s">
        <v>1094</v>
      </c>
      <c r="B336" t="s">
        <v>344</v>
      </c>
      <c r="C336" t="s">
        <v>349</v>
      </c>
      <c r="D336">
        <v>29863.189450000002</v>
      </c>
      <c r="E336">
        <v>28878.384969453498</v>
      </c>
      <c r="F336">
        <v>29099.316409999999</v>
      </c>
      <c r="G336" t="s">
        <v>42</v>
      </c>
      <c r="H336">
        <v>5.1158168572647301E-3</v>
      </c>
      <c r="I336">
        <f>(1+H336)*I335</f>
        <v>1.9249370284412677</v>
      </c>
    </row>
    <row r="337" spans="1:9" x14ac:dyDescent="0.25">
      <c r="A337" t="s">
        <v>1094</v>
      </c>
      <c r="B337" t="s">
        <v>345</v>
      </c>
      <c r="C337" t="s">
        <v>350</v>
      </c>
      <c r="D337">
        <v>30434.693360000001</v>
      </c>
      <c r="E337">
        <v>29396.779509020598</v>
      </c>
      <c r="F337">
        <v>29649.568360000001</v>
      </c>
      <c r="G337" t="s">
        <v>42</v>
      </c>
      <c r="H337">
        <v>5.1594079868856604E-3</v>
      </c>
      <c r="I337">
        <f>(1+H337)*I336</f>
        <v>1.9348685639200596</v>
      </c>
    </row>
    <row r="338" spans="1:9" x14ac:dyDescent="0.25">
      <c r="A338" t="s">
        <v>1094</v>
      </c>
      <c r="B338" t="s">
        <v>346</v>
      </c>
      <c r="C338" t="s">
        <v>351</v>
      </c>
      <c r="D338">
        <v>28669.95117</v>
      </c>
      <c r="E338">
        <v>28167.6008410262</v>
      </c>
      <c r="F338">
        <v>29532.119139999999</v>
      </c>
      <c r="G338" t="s">
        <v>42</v>
      </c>
      <c r="H338">
        <v>-9.7999999999999997E-3</v>
      </c>
      <c r="I338">
        <f>(1+H338)*I337</f>
        <v>1.9159068519936429</v>
      </c>
    </row>
    <row r="339" spans="1:9" x14ac:dyDescent="0.25">
      <c r="A339" t="s">
        <v>1094</v>
      </c>
      <c r="B339" t="s">
        <v>347</v>
      </c>
      <c r="C339" t="s">
        <v>352</v>
      </c>
      <c r="D339">
        <v>30332.662110000001</v>
      </c>
      <c r="E339">
        <v>29718.499181812698</v>
      </c>
      <c r="F339">
        <v>29258.072270000001</v>
      </c>
      <c r="G339" t="s">
        <v>42</v>
      </c>
      <c r="H339">
        <v>7.0853645229228398E-3</v>
      </c>
      <c r="I339">
        <f>(1+H339)*I338</f>
        <v>1.9294817504319832</v>
      </c>
    </row>
    <row r="340" spans="1:9" x14ac:dyDescent="0.25">
      <c r="A340" t="s">
        <v>1094</v>
      </c>
      <c r="B340" t="s">
        <v>348</v>
      </c>
      <c r="C340" t="s">
        <v>353</v>
      </c>
      <c r="D340">
        <v>29183.304690000001</v>
      </c>
      <c r="E340">
        <v>28532.177752403</v>
      </c>
      <c r="F340">
        <v>28593.925780000001</v>
      </c>
      <c r="G340" t="s">
        <v>42</v>
      </c>
      <c r="H340">
        <v>-9.7999999999999997E-3</v>
      </c>
      <c r="I340">
        <f>(1+H340)*I339</f>
        <v>1.9105728292777497</v>
      </c>
    </row>
    <row r="341" spans="1:9" x14ac:dyDescent="0.25">
      <c r="A341" t="s">
        <v>1094</v>
      </c>
      <c r="B341" t="s">
        <v>349</v>
      </c>
      <c r="C341" t="s">
        <v>354</v>
      </c>
      <c r="D341">
        <v>29099.316409999999</v>
      </c>
      <c r="E341">
        <v>28832.3574180098</v>
      </c>
      <c r="F341">
        <v>31776.884770000001</v>
      </c>
      <c r="G341" t="s">
        <v>42</v>
      </c>
      <c r="H341">
        <v>-1.7602944464426298E-2</v>
      </c>
      <c r="I341">
        <f>(1+H341)*I340</f>
        <v>1.8769411218687315</v>
      </c>
    </row>
    <row r="342" spans="1:9" x14ac:dyDescent="0.25">
      <c r="A342" t="s">
        <v>1094</v>
      </c>
      <c r="B342" t="s">
        <v>350</v>
      </c>
      <c r="C342" t="s">
        <v>355</v>
      </c>
      <c r="D342">
        <v>29649.568360000001</v>
      </c>
      <c r="E342">
        <v>28851.5627948826</v>
      </c>
      <c r="F342">
        <v>29783.3125</v>
      </c>
      <c r="G342" t="s">
        <v>42</v>
      </c>
      <c r="H342">
        <v>-1.3560845319773101E-2</v>
      </c>
      <c r="I342">
        <f>(1+H342)*I341</f>
        <v>1.8514882136407482</v>
      </c>
    </row>
    <row r="343" spans="1:9" x14ac:dyDescent="0.25">
      <c r="A343" t="s">
        <v>1094</v>
      </c>
      <c r="B343" t="s">
        <v>351</v>
      </c>
      <c r="C343" t="s">
        <v>356</v>
      </c>
      <c r="D343">
        <v>29532.119139999999</v>
      </c>
      <c r="E343">
        <v>28792.309294587201</v>
      </c>
      <c r="F343">
        <v>30435.880860000001</v>
      </c>
      <c r="G343" t="s">
        <v>42</v>
      </c>
      <c r="H343">
        <v>-1.4410972072625801E-2</v>
      </c>
      <c r="I343">
        <f>(1+H343)*I342</f>
        <v>1.8248064687011756</v>
      </c>
    </row>
    <row r="344" spans="1:9" x14ac:dyDescent="0.25">
      <c r="A344" t="s">
        <v>1094</v>
      </c>
      <c r="B344" t="s">
        <v>352</v>
      </c>
      <c r="C344" t="s">
        <v>357</v>
      </c>
      <c r="D344">
        <v>29258.072270000001</v>
      </c>
      <c r="E344">
        <v>28398.388769741701</v>
      </c>
      <c r="F344">
        <v>29677.95508</v>
      </c>
      <c r="G344" t="s">
        <v>42</v>
      </c>
      <c r="H344">
        <v>-1.64211340758302E-2</v>
      </c>
      <c r="I344">
        <f>(1+H344)*I343</f>
        <v>1.7948410770161913</v>
      </c>
    </row>
    <row r="345" spans="1:9" x14ac:dyDescent="0.25">
      <c r="A345" t="s">
        <v>1094</v>
      </c>
      <c r="B345" t="s">
        <v>353</v>
      </c>
      <c r="C345" t="s">
        <v>358</v>
      </c>
      <c r="D345">
        <v>28593.925780000001</v>
      </c>
      <c r="E345">
        <v>28266.3615708045</v>
      </c>
      <c r="F345">
        <v>31348.066409999999</v>
      </c>
      <c r="G345" t="s">
        <v>42</v>
      </c>
      <c r="H345">
        <v>-9.7999999999999997E-3</v>
      </c>
      <c r="I345">
        <f>(1+H345)*I344</f>
        <v>1.7772516344614326</v>
      </c>
    </row>
    <row r="346" spans="1:9" x14ac:dyDescent="0.25">
      <c r="A346" t="s">
        <v>1094</v>
      </c>
      <c r="B346" t="s">
        <v>354</v>
      </c>
      <c r="C346" t="s">
        <v>359</v>
      </c>
      <c r="D346">
        <v>31776.884770000001</v>
      </c>
      <c r="E346">
        <v>31064.504859884499</v>
      </c>
      <c r="F346">
        <v>31137.412110000001</v>
      </c>
      <c r="G346" t="s">
        <v>42</v>
      </c>
      <c r="H346">
        <v>4.0247662074396496E-3</v>
      </c>
      <c r="I346">
        <f>(1+H346)*I345</f>
        <v>1.7844046567819301</v>
      </c>
    </row>
    <row r="347" spans="1:9" x14ac:dyDescent="0.25">
      <c r="A347" t="s">
        <v>1094</v>
      </c>
      <c r="B347" t="s">
        <v>355</v>
      </c>
      <c r="C347" t="s">
        <v>360</v>
      </c>
      <c r="D347">
        <v>29783.3125</v>
      </c>
      <c r="E347">
        <v>29013.674132871602</v>
      </c>
      <c r="F347">
        <v>30186.021479999999</v>
      </c>
      <c r="G347" t="s">
        <v>42</v>
      </c>
      <c r="H347">
        <v>-9.7999999999999997E-3</v>
      </c>
      <c r="I347">
        <f>(1+H347)*I346</f>
        <v>1.766917491145467</v>
      </c>
    </row>
    <row r="348" spans="1:9" x14ac:dyDescent="0.25">
      <c r="A348" t="s">
        <v>1094</v>
      </c>
      <c r="B348" t="s">
        <v>356</v>
      </c>
      <c r="C348" t="s">
        <v>361</v>
      </c>
      <c r="D348">
        <v>30435.880860000001</v>
      </c>
      <c r="E348">
        <v>30212.185602664998</v>
      </c>
      <c r="F348">
        <v>30086.427729999999</v>
      </c>
      <c r="G348" t="s">
        <v>42</v>
      </c>
      <c r="H348">
        <v>2.2963234191080398E-3</v>
      </c>
      <c r="I348">
        <f>(1+H348)*I347</f>
        <v>1.7709749051600159</v>
      </c>
    </row>
    <row r="349" spans="1:9" x14ac:dyDescent="0.25">
      <c r="A349" t="s">
        <v>1094</v>
      </c>
      <c r="B349" t="s">
        <v>357</v>
      </c>
      <c r="C349" t="s">
        <v>362</v>
      </c>
      <c r="D349">
        <v>29677.95508</v>
      </c>
      <c r="E349">
        <v>28763.617543746201</v>
      </c>
      <c r="F349">
        <v>29064.322270000001</v>
      </c>
      <c r="G349" t="s">
        <v>42</v>
      </c>
      <c r="H349">
        <v>-9.7999999999999997E-3</v>
      </c>
      <c r="I349">
        <f>(1+H349)*I348</f>
        <v>1.7536193510894478</v>
      </c>
    </row>
    <row r="350" spans="1:9" x14ac:dyDescent="0.25">
      <c r="A350" t="s">
        <v>1094</v>
      </c>
      <c r="B350" t="s">
        <v>358</v>
      </c>
      <c r="C350" t="s">
        <v>363</v>
      </c>
      <c r="D350">
        <v>31348.066409999999</v>
      </c>
      <c r="E350">
        <v>30888.269903797802</v>
      </c>
      <c r="F350">
        <v>22476.378909999999</v>
      </c>
      <c r="G350" t="s">
        <v>42</v>
      </c>
      <c r="H350">
        <v>5.6601178420177999E-2</v>
      </c>
      <c r="I350">
        <f>(1+H350)*I349</f>
        <v>1.8528762728615384</v>
      </c>
    </row>
    <row r="351" spans="1:9" x14ac:dyDescent="0.25">
      <c r="A351" t="s">
        <v>1094</v>
      </c>
      <c r="B351" t="s">
        <v>359</v>
      </c>
      <c r="C351" t="s">
        <v>364</v>
      </c>
      <c r="D351">
        <v>31137.412110000001</v>
      </c>
      <c r="E351">
        <v>30666.786758470102</v>
      </c>
      <c r="F351">
        <v>22119.910159999999</v>
      </c>
      <c r="G351" t="s">
        <v>42</v>
      </c>
      <c r="H351">
        <v>5.7920689864293197E-2</v>
      </c>
      <c r="I351">
        <f>(1+H351)*I350</f>
        <v>1.9601961448188592</v>
      </c>
    </row>
    <row r="352" spans="1:9" x14ac:dyDescent="0.25">
      <c r="A352" t="s">
        <v>1094</v>
      </c>
      <c r="B352" t="s">
        <v>360</v>
      </c>
      <c r="C352" t="s">
        <v>365</v>
      </c>
      <c r="D352">
        <v>30186.021479999999</v>
      </c>
      <c r="E352">
        <v>30259.0521780034</v>
      </c>
      <c r="F352">
        <v>22525.789059999999</v>
      </c>
      <c r="G352" t="s">
        <v>42</v>
      </c>
      <c r="H352">
        <v>5.0753508043949E-2</v>
      </c>
      <c r="I352">
        <f>(1+H352)*I351</f>
        <v>2.0596829756226409</v>
      </c>
    </row>
    <row r="353" spans="1:9" x14ac:dyDescent="0.25">
      <c r="A353" t="s">
        <v>1094</v>
      </c>
      <c r="B353" t="s">
        <v>361</v>
      </c>
      <c r="C353" t="s">
        <v>366</v>
      </c>
      <c r="D353">
        <v>30086.427729999999</v>
      </c>
      <c r="E353">
        <v>29372.131230398601</v>
      </c>
      <c r="F353">
        <v>20380.550780000001</v>
      </c>
      <c r="G353" t="s">
        <v>42</v>
      </c>
      <c r="H353">
        <v>6.4519969184124795E-2</v>
      </c>
      <c r="I353">
        <f>(1+H353)*I352</f>
        <v>2.1925736577388801</v>
      </c>
    </row>
    <row r="354" spans="1:9" x14ac:dyDescent="0.25">
      <c r="A354" t="s">
        <v>1094</v>
      </c>
      <c r="B354" t="s">
        <v>362</v>
      </c>
      <c r="C354" t="s">
        <v>367</v>
      </c>
      <c r="D354">
        <v>29064.322270000001</v>
      </c>
      <c r="E354">
        <v>28501.485457001301</v>
      </c>
      <c r="F354">
        <v>20437.296880000002</v>
      </c>
      <c r="G354" t="s">
        <v>42</v>
      </c>
      <c r="H354">
        <v>5.9365054583810098E-2</v>
      </c>
      <c r="I354">
        <f>(1+H354)*I353</f>
        <v>2.3227359126095726</v>
      </c>
    </row>
    <row r="355" spans="1:9" x14ac:dyDescent="0.25">
      <c r="A355" t="s">
        <v>1094</v>
      </c>
      <c r="B355" t="s">
        <v>363</v>
      </c>
      <c r="C355" t="s">
        <v>368</v>
      </c>
      <c r="D355">
        <v>22476.378909999999</v>
      </c>
      <c r="E355">
        <v>21591.7867913265</v>
      </c>
      <c r="F355">
        <v>20682.472659999999</v>
      </c>
      <c r="G355" t="s">
        <v>42</v>
      </c>
      <c r="H355">
        <v>1.59625912802339E-2</v>
      </c>
      <c r="I355">
        <f>(1+H355)*I354</f>
        <v>2.3598127966344804</v>
      </c>
    </row>
    <row r="356" spans="1:9" x14ac:dyDescent="0.25">
      <c r="A356" t="s">
        <v>1094</v>
      </c>
      <c r="B356" t="s">
        <v>364</v>
      </c>
      <c r="C356" t="s">
        <v>369</v>
      </c>
      <c r="D356">
        <v>22119.910159999999</v>
      </c>
      <c r="E356">
        <v>21267.016707563002</v>
      </c>
      <c r="F356">
        <v>19963.396479999999</v>
      </c>
      <c r="G356" t="s">
        <v>42</v>
      </c>
      <c r="H356">
        <v>1.9498394563099701E-2</v>
      </c>
      <c r="I356">
        <f>(1+H356)*I355</f>
        <v>2.4058253576383115</v>
      </c>
    </row>
    <row r="357" spans="1:9" x14ac:dyDescent="0.25">
      <c r="A357" t="s">
        <v>1094</v>
      </c>
      <c r="B357" t="s">
        <v>365</v>
      </c>
      <c r="C357" t="s">
        <v>370</v>
      </c>
      <c r="D357">
        <v>22525.789059999999</v>
      </c>
      <c r="E357">
        <v>21035.994140895898</v>
      </c>
      <c r="F357">
        <v>21093.792969999999</v>
      </c>
      <c r="G357" t="s">
        <v>42</v>
      </c>
      <c r="H357">
        <v>1.27142812727733E-2</v>
      </c>
      <c r="I357">
        <f>(1+H357)*I356</f>
        <v>2.4364136979284958</v>
      </c>
    </row>
    <row r="358" spans="1:9" x14ac:dyDescent="0.25">
      <c r="A358" t="s">
        <v>1094</v>
      </c>
      <c r="B358" t="s">
        <v>366</v>
      </c>
      <c r="C358" t="s">
        <v>371</v>
      </c>
      <c r="D358">
        <v>20380.550780000001</v>
      </c>
      <c r="E358">
        <v>19329.414428714099</v>
      </c>
      <c r="F358">
        <v>21219.244139999999</v>
      </c>
      <c r="G358" t="s">
        <v>42</v>
      </c>
      <c r="H358">
        <v>-9.7999999999999997E-3</v>
      </c>
      <c r="I358">
        <f>(1+H358)*I357</f>
        <v>2.4125368436887964</v>
      </c>
    </row>
    <row r="359" spans="1:9" x14ac:dyDescent="0.25">
      <c r="A359" t="s">
        <v>1094</v>
      </c>
      <c r="B359" t="s">
        <v>367</v>
      </c>
      <c r="C359" t="s">
        <v>372</v>
      </c>
      <c r="D359">
        <v>20437.296880000002</v>
      </c>
      <c r="E359">
        <v>19827.030734692398</v>
      </c>
      <c r="F359">
        <v>20720.191409999999</v>
      </c>
      <c r="G359" t="s">
        <v>42</v>
      </c>
      <c r="H359">
        <v>-9.7999999999999997E-3</v>
      </c>
      <c r="I359">
        <f>(1+H359)*I358</f>
        <v>2.3888939826206461</v>
      </c>
    </row>
    <row r="360" spans="1:9" x14ac:dyDescent="0.25">
      <c r="A360" t="s">
        <v>1094</v>
      </c>
      <c r="B360" t="s">
        <v>368</v>
      </c>
      <c r="C360" t="s">
        <v>373</v>
      </c>
      <c r="D360">
        <v>20682.472659999999</v>
      </c>
      <c r="E360">
        <v>19151.801739921499</v>
      </c>
      <c r="F360">
        <v>20255.181639999999</v>
      </c>
      <c r="G360" t="s">
        <v>42</v>
      </c>
      <c r="H360">
        <v>4.1319142737355902E-3</v>
      </c>
      <c r="I360">
        <f>(1+H360)*I359</f>
        <v>2.398764687765877</v>
      </c>
    </row>
    <row r="361" spans="1:9" x14ac:dyDescent="0.25">
      <c r="A361" t="s">
        <v>1094</v>
      </c>
      <c r="B361" t="s">
        <v>369</v>
      </c>
      <c r="C361" t="s">
        <v>374</v>
      </c>
      <c r="D361">
        <v>19963.396479999999</v>
      </c>
      <c r="E361">
        <v>18581.4014778532</v>
      </c>
      <c r="F361">
        <v>20083.894530000001</v>
      </c>
      <c r="G361" t="s">
        <v>42</v>
      </c>
      <c r="H361">
        <v>-9.7999999999999997E-3</v>
      </c>
      <c r="I361">
        <f>(1+H361)*I360</f>
        <v>2.3752567938257712</v>
      </c>
    </row>
    <row r="362" spans="1:9" x14ac:dyDescent="0.25">
      <c r="A362" t="s">
        <v>1094</v>
      </c>
      <c r="B362" t="s">
        <v>370</v>
      </c>
      <c r="C362" t="s">
        <v>375</v>
      </c>
      <c r="D362">
        <v>21093.792969999999</v>
      </c>
      <c r="E362">
        <v>20702.987358268401</v>
      </c>
      <c r="F362">
        <v>19823.847659999999</v>
      </c>
      <c r="G362" t="s">
        <v>42</v>
      </c>
      <c r="H362">
        <v>1.2040938410708199E-2</v>
      </c>
      <c r="I362">
        <f>(1+H362)*I361</f>
        <v>2.4038571145898437</v>
      </c>
    </row>
    <row r="363" spans="1:9" x14ac:dyDescent="0.25">
      <c r="A363" t="s">
        <v>1094</v>
      </c>
      <c r="B363" t="s">
        <v>371</v>
      </c>
      <c r="C363" t="s">
        <v>376</v>
      </c>
      <c r="D363">
        <v>21219.244139999999</v>
      </c>
      <c r="E363">
        <v>20391.3067160705</v>
      </c>
      <c r="F363">
        <v>19215.355469999999</v>
      </c>
      <c r="G363" t="s">
        <v>42</v>
      </c>
      <c r="H363">
        <v>1.8887465140405301E-2</v>
      </c>
      <c r="I363">
        <f>(1+H363)*I362</f>
        <v>2.4492598820441751</v>
      </c>
    </row>
    <row r="364" spans="1:9" x14ac:dyDescent="0.25">
      <c r="A364" t="s">
        <v>1094</v>
      </c>
      <c r="B364" t="s">
        <v>372</v>
      </c>
      <c r="C364" t="s">
        <v>377</v>
      </c>
      <c r="D364">
        <v>20720.191409999999</v>
      </c>
      <c r="E364">
        <v>19937.072309258099</v>
      </c>
      <c r="F364">
        <v>20155.541020000001</v>
      </c>
      <c r="G364" t="s">
        <v>42</v>
      </c>
      <c r="H364">
        <v>5.4502429907813104E-3</v>
      </c>
      <c r="I364">
        <f>(1+H364)*I363</f>
        <v>2.4626089435488878</v>
      </c>
    </row>
    <row r="365" spans="1:9" x14ac:dyDescent="0.25">
      <c r="A365" t="s">
        <v>1094</v>
      </c>
      <c r="B365" t="s">
        <v>373</v>
      </c>
      <c r="C365" t="s">
        <v>378</v>
      </c>
      <c r="D365">
        <v>20255.181639999999</v>
      </c>
      <c r="E365">
        <v>19655.2625802562</v>
      </c>
      <c r="F365">
        <v>20544.660159999999</v>
      </c>
      <c r="G365" t="s">
        <v>42</v>
      </c>
      <c r="H365">
        <v>-2.8583157154052599E-3</v>
      </c>
      <c r="I365">
        <f>(1+H365)*I364</f>
        <v>2.4555700297046443</v>
      </c>
    </row>
    <row r="366" spans="1:9" x14ac:dyDescent="0.25">
      <c r="A366" t="s">
        <v>1094</v>
      </c>
      <c r="B366" t="s">
        <v>374</v>
      </c>
      <c r="C366" t="s">
        <v>379</v>
      </c>
      <c r="D366">
        <v>20083.894530000001</v>
      </c>
      <c r="E366">
        <v>19360.825710968002</v>
      </c>
      <c r="F366">
        <v>21613.29492</v>
      </c>
      <c r="G366" t="s">
        <v>42</v>
      </c>
      <c r="H366">
        <v>-9.7999999999999997E-3</v>
      </c>
      <c r="I366">
        <f>(1+H366)*I365</f>
        <v>2.4315054434135388</v>
      </c>
    </row>
    <row r="367" spans="1:9" x14ac:dyDescent="0.25">
      <c r="A367" t="s">
        <v>1094</v>
      </c>
      <c r="B367" t="s">
        <v>375</v>
      </c>
      <c r="C367" t="s">
        <v>380</v>
      </c>
      <c r="D367">
        <v>19823.847659999999</v>
      </c>
      <c r="E367">
        <v>19141.2282881098</v>
      </c>
      <c r="F367">
        <v>21748.98633</v>
      </c>
      <c r="G367" t="s">
        <v>42</v>
      </c>
      <c r="H367">
        <v>-9.7999999999999997E-3</v>
      </c>
      <c r="I367">
        <f>(1+H367)*I366</f>
        <v>2.4076766900680862</v>
      </c>
    </row>
    <row r="368" spans="1:9" x14ac:dyDescent="0.25">
      <c r="A368" t="s">
        <v>1094</v>
      </c>
      <c r="B368" t="s">
        <v>376</v>
      </c>
      <c r="C368" t="s">
        <v>381</v>
      </c>
      <c r="D368">
        <v>19215.355469999999</v>
      </c>
      <c r="E368">
        <v>18654.742518051</v>
      </c>
      <c r="F368">
        <v>19949.73242</v>
      </c>
      <c r="G368" t="s">
        <v>42</v>
      </c>
      <c r="H368">
        <v>-9.7999999999999997E-3</v>
      </c>
      <c r="I368">
        <f>(1+H368)*I367</f>
        <v>2.3840814585054186</v>
      </c>
    </row>
    <row r="369" spans="1:9" x14ac:dyDescent="0.25">
      <c r="A369" t="s">
        <v>1094</v>
      </c>
      <c r="B369" t="s">
        <v>377</v>
      </c>
      <c r="C369" t="s">
        <v>382</v>
      </c>
      <c r="D369">
        <v>20155.541020000001</v>
      </c>
      <c r="E369">
        <v>19464.132617260399</v>
      </c>
      <c r="F369">
        <v>19284.585940000001</v>
      </c>
      <c r="G369" t="s">
        <v>42</v>
      </c>
      <c r="H369">
        <v>-9.7999999999999997E-3</v>
      </c>
      <c r="I369">
        <f>(1+H369)*I368</f>
        <v>2.3607174602120655</v>
      </c>
    </row>
    <row r="370" spans="1:9" x14ac:dyDescent="0.25">
      <c r="A370" t="s">
        <v>1094</v>
      </c>
      <c r="B370" t="s">
        <v>378</v>
      </c>
      <c r="C370" t="s">
        <v>383</v>
      </c>
      <c r="D370">
        <v>20544.660159999999</v>
      </c>
      <c r="E370">
        <v>19815.164049151899</v>
      </c>
      <c r="F370">
        <v>20232.261719999999</v>
      </c>
      <c r="G370" t="s">
        <v>42</v>
      </c>
      <c r="H370">
        <v>-9.7999999999999997E-3</v>
      </c>
      <c r="I370">
        <f>(1+H370)*I369</f>
        <v>2.3375824291019871</v>
      </c>
    </row>
    <row r="371" spans="1:9" x14ac:dyDescent="0.25">
      <c r="A371" t="s">
        <v>1094</v>
      </c>
      <c r="B371" t="s">
        <v>379</v>
      </c>
      <c r="C371" t="s">
        <v>384</v>
      </c>
      <c r="D371">
        <v>21613.29492</v>
      </c>
      <c r="E371">
        <v>21172.274356554601</v>
      </c>
      <c r="F371">
        <v>20559.17383</v>
      </c>
      <c r="G371" t="s">
        <v>42</v>
      </c>
      <c r="H371">
        <v>9.7543765899808493E-3</v>
      </c>
      <c r="I371">
        <f>(1+H371)*I370</f>
        <v>2.3603840884255698</v>
      </c>
    </row>
    <row r="372" spans="1:9" x14ac:dyDescent="0.25">
      <c r="A372" t="s">
        <v>1094</v>
      </c>
      <c r="B372" t="s">
        <v>380</v>
      </c>
      <c r="C372" t="s">
        <v>385</v>
      </c>
      <c r="D372">
        <v>21748.98633</v>
      </c>
      <c r="E372">
        <v>21281.5423620699</v>
      </c>
      <c r="F372">
        <v>20819.228520000001</v>
      </c>
      <c r="G372" t="s">
        <v>42</v>
      </c>
      <c r="H372">
        <v>8.5498955757539307E-3</v>
      </c>
      <c r="I372">
        <f>(1+H372)*I371</f>
        <v>2.3805651259002794</v>
      </c>
    </row>
    <row r="373" spans="1:9" x14ac:dyDescent="0.25">
      <c r="A373" t="s">
        <v>1094</v>
      </c>
      <c r="B373" t="s">
        <v>381</v>
      </c>
      <c r="C373" t="s">
        <v>386</v>
      </c>
      <c r="D373">
        <v>19949.73242</v>
      </c>
      <c r="E373">
        <v>19353.664844864401</v>
      </c>
      <c r="F373">
        <v>22436.863280000001</v>
      </c>
      <c r="G373" t="s">
        <v>42</v>
      </c>
      <c r="H373">
        <v>-9.7999999999999997E-3</v>
      </c>
      <c r="I373">
        <f>(1+H373)*I372</f>
        <v>2.3572355876664566</v>
      </c>
    </row>
    <row r="374" spans="1:9" x14ac:dyDescent="0.25">
      <c r="A374" t="s">
        <v>1094</v>
      </c>
      <c r="B374" t="s">
        <v>382</v>
      </c>
      <c r="C374" t="s">
        <v>387</v>
      </c>
      <c r="D374">
        <v>19284.585940000001</v>
      </c>
      <c r="E374">
        <v>18628.101341969701</v>
      </c>
      <c r="F374">
        <v>23394.005860000001</v>
      </c>
      <c r="G374" t="s">
        <v>42</v>
      </c>
      <c r="H374">
        <v>-9.7999999999999997E-3</v>
      </c>
      <c r="I374">
        <f>(1+H374)*I373</f>
        <v>2.3341346789073252</v>
      </c>
    </row>
    <row r="375" spans="1:9" x14ac:dyDescent="0.25">
      <c r="A375" t="s">
        <v>1094</v>
      </c>
      <c r="B375" t="s">
        <v>383</v>
      </c>
      <c r="C375" t="s">
        <v>388</v>
      </c>
      <c r="D375">
        <v>20232.261719999999</v>
      </c>
      <c r="E375">
        <v>19616.424362709298</v>
      </c>
      <c r="F375">
        <v>23261.460940000001</v>
      </c>
      <c r="G375" t="s">
        <v>42</v>
      </c>
      <c r="H375">
        <v>-9.7999999999999997E-3</v>
      </c>
      <c r="I375">
        <f>(1+H375)*I374</f>
        <v>2.3112601590540334</v>
      </c>
    </row>
    <row r="376" spans="1:9" x14ac:dyDescent="0.25">
      <c r="A376" t="s">
        <v>1094</v>
      </c>
      <c r="B376" t="s">
        <v>384</v>
      </c>
      <c r="C376" t="s">
        <v>389</v>
      </c>
      <c r="D376">
        <v>20559.17383</v>
      </c>
      <c r="E376">
        <v>19944.517982855501</v>
      </c>
      <c r="F376">
        <v>23154.408200000002</v>
      </c>
      <c r="G376" t="s">
        <v>42</v>
      </c>
      <c r="H376">
        <v>-9.7999999999999997E-3</v>
      </c>
      <c r="I376">
        <f>(1+H376)*I375</f>
        <v>2.2886098094953038</v>
      </c>
    </row>
    <row r="377" spans="1:9" x14ac:dyDescent="0.25">
      <c r="A377" t="s">
        <v>1094</v>
      </c>
      <c r="B377" t="s">
        <v>385</v>
      </c>
      <c r="C377" t="s">
        <v>390</v>
      </c>
      <c r="D377">
        <v>20819.228520000001</v>
      </c>
      <c r="E377">
        <v>20471.319983879999</v>
      </c>
      <c r="F377">
        <v>22685.195309999999</v>
      </c>
      <c r="G377" t="s">
        <v>42</v>
      </c>
      <c r="H377">
        <v>-9.7999999999999997E-3</v>
      </c>
      <c r="I377">
        <f>(1+H377)*I376</f>
        <v>2.2661814333622496</v>
      </c>
    </row>
    <row r="378" spans="1:9" x14ac:dyDescent="0.25">
      <c r="A378" t="s">
        <v>1094</v>
      </c>
      <c r="B378" t="s">
        <v>386</v>
      </c>
      <c r="C378" t="s">
        <v>391</v>
      </c>
      <c r="D378">
        <v>22436.863280000001</v>
      </c>
      <c r="E378">
        <v>21839.709485232299</v>
      </c>
      <c r="F378">
        <v>21318.869139999999</v>
      </c>
      <c r="G378" t="s">
        <v>42</v>
      </c>
      <c r="H378">
        <v>-9.7999999999999997E-3</v>
      </c>
      <c r="I378">
        <f>(1+H378)*I377</f>
        <v>2.2439728553152993</v>
      </c>
    </row>
    <row r="379" spans="1:9" x14ac:dyDescent="0.25">
      <c r="A379" t="s">
        <v>1094</v>
      </c>
      <c r="B379" t="s">
        <v>387</v>
      </c>
      <c r="C379" t="s">
        <v>392</v>
      </c>
      <c r="D379">
        <v>23394.005860000001</v>
      </c>
      <c r="E379">
        <v>22502.211984340702</v>
      </c>
      <c r="F379">
        <v>21259.251950000002</v>
      </c>
      <c r="G379" t="s">
        <v>42</v>
      </c>
      <c r="H379">
        <v>1.8250434942825099E-2</v>
      </c>
      <c r="I379">
        <f>(1+H379)*I378</f>
        <v>2.284926335924697</v>
      </c>
    </row>
    <row r="380" spans="1:9" x14ac:dyDescent="0.25">
      <c r="A380" t="s">
        <v>1094</v>
      </c>
      <c r="B380" t="s">
        <v>388</v>
      </c>
      <c r="C380" t="s">
        <v>393</v>
      </c>
      <c r="D380">
        <v>23261.460940000001</v>
      </c>
      <c r="E380">
        <v>22688.014508544999</v>
      </c>
      <c r="F380">
        <v>22948.035159999999</v>
      </c>
      <c r="G380" t="s">
        <v>42</v>
      </c>
      <c r="H380">
        <v>2.6948073537465499E-3</v>
      </c>
      <c r="I380">
        <f>(1+H380)*I379</f>
        <v>2.2910837722175157</v>
      </c>
    </row>
    <row r="381" spans="1:9" x14ac:dyDescent="0.25">
      <c r="A381" t="s">
        <v>1094</v>
      </c>
      <c r="B381" t="s">
        <v>389</v>
      </c>
      <c r="C381" t="s">
        <v>394</v>
      </c>
      <c r="D381">
        <v>23154.408200000002</v>
      </c>
      <c r="E381">
        <v>22347.643608041501</v>
      </c>
      <c r="F381">
        <v>23855.11133</v>
      </c>
      <c r="G381" t="s">
        <v>42</v>
      </c>
      <c r="H381">
        <v>-6.0524382566598898E-3</v>
      </c>
      <c r="I381">
        <f>(1+H381)*I380</f>
        <v>2.2772171291453338</v>
      </c>
    </row>
    <row r="382" spans="1:9" x14ac:dyDescent="0.25">
      <c r="A382" t="s">
        <v>1094</v>
      </c>
      <c r="B382" t="s">
        <v>390</v>
      </c>
      <c r="C382" t="s">
        <v>395</v>
      </c>
      <c r="D382">
        <v>22685.195309999999</v>
      </c>
      <c r="E382">
        <v>22281.670397143698</v>
      </c>
      <c r="F382">
        <v>23756.560549999998</v>
      </c>
      <c r="G382" t="s">
        <v>42</v>
      </c>
      <c r="H382">
        <v>-9.7999999999999997E-3</v>
      </c>
      <c r="I382">
        <f>(1+H382)*I381</f>
        <v>2.2549004012797096</v>
      </c>
    </row>
    <row r="383" spans="1:9" x14ac:dyDescent="0.25">
      <c r="A383" t="s">
        <v>1094</v>
      </c>
      <c r="B383" t="s">
        <v>391</v>
      </c>
      <c r="C383" t="s">
        <v>396</v>
      </c>
      <c r="D383">
        <v>21318.869139999999</v>
      </c>
      <c r="E383">
        <v>21106.571314273198</v>
      </c>
      <c r="F383">
        <v>23295.029299999998</v>
      </c>
      <c r="G383" t="s">
        <v>42</v>
      </c>
      <c r="H383">
        <v>-9.7999999999999997E-3</v>
      </c>
      <c r="I383">
        <f>(1+H383)*I382</f>
        <v>2.2328023773471686</v>
      </c>
    </row>
    <row r="384" spans="1:9" x14ac:dyDescent="0.25">
      <c r="A384" t="s">
        <v>1094</v>
      </c>
      <c r="B384" t="s">
        <v>392</v>
      </c>
      <c r="C384" t="s">
        <v>397</v>
      </c>
      <c r="D384">
        <v>21259.251950000002</v>
      </c>
      <c r="E384">
        <v>20911.048291445299</v>
      </c>
      <c r="F384">
        <v>22991.365229999999</v>
      </c>
      <c r="G384" t="s">
        <v>1099</v>
      </c>
      <c r="H384">
        <v>0</v>
      </c>
      <c r="I384">
        <f>(1+H384)*I383</f>
        <v>2.2328023773471686</v>
      </c>
    </row>
    <row r="385" spans="1:9" x14ac:dyDescent="0.25">
      <c r="A385" t="s">
        <v>1094</v>
      </c>
      <c r="B385" t="s">
        <v>393</v>
      </c>
      <c r="C385" t="s">
        <v>398</v>
      </c>
      <c r="D385">
        <v>22948.035159999999</v>
      </c>
      <c r="E385">
        <v>22239.2637245152</v>
      </c>
      <c r="F385">
        <v>22838.837889999999</v>
      </c>
      <c r="G385" t="s">
        <v>1099</v>
      </c>
      <c r="H385">
        <v>0</v>
      </c>
      <c r="I385">
        <f>(1+H385)*I384</f>
        <v>2.2328023773471686</v>
      </c>
    </row>
    <row r="386" spans="1:9" x14ac:dyDescent="0.25">
      <c r="A386" t="s">
        <v>1094</v>
      </c>
      <c r="B386" t="s">
        <v>394</v>
      </c>
      <c r="C386" t="s">
        <v>399</v>
      </c>
      <c r="D386">
        <v>23855.11133</v>
      </c>
      <c r="E386">
        <v>23559.803364697</v>
      </c>
      <c r="F386">
        <v>22625.621090000001</v>
      </c>
      <c r="G386" t="s">
        <v>10</v>
      </c>
      <c r="H386">
        <v>-0.01</v>
      </c>
      <c r="I386">
        <f>(1+H386)*I385</f>
        <v>2.210474353573697</v>
      </c>
    </row>
    <row r="387" spans="1:9" x14ac:dyDescent="0.25">
      <c r="A387" t="s">
        <v>1094</v>
      </c>
      <c r="B387" t="s">
        <v>395</v>
      </c>
      <c r="C387" t="s">
        <v>400</v>
      </c>
      <c r="D387">
        <v>23756.560549999998</v>
      </c>
      <c r="E387">
        <v>23122.783484135602</v>
      </c>
      <c r="F387">
        <v>23310.570309999999</v>
      </c>
      <c r="G387" t="s">
        <v>1099</v>
      </c>
      <c r="H387">
        <v>0</v>
      </c>
      <c r="I387">
        <f>(1+H387)*I386</f>
        <v>2.210474353573697</v>
      </c>
    </row>
    <row r="388" spans="1:9" x14ac:dyDescent="0.25">
      <c r="A388" t="s">
        <v>1094</v>
      </c>
      <c r="B388" t="s">
        <v>396</v>
      </c>
      <c r="C388" t="s">
        <v>401</v>
      </c>
      <c r="D388">
        <v>23295.029299999998</v>
      </c>
      <c r="E388">
        <v>22798.803573379799</v>
      </c>
      <c r="F388">
        <v>23801.15625</v>
      </c>
      <c r="G388" t="s">
        <v>10</v>
      </c>
      <c r="H388">
        <v>4.1453643563350304E-3</v>
      </c>
      <c r="I388">
        <f>(1+H388)*I387</f>
        <v>2.2196375751695938</v>
      </c>
    </row>
    <row r="389" spans="1:9" x14ac:dyDescent="0.25">
      <c r="A389" t="s">
        <v>1094</v>
      </c>
      <c r="B389" t="s">
        <v>397</v>
      </c>
      <c r="C389" t="s">
        <v>402</v>
      </c>
      <c r="D389">
        <v>22991.365229999999</v>
      </c>
      <c r="E389">
        <v>22149.754622971999</v>
      </c>
      <c r="F389">
        <v>23154.408200000002</v>
      </c>
      <c r="G389" t="s">
        <v>1099</v>
      </c>
      <c r="H389">
        <v>0</v>
      </c>
      <c r="I389">
        <f>(1+H389)*I388</f>
        <v>2.2196375751695938</v>
      </c>
    </row>
    <row r="390" spans="1:9" x14ac:dyDescent="0.25">
      <c r="A390" t="s">
        <v>1094</v>
      </c>
      <c r="B390" t="s">
        <v>398</v>
      </c>
      <c r="C390" t="s">
        <v>403</v>
      </c>
      <c r="D390">
        <v>22838.837889999999</v>
      </c>
      <c r="E390">
        <v>22157.1233560373</v>
      </c>
      <c r="F390">
        <v>23962.390630000002</v>
      </c>
      <c r="G390" t="s">
        <v>1099</v>
      </c>
      <c r="H390">
        <v>0</v>
      </c>
      <c r="I390">
        <f>(1+H390)*I389</f>
        <v>2.2196375751695938</v>
      </c>
    </row>
    <row r="391" spans="1:9" x14ac:dyDescent="0.25">
      <c r="A391" t="s">
        <v>1094</v>
      </c>
      <c r="B391" t="s">
        <v>399</v>
      </c>
      <c r="C391" t="s">
        <v>404</v>
      </c>
      <c r="D391">
        <v>22625.621090000001</v>
      </c>
      <c r="E391">
        <v>21997.108555229199</v>
      </c>
      <c r="F391">
        <v>23943.380860000001</v>
      </c>
      <c r="G391" t="s">
        <v>1099</v>
      </c>
      <c r="H391">
        <v>0</v>
      </c>
      <c r="I391">
        <f>(1+H391)*I390</f>
        <v>2.2196375751695938</v>
      </c>
    </row>
    <row r="392" spans="1:9" x14ac:dyDescent="0.25">
      <c r="A392" t="s">
        <v>1094</v>
      </c>
      <c r="B392" t="s">
        <v>400</v>
      </c>
      <c r="C392" t="s">
        <v>405</v>
      </c>
      <c r="D392">
        <v>23310.570309999999</v>
      </c>
      <c r="E392">
        <v>22665.833702832599</v>
      </c>
      <c r="F392">
        <v>24414.943360000001</v>
      </c>
      <c r="G392" t="s">
        <v>1099</v>
      </c>
      <c r="H392">
        <v>0</v>
      </c>
      <c r="I392">
        <f>(1+H392)*I391</f>
        <v>2.2196375751695938</v>
      </c>
    </row>
    <row r="393" spans="1:9" x14ac:dyDescent="0.25">
      <c r="A393" t="s">
        <v>1094</v>
      </c>
      <c r="B393" t="s">
        <v>401</v>
      </c>
      <c r="C393" t="s">
        <v>406</v>
      </c>
      <c r="D393">
        <v>23801.15625</v>
      </c>
      <c r="E393">
        <v>23423.842762120599</v>
      </c>
      <c r="F393">
        <v>24102.058590000001</v>
      </c>
      <c r="G393" t="s">
        <v>10</v>
      </c>
      <c r="H393">
        <v>2.3284682545622101E-3</v>
      </c>
      <c r="I393">
        <f>(1+H393)*I392</f>
        <v>2.2248059308000094</v>
      </c>
    </row>
    <row r="394" spans="1:9" x14ac:dyDescent="0.25">
      <c r="A394" t="s">
        <v>1094</v>
      </c>
      <c r="B394" t="s">
        <v>402</v>
      </c>
      <c r="C394" t="s">
        <v>407</v>
      </c>
      <c r="D394">
        <v>23154.408200000002</v>
      </c>
      <c r="E394">
        <v>22533.7341548123</v>
      </c>
      <c r="F394">
        <v>23859.378909999999</v>
      </c>
      <c r="G394" t="s">
        <v>1099</v>
      </c>
      <c r="H394">
        <v>0</v>
      </c>
      <c r="I394">
        <f>(1+H394)*I393</f>
        <v>2.2248059308000094</v>
      </c>
    </row>
    <row r="395" spans="1:9" x14ac:dyDescent="0.25">
      <c r="A395" t="s">
        <v>1094</v>
      </c>
      <c r="B395" t="s">
        <v>403</v>
      </c>
      <c r="C395" t="s">
        <v>408</v>
      </c>
      <c r="D395">
        <v>23962.390630000002</v>
      </c>
      <c r="E395">
        <v>23487.4126173646</v>
      </c>
      <c r="F395">
        <v>23346.238280000001</v>
      </c>
      <c r="G395" t="s">
        <v>1099</v>
      </c>
      <c r="H395">
        <v>0</v>
      </c>
      <c r="I395">
        <f>(1+H395)*I394</f>
        <v>2.2248059308000094</v>
      </c>
    </row>
    <row r="396" spans="1:9" x14ac:dyDescent="0.25">
      <c r="A396" t="s">
        <v>1094</v>
      </c>
      <c r="B396" t="s">
        <v>404</v>
      </c>
      <c r="C396" t="s">
        <v>409</v>
      </c>
      <c r="D396">
        <v>23943.380860000001</v>
      </c>
      <c r="E396">
        <v>23437.652613706901</v>
      </c>
      <c r="F396">
        <v>23192.935549999998</v>
      </c>
      <c r="G396" t="s">
        <v>1099</v>
      </c>
      <c r="H396">
        <v>0</v>
      </c>
      <c r="I396">
        <f>(1+H396)*I395</f>
        <v>2.2248059308000094</v>
      </c>
    </row>
    <row r="397" spans="1:9" x14ac:dyDescent="0.25">
      <c r="A397" t="s">
        <v>1094</v>
      </c>
      <c r="B397" t="s">
        <v>405</v>
      </c>
      <c r="C397" t="s">
        <v>410</v>
      </c>
      <c r="D397">
        <v>24414.943360000001</v>
      </c>
      <c r="E397">
        <v>23889.748244166902</v>
      </c>
      <c r="F397">
        <v>20838.097659999999</v>
      </c>
      <c r="G397" t="s">
        <v>1099</v>
      </c>
      <c r="H397">
        <v>0</v>
      </c>
      <c r="I397">
        <f>(1+H397)*I396</f>
        <v>2.2248059308000094</v>
      </c>
    </row>
    <row r="398" spans="1:9" x14ac:dyDescent="0.25">
      <c r="A398" t="s">
        <v>1094</v>
      </c>
      <c r="B398" t="s">
        <v>406</v>
      </c>
      <c r="C398" t="s">
        <v>411</v>
      </c>
      <c r="D398">
        <v>24102.058590000001</v>
      </c>
      <c r="E398">
        <v>23592.361078688999</v>
      </c>
      <c r="F398">
        <v>21400.435549999998</v>
      </c>
      <c r="G398" t="s">
        <v>1099</v>
      </c>
      <c r="H398">
        <v>0</v>
      </c>
      <c r="I398">
        <f>(1+H398)*I397</f>
        <v>2.2248059308000094</v>
      </c>
    </row>
    <row r="399" spans="1:9" x14ac:dyDescent="0.25">
      <c r="A399" t="s">
        <v>1094</v>
      </c>
      <c r="B399" t="s">
        <v>407</v>
      </c>
      <c r="C399" t="s">
        <v>412</v>
      </c>
      <c r="D399">
        <v>23859.378909999999</v>
      </c>
      <c r="E399">
        <v>23569.470237783898</v>
      </c>
      <c r="F399">
        <v>21526.88867</v>
      </c>
      <c r="G399" t="s">
        <v>1099</v>
      </c>
      <c r="H399">
        <v>0</v>
      </c>
      <c r="I399">
        <f>(1+H399)*I398</f>
        <v>2.2248059308000094</v>
      </c>
    </row>
    <row r="400" spans="1:9" x14ac:dyDescent="0.25">
      <c r="A400" t="s">
        <v>1094</v>
      </c>
      <c r="B400" t="s">
        <v>408</v>
      </c>
      <c r="C400" t="s">
        <v>413</v>
      </c>
      <c r="D400">
        <v>23346.238280000001</v>
      </c>
      <c r="E400">
        <v>22970.5759361241</v>
      </c>
      <c r="F400">
        <v>21367.939450000002</v>
      </c>
      <c r="G400" t="s">
        <v>1099</v>
      </c>
      <c r="H400">
        <v>0</v>
      </c>
      <c r="I400">
        <f>(1+H400)*I399</f>
        <v>2.2248059308000094</v>
      </c>
    </row>
    <row r="401" spans="1:9" x14ac:dyDescent="0.25">
      <c r="A401" t="s">
        <v>1094</v>
      </c>
      <c r="B401" t="s">
        <v>409</v>
      </c>
      <c r="C401" t="s">
        <v>414</v>
      </c>
      <c r="D401">
        <v>23192.935549999998</v>
      </c>
      <c r="E401">
        <v>22951.305524305899</v>
      </c>
      <c r="F401">
        <v>21557.501950000002</v>
      </c>
      <c r="G401" t="s">
        <v>1099</v>
      </c>
      <c r="H401">
        <v>0</v>
      </c>
      <c r="I401">
        <f>(1+H401)*I400</f>
        <v>2.2248059308000094</v>
      </c>
    </row>
    <row r="402" spans="1:9" x14ac:dyDescent="0.25">
      <c r="A402" t="s">
        <v>1094</v>
      </c>
      <c r="B402" t="s">
        <v>410</v>
      </c>
      <c r="C402" t="s">
        <v>415</v>
      </c>
      <c r="D402">
        <v>20838.097659999999</v>
      </c>
      <c r="E402">
        <v>20326.263028981</v>
      </c>
      <c r="F402">
        <v>20238.54492</v>
      </c>
      <c r="G402" t="s">
        <v>42</v>
      </c>
      <c r="H402">
        <v>-0.01</v>
      </c>
      <c r="I402">
        <f>(1+H402)*I401</f>
        <v>2.2025578714920093</v>
      </c>
    </row>
    <row r="403" spans="1:9" x14ac:dyDescent="0.25">
      <c r="A403" t="s">
        <v>1094</v>
      </c>
      <c r="B403" t="s">
        <v>411</v>
      </c>
      <c r="C403" t="s">
        <v>416</v>
      </c>
      <c r="D403">
        <v>21400.435549999998</v>
      </c>
      <c r="E403">
        <v>20991.021646540201</v>
      </c>
      <c r="F403">
        <v>20282.953130000002</v>
      </c>
      <c r="G403" t="s">
        <v>1099</v>
      </c>
      <c r="H403">
        <v>0</v>
      </c>
      <c r="I403">
        <f>(1+H403)*I402</f>
        <v>2.2025578714920093</v>
      </c>
    </row>
    <row r="404" spans="1:9" x14ac:dyDescent="0.25">
      <c r="A404" t="s">
        <v>1094</v>
      </c>
      <c r="B404" t="s">
        <v>412</v>
      </c>
      <c r="C404" t="s">
        <v>417</v>
      </c>
      <c r="D404">
        <v>21526.88867</v>
      </c>
      <c r="E404">
        <v>21005.072571000899</v>
      </c>
      <c r="F404">
        <v>19813.695309999999</v>
      </c>
      <c r="G404" t="s">
        <v>42</v>
      </c>
      <c r="H404">
        <v>1.5716776328086001E-2</v>
      </c>
      <c r="I404">
        <f>(1+H404)*I403</f>
        <v>2.2371749809079144</v>
      </c>
    </row>
    <row r="405" spans="1:9" x14ac:dyDescent="0.25">
      <c r="A405" t="s">
        <v>1094</v>
      </c>
      <c r="B405" t="s">
        <v>413</v>
      </c>
      <c r="C405" t="s">
        <v>418</v>
      </c>
      <c r="D405">
        <v>21367.939450000002</v>
      </c>
      <c r="E405">
        <v>20982.808133478298</v>
      </c>
      <c r="F405">
        <v>20049.974610000001</v>
      </c>
      <c r="G405" t="s">
        <v>42</v>
      </c>
      <c r="H405">
        <v>1.23359095347867E-2</v>
      </c>
      <c r="I405">
        <f>(1+H405)*I404</f>
        <v>2.2647725690858831</v>
      </c>
    </row>
    <row r="406" spans="1:9" x14ac:dyDescent="0.25">
      <c r="A406" t="s">
        <v>1094</v>
      </c>
      <c r="B406" t="s">
        <v>414</v>
      </c>
      <c r="C406" t="s">
        <v>419</v>
      </c>
      <c r="D406">
        <v>21557.501950000002</v>
      </c>
      <c r="E406">
        <v>21033.315883570998</v>
      </c>
      <c r="F406">
        <v>20131.882809999999</v>
      </c>
      <c r="G406" t="s">
        <v>1099</v>
      </c>
      <c r="H406">
        <v>0</v>
      </c>
      <c r="I406">
        <f>(1+H406)*I405</f>
        <v>2.2647725690858831</v>
      </c>
    </row>
    <row r="407" spans="1:9" x14ac:dyDescent="0.25">
      <c r="A407" t="s">
        <v>1094</v>
      </c>
      <c r="B407" t="s">
        <v>415</v>
      </c>
      <c r="C407" t="s">
        <v>420</v>
      </c>
      <c r="D407">
        <v>20238.54492</v>
      </c>
      <c r="E407">
        <v>19526.0401452427</v>
      </c>
      <c r="F407">
        <v>19951.632809999999</v>
      </c>
      <c r="G407" t="s">
        <v>1099</v>
      </c>
      <c r="H407">
        <v>0</v>
      </c>
      <c r="I407">
        <f>(1+H407)*I406</f>
        <v>2.2647725690858831</v>
      </c>
    </row>
    <row r="408" spans="1:9" x14ac:dyDescent="0.25">
      <c r="A408" t="s">
        <v>1094</v>
      </c>
      <c r="B408" t="s">
        <v>416</v>
      </c>
      <c r="C408" t="s">
        <v>421</v>
      </c>
      <c r="D408">
        <v>20282.953130000002</v>
      </c>
      <c r="E408">
        <v>19630.588064606702</v>
      </c>
      <c r="F408">
        <v>18792.292969999999</v>
      </c>
      <c r="G408" t="s">
        <v>1099</v>
      </c>
      <c r="H408">
        <v>0</v>
      </c>
      <c r="I408">
        <f>(1+H408)*I407</f>
        <v>2.2647725690858831</v>
      </c>
    </row>
    <row r="409" spans="1:9" x14ac:dyDescent="0.25">
      <c r="A409" t="s">
        <v>1094</v>
      </c>
      <c r="B409" t="s">
        <v>417</v>
      </c>
      <c r="C409" t="s">
        <v>422</v>
      </c>
      <c r="D409">
        <v>19813.695309999999</v>
      </c>
      <c r="E409">
        <v>19357.504490489799</v>
      </c>
      <c r="F409">
        <v>19295.570309999999</v>
      </c>
      <c r="G409" t="s">
        <v>10</v>
      </c>
      <c r="H409">
        <v>-0.01</v>
      </c>
      <c r="I409">
        <f>(1+H409)*I408</f>
        <v>2.242124843395024</v>
      </c>
    </row>
    <row r="410" spans="1:9" x14ac:dyDescent="0.25">
      <c r="A410" t="s">
        <v>1094</v>
      </c>
      <c r="B410" t="s">
        <v>418</v>
      </c>
      <c r="C410" t="s">
        <v>423</v>
      </c>
      <c r="D410">
        <v>20049.974610000001</v>
      </c>
      <c r="E410">
        <v>19609.0614271757</v>
      </c>
      <c r="F410">
        <v>19321.730469999999</v>
      </c>
      <c r="G410" t="s">
        <v>10</v>
      </c>
      <c r="H410">
        <v>-9.7999999999999997E-3</v>
      </c>
      <c r="I410">
        <f>(1+H410)*I409</f>
        <v>2.2201520199297526</v>
      </c>
    </row>
    <row r="411" spans="1:9" x14ac:dyDescent="0.25">
      <c r="A411" t="s">
        <v>1094</v>
      </c>
      <c r="B411" t="s">
        <v>419</v>
      </c>
      <c r="C411" t="s">
        <v>424</v>
      </c>
      <c r="D411">
        <v>20131.882809999999</v>
      </c>
      <c r="E411">
        <v>19635.7453587624</v>
      </c>
      <c r="F411">
        <v>21364.160159999999</v>
      </c>
      <c r="G411" t="s">
        <v>10</v>
      </c>
      <c r="H411">
        <v>-9.7999999999999997E-3</v>
      </c>
      <c r="I411">
        <f>(1+H411)*I410</f>
        <v>2.1983945301344412</v>
      </c>
    </row>
    <row r="412" spans="1:9" x14ac:dyDescent="0.25">
      <c r="A412" t="s">
        <v>1094</v>
      </c>
      <c r="B412" t="s">
        <v>420</v>
      </c>
      <c r="C412" t="s">
        <v>425</v>
      </c>
      <c r="D412">
        <v>19951.632809999999</v>
      </c>
      <c r="E412">
        <v>19429.714771571002</v>
      </c>
      <c r="F412">
        <v>22402.335940000001</v>
      </c>
      <c r="G412" t="s">
        <v>10</v>
      </c>
      <c r="H412">
        <v>-9.7999999999999997E-3</v>
      </c>
      <c r="I412">
        <f>(1+H412)*I411</f>
        <v>2.1768502637391234</v>
      </c>
    </row>
    <row r="413" spans="1:9" x14ac:dyDescent="0.25">
      <c r="A413" t="s">
        <v>1094</v>
      </c>
      <c r="B413" t="s">
        <v>421</v>
      </c>
      <c r="C413" t="s">
        <v>426</v>
      </c>
      <c r="D413">
        <v>18792.292969999999</v>
      </c>
      <c r="E413">
        <v>18190.331122563701</v>
      </c>
      <c r="F413">
        <v>20171.931639999999</v>
      </c>
      <c r="G413" t="s">
        <v>10</v>
      </c>
      <c r="H413">
        <v>1.46830264109063E-2</v>
      </c>
      <c r="I413">
        <f>(1+H413)*I412</f>
        <v>2.2088130136541935</v>
      </c>
    </row>
    <row r="414" spans="1:9" x14ac:dyDescent="0.25">
      <c r="A414" t="s">
        <v>1094</v>
      </c>
      <c r="B414" t="s">
        <v>422</v>
      </c>
      <c r="C414" t="s">
        <v>427</v>
      </c>
      <c r="D414">
        <v>19295.570309999999</v>
      </c>
      <c r="E414">
        <v>18814.6302800269</v>
      </c>
      <c r="F414">
        <v>20228.822270000001</v>
      </c>
      <c r="G414" t="s">
        <v>10</v>
      </c>
      <c r="H414">
        <v>9.6732249423728094E-3</v>
      </c>
      <c r="I414">
        <f>(1+H414)*I413</f>
        <v>2.2301793587909109</v>
      </c>
    </row>
    <row r="415" spans="1:9" x14ac:dyDescent="0.25">
      <c r="A415" t="s">
        <v>1094</v>
      </c>
      <c r="B415" t="s">
        <v>423</v>
      </c>
      <c r="C415" t="s">
        <v>428</v>
      </c>
      <c r="D415">
        <v>19321.730469999999</v>
      </c>
      <c r="E415">
        <v>18718.037246219301</v>
      </c>
      <c r="F415">
        <v>19703.957030000001</v>
      </c>
      <c r="G415" t="s">
        <v>10</v>
      </c>
      <c r="H415">
        <v>3.9564423134197902E-3</v>
      </c>
      <c r="I415">
        <f>(1+H415)*I414</f>
        <v>2.2390029347725466</v>
      </c>
    </row>
    <row r="416" spans="1:9" x14ac:dyDescent="0.25">
      <c r="A416" t="s">
        <v>1094</v>
      </c>
      <c r="B416" t="s">
        <v>424</v>
      </c>
      <c r="C416" t="s">
        <v>429</v>
      </c>
      <c r="D416">
        <v>21364.160159999999</v>
      </c>
      <c r="E416">
        <v>21040.646687861699</v>
      </c>
      <c r="F416">
        <v>19803.3125</v>
      </c>
      <c r="G416" t="s">
        <v>10</v>
      </c>
      <c r="H416">
        <v>-9.7999999999999997E-3</v>
      </c>
      <c r="I416">
        <f>(1+H416)*I415</f>
        <v>2.2170607060117757</v>
      </c>
    </row>
    <row r="417" spans="1:9" x14ac:dyDescent="0.25">
      <c r="A417" t="s">
        <v>1094</v>
      </c>
      <c r="B417" t="s">
        <v>425</v>
      </c>
      <c r="C417" t="s">
        <v>430</v>
      </c>
      <c r="D417">
        <v>22402.335940000001</v>
      </c>
      <c r="E417">
        <v>22264.2908525118</v>
      </c>
      <c r="F417">
        <v>19539.615229999999</v>
      </c>
      <c r="G417" t="s">
        <v>10</v>
      </c>
      <c r="H417">
        <v>-9.7999999999999997E-3</v>
      </c>
      <c r="I417">
        <f>(1+H417)*I416</f>
        <v>2.1953335110928602</v>
      </c>
    </row>
    <row r="418" spans="1:9" x14ac:dyDescent="0.25">
      <c r="A418" t="s">
        <v>1094</v>
      </c>
      <c r="B418" t="s">
        <v>426</v>
      </c>
      <c r="C418" t="s">
        <v>431</v>
      </c>
      <c r="D418">
        <v>20171.931639999999</v>
      </c>
      <c r="E418">
        <v>19941.123174880999</v>
      </c>
      <c r="F418">
        <v>18878.824219999999</v>
      </c>
      <c r="G418" t="s">
        <v>10</v>
      </c>
      <c r="H418">
        <v>-9.7999999999999997E-3</v>
      </c>
      <c r="I418">
        <f>(1+H418)*I417</f>
        <v>2.1738192426841501</v>
      </c>
    </row>
    <row r="419" spans="1:9" x14ac:dyDescent="0.25">
      <c r="A419" t="s">
        <v>1094</v>
      </c>
      <c r="B419" t="s">
        <v>427</v>
      </c>
      <c r="C419" t="s">
        <v>432</v>
      </c>
      <c r="D419">
        <v>20228.822270000001</v>
      </c>
      <c r="E419">
        <v>19948.235700070702</v>
      </c>
      <c r="F419">
        <v>18461.765630000002</v>
      </c>
      <c r="G419" t="s">
        <v>10</v>
      </c>
      <c r="H419">
        <v>-9.7999999999999997E-3</v>
      </c>
      <c r="I419">
        <f>(1+H419)*I418</f>
        <v>2.1525158141058451</v>
      </c>
    </row>
    <row r="420" spans="1:9" x14ac:dyDescent="0.25">
      <c r="A420" t="s">
        <v>1094</v>
      </c>
      <c r="B420" t="s">
        <v>428</v>
      </c>
      <c r="C420" t="s">
        <v>433</v>
      </c>
      <c r="D420">
        <v>19703.957030000001</v>
      </c>
      <c r="E420">
        <v>19123.420510637501</v>
      </c>
      <c r="F420">
        <v>19402.328130000002</v>
      </c>
      <c r="G420" t="s">
        <v>10</v>
      </c>
      <c r="H420">
        <v>-9.7999999999999997E-3</v>
      </c>
      <c r="I420">
        <f>(1+H420)*I419</f>
        <v>2.131421159127608</v>
      </c>
    </row>
    <row r="421" spans="1:9" x14ac:dyDescent="0.25">
      <c r="A421" t="s">
        <v>1094</v>
      </c>
      <c r="B421" t="s">
        <v>429</v>
      </c>
      <c r="C421" t="s">
        <v>434</v>
      </c>
      <c r="D421">
        <v>19803.3125</v>
      </c>
      <c r="E421">
        <v>19544.835121664699</v>
      </c>
      <c r="F421">
        <v>19291.648440000001</v>
      </c>
      <c r="G421" t="s">
        <v>10</v>
      </c>
      <c r="H421">
        <v>-9.7999999999999997E-3</v>
      </c>
      <c r="I421">
        <f>(1+H421)*I420</f>
        <v>2.1105332317681573</v>
      </c>
    </row>
    <row r="422" spans="1:9" x14ac:dyDescent="0.25">
      <c r="A422" t="s">
        <v>1094</v>
      </c>
      <c r="B422" t="s">
        <v>430</v>
      </c>
      <c r="C422" t="s">
        <v>435</v>
      </c>
      <c r="D422">
        <v>19539.615229999999</v>
      </c>
      <c r="E422">
        <v>19401.505427231699</v>
      </c>
      <c r="F422">
        <v>19226.814450000002</v>
      </c>
      <c r="G422" t="s">
        <v>10</v>
      </c>
      <c r="H422">
        <v>-9.7999999999999997E-3</v>
      </c>
      <c r="I422">
        <f>(1+H422)*I421</f>
        <v>2.0898500060968295</v>
      </c>
    </row>
    <row r="423" spans="1:9" x14ac:dyDescent="0.25">
      <c r="A423" t="s">
        <v>1094</v>
      </c>
      <c r="B423" t="s">
        <v>431</v>
      </c>
      <c r="C423" t="s">
        <v>436</v>
      </c>
      <c r="D423">
        <v>18878.824219999999</v>
      </c>
      <c r="E423">
        <v>18410.339822213999</v>
      </c>
      <c r="F423">
        <v>19079.480469999999</v>
      </c>
      <c r="G423" t="s">
        <v>10</v>
      </c>
      <c r="H423">
        <v>2.1257282515234899E-3</v>
      </c>
      <c r="I423">
        <f>(1+H423)*I422</f>
        <v>2.094292459296236</v>
      </c>
    </row>
    <row r="424" spans="1:9" x14ac:dyDescent="0.25">
      <c r="A424" t="s">
        <v>1094</v>
      </c>
      <c r="B424" t="s">
        <v>432</v>
      </c>
      <c r="C424" t="s">
        <v>437</v>
      </c>
      <c r="D424">
        <v>18461.765630000002</v>
      </c>
      <c r="E424">
        <v>17774.134225366699</v>
      </c>
      <c r="F424">
        <v>19413.277340000001</v>
      </c>
      <c r="G424" t="s">
        <v>1099</v>
      </c>
      <c r="H424">
        <v>0</v>
      </c>
      <c r="I424">
        <f>(1+H424)*I423</f>
        <v>2.094292459296236</v>
      </c>
    </row>
    <row r="425" spans="1:9" x14ac:dyDescent="0.25">
      <c r="A425" t="s">
        <v>1094</v>
      </c>
      <c r="B425" t="s">
        <v>433</v>
      </c>
      <c r="C425" t="s">
        <v>438</v>
      </c>
      <c r="D425">
        <v>19402.328130000002</v>
      </c>
      <c r="E425">
        <v>19662.548291298801</v>
      </c>
      <c r="F425">
        <v>19593.570309999999</v>
      </c>
      <c r="G425" t="s">
        <v>10</v>
      </c>
      <c r="H425">
        <v>1.7713322928942399E-3</v>
      </c>
      <c r="I425">
        <f>(1+H425)*I424</f>
        <v>2.0980021471601522</v>
      </c>
    </row>
    <row r="426" spans="1:9" x14ac:dyDescent="0.25">
      <c r="A426" t="s">
        <v>1094</v>
      </c>
      <c r="B426" t="s">
        <v>434</v>
      </c>
      <c r="C426" t="s">
        <v>439</v>
      </c>
      <c r="D426">
        <v>19291.648440000001</v>
      </c>
      <c r="E426">
        <v>19043.307931964599</v>
      </c>
      <c r="F426">
        <v>19423.074219999999</v>
      </c>
      <c r="G426" t="s">
        <v>10</v>
      </c>
      <c r="H426">
        <v>1.36251477325799E-3</v>
      </c>
      <c r="I426">
        <f>(1+H426)*I425</f>
        <v>2.1008607060799847</v>
      </c>
    </row>
    <row r="427" spans="1:9" x14ac:dyDescent="0.25">
      <c r="A427" t="s">
        <v>1094</v>
      </c>
      <c r="B427" t="s">
        <v>435</v>
      </c>
      <c r="C427" t="s">
        <v>440</v>
      </c>
      <c r="D427">
        <v>19226.814450000002</v>
      </c>
      <c r="E427">
        <v>19237.545553118802</v>
      </c>
      <c r="F427">
        <v>19631.302729999999</v>
      </c>
      <c r="G427" t="s">
        <v>10</v>
      </c>
      <c r="H427">
        <v>4.2075433874070303E-3</v>
      </c>
      <c r="I427">
        <f>(1+H427)*I426</f>
        <v>2.1097001686517145</v>
      </c>
    </row>
    <row r="428" spans="1:9" x14ac:dyDescent="0.25">
      <c r="A428" t="s">
        <v>1094</v>
      </c>
      <c r="B428" t="s">
        <v>436</v>
      </c>
      <c r="C428" t="s">
        <v>441</v>
      </c>
      <c r="D428">
        <v>19079.480469999999</v>
      </c>
      <c r="E428">
        <v>18561.633261064599</v>
      </c>
      <c r="F428">
        <v>20344.04492</v>
      </c>
      <c r="G428" t="s">
        <v>10</v>
      </c>
      <c r="H428">
        <v>1.3255753499036399E-2</v>
      </c>
      <c r="I428">
        <f>(1+H428)*I427</f>
        <v>2.1376658340442369</v>
      </c>
    </row>
    <row r="429" spans="1:9" x14ac:dyDescent="0.25">
      <c r="A429" t="s">
        <v>1094</v>
      </c>
      <c r="B429" t="s">
        <v>437</v>
      </c>
      <c r="C429" t="s">
        <v>442</v>
      </c>
      <c r="D429">
        <v>19413.277340000001</v>
      </c>
      <c r="E429">
        <v>19099.6415552166</v>
      </c>
      <c r="F429">
        <v>20163.894530000001</v>
      </c>
      <c r="G429" t="s">
        <v>10</v>
      </c>
      <c r="H429">
        <v>7.7330290692689402E-3</v>
      </c>
      <c r="I429">
        <f>(1+H429)*I428</f>
        <v>2.1541964660792843</v>
      </c>
    </row>
    <row r="430" spans="1:9" x14ac:dyDescent="0.25">
      <c r="A430" t="s">
        <v>1094</v>
      </c>
      <c r="B430" t="s">
        <v>438</v>
      </c>
      <c r="C430" t="s">
        <v>443</v>
      </c>
      <c r="D430">
        <v>19593.570309999999</v>
      </c>
      <c r="E430">
        <v>19528.743252911099</v>
      </c>
      <c r="F430">
        <v>19964.04883</v>
      </c>
      <c r="G430" t="s">
        <v>10</v>
      </c>
      <c r="H430">
        <v>3.7816336087652001E-3</v>
      </c>
      <c r="I430">
        <f>(1+H430)*I429</f>
        <v>2.1623428478352928</v>
      </c>
    </row>
    <row r="431" spans="1:9" x14ac:dyDescent="0.25">
      <c r="A431" t="s">
        <v>1094</v>
      </c>
      <c r="B431" t="s">
        <v>439</v>
      </c>
      <c r="C431" t="s">
        <v>444</v>
      </c>
      <c r="D431">
        <v>19423.074219999999</v>
      </c>
      <c r="E431">
        <v>19200.968161767199</v>
      </c>
      <c r="F431">
        <v>19532.212889999999</v>
      </c>
      <c r="G431" t="s">
        <v>1099</v>
      </c>
      <c r="H431">
        <v>0</v>
      </c>
      <c r="I431">
        <f>(1+H431)*I430</f>
        <v>2.1623428478352928</v>
      </c>
    </row>
    <row r="432" spans="1:9" x14ac:dyDescent="0.25">
      <c r="A432" t="s">
        <v>1094</v>
      </c>
      <c r="B432" t="s">
        <v>440</v>
      </c>
      <c r="C432" t="s">
        <v>445</v>
      </c>
      <c r="D432">
        <v>19631.302729999999</v>
      </c>
      <c r="E432">
        <v>19219.6177046259</v>
      </c>
      <c r="F432">
        <v>19131.91992</v>
      </c>
      <c r="G432" t="s">
        <v>42</v>
      </c>
      <c r="H432">
        <v>4.88761763667223E-3</v>
      </c>
      <c r="I432">
        <f>(1+H432)*I431</f>
        <v>2.172911552874905</v>
      </c>
    </row>
    <row r="433" spans="1:9" x14ac:dyDescent="0.25">
      <c r="A433" t="s">
        <v>1094</v>
      </c>
      <c r="B433" t="s">
        <v>441</v>
      </c>
      <c r="C433" t="s">
        <v>446</v>
      </c>
      <c r="D433">
        <v>20344.04492</v>
      </c>
      <c r="E433">
        <v>20461.090474937198</v>
      </c>
      <c r="F433">
        <v>19059.800780000001</v>
      </c>
      <c r="G433" t="s">
        <v>1099</v>
      </c>
      <c r="H433">
        <v>0</v>
      </c>
      <c r="I433">
        <f>(1+H433)*I432</f>
        <v>2.172911552874905</v>
      </c>
    </row>
    <row r="434" spans="1:9" x14ac:dyDescent="0.25">
      <c r="A434" t="s">
        <v>1094</v>
      </c>
      <c r="B434" t="s">
        <v>442</v>
      </c>
      <c r="C434" t="s">
        <v>447</v>
      </c>
      <c r="D434">
        <v>20163.894530000001</v>
      </c>
      <c r="E434">
        <v>19987.481718140101</v>
      </c>
      <c r="F434">
        <v>19157.322270000001</v>
      </c>
      <c r="G434" t="s">
        <v>42</v>
      </c>
      <c r="H434">
        <v>9.7839072110044393E-3</v>
      </c>
      <c r="I434">
        <f>(1+H434)*I433</f>
        <v>2.1941711178859524</v>
      </c>
    </row>
    <row r="435" spans="1:9" x14ac:dyDescent="0.25">
      <c r="A435" t="s">
        <v>1094</v>
      </c>
      <c r="B435" t="s">
        <v>443</v>
      </c>
      <c r="C435" t="s">
        <v>448</v>
      </c>
      <c r="D435">
        <v>19964.04883</v>
      </c>
      <c r="E435">
        <v>19640.300122384699</v>
      </c>
      <c r="F435">
        <v>19375.775389999999</v>
      </c>
      <c r="G435" t="s">
        <v>42</v>
      </c>
      <c r="H435">
        <v>5.8933280018430099E-3</v>
      </c>
      <c r="I435">
        <f>(1+H435)*I434</f>
        <v>2.2071020879758247</v>
      </c>
    </row>
    <row r="436" spans="1:9" x14ac:dyDescent="0.25">
      <c r="A436" t="s">
        <v>1094</v>
      </c>
      <c r="B436" t="s">
        <v>444</v>
      </c>
      <c r="C436" t="s">
        <v>449</v>
      </c>
      <c r="D436">
        <v>19532.212889999999</v>
      </c>
      <c r="E436">
        <v>19419.1284289961</v>
      </c>
      <c r="F436">
        <v>19175.728520000001</v>
      </c>
      <c r="G436" t="s">
        <v>42</v>
      </c>
      <c r="H436">
        <v>3.6502199930711298E-3</v>
      </c>
      <c r="I436">
        <f>(1+H436)*I435</f>
        <v>2.2151584961441029</v>
      </c>
    </row>
    <row r="437" spans="1:9" x14ac:dyDescent="0.25">
      <c r="A437" t="s">
        <v>1094</v>
      </c>
      <c r="B437" t="s">
        <v>445</v>
      </c>
      <c r="C437" t="s">
        <v>450</v>
      </c>
      <c r="D437">
        <v>19131.91992</v>
      </c>
      <c r="E437">
        <v>18762.504231918501</v>
      </c>
      <c r="F437">
        <v>19550.466799999998</v>
      </c>
      <c r="G437" t="s">
        <v>42</v>
      </c>
      <c r="H437">
        <v>-4.3753777117001196E-3</v>
      </c>
      <c r="I437">
        <f>(1+H437)*I436</f>
        <v>2.2054663410321909</v>
      </c>
    </row>
    <row r="438" spans="1:9" x14ac:dyDescent="0.25">
      <c r="A438" t="s">
        <v>1094</v>
      </c>
      <c r="B438" t="s">
        <v>446</v>
      </c>
      <c r="C438" t="s">
        <v>451</v>
      </c>
      <c r="D438">
        <v>19059.800780000001</v>
      </c>
      <c r="E438">
        <v>18769.867998986902</v>
      </c>
      <c r="F438">
        <v>19329.371090000001</v>
      </c>
      <c r="G438" t="s">
        <v>42</v>
      </c>
      <c r="H438">
        <v>-2.8286791988179302E-3</v>
      </c>
      <c r="I438">
        <f>(1+H438)*I437</f>
        <v>2.19922778426962</v>
      </c>
    </row>
    <row r="439" spans="1:9" x14ac:dyDescent="0.25">
      <c r="A439" t="s">
        <v>1094</v>
      </c>
      <c r="B439" t="s">
        <v>447</v>
      </c>
      <c r="C439" t="s">
        <v>452</v>
      </c>
      <c r="D439">
        <v>19157.322270000001</v>
      </c>
      <c r="E439">
        <v>18836.3448804818</v>
      </c>
      <c r="F439">
        <v>19125.728520000001</v>
      </c>
      <c r="G439" t="s">
        <v>42</v>
      </c>
      <c r="H439">
        <v>3.2983471859712998E-4</v>
      </c>
      <c r="I439">
        <f>(1+H439)*I438</f>
        <v>2.1999531659469755</v>
      </c>
    </row>
    <row r="440" spans="1:9" x14ac:dyDescent="0.25">
      <c r="A440" t="s">
        <v>1094</v>
      </c>
      <c r="B440" t="s">
        <v>448</v>
      </c>
      <c r="C440" t="s">
        <v>453</v>
      </c>
      <c r="D440">
        <v>19375.775389999999</v>
      </c>
      <c r="E440">
        <v>19231.283106120802</v>
      </c>
      <c r="F440">
        <v>19043.757809999999</v>
      </c>
      <c r="G440" t="s">
        <v>42</v>
      </c>
      <c r="H440">
        <v>3.4271410905326299E-3</v>
      </c>
      <c r="I440">
        <f>(1+H440)*I439</f>
        <v>2.2074927158392397</v>
      </c>
    </row>
    <row r="441" spans="1:9" x14ac:dyDescent="0.25">
      <c r="A441" t="s">
        <v>1094</v>
      </c>
      <c r="B441" t="s">
        <v>449</v>
      </c>
      <c r="C441" t="s">
        <v>454</v>
      </c>
      <c r="D441">
        <v>19175.728520000001</v>
      </c>
      <c r="E441">
        <v>18921.348857304602</v>
      </c>
      <c r="F441">
        <v>19163.689450000002</v>
      </c>
      <c r="G441" t="s">
        <v>42</v>
      </c>
      <c r="H441">
        <v>1.2556571175319101E-4</v>
      </c>
      <c r="I441">
        <f>(1+H441)*I440</f>
        <v>2.2077699012332941</v>
      </c>
    </row>
    <row r="442" spans="1:9" x14ac:dyDescent="0.25">
      <c r="A442" t="s">
        <v>1094</v>
      </c>
      <c r="B442" t="s">
        <v>450</v>
      </c>
      <c r="C442" t="s">
        <v>455</v>
      </c>
      <c r="D442">
        <v>19550.466799999998</v>
      </c>
      <c r="E442">
        <v>19276.160220361999</v>
      </c>
      <c r="F442">
        <v>19331.57617</v>
      </c>
      <c r="G442" t="s">
        <v>42</v>
      </c>
      <c r="H442">
        <v>2.2392368656895499E-3</v>
      </c>
      <c r="I442">
        <f>(1+H442)*I441</f>
        <v>2.2127136209870955</v>
      </c>
    </row>
    <row r="443" spans="1:9" x14ac:dyDescent="0.25">
      <c r="A443" t="s">
        <v>1094</v>
      </c>
      <c r="B443" t="s">
        <v>451</v>
      </c>
      <c r="C443" t="s">
        <v>456</v>
      </c>
      <c r="D443">
        <v>19329.371090000001</v>
      </c>
      <c r="E443">
        <v>19312.3939488674</v>
      </c>
      <c r="F443">
        <v>20083.60742</v>
      </c>
      <c r="G443" t="s">
        <v>42</v>
      </c>
      <c r="H443">
        <v>-9.7999999999999997E-3</v>
      </c>
      <c r="I443">
        <f>(1+H443)*I442</f>
        <v>2.1910290275014219</v>
      </c>
    </row>
    <row r="444" spans="1:9" x14ac:dyDescent="0.25">
      <c r="A444" t="s">
        <v>1094</v>
      </c>
      <c r="B444" t="s">
        <v>452</v>
      </c>
      <c r="C444" t="s">
        <v>457</v>
      </c>
      <c r="D444">
        <v>19125.728520000001</v>
      </c>
      <c r="E444">
        <v>19163.689641218902</v>
      </c>
      <c r="F444">
        <v>20775.833979999999</v>
      </c>
      <c r="G444" t="s">
        <v>42</v>
      </c>
      <c r="H444">
        <v>-9.7999999999999997E-3</v>
      </c>
      <c r="I444">
        <f>(1+H444)*I443</f>
        <v>2.1695569430319077</v>
      </c>
    </row>
    <row r="445" spans="1:9" x14ac:dyDescent="0.25">
      <c r="A445" t="s">
        <v>1094</v>
      </c>
      <c r="B445" t="s">
        <v>453</v>
      </c>
      <c r="C445" t="s">
        <v>458</v>
      </c>
      <c r="D445">
        <v>19043.757809999999</v>
      </c>
      <c r="E445">
        <v>19157.135875983298</v>
      </c>
      <c r="F445">
        <v>20300.710940000001</v>
      </c>
      <c r="G445" t="s">
        <v>42</v>
      </c>
      <c r="H445">
        <v>-9.7999999999999997E-3</v>
      </c>
      <c r="I445">
        <f>(1+H445)*I444</f>
        <v>2.1482952849901951</v>
      </c>
    </row>
    <row r="446" spans="1:9" x14ac:dyDescent="0.25">
      <c r="A446" t="s">
        <v>1094</v>
      </c>
      <c r="B446" t="s">
        <v>454</v>
      </c>
      <c r="C446" t="s">
        <v>459</v>
      </c>
      <c r="D446">
        <v>19163.689450000002</v>
      </c>
      <c r="E446">
        <v>19225.808583235801</v>
      </c>
      <c r="F446">
        <v>20598.970700000002</v>
      </c>
      <c r="G446" t="s">
        <v>42</v>
      </c>
      <c r="H446">
        <v>-9.7999999999999997E-3</v>
      </c>
      <c r="I446">
        <f>(1+H446)*I445</f>
        <v>2.1272419911972911</v>
      </c>
    </row>
    <row r="447" spans="1:9" x14ac:dyDescent="0.25">
      <c r="A447" t="s">
        <v>1094</v>
      </c>
      <c r="B447" t="s">
        <v>455</v>
      </c>
      <c r="C447" t="s">
        <v>460</v>
      </c>
      <c r="D447">
        <v>19331.57617</v>
      </c>
      <c r="E447">
        <v>19326.2647899287</v>
      </c>
      <c r="F447">
        <v>20490.828130000002</v>
      </c>
      <c r="G447" t="s">
        <v>42</v>
      </c>
      <c r="H447">
        <v>-9.7999999999999997E-3</v>
      </c>
      <c r="I447">
        <f>(1+H447)*I446</f>
        <v>2.1063950196835575</v>
      </c>
    </row>
    <row r="448" spans="1:9" x14ac:dyDescent="0.25">
      <c r="A448" t="s">
        <v>1094</v>
      </c>
      <c r="B448" t="s">
        <v>456</v>
      </c>
      <c r="C448" t="s">
        <v>461</v>
      </c>
      <c r="D448">
        <v>20083.60742</v>
      </c>
      <c r="E448">
        <v>20168.0030102729</v>
      </c>
      <c r="F448">
        <v>20483.427729999999</v>
      </c>
      <c r="G448" t="s">
        <v>42</v>
      </c>
      <c r="H448">
        <v>-3.9815587074445904E-3</v>
      </c>
      <c r="I448">
        <f>(1+H448)*I447</f>
        <v>2.0980082842516188</v>
      </c>
    </row>
    <row r="449" spans="1:9" x14ac:dyDescent="0.25">
      <c r="A449" t="s">
        <v>1094</v>
      </c>
      <c r="B449" t="s">
        <v>457</v>
      </c>
      <c r="C449" t="s">
        <v>462</v>
      </c>
      <c r="D449">
        <v>20775.833979999999</v>
      </c>
      <c r="E449">
        <v>20957.3515304457</v>
      </c>
      <c r="F449">
        <v>20147.26367</v>
      </c>
      <c r="G449" t="s">
        <v>42</v>
      </c>
      <c r="H449">
        <v>6.0509754805038998E-3</v>
      </c>
      <c r="I449">
        <f>(1+H449)*I448</f>
        <v>2.110703280937519</v>
      </c>
    </row>
    <row r="450" spans="1:9" x14ac:dyDescent="0.25">
      <c r="A450" t="s">
        <v>1094</v>
      </c>
      <c r="B450" t="s">
        <v>458</v>
      </c>
      <c r="C450" t="s">
        <v>463</v>
      </c>
      <c r="D450">
        <v>20300.710940000001</v>
      </c>
      <c r="E450">
        <v>20098.469097892899</v>
      </c>
      <c r="F450">
        <v>20205.308590000001</v>
      </c>
      <c r="G450" t="s">
        <v>42</v>
      </c>
      <c r="H450">
        <v>9.3989171395984902E-4</v>
      </c>
      <c r="I450">
        <f>(1+H450)*I449</f>
        <v>2.1126871134619001</v>
      </c>
    </row>
    <row r="451" spans="1:9" x14ac:dyDescent="0.25">
      <c r="A451" t="s">
        <v>1094</v>
      </c>
      <c r="B451" t="s">
        <v>459</v>
      </c>
      <c r="C451" t="s">
        <v>464</v>
      </c>
      <c r="D451">
        <v>20598.970700000002</v>
      </c>
      <c r="E451">
        <v>20551.79804931</v>
      </c>
      <c r="F451">
        <v>21146.386719999999</v>
      </c>
      <c r="G451" t="s">
        <v>42</v>
      </c>
      <c r="H451">
        <v>-5.3149842093808703E-3</v>
      </c>
      <c r="I451">
        <f>(1+H451)*I450</f>
        <v>2.1014582148144876</v>
      </c>
    </row>
    <row r="452" spans="1:9" x14ac:dyDescent="0.25">
      <c r="A452" t="s">
        <v>1094</v>
      </c>
      <c r="B452" t="s">
        <v>460</v>
      </c>
      <c r="C452" t="s">
        <v>465</v>
      </c>
      <c r="D452">
        <v>20490.828130000002</v>
      </c>
      <c r="E452">
        <v>20310.7990110008</v>
      </c>
      <c r="F452">
        <v>20588.865229999999</v>
      </c>
      <c r="G452" t="s">
        <v>42</v>
      </c>
      <c r="H452">
        <v>-9.5688763165666796E-4</v>
      </c>
      <c r="I452">
        <f>(1+H452)*I451</f>
        <v>2.0994473554402884</v>
      </c>
    </row>
    <row r="453" spans="1:9" x14ac:dyDescent="0.25">
      <c r="A453" t="s">
        <v>1094</v>
      </c>
      <c r="B453" t="s">
        <v>461</v>
      </c>
      <c r="C453" t="s">
        <v>466</v>
      </c>
      <c r="D453">
        <v>20483.427729999999</v>
      </c>
      <c r="E453">
        <v>20339.5120776039</v>
      </c>
      <c r="F453">
        <v>18552.529299999998</v>
      </c>
      <c r="G453" t="s">
        <v>42</v>
      </c>
      <c r="H453">
        <v>1.88532745149095E-2</v>
      </c>
      <c r="I453">
        <f>(1+H453)*I452</f>
        <v>2.139028812762005</v>
      </c>
    </row>
    <row r="454" spans="1:9" x14ac:dyDescent="0.25">
      <c r="A454" t="s">
        <v>1094</v>
      </c>
      <c r="B454" t="s">
        <v>462</v>
      </c>
      <c r="C454" t="s">
        <v>467</v>
      </c>
      <c r="D454">
        <v>20147.26367</v>
      </c>
      <c r="E454">
        <v>19947.8832179438</v>
      </c>
      <c r="F454">
        <v>15896.70606</v>
      </c>
      <c r="G454" t="s">
        <v>42</v>
      </c>
      <c r="H454">
        <v>-9.7999999999999997E-3</v>
      </c>
      <c r="I454">
        <f>(1+H454)*I453</f>
        <v>2.1180663303969371</v>
      </c>
    </row>
    <row r="455" spans="1:9" x14ac:dyDescent="0.25">
      <c r="A455" t="s">
        <v>1094</v>
      </c>
      <c r="B455" t="s">
        <v>463</v>
      </c>
      <c r="C455" t="s">
        <v>468</v>
      </c>
      <c r="D455">
        <v>20205.308590000001</v>
      </c>
      <c r="E455">
        <v>20012.529451667098</v>
      </c>
      <c r="F455">
        <v>17564.818360000001</v>
      </c>
      <c r="G455" t="s">
        <v>42</v>
      </c>
      <c r="H455">
        <v>-9.7999999999999997E-3</v>
      </c>
      <c r="I455">
        <f>(1+H455)*I454</f>
        <v>2.0973092803590472</v>
      </c>
    </row>
    <row r="456" spans="1:9" x14ac:dyDescent="0.25">
      <c r="A456" t="s">
        <v>1094</v>
      </c>
      <c r="B456" t="s">
        <v>464</v>
      </c>
      <c r="C456" t="s">
        <v>469</v>
      </c>
      <c r="D456">
        <v>21146.386719999999</v>
      </c>
      <c r="E456">
        <v>20421.282666392701</v>
      </c>
      <c r="F456">
        <v>17036.421880000002</v>
      </c>
      <c r="G456" t="s">
        <v>42</v>
      </c>
      <c r="H456">
        <v>3.88715565871387E-2</v>
      </c>
      <c r="I456">
        <f>(1+H456)*I455</f>
        <v>2.1788349567312548</v>
      </c>
    </row>
    <row r="457" spans="1:9" x14ac:dyDescent="0.25">
      <c r="A457" t="s">
        <v>1094</v>
      </c>
      <c r="B457" t="s">
        <v>465</v>
      </c>
      <c r="C457" t="s">
        <v>470</v>
      </c>
      <c r="D457">
        <v>20588.865229999999</v>
      </c>
      <c r="E457">
        <v>20192.7788070596</v>
      </c>
      <c r="F457">
        <v>16590.210940000001</v>
      </c>
      <c r="G457" t="s">
        <v>42</v>
      </c>
      <c r="H457">
        <v>3.88428817744998E-2</v>
      </c>
      <c r="I457">
        <f>(1+H457)*I456</f>
        <v>2.2634671853617148</v>
      </c>
    </row>
    <row r="458" spans="1:9" x14ac:dyDescent="0.25">
      <c r="A458" t="s">
        <v>1094</v>
      </c>
      <c r="B458" t="s">
        <v>466</v>
      </c>
      <c r="C458" t="s">
        <v>471</v>
      </c>
      <c r="D458">
        <v>18552.529299999998</v>
      </c>
      <c r="E458">
        <v>18303.722415321401</v>
      </c>
      <c r="F458">
        <v>16877.039059999999</v>
      </c>
      <c r="G458" t="s">
        <v>42</v>
      </c>
      <c r="H458">
        <v>1.8062122020203401E-2</v>
      </c>
      <c r="I458">
        <f>(1+H458)*I457</f>
        <v>2.3043502058524443</v>
      </c>
    </row>
    <row r="459" spans="1:9" x14ac:dyDescent="0.25">
      <c r="A459" t="s">
        <v>1094</v>
      </c>
      <c r="B459" t="s">
        <v>467</v>
      </c>
      <c r="C459" t="s">
        <v>472</v>
      </c>
      <c r="D459">
        <v>15896.70606</v>
      </c>
      <c r="E459">
        <v>15113.6581027966</v>
      </c>
      <c r="F459">
        <v>16644.75</v>
      </c>
      <c r="G459" t="s">
        <v>42</v>
      </c>
      <c r="H459">
        <v>-9.7999999999999997E-3</v>
      </c>
      <c r="I459">
        <f>(1+H459)*I458</f>
        <v>2.2817675738350904</v>
      </c>
    </row>
    <row r="460" spans="1:9" x14ac:dyDescent="0.25">
      <c r="A460" t="s">
        <v>1094</v>
      </c>
      <c r="B460" t="s">
        <v>468</v>
      </c>
      <c r="C460" t="s">
        <v>473</v>
      </c>
      <c r="D460">
        <v>17564.818360000001</v>
      </c>
      <c r="E460">
        <v>16616.246166869401</v>
      </c>
      <c r="F460">
        <v>16676.371090000001</v>
      </c>
      <c r="G460" t="s">
        <v>42</v>
      </c>
      <c r="H460">
        <v>1.01162135786526E-2</v>
      </c>
      <c r="I460">
        <f>(1+H460)*I459</f>
        <v>2.3048504219488501</v>
      </c>
    </row>
    <row r="461" spans="1:9" x14ac:dyDescent="0.25">
      <c r="A461" t="s">
        <v>1094</v>
      </c>
      <c r="B461" t="s">
        <v>469</v>
      </c>
      <c r="C461" t="s">
        <v>474</v>
      </c>
      <c r="D461">
        <v>17036.421880000002</v>
      </c>
      <c r="E461">
        <v>16056.2426805094</v>
      </c>
      <c r="F461">
        <v>16681.84375</v>
      </c>
      <c r="G461" t="s">
        <v>42</v>
      </c>
      <c r="H461">
        <v>4.1625892161811298E-3</v>
      </c>
      <c r="I461">
        <f>(1+H461)*I460</f>
        <v>2.314444567460165</v>
      </c>
    </row>
    <row r="462" spans="1:9" x14ac:dyDescent="0.25">
      <c r="A462" t="s">
        <v>1094</v>
      </c>
      <c r="B462" t="s">
        <v>470</v>
      </c>
      <c r="C462" t="s">
        <v>475</v>
      </c>
      <c r="D462">
        <v>16590.210940000001</v>
      </c>
      <c r="E462">
        <v>16608.2579572127</v>
      </c>
      <c r="F462">
        <v>15759.31738</v>
      </c>
      <c r="G462" t="s">
        <v>42</v>
      </c>
      <c r="H462">
        <v>1.0016672639124299E-2</v>
      </c>
      <c r="I462">
        <f>(1+H462)*I461</f>
        <v>2.3376276010338128</v>
      </c>
    </row>
    <row r="463" spans="1:9" x14ac:dyDescent="0.25">
      <c r="A463" t="s">
        <v>1094</v>
      </c>
      <c r="B463" t="s">
        <v>471</v>
      </c>
      <c r="C463" t="s">
        <v>476</v>
      </c>
      <c r="D463">
        <v>16877.039059999999</v>
      </c>
      <c r="E463">
        <v>16497.2936067474</v>
      </c>
      <c r="F463">
        <v>16206.29688</v>
      </c>
      <c r="G463" t="s">
        <v>42</v>
      </c>
      <c r="H463">
        <v>7.9485764963323994E-3</v>
      </c>
      <c r="I463">
        <f>(1+H463)*I462</f>
        <v>2.356208412840568</v>
      </c>
    </row>
    <row r="464" spans="1:9" x14ac:dyDescent="0.25">
      <c r="A464" t="s">
        <v>1094</v>
      </c>
      <c r="B464" t="s">
        <v>472</v>
      </c>
      <c r="C464" t="s">
        <v>477</v>
      </c>
      <c r="D464">
        <v>16644.75</v>
      </c>
      <c r="E464">
        <v>16289.124015670101</v>
      </c>
      <c r="F464">
        <v>16582.699219999999</v>
      </c>
      <c r="G464" t="s">
        <v>42</v>
      </c>
      <c r="H464">
        <v>7.4558981060095697E-4</v>
      </c>
      <c r="I464">
        <f>(1+H464)*I463</f>
        <v>2.3579651778248345</v>
      </c>
    </row>
    <row r="465" spans="1:9" x14ac:dyDescent="0.25">
      <c r="A465" t="s">
        <v>1094</v>
      </c>
      <c r="B465" t="s">
        <v>473</v>
      </c>
      <c r="C465" t="s">
        <v>478</v>
      </c>
      <c r="D465">
        <v>16676.371090000001</v>
      </c>
      <c r="E465">
        <v>16044.4452603764</v>
      </c>
      <c r="F465">
        <v>16507.804690000001</v>
      </c>
      <c r="G465" t="s">
        <v>42</v>
      </c>
      <c r="H465">
        <v>2.0216196808079002E-3</v>
      </c>
      <c r="I465">
        <f>(1+H465)*I464</f>
        <v>2.3627320866349848</v>
      </c>
    </row>
    <row r="466" spans="1:9" x14ac:dyDescent="0.25">
      <c r="A466" t="s">
        <v>1094</v>
      </c>
      <c r="B466" t="s">
        <v>474</v>
      </c>
      <c r="C466" t="s">
        <v>479</v>
      </c>
      <c r="D466">
        <v>16681.84375</v>
      </c>
      <c r="E466">
        <v>16859.821762413201</v>
      </c>
      <c r="F466">
        <v>16202.31445</v>
      </c>
      <c r="G466" t="s">
        <v>1099</v>
      </c>
      <c r="H466">
        <v>0</v>
      </c>
      <c r="I466">
        <f>(1+H466)*I465</f>
        <v>2.3627320866349848</v>
      </c>
    </row>
    <row r="467" spans="1:9" x14ac:dyDescent="0.25">
      <c r="A467" t="s">
        <v>1094</v>
      </c>
      <c r="B467" t="s">
        <v>475</v>
      </c>
      <c r="C467" t="s">
        <v>480</v>
      </c>
      <c r="D467">
        <v>15759.31738</v>
      </c>
      <c r="E467">
        <v>15337.779331428101</v>
      </c>
      <c r="F467">
        <v>16435.060549999998</v>
      </c>
      <c r="G467" t="s">
        <v>42</v>
      </c>
      <c r="H467">
        <v>-0.01</v>
      </c>
      <c r="I467">
        <f>(1+H467)*I466</f>
        <v>2.339104765768635</v>
      </c>
    </row>
    <row r="468" spans="1:9" x14ac:dyDescent="0.25">
      <c r="A468" t="s">
        <v>1094</v>
      </c>
      <c r="B468" t="s">
        <v>476</v>
      </c>
      <c r="C468" t="s">
        <v>481</v>
      </c>
      <c r="D468">
        <v>16206.29688</v>
      </c>
      <c r="E468">
        <v>16104.3762528354</v>
      </c>
      <c r="F468">
        <v>17160.896479999999</v>
      </c>
      <c r="G468" t="s">
        <v>42</v>
      </c>
      <c r="H468">
        <v>-9.7999999999999997E-3</v>
      </c>
      <c r="I468">
        <f>(1+H468)*I467</f>
        <v>2.3161815390641025</v>
      </c>
    </row>
    <row r="469" spans="1:9" x14ac:dyDescent="0.25">
      <c r="A469" t="s">
        <v>1094</v>
      </c>
      <c r="B469" t="s">
        <v>477</v>
      </c>
      <c r="C469" t="s">
        <v>482</v>
      </c>
      <c r="D469">
        <v>16582.699219999999</v>
      </c>
      <c r="E469">
        <v>16199.695909517101</v>
      </c>
      <c r="F469">
        <v>16977.71875</v>
      </c>
      <c r="G469" t="s">
        <v>42</v>
      </c>
      <c r="H469">
        <v>-4.7642368080050203E-3</v>
      </c>
      <c r="I469">
        <f>(1+H469)*I468</f>
        <v>2.3051467017216716</v>
      </c>
    </row>
    <row r="470" spans="1:9" x14ac:dyDescent="0.25">
      <c r="A470" t="s">
        <v>1094</v>
      </c>
      <c r="B470" t="s">
        <v>478</v>
      </c>
      <c r="C470" t="s">
        <v>483</v>
      </c>
      <c r="D470">
        <v>16507.804690000001</v>
      </c>
      <c r="E470">
        <v>16246.388351427</v>
      </c>
      <c r="F470">
        <v>17093.033200000002</v>
      </c>
      <c r="G470" t="s">
        <v>42</v>
      </c>
      <c r="H470">
        <v>-7.0903251036707098E-3</v>
      </c>
      <c r="I470">
        <f>(1+H470)*I469</f>
        <v>2.2888024621948109</v>
      </c>
    </row>
    <row r="471" spans="1:9" x14ac:dyDescent="0.25">
      <c r="A471" t="s">
        <v>1094</v>
      </c>
      <c r="B471" t="s">
        <v>479</v>
      </c>
      <c r="C471" t="s">
        <v>484</v>
      </c>
      <c r="D471">
        <v>16202.31445</v>
      </c>
      <c r="E471">
        <v>15879.7215746211</v>
      </c>
      <c r="F471">
        <v>16965</v>
      </c>
      <c r="G471" t="s">
        <v>42</v>
      </c>
      <c r="H471">
        <v>-9.7999999999999997E-3</v>
      </c>
      <c r="I471">
        <f>(1+H471)*I470</f>
        <v>2.2663721980653015</v>
      </c>
    </row>
    <row r="472" spans="1:9" x14ac:dyDescent="0.25">
      <c r="A472" t="s">
        <v>1094</v>
      </c>
      <c r="B472" t="s">
        <v>480</v>
      </c>
      <c r="C472" t="s">
        <v>485</v>
      </c>
      <c r="D472">
        <v>16435.060549999998</v>
      </c>
      <c r="E472">
        <v>16042.9824998485</v>
      </c>
      <c r="F472">
        <v>17088.945309999999</v>
      </c>
      <c r="G472" t="s">
        <v>42</v>
      </c>
      <c r="H472">
        <v>-9.7999999999999997E-3</v>
      </c>
      <c r="I472">
        <f>(1+H472)*I471</f>
        <v>2.2441617505242615</v>
      </c>
    </row>
    <row r="473" spans="1:9" x14ac:dyDescent="0.25">
      <c r="A473" t="s">
        <v>1094</v>
      </c>
      <c r="B473" t="s">
        <v>481</v>
      </c>
      <c r="C473" t="s">
        <v>486</v>
      </c>
      <c r="D473">
        <v>17160.896479999999</v>
      </c>
      <c r="E473">
        <v>16780.542084090299</v>
      </c>
      <c r="F473">
        <v>16835.552729999999</v>
      </c>
      <c r="G473" t="s">
        <v>42</v>
      </c>
      <c r="H473">
        <v>3.79168711120854E-3</v>
      </c>
      <c r="I473">
        <f>(1+H473)*I472</f>
        <v>2.2526709097091913</v>
      </c>
    </row>
    <row r="474" spans="1:9" x14ac:dyDescent="0.25">
      <c r="A474" t="s">
        <v>1094</v>
      </c>
      <c r="B474" t="s">
        <v>482</v>
      </c>
      <c r="C474" t="s">
        <v>487</v>
      </c>
      <c r="D474">
        <v>16977.71875</v>
      </c>
      <c r="E474">
        <v>16801.424723283701</v>
      </c>
      <c r="F474">
        <v>17224.488280000001</v>
      </c>
      <c r="G474" t="s">
        <v>42</v>
      </c>
      <c r="H474">
        <v>-2.90698101003706E-3</v>
      </c>
      <c r="I474">
        <f>(1+H474)*I473</f>
        <v>2.2461224381528035</v>
      </c>
    </row>
    <row r="475" spans="1:9" x14ac:dyDescent="0.25">
      <c r="A475" t="s">
        <v>1094</v>
      </c>
      <c r="B475" t="s">
        <v>483</v>
      </c>
      <c r="C475" t="s">
        <v>488</v>
      </c>
      <c r="D475">
        <v>17093.033200000002</v>
      </c>
      <c r="E475">
        <v>16862.205430313399</v>
      </c>
      <c r="F475">
        <v>17127.292969999999</v>
      </c>
      <c r="G475" t="s">
        <v>42</v>
      </c>
      <c r="H475">
        <v>-4.0086238175675998E-4</v>
      </c>
      <c r="I475">
        <f>(1+H475)*I474</f>
        <v>2.2452220521625286</v>
      </c>
    </row>
    <row r="476" spans="1:9" x14ac:dyDescent="0.25">
      <c r="A476" t="s">
        <v>1094</v>
      </c>
      <c r="B476" t="s">
        <v>484</v>
      </c>
      <c r="C476" t="s">
        <v>489</v>
      </c>
      <c r="D476">
        <v>16965</v>
      </c>
      <c r="E476">
        <v>16599.537522598799</v>
      </c>
      <c r="F476">
        <v>17210.128909999999</v>
      </c>
      <c r="G476" t="s">
        <v>42</v>
      </c>
      <c r="H476">
        <v>-2.8898191570881099E-3</v>
      </c>
      <c r="I476">
        <f>(1+H476)*I475</f>
        <v>2.2387337664642728</v>
      </c>
    </row>
    <row r="477" spans="1:9" x14ac:dyDescent="0.25">
      <c r="A477" t="s">
        <v>1094</v>
      </c>
      <c r="B477" t="s">
        <v>485</v>
      </c>
      <c r="C477" t="s">
        <v>490</v>
      </c>
      <c r="D477">
        <v>17088.945309999999</v>
      </c>
      <c r="E477">
        <v>17049.716335218902</v>
      </c>
      <c r="F477">
        <v>17776.224610000001</v>
      </c>
      <c r="G477" t="s">
        <v>1099</v>
      </c>
      <c r="H477">
        <v>0</v>
      </c>
      <c r="I477">
        <f>(1+H477)*I476</f>
        <v>2.2387337664642728</v>
      </c>
    </row>
    <row r="478" spans="1:9" x14ac:dyDescent="0.25">
      <c r="A478" t="s">
        <v>1094</v>
      </c>
      <c r="B478" t="s">
        <v>486</v>
      </c>
      <c r="C478" t="s">
        <v>491</v>
      </c>
      <c r="D478">
        <v>16835.552729999999</v>
      </c>
      <c r="E478">
        <v>16786.60291885</v>
      </c>
      <c r="F478">
        <v>17803.578130000002</v>
      </c>
      <c r="G478" t="s">
        <v>1099</v>
      </c>
      <c r="H478">
        <v>0</v>
      </c>
      <c r="I478">
        <f>(1+H478)*I477</f>
        <v>2.2387337664642728</v>
      </c>
    </row>
    <row r="479" spans="1:9" x14ac:dyDescent="0.25">
      <c r="A479" t="s">
        <v>1094</v>
      </c>
      <c r="B479" t="s">
        <v>487</v>
      </c>
      <c r="C479" t="s">
        <v>492</v>
      </c>
      <c r="D479">
        <v>17224.488280000001</v>
      </c>
      <c r="E479">
        <v>17169.7105482427</v>
      </c>
      <c r="F479">
        <v>17358.210940000001</v>
      </c>
      <c r="G479" t="s">
        <v>10</v>
      </c>
      <c r="H479">
        <v>1.3527040086905699E-3</v>
      </c>
      <c r="I479">
        <f>(1+H479)*I478</f>
        <v>2.2417621106045598</v>
      </c>
    </row>
    <row r="480" spans="1:9" x14ac:dyDescent="0.25">
      <c r="A480" t="s">
        <v>1094</v>
      </c>
      <c r="B480" t="s">
        <v>488</v>
      </c>
      <c r="C480" t="s">
        <v>493</v>
      </c>
      <c r="D480">
        <v>17127.292969999999</v>
      </c>
      <c r="E480">
        <v>17079.494446123499</v>
      </c>
      <c r="F480">
        <v>16633.714840000001</v>
      </c>
      <c r="G480" t="s">
        <v>1099</v>
      </c>
      <c r="H480">
        <v>0</v>
      </c>
      <c r="I480">
        <f>(1+H480)*I479</f>
        <v>2.2417621106045598</v>
      </c>
    </row>
    <row r="481" spans="1:9" x14ac:dyDescent="0.25">
      <c r="A481" t="s">
        <v>1094</v>
      </c>
      <c r="B481" t="s">
        <v>489</v>
      </c>
      <c r="C481" t="s">
        <v>494</v>
      </c>
      <c r="D481">
        <v>17210.128909999999</v>
      </c>
      <c r="E481">
        <v>17153.017158038601</v>
      </c>
      <c r="F481">
        <v>16440.421880000002</v>
      </c>
      <c r="G481" t="s">
        <v>10</v>
      </c>
      <c r="H481">
        <v>-0.01</v>
      </c>
      <c r="I481">
        <f>(1+H481)*I480</f>
        <v>2.2193444894985142</v>
      </c>
    </row>
    <row r="482" spans="1:9" x14ac:dyDescent="0.25">
      <c r="A482" t="s">
        <v>1094</v>
      </c>
      <c r="B482" t="s">
        <v>490</v>
      </c>
      <c r="C482" t="s">
        <v>495</v>
      </c>
      <c r="D482">
        <v>17776.224610000001</v>
      </c>
      <c r="E482">
        <v>17724.8710744401</v>
      </c>
      <c r="F482">
        <v>16897.945309999999</v>
      </c>
      <c r="G482" t="s">
        <v>10</v>
      </c>
      <c r="H482">
        <v>-9.7999999999999997E-3</v>
      </c>
      <c r="I482">
        <f>(1+H482)*I481</f>
        <v>2.1975949135014288</v>
      </c>
    </row>
    <row r="483" spans="1:9" x14ac:dyDescent="0.25">
      <c r="A483" t="s">
        <v>1094</v>
      </c>
      <c r="B483" t="s">
        <v>491</v>
      </c>
      <c r="C483" t="s">
        <v>496</v>
      </c>
      <c r="D483">
        <v>17803.578130000002</v>
      </c>
      <c r="E483">
        <v>17752.044212319299</v>
      </c>
      <c r="F483">
        <v>16824.9375</v>
      </c>
      <c r="G483" t="s">
        <v>10</v>
      </c>
      <c r="H483">
        <v>-9.7999999999999997E-3</v>
      </c>
      <c r="I483">
        <f>(1+H483)*I482</f>
        <v>2.1760584833491148</v>
      </c>
    </row>
    <row r="484" spans="1:9" x14ac:dyDescent="0.25">
      <c r="A484" t="s">
        <v>1094</v>
      </c>
      <c r="B484" t="s">
        <v>492</v>
      </c>
      <c r="C484" t="s">
        <v>497</v>
      </c>
      <c r="D484">
        <v>17358.210940000001</v>
      </c>
      <c r="E484">
        <v>17285.013354279701</v>
      </c>
      <c r="F484">
        <v>16819.382809999999</v>
      </c>
      <c r="G484" t="s">
        <v>10</v>
      </c>
      <c r="H484">
        <v>-9.7999999999999997E-3</v>
      </c>
      <c r="I484">
        <f>(1+H484)*I483</f>
        <v>2.1547331102122933</v>
      </c>
    </row>
    <row r="485" spans="1:9" x14ac:dyDescent="0.25">
      <c r="A485" t="s">
        <v>1094</v>
      </c>
      <c r="B485" t="s">
        <v>493</v>
      </c>
      <c r="C485" t="s">
        <v>498</v>
      </c>
      <c r="D485">
        <v>16633.714840000001</v>
      </c>
      <c r="E485">
        <v>16555.761261283798</v>
      </c>
      <c r="F485">
        <v>16778.474610000001</v>
      </c>
      <c r="G485" t="s">
        <v>10</v>
      </c>
      <c r="H485">
        <v>1.74055851494927E-3</v>
      </c>
      <c r="I485">
        <f>(1+H485)*I484</f>
        <v>2.1584835492747163</v>
      </c>
    </row>
    <row r="486" spans="1:9" x14ac:dyDescent="0.25">
      <c r="A486" t="s">
        <v>1094</v>
      </c>
      <c r="B486" t="s">
        <v>494</v>
      </c>
      <c r="C486" t="s">
        <v>499</v>
      </c>
      <c r="D486">
        <v>16440.421880000002</v>
      </c>
      <c r="E486">
        <v>16348.833974519501</v>
      </c>
      <c r="F486">
        <v>16700.908200000002</v>
      </c>
      <c r="G486" t="s">
        <v>10</v>
      </c>
      <c r="H486">
        <v>3.1688520148851502E-3</v>
      </c>
      <c r="I486">
        <f>(1+H486)*I485</f>
        <v>2.1653234642189321</v>
      </c>
    </row>
    <row r="487" spans="1:9" x14ac:dyDescent="0.25">
      <c r="A487" t="s">
        <v>1094</v>
      </c>
      <c r="B487" t="s">
        <v>495</v>
      </c>
      <c r="C487" t="s">
        <v>500</v>
      </c>
      <c r="D487">
        <v>16897.945309999999</v>
      </c>
      <c r="E487">
        <v>16799.781443628799</v>
      </c>
      <c r="F487">
        <v>16540.712889999999</v>
      </c>
      <c r="G487" t="s">
        <v>10</v>
      </c>
      <c r="H487">
        <v>-4.2281166549709903E-3</v>
      </c>
      <c r="I487">
        <f>(1+H487)*I486</f>
        <v>2.1561682240164686</v>
      </c>
    </row>
    <row r="488" spans="1:9" x14ac:dyDescent="0.25">
      <c r="A488" t="s">
        <v>1094</v>
      </c>
      <c r="B488" t="s">
        <v>496</v>
      </c>
      <c r="C488" t="s">
        <v>501</v>
      </c>
      <c r="D488">
        <v>16824.9375</v>
      </c>
      <c r="E488">
        <v>16717.0597711398</v>
      </c>
      <c r="F488">
        <v>16628.404299999998</v>
      </c>
      <c r="G488" t="s">
        <v>10</v>
      </c>
      <c r="H488">
        <v>-2.33621313600721E-3</v>
      </c>
      <c r="I488">
        <f>(1+H488)*I487</f>
        <v>2.15113095548808</v>
      </c>
    </row>
    <row r="489" spans="1:9" x14ac:dyDescent="0.25">
      <c r="A489" t="s">
        <v>1094</v>
      </c>
      <c r="B489" t="s">
        <v>497</v>
      </c>
      <c r="C489" t="s">
        <v>502</v>
      </c>
      <c r="D489">
        <v>16819.382809999999</v>
      </c>
      <c r="E489">
        <v>16700.756512109001</v>
      </c>
      <c r="F489">
        <v>16601.265630000002</v>
      </c>
      <c r="G489" t="s">
        <v>10</v>
      </c>
      <c r="H489">
        <v>-2.59364071159989E-3</v>
      </c>
      <c r="I489">
        <f>(1+H489)*I488</f>
        <v>2.1455516946659436</v>
      </c>
    </row>
    <row r="490" spans="1:9" x14ac:dyDescent="0.25">
      <c r="A490" t="s">
        <v>1094</v>
      </c>
      <c r="B490" t="s">
        <v>498</v>
      </c>
      <c r="C490" t="s">
        <v>503</v>
      </c>
      <c r="D490">
        <v>16778.474610000001</v>
      </c>
      <c r="E490">
        <v>16646.759074779198</v>
      </c>
      <c r="F490">
        <v>16670.224610000001</v>
      </c>
      <c r="G490" t="s">
        <v>10</v>
      </c>
      <c r="H490">
        <v>-1.2903437590862099E-3</v>
      </c>
      <c r="I490">
        <f>(1+H490)*I489</f>
        <v>2.1427831954269347</v>
      </c>
    </row>
    <row r="491" spans="1:9" x14ac:dyDescent="0.25">
      <c r="A491" t="s">
        <v>1094</v>
      </c>
      <c r="B491" t="s">
        <v>499</v>
      </c>
      <c r="C491" t="s">
        <v>504</v>
      </c>
      <c r="D491">
        <v>16700.908200000002</v>
      </c>
      <c r="E491">
        <v>16557.807587844702</v>
      </c>
      <c r="F491">
        <v>16845.36133</v>
      </c>
      <c r="G491" t="s">
        <v>10</v>
      </c>
      <c r="H491">
        <v>1.7298835281305E-3</v>
      </c>
      <c r="I491">
        <f>(1+H491)*I490</f>
        <v>2.1464899607810586</v>
      </c>
    </row>
    <row r="492" spans="1:9" x14ac:dyDescent="0.25">
      <c r="A492" t="s">
        <v>1094</v>
      </c>
      <c r="B492" t="s">
        <v>500</v>
      </c>
      <c r="C492" t="s">
        <v>505</v>
      </c>
      <c r="D492">
        <v>16540.712889999999</v>
      </c>
      <c r="E492">
        <v>16393.466980524299</v>
      </c>
      <c r="F492">
        <v>16825.226559999999</v>
      </c>
      <c r="G492" t="s">
        <v>10</v>
      </c>
      <c r="H492">
        <v>3.4401621247172201E-3</v>
      </c>
      <c r="I492">
        <f>(1+H492)*I491</f>
        <v>2.1538742342452237</v>
      </c>
    </row>
    <row r="493" spans="1:9" x14ac:dyDescent="0.25">
      <c r="A493" t="s">
        <v>1094</v>
      </c>
      <c r="B493" t="s">
        <v>501</v>
      </c>
      <c r="C493" t="s">
        <v>506</v>
      </c>
      <c r="D493">
        <v>16628.404299999998</v>
      </c>
      <c r="E493">
        <v>16501.398122344599</v>
      </c>
      <c r="F493">
        <v>16943.0625</v>
      </c>
      <c r="G493" t="s">
        <v>10</v>
      </c>
      <c r="H493">
        <v>3.7845868349496601E-3</v>
      </c>
      <c r="I493">
        <f>(1+H493)*I492</f>
        <v>2.1620257583162856</v>
      </c>
    </row>
    <row r="494" spans="1:9" x14ac:dyDescent="0.25">
      <c r="A494" t="s">
        <v>1094</v>
      </c>
      <c r="B494" t="s">
        <v>502</v>
      </c>
      <c r="C494" t="s">
        <v>507</v>
      </c>
      <c r="D494">
        <v>16601.265630000002</v>
      </c>
      <c r="E494">
        <v>16481.8307568358</v>
      </c>
      <c r="F494">
        <v>17172.208979999999</v>
      </c>
      <c r="G494" t="s">
        <v>10</v>
      </c>
      <c r="H494">
        <v>6.8783111206684204E-3</v>
      </c>
      <c r="I494">
        <f>(1+H494)*I493</f>
        <v>2.1768968441328842</v>
      </c>
    </row>
    <row r="495" spans="1:9" x14ac:dyDescent="0.25">
      <c r="A495" t="s">
        <v>1094</v>
      </c>
      <c r="B495" t="s">
        <v>503</v>
      </c>
      <c r="C495" t="s">
        <v>508</v>
      </c>
      <c r="D495">
        <v>16670.224610000001</v>
      </c>
      <c r="E495">
        <v>16534.575672867199</v>
      </c>
      <c r="F495">
        <v>17436.26367</v>
      </c>
      <c r="G495" t="s">
        <v>10</v>
      </c>
      <c r="H495">
        <v>9.1905067618641804E-3</v>
      </c>
      <c r="I495">
        <f>(1+H495)*I494</f>
        <v>2.1969036292987685</v>
      </c>
    </row>
    <row r="496" spans="1:9" x14ac:dyDescent="0.25">
      <c r="A496" t="s">
        <v>1094</v>
      </c>
      <c r="B496" t="s">
        <v>504</v>
      </c>
      <c r="C496" t="s">
        <v>509</v>
      </c>
      <c r="D496">
        <v>16845.36133</v>
      </c>
      <c r="E496">
        <v>16701.251859001499</v>
      </c>
      <c r="F496">
        <v>17936.958979999999</v>
      </c>
      <c r="G496" t="s">
        <v>10</v>
      </c>
      <c r="H496">
        <v>1.2960216508457601E-2</v>
      </c>
      <c r="I496">
        <f>(1+H496)*I495</f>
        <v>2.225375975982697</v>
      </c>
    </row>
    <row r="497" spans="1:9" x14ac:dyDescent="0.25">
      <c r="A497" t="s">
        <v>1094</v>
      </c>
      <c r="B497" t="s">
        <v>505</v>
      </c>
      <c r="C497" t="s">
        <v>510</v>
      </c>
      <c r="D497">
        <v>16825.226559999999</v>
      </c>
      <c r="E497">
        <v>16693.554984493901</v>
      </c>
      <c r="F497">
        <v>18843.615229999999</v>
      </c>
      <c r="G497" t="s">
        <v>10</v>
      </c>
      <c r="H497">
        <v>2.3992410001758599E-2</v>
      </c>
      <c r="I497">
        <f>(1+H497)*I496</f>
        <v>2.2787681088065375</v>
      </c>
    </row>
    <row r="498" spans="1:9" x14ac:dyDescent="0.25">
      <c r="A498" t="s">
        <v>1094</v>
      </c>
      <c r="B498" t="s">
        <v>506</v>
      </c>
      <c r="C498" t="s">
        <v>511</v>
      </c>
      <c r="D498">
        <v>16943.0625</v>
      </c>
      <c r="E498">
        <v>16814.2683378988</v>
      </c>
      <c r="F498">
        <v>19925.507809999999</v>
      </c>
      <c r="G498" t="s">
        <v>10</v>
      </c>
      <c r="H498">
        <v>3.5205504435812503E-2</v>
      </c>
      <c r="I498">
        <f>(1+H498)*I497</f>
        <v>2.3589932895693142</v>
      </c>
    </row>
    <row r="499" spans="1:9" x14ac:dyDescent="0.25">
      <c r="A499" t="s">
        <v>1094</v>
      </c>
      <c r="B499" t="s">
        <v>507</v>
      </c>
      <c r="C499" t="s">
        <v>512</v>
      </c>
      <c r="D499">
        <v>17172.208979999999</v>
      </c>
      <c r="E499">
        <v>17044.807575738301</v>
      </c>
      <c r="F499">
        <v>21125.716799999998</v>
      </c>
      <c r="G499" t="s">
        <v>1099</v>
      </c>
      <c r="H499">
        <v>0</v>
      </c>
      <c r="I499">
        <f>(1+H499)*I498</f>
        <v>2.3589932895693142</v>
      </c>
    </row>
    <row r="500" spans="1:9" x14ac:dyDescent="0.25">
      <c r="A500" t="s">
        <v>1094</v>
      </c>
      <c r="B500" t="s">
        <v>508</v>
      </c>
      <c r="C500" t="s">
        <v>513</v>
      </c>
      <c r="D500">
        <v>17436.26367</v>
      </c>
      <c r="E500">
        <v>17333.607770065399</v>
      </c>
      <c r="F500">
        <v>20669.664059999999</v>
      </c>
      <c r="G500" t="s">
        <v>1099</v>
      </c>
      <c r="H500">
        <v>0</v>
      </c>
      <c r="I500">
        <f>(1+H500)*I499</f>
        <v>2.3589932895693142</v>
      </c>
    </row>
    <row r="501" spans="1:9" x14ac:dyDescent="0.25">
      <c r="A501" t="s">
        <v>1094</v>
      </c>
      <c r="B501" t="s">
        <v>509</v>
      </c>
      <c r="C501" t="s">
        <v>514</v>
      </c>
      <c r="D501">
        <v>17936.958979999999</v>
      </c>
      <c r="E501">
        <v>17822.228363284201</v>
      </c>
      <c r="F501">
        <v>21067.16992</v>
      </c>
      <c r="G501" t="s">
        <v>1099</v>
      </c>
      <c r="H501">
        <v>0</v>
      </c>
      <c r="I501">
        <f>(1+H501)*I500</f>
        <v>2.3589932895693142</v>
      </c>
    </row>
    <row r="502" spans="1:9" x14ac:dyDescent="0.25">
      <c r="A502" t="s">
        <v>1094</v>
      </c>
      <c r="B502" t="s">
        <v>510</v>
      </c>
      <c r="C502" t="s">
        <v>515</v>
      </c>
      <c r="D502">
        <v>18843.615229999999</v>
      </c>
      <c r="E502">
        <v>18732.496959468499</v>
      </c>
      <c r="F502">
        <v>22659.498049999998</v>
      </c>
      <c r="G502" t="s">
        <v>1099</v>
      </c>
      <c r="H502">
        <v>0</v>
      </c>
      <c r="I502">
        <f>(1+H502)*I501</f>
        <v>2.3589932895693142</v>
      </c>
    </row>
    <row r="503" spans="1:9" x14ac:dyDescent="0.25">
      <c r="A503" t="s">
        <v>1094</v>
      </c>
      <c r="B503" t="s">
        <v>511</v>
      </c>
      <c r="C503" t="s">
        <v>516</v>
      </c>
      <c r="D503">
        <v>19925.507809999999</v>
      </c>
      <c r="E503">
        <v>19816.4650223184</v>
      </c>
      <c r="F503">
        <v>22914.806639999999</v>
      </c>
      <c r="G503" t="s">
        <v>1099</v>
      </c>
      <c r="H503">
        <v>0</v>
      </c>
      <c r="I503">
        <f>(1+H503)*I502</f>
        <v>2.3589932895693142</v>
      </c>
    </row>
    <row r="504" spans="1:9" x14ac:dyDescent="0.25">
      <c r="A504" t="s">
        <v>1094</v>
      </c>
      <c r="B504" t="s">
        <v>512</v>
      </c>
      <c r="C504" t="s">
        <v>517</v>
      </c>
      <c r="D504">
        <v>21125.716799999998</v>
      </c>
      <c r="E504">
        <v>21036.048135701702</v>
      </c>
      <c r="F504">
        <v>22631.296880000002</v>
      </c>
      <c r="G504" t="s">
        <v>1099</v>
      </c>
      <c r="H504">
        <v>0</v>
      </c>
      <c r="I504">
        <f>(1+H504)*I503</f>
        <v>2.3589932895693142</v>
      </c>
    </row>
    <row r="505" spans="1:9" x14ac:dyDescent="0.25">
      <c r="A505" t="s">
        <v>1094</v>
      </c>
      <c r="B505" t="s">
        <v>513</v>
      </c>
      <c r="C505" t="s">
        <v>518</v>
      </c>
      <c r="D505">
        <v>20669.664059999999</v>
      </c>
      <c r="E505">
        <v>20574.423952462399</v>
      </c>
      <c r="F505">
        <v>23058.88867</v>
      </c>
      <c r="G505" t="s">
        <v>1099</v>
      </c>
      <c r="H505">
        <v>0</v>
      </c>
      <c r="I505">
        <f>(1+H505)*I504</f>
        <v>2.3589932895693142</v>
      </c>
    </row>
    <row r="506" spans="1:9" x14ac:dyDescent="0.25">
      <c r="A506" t="s">
        <v>1094</v>
      </c>
      <c r="B506" t="s">
        <v>514</v>
      </c>
      <c r="C506" t="s">
        <v>519</v>
      </c>
      <c r="D506">
        <v>21067.16992</v>
      </c>
      <c r="E506">
        <v>20960.182345720899</v>
      </c>
      <c r="F506">
        <v>23009.40625</v>
      </c>
      <c r="G506" t="s">
        <v>1099</v>
      </c>
      <c r="H506">
        <v>0</v>
      </c>
      <c r="I506">
        <f>(1+H506)*I505</f>
        <v>2.3589932895693142</v>
      </c>
    </row>
    <row r="507" spans="1:9" x14ac:dyDescent="0.25">
      <c r="A507" t="s">
        <v>1094</v>
      </c>
      <c r="B507" t="s">
        <v>515</v>
      </c>
      <c r="C507" t="s">
        <v>520</v>
      </c>
      <c r="D507">
        <v>22659.498049999998</v>
      </c>
      <c r="E507">
        <v>22558.746881273601</v>
      </c>
      <c r="F507">
        <v>23074.90625</v>
      </c>
      <c r="G507" t="s">
        <v>1099</v>
      </c>
      <c r="H507">
        <v>0</v>
      </c>
      <c r="I507">
        <f>(1+H507)*I506</f>
        <v>2.3589932895693142</v>
      </c>
    </row>
    <row r="508" spans="1:9" x14ac:dyDescent="0.25">
      <c r="A508" t="s">
        <v>1094</v>
      </c>
      <c r="B508" t="s">
        <v>516</v>
      </c>
      <c r="C508" t="s">
        <v>521</v>
      </c>
      <c r="D508">
        <v>22914.806639999999</v>
      </c>
      <c r="E508">
        <v>22812.2661533686</v>
      </c>
      <c r="F508">
        <v>22833.289059999999</v>
      </c>
      <c r="G508" t="s">
        <v>1099</v>
      </c>
      <c r="H508">
        <v>0</v>
      </c>
      <c r="I508">
        <f>(1+H508)*I507</f>
        <v>2.3589932895693142</v>
      </c>
    </row>
    <row r="509" spans="1:9" x14ac:dyDescent="0.25">
      <c r="A509" t="s">
        <v>1094</v>
      </c>
      <c r="B509" t="s">
        <v>517</v>
      </c>
      <c r="C509" t="s">
        <v>522</v>
      </c>
      <c r="D509">
        <v>22631.296880000002</v>
      </c>
      <c r="E509">
        <v>22518.3245999961</v>
      </c>
      <c r="F509">
        <v>23129.712889999999</v>
      </c>
      <c r="G509" t="s">
        <v>1099</v>
      </c>
      <c r="H509">
        <v>0</v>
      </c>
      <c r="I509">
        <f>(1+H509)*I508</f>
        <v>2.3589932895693142</v>
      </c>
    </row>
    <row r="510" spans="1:9" x14ac:dyDescent="0.25">
      <c r="A510" t="s">
        <v>1094</v>
      </c>
      <c r="B510" t="s">
        <v>518</v>
      </c>
      <c r="C510" t="s">
        <v>523</v>
      </c>
      <c r="D510">
        <v>23058.88867</v>
      </c>
      <c r="E510">
        <v>22944.6416738353</v>
      </c>
      <c r="F510">
        <v>23748.089840000001</v>
      </c>
      <c r="G510" t="s">
        <v>1099</v>
      </c>
      <c r="H510">
        <v>0</v>
      </c>
      <c r="I510">
        <f>(1+H510)*I509</f>
        <v>2.3589932895693142</v>
      </c>
    </row>
    <row r="511" spans="1:9" x14ac:dyDescent="0.25">
      <c r="A511" t="s">
        <v>1094</v>
      </c>
      <c r="B511" t="s">
        <v>519</v>
      </c>
      <c r="C511" t="s">
        <v>524</v>
      </c>
      <c r="D511">
        <v>23009.40625</v>
      </c>
      <c r="E511">
        <v>22892.0607617514</v>
      </c>
      <c r="F511">
        <v>23491.226559999999</v>
      </c>
      <c r="G511" t="s">
        <v>1099</v>
      </c>
      <c r="H511">
        <v>0</v>
      </c>
      <c r="I511">
        <f>(1+H511)*I510</f>
        <v>2.3589932895693142</v>
      </c>
    </row>
    <row r="512" spans="1:9" x14ac:dyDescent="0.25">
      <c r="A512" t="s">
        <v>1094</v>
      </c>
      <c r="B512" t="s">
        <v>520</v>
      </c>
      <c r="C512" t="s">
        <v>525</v>
      </c>
      <c r="D512">
        <v>23074.90625</v>
      </c>
      <c r="E512">
        <v>22916.4887500816</v>
      </c>
      <c r="F512">
        <v>23436.41992</v>
      </c>
      <c r="G512" t="s">
        <v>10</v>
      </c>
      <c r="H512">
        <v>2.93339231876619E-3</v>
      </c>
      <c r="I512">
        <f>(1+H512)*I511</f>
        <v>2.365913142364958</v>
      </c>
    </row>
    <row r="513" spans="1:9" x14ac:dyDescent="0.25">
      <c r="A513" t="s">
        <v>1094</v>
      </c>
      <c r="B513" t="s">
        <v>521</v>
      </c>
      <c r="C513" t="s">
        <v>526</v>
      </c>
      <c r="D513">
        <v>22833.289059999999</v>
      </c>
      <c r="E513">
        <v>22672.939516608902</v>
      </c>
      <c r="F513">
        <v>22766.908200000002</v>
      </c>
      <c r="G513" t="s">
        <v>10</v>
      </c>
      <c r="H513">
        <v>-5.8143931717910297E-4</v>
      </c>
      <c r="I513">
        <f>(1+H513)*I512</f>
        <v>2.364537507442956</v>
      </c>
    </row>
    <row r="514" spans="1:9" x14ac:dyDescent="0.25">
      <c r="A514" t="s">
        <v>1094</v>
      </c>
      <c r="B514" t="s">
        <v>522</v>
      </c>
      <c r="C514" t="s">
        <v>527</v>
      </c>
      <c r="D514">
        <v>23129.712889999999</v>
      </c>
      <c r="E514">
        <v>22973.111030510499</v>
      </c>
      <c r="F514">
        <v>23244.890630000002</v>
      </c>
      <c r="G514" t="s">
        <v>10</v>
      </c>
      <c r="H514">
        <v>9.9592883446295803E-4</v>
      </c>
      <c r="I514">
        <f>(1+H514)*I513</f>
        <v>2.3668924185267874</v>
      </c>
    </row>
    <row r="515" spans="1:9" x14ac:dyDescent="0.25">
      <c r="A515" t="s">
        <v>1094</v>
      </c>
      <c r="B515" t="s">
        <v>523</v>
      </c>
      <c r="C515" t="s">
        <v>528</v>
      </c>
      <c r="D515">
        <v>23748.089840000001</v>
      </c>
      <c r="E515">
        <v>23574.231240626199</v>
      </c>
      <c r="F515">
        <v>22967.396479999999</v>
      </c>
      <c r="G515" t="s">
        <v>10</v>
      </c>
      <c r="H515">
        <v>-6.5747886694031499E-3</v>
      </c>
      <c r="I515">
        <f>(1+H515)*I514</f>
        <v>2.3513306010717612</v>
      </c>
    </row>
    <row r="516" spans="1:9" x14ac:dyDescent="0.25">
      <c r="A516" t="s">
        <v>1094</v>
      </c>
      <c r="B516" t="s">
        <v>524</v>
      </c>
      <c r="C516" t="s">
        <v>529</v>
      </c>
      <c r="D516">
        <v>23491.226559999999</v>
      </c>
      <c r="E516">
        <v>23328.615960459101</v>
      </c>
      <c r="F516">
        <v>21806.785159999999</v>
      </c>
      <c r="G516" t="s">
        <v>10</v>
      </c>
      <c r="H516">
        <v>-9.7999999999999997E-3</v>
      </c>
      <c r="I516">
        <f>(1+H516)*I515</f>
        <v>2.3282875611812579</v>
      </c>
    </row>
    <row r="517" spans="1:9" x14ac:dyDescent="0.25">
      <c r="A517" t="s">
        <v>1094</v>
      </c>
      <c r="B517" t="s">
        <v>525</v>
      </c>
      <c r="C517" t="s">
        <v>530</v>
      </c>
      <c r="D517">
        <v>23436.41992</v>
      </c>
      <c r="E517">
        <v>23262.838004875299</v>
      </c>
      <c r="F517">
        <v>21629.589840000001</v>
      </c>
      <c r="G517" t="s">
        <v>10</v>
      </c>
      <c r="H517">
        <v>-9.7999999999999997E-3</v>
      </c>
      <c r="I517">
        <f>(1+H517)*I516</f>
        <v>2.3054703430816814</v>
      </c>
    </row>
    <row r="518" spans="1:9" x14ac:dyDescent="0.25">
      <c r="A518" t="s">
        <v>1094</v>
      </c>
      <c r="B518" t="s">
        <v>526</v>
      </c>
      <c r="C518" t="s">
        <v>531</v>
      </c>
      <c r="D518">
        <v>22766.908200000002</v>
      </c>
      <c r="E518">
        <v>22584.385419197999</v>
      </c>
      <c r="F518">
        <v>21789.101559999999</v>
      </c>
      <c r="G518" t="s">
        <v>10</v>
      </c>
      <c r="H518">
        <v>-9.7999999999999997E-3</v>
      </c>
      <c r="I518">
        <f>(1+H518)*I517</f>
        <v>2.2828767337194811</v>
      </c>
    </row>
    <row r="519" spans="1:9" x14ac:dyDescent="0.25">
      <c r="A519" t="s">
        <v>1094</v>
      </c>
      <c r="B519" t="s">
        <v>527</v>
      </c>
      <c r="C519" t="s">
        <v>532</v>
      </c>
      <c r="D519">
        <v>23244.890630000002</v>
      </c>
      <c r="E519">
        <v>23054.362296715601</v>
      </c>
      <c r="F519">
        <v>22200.10742</v>
      </c>
      <c r="G519" t="s">
        <v>10</v>
      </c>
      <c r="H519">
        <v>-9.7999999999999997E-3</v>
      </c>
      <c r="I519">
        <f>(1+H519)*I518</f>
        <v>2.2605045417290301</v>
      </c>
    </row>
    <row r="520" spans="1:9" x14ac:dyDescent="0.25">
      <c r="A520" t="s">
        <v>1094</v>
      </c>
      <c r="B520" t="s">
        <v>528</v>
      </c>
      <c r="C520" t="s">
        <v>533</v>
      </c>
      <c r="D520">
        <v>22967.396479999999</v>
      </c>
      <c r="E520">
        <v>22765.357031522799</v>
      </c>
      <c r="F520">
        <v>24331.146479999999</v>
      </c>
      <c r="G520" t="s">
        <v>10</v>
      </c>
      <c r="H520">
        <v>-9.7999999999999997E-3</v>
      </c>
      <c r="I520">
        <f>(1+H520)*I519</f>
        <v>2.2383515972200856</v>
      </c>
    </row>
    <row r="521" spans="1:9" x14ac:dyDescent="0.25">
      <c r="A521" t="s">
        <v>1094</v>
      </c>
      <c r="B521" t="s">
        <v>529</v>
      </c>
      <c r="C521" t="s">
        <v>534</v>
      </c>
      <c r="D521">
        <v>21806.785159999999</v>
      </c>
      <c r="E521">
        <v>21619.576632099499</v>
      </c>
      <c r="F521">
        <v>23506.734380000002</v>
      </c>
      <c r="G521" t="s">
        <v>10</v>
      </c>
      <c r="H521">
        <v>1.55910117656242E-2</v>
      </c>
      <c r="I521">
        <f>(1+H521)*I520</f>
        <v>2.2732497633079474</v>
      </c>
    </row>
    <row r="522" spans="1:9" x14ac:dyDescent="0.25">
      <c r="A522" t="s">
        <v>1094</v>
      </c>
      <c r="B522" t="s">
        <v>530</v>
      </c>
      <c r="C522" t="s">
        <v>535</v>
      </c>
      <c r="D522">
        <v>21629.589840000001</v>
      </c>
      <c r="E522">
        <v>21454.472683867702</v>
      </c>
      <c r="F522">
        <v>24579.630860000001</v>
      </c>
      <c r="G522" t="s">
        <v>10</v>
      </c>
      <c r="H522">
        <v>2.7277826734785598E-2</v>
      </c>
      <c r="I522">
        <f>(1+H522)*I521</f>
        <v>2.3352590764763539</v>
      </c>
    </row>
    <row r="523" spans="1:9" x14ac:dyDescent="0.25">
      <c r="A523" t="s">
        <v>1094</v>
      </c>
      <c r="B523" t="s">
        <v>531</v>
      </c>
      <c r="C523" t="s">
        <v>536</v>
      </c>
      <c r="D523">
        <v>21789.101559999999</v>
      </c>
      <c r="E523">
        <v>21607.399667380501</v>
      </c>
      <c r="F523">
        <v>24456.849610000001</v>
      </c>
      <c r="G523" t="s">
        <v>10</v>
      </c>
      <c r="H523">
        <v>2.4486994497261799E-2</v>
      </c>
      <c r="I523">
        <f>(1+H523)*I522</f>
        <v>2.392442552631711</v>
      </c>
    </row>
    <row r="524" spans="1:9" x14ac:dyDescent="0.25">
      <c r="A524" t="s">
        <v>1094</v>
      </c>
      <c r="B524" t="s">
        <v>532</v>
      </c>
      <c r="C524" t="s">
        <v>537</v>
      </c>
      <c r="D524">
        <v>22200.10742</v>
      </c>
      <c r="E524">
        <v>22028.553905201301</v>
      </c>
      <c r="F524">
        <v>24190.23633</v>
      </c>
      <c r="G524" t="s">
        <v>10</v>
      </c>
      <c r="H524">
        <v>1.79290025255202E-2</v>
      </c>
      <c r="I524">
        <f>(1+H524)*I523</f>
        <v>2.4353366612000067</v>
      </c>
    </row>
    <row r="525" spans="1:9" x14ac:dyDescent="0.25">
      <c r="A525" t="s">
        <v>1094</v>
      </c>
      <c r="B525" t="s">
        <v>533</v>
      </c>
      <c r="C525" t="s">
        <v>538</v>
      </c>
      <c r="D525">
        <v>24331.146479999999</v>
      </c>
      <c r="E525">
        <v>24151.7238454654</v>
      </c>
      <c r="F525">
        <v>23942.640630000002</v>
      </c>
      <c r="G525" t="s">
        <v>10</v>
      </c>
      <c r="H525">
        <v>-3.1934857678765399E-3</v>
      </c>
      <c r="I525">
        <f>(1+H525)*I524</f>
        <v>2.4275594482324765</v>
      </c>
    </row>
    <row r="526" spans="1:9" x14ac:dyDescent="0.25">
      <c r="A526" t="s">
        <v>1094</v>
      </c>
      <c r="B526" t="s">
        <v>534</v>
      </c>
      <c r="C526" t="s">
        <v>539</v>
      </c>
      <c r="D526">
        <v>23506.734380000002</v>
      </c>
      <c r="E526">
        <v>23338.720689920799</v>
      </c>
      <c r="F526">
        <v>23187.759770000001</v>
      </c>
      <c r="G526" t="s">
        <v>10</v>
      </c>
      <c r="H526">
        <v>-2.7138998113782299E-3</v>
      </c>
      <c r="I526">
        <f>(1+H526)*I525</f>
        <v>2.4209712951038087</v>
      </c>
    </row>
    <row r="527" spans="1:9" x14ac:dyDescent="0.25">
      <c r="A527" t="s">
        <v>1094</v>
      </c>
      <c r="B527" t="s">
        <v>535</v>
      </c>
      <c r="C527" t="s">
        <v>540</v>
      </c>
      <c r="D527">
        <v>24579.630860000001</v>
      </c>
      <c r="E527">
        <v>24401.1741255831</v>
      </c>
      <c r="F527">
        <v>23491.095700000002</v>
      </c>
      <c r="G527" t="s">
        <v>10</v>
      </c>
      <c r="H527">
        <v>-9.7999999999999997E-3</v>
      </c>
      <c r="I527">
        <f>(1+H527)*I526</f>
        <v>2.3972457764117912</v>
      </c>
    </row>
    <row r="528" spans="1:9" x14ac:dyDescent="0.25">
      <c r="A528" t="s">
        <v>1094</v>
      </c>
      <c r="B528" t="s">
        <v>536</v>
      </c>
      <c r="C528" t="s">
        <v>541</v>
      </c>
      <c r="D528">
        <v>24456.849610000001</v>
      </c>
      <c r="E528">
        <v>24280.820652410999</v>
      </c>
      <c r="F528">
        <v>23143.867190000001</v>
      </c>
      <c r="G528" t="s">
        <v>10</v>
      </c>
      <c r="H528">
        <v>-9.7999999999999997E-3</v>
      </c>
      <c r="I528">
        <f>(1+H528)*I527</f>
        <v>2.3737527678029555</v>
      </c>
    </row>
    <row r="529" spans="1:9" x14ac:dyDescent="0.25">
      <c r="A529" t="s">
        <v>1094</v>
      </c>
      <c r="B529" t="s">
        <v>537</v>
      </c>
      <c r="C529" t="s">
        <v>542</v>
      </c>
      <c r="D529">
        <v>24190.23633</v>
      </c>
      <c r="E529">
        <v>24024.608733325698</v>
      </c>
      <c r="F529">
        <v>23633.621090000001</v>
      </c>
      <c r="G529" t="s">
        <v>10</v>
      </c>
      <c r="H529">
        <v>-9.7999999999999997E-3</v>
      </c>
      <c r="I529">
        <f>(1+H529)*I528</f>
        <v>2.3504899906784864</v>
      </c>
    </row>
    <row r="530" spans="1:9" x14ac:dyDescent="0.25">
      <c r="A530" t="s">
        <v>1094</v>
      </c>
      <c r="B530" t="s">
        <v>538</v>
      </c>
      <c r="C530" t="s">
        <v>543</v>
      </c>
      <c r="D530">
        <v>23942.640630000002</v>
      </c>
      <c r="E530">
        <v>23774.182116348999</v>
      </c>
      <c r="F530">
        <v>23465.501950000002</v>
      </c>
      <c r="G530" t="s">
        <v>10</v>
      </c>
      <c r="H530">
        <v>-3.9856813404461899E-3</v>
      </c>
      <c r="I530">
        <f>(1+H530)*I529</f>
        <v>2.3411216865817335</v>
      </c>
    </row>
    <row r="531" spans="1:9" x14ac:dyDescent="0.25">
      <c r="A531" t="s">
        <v>1094</v>
      </c>
      <c r="B531" t="s">
        <v>539</v>
      </c>
      <c r="C531" t="s">
        <v>544</v>
      </c>
      <c r="D531">
        <v>23187.759770000001</v>
      </c>
      <c r="E531">
        <v>23005.673395901402</v>
      </c>
      <c r="F531">
        <v>22355.052729999999</v>
      </c>
      <c r="G531" t="s">
        <v>10</v>
      </c>
      <c r="H531">
        <v>-9.7999999999999997E-3</v>
      </c>
      <c r="I531">
        <f>(1+H531)*I530</f>
        <v>2.3181786940532323</v>
      </c>
    </row>
    <row r="532" spans="1:9" x14ac:dyDescent="0.25">
      <c r="A532" t="s">
        <v>1094</v>
      </c>
      <c r="B532" t="s">
        <v>540</v>
      </c>
      <c r="C532" t="s">
        <v>545</v>
      </c>
      <c r="D532">
        <v>23491.095700000002</v>
      </c>
      <c r="E532">
        <v>23288.190537359798</v>
      </c>
      <c r="F532">
        <v>22407.855469999999</v>
      </c>
      <c r="G532" t="s">
        <v>1099</v>
      </c>
      <c r="H532">
        <v>0</v>
      </c>
      <c r="I532">
        <f>(1+H532)*I531</f>
        <v>2.3181786940532323</v>
      </c>
    </row>
    <row r="533" spans="1:9" x14ac:dyDescent="0.25">
      <c r="A533" t="s">
        <v>1094</v>
      </c>
      <c r="B533" t="s">
        <v>541</v>
      </c>
      <c r="C533" t="s">
        <v>546</v>
      </c>
      <c r="D533">
        <v>23143.867190000001</v>
      </c>
      <c r="E533">
        <v>22942.8810176554</v>
      </c>
      <c r="F533">
        <v>22196.01367</v>
      </c>
      <c r="G533" t="s">
        <v>1099</v>
      </c>
      <c r="H533">
        <v>0</v>
      </c>
      <c r="I533">
        <f>(1+H533)*I532</f>
        <v>2.3181786940532323</v>
      </c>
    </row>
    <row r="534" spans="1:9" x14ac:dyDescent="0.25">
      <c r="A534" t="s">
        <v>1094</v>
      </c>
      <c r="B534" t="s">
        <v>542</v>
      </c>
      <c r="C534" t="s">
        <v>547</v>
      </c>
      <c r="D534">
        <v>23633.621090000001</v>
      </c>
      <c r="E534">
        <v>23417.0131598515</v>
      </c>
      <c r="F534">
        <v>21701.066409999999</v>
      </c>
      <c r="G534" t="s">
        <v>1099</v>
      </c>
      <c r="H534">
        <v>0</v>
      </c>
      <c r="I534">
        <f>(1+H534)*I533</f>
        <v>2.3181786940532323</v>
      </c>
    </row>
    <row r="535" spans="1:9" x14ac:dyDescent="0.25">
      <c r="A535" t="s">
        <v>1094</v>
      </c>
      <c r="B535" t="s">
        <v>543</v>
      </c>
      <c r="C535" t="s">
        <v>548</v>
      </c>
      <c r="D535">
        <v>23465.501950000002</v>
      </c>
      <c r="E535">
        <v>23257.549295360699</v>
      </c>
      <c r="F535">
        <v>20358.806639999999</v>
      </c>
      <c r="G535" t="s">
        <v>1099</v>
      </c>
      <c r="H535">
        <v>0</v>
      </c>
      <c r="I535">
        <f>(1+H535)*I534</f>
        <v>2.3181786940532323</v>
      </c>
    </row>
    <row r="536" spans="1:9" x14ac:dyDescent="0.25">
      <c r="A536" t="s">
        <v>1094</v>
      </c>
      <c r="B536" t="s">
        <v>544</v>
      </c>
      <c r="C536" t="s">
        <v>549</v>
      </c>
      <c r="D536">
        <v>22355.052729999999</v>
      </c>
      <c r="E536">
        <v>22161.6907795759</v>
      </c>
      <c r="F536">
        <v>20217.025389999999</v>
      </c>
      <c r="G536" t="s">
        <v>1099</v>
      </c>
      <c r="H536">
        <v>0</v>
      </c>
      <c r="I536">
        <f>(1+H536)*I535</f>
        <v>2.3181786940532323</v>
      </c>
    </row>
    <row r="537" spans="1:9" x14ac:dyDescent="0.25">
      <c r="A537" t="s">
        <v>1094</v>
      </c>
      <c r="B537" t="s">
        <v>545</v>
      </c>
      <c r="C537" t="s">
        <v>550</v>
      </c>
      <c r="D537">
        <v>22407.855469999999</v>
      </c>
      <c r="E537">
        <v>22198.148735341299</v>
      </c>
      <c r="F537">
        <v>24187.654299999998</v>
      </c>
      <c r="G537" t="s">
        <v>10</v>
      </c>
      <c r="H537">
        <v>-0.01</v>
      </c>
      <c r="I537">
        <f>(1+H537)*I536</f>
        <v>2.2949969071126999</v>
      </c>
    </row>
    <row r="538" spans="1:9" x14ac:dyDescent="0.25">
      <c r="A538" t="s">
        <v>1094</v>
      </c>
      <c r="B538" t="s">
        <v>546</v>
      </c>
      <c r="C538" t="s">
        <v>551</v>
      </c>
      <c r="D538">
        <v>22196.01367</v>
      </c>
      <c r="E538">
        <v>21981.180232267201</v>
      </c>
      <c r="F538">
        <v>24734.13867</v>
      </c>
      <c r="G538" t="s">
        <v>10</v>
      </c>
      <c r="H538">
        <v>-9.7999999999999997E-3</v>
      </c>
      <c r="I538">
        <f>(1+H538)*I537</f>
        <v>2.2725059374229954</v>
      </c>
    </row>
    <row r="539" spans="1:9" x14ac:dyDescent="0.25">
      <c r="A539" t="s">
        <v>1094</v>
      </c>
      <c r="B539" t="s">
        <v>547</v>
      </c>
      <c r="C539" t="s">
        <v>552</v>
      </c>
      <c r="D539">
        <v>21701.066409999999</v>
      </c>
      <c r="E539">
        <v>21493.655637327502</v>
      </c>
      <c r="F539">
        <v>24382.072270000001</v>
      </c>
      <c r="G539" t="s">
        <v>10</v>
      </c>
      <c r="H539">
        <v>-9.7999999999999997E-3</v>
      </c>
      <c r="I539">
        <f>(1+H539)*I538</f>
        <v>2.2502353792362499</v>
      </c>
    </row>
    <row r="540" spans="1:9" x14ac:dyDescent="0.25">
      <c r="A540" t="s">
        <v>1094</v>
      </c>
      <c r="B540" t="s">
        <v>548</v>
      </c>
      <c r="C540" t="s">
        <v>553</v>
      </c>
      <c r="D540">
        <v>20358.806639999999</v>
      </c>
      <c r="E540">
        <v>20158.301015264398</v>
      </c>
      <c r="F540">
        <v>25030.488280000001</v>
      </c>
      <c r="G540" t="s">
        <v>10</v>
      </c>
      <c r="H540">
        <v>4.5893472270828503E-2</v>
      </c>
      <c r="I540">
        <f>(1+H540)*I539</f>
        <v>2.3535064942160657</v>
      </c>
    </row>
    <row r="541" spans="1:9" x14ac:dyDescent="0.25">
      <c r="A541" t="s">
        <v>1094</v>
      </c>
      <c r="B541" t="s">
        <v>549</v>
      </c>
      <c r="C541" t="s">
        <v>554</v>
      </c>
      <c r="D541">
        <v>20217.025389999999</v>
      </c>
      <c r="E541">
        <v>20019.236281063</v>
      </c>
      <c r="F541">
        <v>27446.279299999998</v>
      </c>
      <c r="G541" t="s">
        <v>10</v>
      </c>
      <c r="H541">
        <v>7.1516494346154605E-2</v>
      </c>
      <c r="I541">
        <f>(1+H541)*I540</f>
        <v>2.5218210281033069</v>
      </c>
    </row>
    <row r="542" spans="1:9" x14ac:dyDescent="0.25">
      <c r="A542" t="s">
        <v>1094</v>
      </c>
      <c r="B542" t="s">
        <v>550</v>
      </c>
      <c r="C542" t="s">
        <v>555</v>
      </c>
      <c r="D542">
        <v>24187.654299999998</v>
      </c>
      <c r="E542">
        <v>23948.170136962599</v>
      </c>
      <c r="F542">
        <v>27798.537110000001</v>
      </c>
      <c r="G542" t="s">
        <v>10</v>
      </c>
      <c r="H542">
        <v>2.9857238450774402E-2</v>
      </c>
      <c r="I542">
        <f>(1+H542)*I541</f>
        <v>2.5971156398695645</v>
      </c>
    </row>
    <row r="543" spans="1:9" x14ac:dyDescent="0.25">
      <c r="A543" t="s">
        <v>1094</v>
      </c>
      <c r="B543" t="s">
        <v>551</v>
      </c>
      <c r="C543" t="s">
        <v>556</v>
      </c>
      <c r="D543">
        <v>24734.13867</v>
      </c>
      <c r="E543">
        <v>24542.8129865347</v>
      </c>
      <c r="F543">
        <v>28197.933590000001</v>
      </c>
      <c r="G543" t="s">
        <v>10</v>
      </c>
      <c r="H543">
        <v>2.8008211373062499E-2</v>
      </c>
      <c r="I543">
        <f>(1+H543)*I542</f>
        <v>2.6698562036713174</v>
      </c>
    </row>
    <row r="544" spans="1:9" x14ac:dyDescent="0.25">
      <c r="A544" t="s">
        <v>1094</v>
      </c>
      <c r="B544" t="s">
        <v>552</v>
      </c>
      <c r="C544" t="s">
        <v>557</v>
      </c>
      <c r="D544">
        <v>24382.072270000001</v>
      </c>
      <c r="E544">
        <v>24203.552882467098</v>
      </c>
      <c r="F544">
        <v>27314.896479999999</v>
      </c>
      <c r="G544" t="s">
        <v>10</v>
      </c>
      <c r="H544">
        <v>2.4057218578656898E-2</v>
      </c>
      <c r="I544">
        <f>(1+H544)*I543</f>
        <v>2.7340855179366215</v>
      </c>
    </row>
    <row r="545" spans="1:9" x14ac:dyDescent="0.25">
      <c r="A545" t="s">
        <v>1094</v>
      </c>
      <c r="B545" t="s">
        <v>553</v>
      </c>
      <c r="C545" t="s">
        <v>558</v>
      </c>
      <c r="D545">
        <v>25030.488280000001</v>
      </c>
      <c r="E545">
        <v>24826.1834698803</v>
      </c>
      <c r="F545">
        <v>28352.685549999998</v>
      </c>
      <c r="G545" t="s">
        <v>10</v>
      </c>
      <c r="H545">
        <v>2.6545205453738702E-2</v>
      </c>
      <c r="I545">
        <f>(1+H545)*I544</f>
        <v>2.8066623797383405</v>
      </c>
    </row>
    <row r="546" spans="1:9" x14ac:dyDescent="0.25">
      <c r="A546" t="s">
        <v>1094</v>
      </c>
      <c r="B546" t="s">
        <v>554</v>
      </c>
      <c r="C546" t="s">
        <v>559</v>
      </c>
      <c r="D546">
        <v>27446.279299999998</v>
      </c>
      <c r="E546">
        <v>27216.812739946799</v>
      </c>
      <c r="F546">
        <v>27492.777340000001</v>
      </c>
      <c r="G546" t="s">
        <v>10</v>
      </c>
      <c r="H546">
        <v>3.3882946021031101E-4</v>
      </c>
      <c r="I546">
        <f>(1+H546)*I545</f>
        <v>2.8076133596374597</v>
      </c>
    </row>
    <row r="547" spans="1:9" x14ac:dyDescent="0.25">
      <c r="A547" t="s">
        <v>1094</v>
      </c>
      <c r="B547" t="s">
        <v>555</v>
      </c>
      <c r="C547" t="s">
        <v>560</v>
      </c>
      <c r="D547">
        <v>27798.537110000001</v>
      </c>
      <c r="E547">
        <v>27586.3049575611</v>
      </c>
      <c r="F547">
        <v>27146.8125</v>
      </c>
      <c r="G547" t="s">
        <v>10</v>
      </c>
      <c r="H547">
        <v>-4.6889129987027602E-3</v>
      </c>
      <c r="I547">
        <f>(1+H547)*I546</f>
        <v>2.7944487048601241</v>
      </c>
    </row>
    <row r="548" spans="1:9" x14ac:dyDescent="0.25">
      <c r="A548" t="s">
        <v>1094</v>
      </c>
      <c r="B548" t="s">
        <v>556</v>
      </c>
      <c r="C548" t="s">
        <v>561</v>
      </c>
      <c r="D548">
        <v>28197.933590000001</v>
      </c>
      <c r="E548">
        <v>27986.192408651499</v>
      </c>
      <c r="F548">
        <v>27281.457030000001</v>
      </c>
      <c r="G548" t="s">
        <v>10</v>
      </c>
      <c r="H548">
        <v>-9.7999999999999997E-3</v>
      </c>
      <c r="I548">
        <f>(1+H548)*I547</f>
        <v>2.7670631075524947</v>
      </c>
    </row>
    <row r="549" spans="1:9" x14ac:dyDescent="0.25">
      <c r="A549" t="s">
        <v>1094</v>
      </c>
      <c r="B549" t="s">
        <v>557</v>
      </c>
      <c r="C549" t="s">
        <v>562</v>
      </c>
      <c r="D549">
        <v>27314.896479999999</v>
      </c>
      <c r="E549">
        <v>27113.831147041099</v>
      </c>
      <c r="F549">
        <v>28359.404299999998</v>
      </c>
      <c r="G549" t="s">
        <v>10</v>
      </c>
      <c r="H549">
        <v>7.6478987995783803E-3</v>
      </c>
      <c r="I549">
        <f>(1+H549)*I548</f>
        <v>2.7882253261711027</v>
      </c>
    </row>
    <row r="550" spans="1:9" x14ac:dyDescent="0.25">
      <c r="A550" t="s">
        <v>1094</v>
      </c>
      <c r="B550" t="s">
        <v>558</v>
      </c>
      <c r="C550" t="s">
        <v>563</v>
      </c>
      <c r="D550">
        <v>28352.685549999998</v>
      </c>
      <c r="E550">
        <v>28133.272509611801</v>
      </c>
      <c r="F550">
        <v>28043.677729999999</v>
      </c>
      <c r="G550" t="s">
        <v>10</v>
      </c>
      <c r="H550">
        <v>-9.7999999999999997E-3</v>
      </c>
      <c r="I550">
        <f>(1+H550)*I549</f>
        <v>2.7609007179746259</v>
      </c>
    </row>
    <row r="551" spans="1:9" x14ac:dyDescent="0.25">
      <c r="A551" t="s">
        <v>1094</v>
      </c>
      <c r="B551" t="s">
        <v>559</v>
      </c>
      <c r="C551" t="s">
        <v>564</v>
      </c>
      <c r="D551">
        <v>27492.777340000001</v>
      </c>
      <c r="E551">
        <v>27295.338452777502</v>
      </c>
      <c r="F551">
        <v>28477.839840000001</v>
      </c>
      <c r="G551" t="s">
        <v>10</v>
      </c>
      <c r="H551">
        <v>7.1659729958733903E-3</v>
      </c>
      <c r="I551">
        <f>(1+H551)*I550</f>
        <v>2.7806852579639192</v>
      </c>
    </row>
    <row r="552" spans="1:9" x14ac:dyDescent="0.25">
      <c r="A552" t="s">
        <v>1094</v>
      </c>
      <c r="B552" t="s">
        <v>560</v>
      </c>
      <c r="C552" t="s">
        <v>565</v>
      </c>
      <c r="D552">
        <v>27146.8125</v>
      </c>
      <c r="E552">
        <v>26953.237737961499</v>
      </c>
      <c r="F552">
        <v>27813.068360000001</v>
      </c>
      <c r="G552" t="s">
        <v>10</v>
      </c>
      <c r="H552">
        <v>4.9085384149612403E-3</v>
      </c>
      <c r="I552">
        <f>(1+H552)*I551</f>
        <v>2.7943343583725513</v>
      </c>
    </row>
    <row r="553" spans="1:9" x14ac:dyDescent="0.25">
      <c r="A553" t="s">
        <v>1094</v>
      </c>
      <c r="B553" t="s">
        <v>561</v>
      </c>
      <c r="C553" t="s">
        <v>566</v>
      </c>
      <c r="D553">
        <v>27281.457030000001</v>
      </c>
      <c r="E553">
        <v>27073.303235661399</v>
      </c>
      <c r="F553">
        <v>28179.550780000001</v>
      </c>
      <c r="G553" t="s">
        <v>10</v>
      </c>
      <c r="H553">
        <v>6.5839133812568198E-3</v>
      </c>
      <c r="I553">
        <f>(1+H553)*I552</f>
        <v>2.8127320137463463</v>
      </c>
    </row>
    <row r="554" spans="1:9" x14ac:dyDescent="0.25">
      <c r="A554" t="s">
        <v>1094</v>
      </c>
      <c r="B554" t="s">
        <v>562</v>
      </c>
      <c r="C554" t="s">
        <v>567</v>
      </c>
      <c r="D554">
        <v>28359.404299999998</v>
      </c>
      <c r="E554">
        <v>28144.1884935612</v>
      </c>
      <c r="F554">
        <v>28182.400389999999</v>
      </c>
      <c r="G554" t="s">
        <v>10</v>
      </c>
      <c r="H554">
        <v>-1.24829074777145E-3</v>
      </c>
      <c r="I554">
        <f>(1+H554)*I553</f>
        <v>2.8092209063976261</v>
      </c>
    </row>
    <row r="555" spans="1:9" x14ac:dyDescent="0.25">
      <c r="A555" t="s">
        <v>1094</v>
      </c>
      <c r="B555" t="s">
        <v>563</v>
      </c>
      <c r="C555" t="s">
        <v>568</v>
      </c>
      <c r="D555">
        <v>28043.677729999999</v>
      </c>
      <c r="E555">
        <v>27833.499232544898</v>
      </c>
      <c r="F555">
        <v>28050.38867</v>
      </c>
      <c r="G555" t="s">
        <v>10</v>
      </c>
      <c r="H555" s="1">
        <v>4.7860627016275698E-5</v>
      </c>
      <c r="I555">
        <f>(1+H555)*I554</f>
        <v>2.8093553574716332</v>
      </c>
    </row>
    <row r="556" spans="1:9" x14ac:dyDescent="0.25">
      <c r="A556" t="s">
        <v>1094</v>
      </c>
      <c r="B556" t="s">
        <v>564</v>
      </c>
      <c r="C556" t="s">
        <v>569</v>
      </c>
      <c r="D556">
        <v>28477.839840000001</v>
      </c>
      <c r="E556">
        <v>28244.147025120699</v>
      </c>
      <c r="F556">
        <v>29656.613280000001</v>
      </c>
      <c r="G556" t="s">
        <v>10</v>
      </c>
      <c r="H556">
        <v>8.2785312834317906E-3</v>
      </c>
      <c r="I556">
        <f>(1+H556)*I555</f>
        <v>2.8326126936847387</v>
      </c>
    </row>
    <row r="557" spans="1:9" x14ac:dyDescent="0.25">
      <c r="A557" t="s">
        <v>1094</v>
      </c>
      <c r="B557" t="s">
        <v>565</v>
      </c>
      <c r="C557" t="s">
        <v>570</v>
      </c>
      <c r="D557">
        <v>27813.068360000001</v>
      </c>
      <c r="E557">
        <v>27591.7867572373</v>
      </c>
      <c r="F557">
        <v>30225.46875</v>
      </c>
      <c r="G557" t="s">
        <v>10</v>
      </c>
      <c r="H557">
        <v>1.7347243811973199E-2</v>
      </c>
      <c r="I557">
        <f>(1+H557)*I556</f>
        <v>2.881750716706978</v>
      </c>
    </row>
    <row r="558" spans="1:9" x14ac:dyDescent="0.25">
      <c r="A558" t="s">
        <v>1094</v>
      </c>
      <c r="B558" t="s">
        <v>566</v>
      </c>
      <c r="C558" t="s">
        <v>571</v>
      </c>
      <c r="D558">
        <v>28179.550780000001</v>
      </c>
      <c r="E558">
        <v>27947.7579448408</v>
      </c>
      <c r="F558">
        <v>29911.029299999998</v>
      </c>
      <c r="G558" t="s">
        <v>10</v>
      </c>
      <c r="H558">
        <v>1.22889007956002E-2</v>
      </c>
      <c r="I558">
        <f>(1+H558)*I557</f>
        <v>2.9171642653822398</v>
      </c>
    </row>
    <row r="559" spans="1:9" x14ac:dyDescent="0.25">
      <c r="A559" t="s">
        <v>1094</v>
      </c>
      <c r="B559" t="s">
        <v>567</v>
      </c>
      <c r="C559" t="s">
        <v>572</v>
      </c>
      <c r="D559">
        <v>28182.400389999999</v>
      </c>
      <c r="E559">
        <v>27962.436700329199</v>
      </c>
      <c r="F559">
        <v>30404.1875</v>
      </c>
      <c r="G559" t="s">
        <v>1099</v>
      </c>
      <c r="H559">
        <v>0</v>
      </c>
      <c r="I559">
        <f>(1+H559)*I558</f>
        <v>2.9171642653822398</v>
      </c>
    </row>
    <row r="560" spans="1:9" x14ac:dyDescent="0.25">
      <c r="A560" t="s">
        <v>1094</v>
      </c>
      <c r="B560" t="s">
        <v>568</v>
      </c>
      <c r="C560" t="s">
        <v>573</v>
      </c>
      <c r="D560">
        <v>28050.38867</v>
      </c>
      <c r="E560">
        <v>27858.807441803099</v>
      </c>
      <c r="F560">
        <v>30495.443360000001</v>
      </c>
      <c r="G560" t="s">
        <v>1099</v>
      </c>
      <c r="H560">
        <v>0</v>
      </c>
      <c r="I560">
        <f>(1+H560)*I559</f>
        <v>2.9171642653822398</v>
      </c>
    </row>
    <row r="561" spans="1:9" x14ac:dyDescent="0.25">
      <c r="A561" t="s">
        <v>1094</v>
      </c>
      <c r="B561" t="s">
        <v>569</v>
      </c>
      <c r="C561" t="s">
        <v>574</v>
      </c>
      <c r="D561">
        <v>29656.613280000001</v>
      </c>
      <c r="E561">
        <v>29448.442563122</v>
      </c>
      <c r="F561">
        <v>29448.488280000001</v>
      </c>
      <c r="G561" t="s">
        <v>1099</v>
      </c>
      <c r="H561">
        <v>0</v>
      </c>
      <c r="I561">
        <f>(1+H561)*I560</f>
        <v>2.9171642653822398</v>
      </c>
    </row>
    <row r="562" spans="1:9" x14ac:dyDescent="0.25">
      <c r="A562" t="s">
        <v>1094</v>
      </c>
      <c r="B562" t="s">
        <v>570</v>
      </c>
      <c r="C562" t="s">
        <v>575</v>
      </c>
      <c r="D562">
        <v>30225.46875</v>
      </c>
      <c r="E562">
        <v>30044.628184110901</v>
      </c>
      <c r="F562">
        <v>30395.097659999999</v>
      </c>
      <c r="G562" t="s">
        <v>1099</v>
      </c>
      <c r="H562">
        <v>0</v>
      </c>
      <c r="I562">
        <f>(1+H562)*I561</f>
        <v>2.9171642653822398</v>
      </c>
    </row>
    <row r="563" spans="1:9" x14ac:dyDescent="0.25">
      <c r="A563" t="s">
        <v>1094</v>
      </c>
      <c r="B563" t="s">
        <v>571</v>
      </c>
      <c r="C563" t="s">
        <v>576</v>
      </c>
      <c r="D563">
        <v>29911.029299999998</v>
      </c>
      <c r="E563">
        <v>29749.611217571299</v>
      </c>
      <c r="F563">
        <v>28837.519530000001</v>
      </c>
      <c r="G563" t="s">
        <v>1099</v>
      </c>
      <c r="H563">
        <v>0</v>
      </c>
      <c r="I563">
        <f>(1+H563)*I562</f>
        <v>2.9171642653822398</v>
      </c>
    </row>
    <row r="564" spans="1:9" x14ac:dyDescent="0.25">
      <c r="A564" t="s">
        <v>1094</v>
      </c>
      <c r="B564" t="s">
        <v>572</v>
      </c>
      <c r="C564" t="s">
        <v>577</v>
      </c>
      <c r="D564">
        <v>30404.1875</v>
      </c>
      <c r="E564">
        <v>30240.331957243201</v>
      </c>
      <c r="F564">
        <v>28265.95508</v>
      </c>
      <c r="G564" t="s">
        <v>1099</v>
      </c>
      <c r="H564">
        <v>0</v>
      </c>
      <c r="I564">
        <f>(1+H564)*I563</f>
        <v>2.9171642653822398</v>
      </c>
    </row>
    <row r="565" spans="1:9" x14ac:dyDescent="0.25">
      <c r="A565" t="s">
        <v>1094</v>
      </c>
      <c r="B565" t="s">
        <v>573</v>
      </c>
      <c r="C565" t="s">
        <v>578</v>
      </c>
      <c r="D565">
        <v>30495.443360000001</v>
      </c>
      <c r="E565">
        <v>30319.2927002164</v>
      </c>
      <c r="F565">
        <v>27715.097659999999</v>
      </c>
      <c r="G565" t="s">
        <v>1099</v>
      </c>
      <c r="H565">
        <v>0</v>
      </c>
      <c r="I565">
        <f>(1+H565)*I564</f>
        <v>2.9171642653822398</v>
      </c>
    </row>
    <row r="566" spans="1:9" x14ac:dyDescent="0.25">
      <c r="A566" t="s">
        <v>1094</v>
      </c>
      <c r="B566" t="s">
        <v>574</v>
      </c>
      <c r="C566" t="s">
        <v>579</v>
      </c>
      <c r="D566">
        <v>29448.488280000001</v>
      </c>
      <c r="E566">
        <v>29273.841910183299</v>
      </c>
      <c r="F566">
        <v>27525.240229999999</v>
      </c>
      <c r="G566" t="s">
        <v>1099</v>
      </c>
      <c r="H566">
        <v>0</v>
      </c>
      <c r="I566">
        <f>(1+H566)*I565</f>
        <v>2.9171642653822398</v>
      </c>
    </row>
    <row r="567" spans="1:9" x14ac:dyDescent="0.25">
      <c r="A567" t="s">
        <v>1094</v>
      </c>
      <c r="B567" t="s">
        <v>575</v>
      </c>
      <c r="C567" t="s">
        <v>580</v>
      </c>
      <c r="D567">
        <v>30395.097659999999</v>
      </c>
      <c r="E567">
        <v>30205.1870211936</v>
      </c>
      <c r="F567">
        <v>28310.708979999999</v>
      </c>
      <c r="G567" t="s">
        <v>42</v>
      </c>
      <c r="H567">
        <v>1.35152951657928E-2</v>
      </c>
      <c r="I567">
        <f>(1+H567)*I566</f>
        <v>2.956590601475984</v>
      </c>
    </row>
    <row r="568" spans="1:9" x14ac:dyDescent="0.25">
      <c r="A568" t="s">
        <v>1094</v>
      </c>
      <c r="B568" t="s">
        <v>576</v>
      </c>
      <c r="C568" t="s">
        <v>581</v>
      </c>
      <c r="D568">
        <v>28837.519530000001</v>
      </c>
      <c r="E568">
        <v>28673.3353987187</v>
      </c>
      <c r="F568">
        <v>28430.996090000001</v>
      </c>
      <c r="G568" t="s">
        <v>42</v>
      </c>
      <c r="H568">
        <v>2.8194064304115302E-3</v>
      </c>
      <c r="I568">
        <f>(1+H568)*I567</f>
        <v>2.9649264320298796</v>
      </c>
    </row>
    <row r="569" spans="1:9" x14ac:dyDescent="0.25">
      <c r="A569" t="s">
        <v>1094</v>
      </c>
      <c r="B569" t="s">
        <v>577</v>
      </c>
      <c r="C569" t="s">
        <v>582</v>
      </c>
      <c r="D569">
        <v>28265.95508</v>
      </c>
      <c r="E569">
        <v>28069.1011031089</v>
      </c>
      <c r="F569">
        <v>29487.23633</v>
      </c>
      <c r="G569" t="s">
        <v>42</v>
      </c>
      <c r="H569">
        <v>-9.7999999999999997E-3</v>
      </c>
      <c r="I569">
        <f>(1+H569)*I568</f>
        <v>2.9358701529959865</v>
      </c>
    </row>
    <row r="570" spans="1:9" x14ac:dyDescent="0.25">
      <c r="A570" t="s">
        <v>1094</v>
      </c>
      <c r="B570" t="s">
        <v>578</v>
      </c>
      <c r="C570" t="s">
        <v>583</v>
      </c>
      <c r="D570">
        <v>27715.097659999999</v>
      </c>
      <c r="E570">
        <v>27519.118039314999</v>
      </c>
      <c r="F570">
        <v>29341.341799999998</v>
      </c>
      <c r="G570" t="s">
        <v>42</v>
      </c>
      <c r="H570">
        <v>-9.7999999999999997E-3</v>
      </c>
      <c r="I570">
        <f>(1+H570)*I569</f>
        <v>2.9070986254966256</v>
      </c>
    </row>
    <row r="571" spans="1:9" x14ac:dyDescent="0.25">
      <c r="A571" t="s">
        <v>1094</v>
      </c>
      <c r="B571" t="s">
        <v>579</v>
      </c>
      <c r="C571" t="s">
        <v>584</v>
      </c>
      <c r="D571">
        <v>27525.240229999999</v>
      </c>
      <c r="E571">
        <v>27344.604623753701</v>
      </c>
      <c r="F571">
        <v>28087.660159999999</v>
      </c>
      <c r="G571" t="s">
        <v>1099</v>
      </c>
      <c r="H571">
        <v>0</v>
      </c>
      <c r="I571">
        <f>(1+H571)*I570</f>
        <v>2.9070986254966256</v>
      </c>
    </row>
    <row r="572" spans="1:9" x14ac:dyDescent="0.25">
      <c r="A572" t="s">
        <v>1094</v>
      </c>
      <c r="B572" t="s">
        <v>580</v>
      </c>
      <c r="C572" t="s">
        <v>585</v>
      </c>
      <c r="D572">
        <v>28310.708979999999</v>
      </c>
      <c r="E572">
        <v>28101.599636007599</v>
      </c>
      <c r="F572">
        <v>28701.566409999999</v>
      </c>
      <c r="G572" t="s">
        <v>1099</v>
      </c>
      <c r="H572">
        <v>0</v>
      </c>
      <c r="I572">
        <f>(1+H572)*I571</f>
        <v>2.9070986254966256</v>
      </c>
    </row>
    <row r="573" spans="1:9" x14ac:dyDescent="0.25">
      <c r="A573" t="s">
        <v>1094</v>
      </c>
      <c r="B573" t="s">
        <v>581</v>
      </c>
      <c r="C573" t="s">
        <v>586</v>
      </c>
      <c r="D573">
        <v>28430.996090000001</v>
      </c>
      <c r="E573">
        <v>28234.2365666484</v>
      </c>
      <c r="F573">
        <v>29048.476559999999</v>
      </c>
      <c r="G573" t="s">
        <v>1099</v>
      </c>
      <c r="H573">
        <v>0</v>
      </c>
      <c r="I573">
        <f>(1+H573)*I572</f>
        <v>2.9070986254966256</v>
      </c>
    </row>
    <row r="574" spans="1:9" x14ac:dyDescent="0.25">
      <c r="A574" t="s">
        <v>1094</v>
      </c>
      <c r="B574" t="s">
        <v>582</v>
      </c>
      <c r="C574" t="s">
        <v>587</v>
      </c>
      <c r="D574">
        <v>29487.23633</v>
      </c>
      <c r="E574">
        <v>29279.63130144</v>
      </c>
      <c r="F574">
        <v>28875.947270000001</v>
      </c>
      <c r="G574" t="s">
        <v>1099</v>
      </c>
      <c r="H574">
        <v>0</v>
      </c>
      <c r="I574">
        <f>(1+H574)*I573</f>
        <v>2.9070986254966256</v>
      </c>
    </row>
    <row r="575" spans="1:9" x14ac:dyDescent="0.25">
      <c r="A575" t="s">
        <v>1094</v>
      </c>
      <c r="B575" t="s">
        <v>583</v>
      </c>
      <c r="C575" t="s">
        <v>588</v>
      </c>
      <c r="D575">
        <v>29341.341799999998</v>
      </c>
      <c r="E575">
        <v>29152.668212196699</v>
      </c>
      <c r="F575">
        <v>29552.746090000001</v>
      </c>
      <c r="G575" t="s">
        <v>1099</v>
      </c>
      <c r="H575">
        <v>0</v>
      </c>
      <c r="I575">
        <f>(1+H575)*I574</f>
        <v>2.9070986254966256</v>
      </c>
    </row>
    <row r="576" spans="1:9" x14ac:dyDescent="0.25">
      <c r="A576" t="s">
        <v>1094</v>
      </c>
      <c r="B576" t="s">
        <v>584</v>
      </c>
      <c r="C576" t="s">
        <v>589</v>
      </c>
      <c r="D576">
        <v>28087.660159999999</v>
      </c>
      <c r="E576">
        <v>27898.5797065103</v>
      </c>
      <c r="F576">
        <v>27695.291020000001</v>
      </c>
      <c r="G576" t="s">
        <v>1099</v>
      </c>
      <c r="H576">
        <v>0</v>
      </c>
      <c r="I576">
        <f>(1+H576)*I575</f>
        <v>2.9070986254966256</v>
      </c>
    </row>
    <row r="577" spans="1:9" x14ac:dyDescent="0.25">
      <c r="A577" t="s">
        <v>1094</v>
      </c>
      <c r="B577" t="s">
        <v>585</v>
      </c>
      <c r="C577" t="s">
        <v>590</v>
      </c>
      <c r="D577">
        <v>28701.566409999999</v>
      </c>
      <c r="E577">
        <v>28525.1778316659</v>
      </c>
      <c r="F577">
        <v>27647.140630000002</v>
      </c>
      <c r="G577" t="s">
        <v>1099</v>
      </c>
      <c r="H577">
        <v>0</v>
      </c>
      <c r="I577">
        <f>(1+H577)*I576</f>
        <v>2.9070986254966256</v>
      </c>
    </row>
    <row r="578" spans="1:9" x14ac:dyDescent="0.25">
      <c r="A578" t="s">
        <v>1094</v>
      </c>
      <c r="B578" t="s">
        <v>586</v>
      </c>
      <c r="C578" t="s">
        <v>591</v>
      </c>
      <c r="D578">
        <v>29048.476559999999</v>
      </c>
      <c r="E578">
        <v>28889.271081667801</v>
      </c>
      <c r="F578">
        <v>27623.148440000001</v>
      </c>
      <c r="G578" t="s">
        <v>1099</v>
      </c>
      <c r="H578">
        <v>0</v>
      </c>
      <c r="I578">
        <f>(1+H578)*I577</f>
        <v>2.9070986254966256</v>
      </c>
    </row>
    <row r="579" spans="1:9" x14ac:dyDescent="0.25">
      <c r="A579" t="s">
        <v>1094</v>
      </c>
      <c r="B579" t="s">
        <v>587</v>
      </c>
      <c r="C579" t="s">
        <v>592</v>
      </c>
      <c r="D579">
        <v>28875.947270000001</v>
      </c>
      <c r="E579">
        <v>28723.511576041001</v>
      </c>
      <c r="F579">
        <v>26989.292969999999</v>
      </c>
      <c r="G579" t="s">
        <v>1099</v>
      </c>
      <c r="H579">
        <v>0</v>
      </c>
      <c r="I579">
        <f>(1+H579)*I578</f>
        <v>2.9070986254966256</v>
      </c>
    </row>
    <row r="580" spans="1:9" x14ac:dyDescent="0.25">
      <c r="A580" t="s">
        <v>1094</v>
      </c>
      <c r="B580" t="s">
        <v>588</v>
      </c>
      <c r="C580" t="s">
        <v>593</v>
      </c>
      <c r="D580">
        <v>29552.746090000001</v>
      </c>
      <c r="E580">
        <v>29430.6531242608</v>
      </c>
      <c r="F580">
        <v>26808.835940000001</v>
      </c>
      <c r="G580" t="s">
        <v>1099</v>
      </c>
      <c r="H580">
        <v>0</v>
      </c>
      <c r="I580">
        <f>(1+H580)*I579</f>
        <v>2.9070986254966256</v>
      </c>
    </row>
    <row r="581" spans="1:9" x14ac:dyDescent="0.25">
      <c r="A581" t="s">
        <v>1094</v>
      </c>
      <c r="B581" t="s">
        <v>589</v>
      </c>
      <c r="C581" t="s">
        <v>594</v>
      </c>
      <c r="D581">
        <v>27695.291020000001</v>
      </c>
      <c r="E581">
        <v>27562.301561550401</v>
      </c>
      <c r="F581">
        <v>27172.140630000002</v>
      </c>
      <c r="G581" t="s">
        <v>1099</v>
      </c>
      <c r="H581">
        <v>0</v>
      </c>
      <c r="I581">
        <f>(1+H581)*I580</f>
        <v>2.9070986254966256</v>
      </c>
    </row>
    <row r="582" spans="1:9" x14ac:dyDescent="0.25">
      <c r="A582" t="s">
        <v>1094</v>
      </c>
      <c r="B582" t="s">
        <v>590</v>
      </c>
      <c r="C582" t="s">
        <v>595</v>
      </c>
      <c r="D582">
        <v>27647.140630000002</v>
      </c>
      <c r="E582">
        <v>27569.697854306101</v>
      </c>
      <c r="F582">
        <v>27038.707030000001</v>
      </c>
      <c r="G582" t="s">
        <v>1099</v>
      </c>
      <c r="H582">
        <v>0</v>
      </c>
      <c r="I582">
        <f>(1+H582)*I581</f>
        <v>2.9070986254966256</v>
      </c>
    </row>
    <row r="583" spans="1:9" x14ac:dyDescent="0.25">
      <c r="A583" t="s">
        <v>1094</v>
      </c>
      <c r="B583" t="s">
        <v>591</v>
      </c>
      <c r="C583" t="s">
        <v>596</v>
      </c>
      <c r="D583">
        <v>27623.148440000001</v>
      </c>
      <c r="E583">
        <v>27516.650556288099</v>
      </c>
      <c r="F583">
        <v>27409.0625</v>
      </c>
      <c r="G583" t="s">
        <v>1099</v>
      </c>
      <c r="H583">
        <v>0</v>
      </c>
      <c r="I583">
        <f>(1+H583)*I582</f>
        <v>2.9070986254966256</v>
      </c>
    </row>
    <row r="584" spans="1:9" x14ac:dyDescent="0.25">
      <c r="A584" t="s">
        <v>1094</v>
      </c>
      <c r="B584" t="s">
        <v>592</v>
      </c>
      <c r="C584" t="s">
        <v>597</v>
      </c>
      <c r="D584">
        <v>26989.292969999999</v>
      </c>
      <c r="E584">
        <v>26907.706670945499</v>
      </c>
      <c r="F584">
        <v>26824.636719999999</v>
      </c>
      <c r="G584" t="s">
        <v>1099</v>
      </c>
      <c r="H584">
        <v>0</v>
      </c>
      <c r="I584">
        <f>(1+H584)*I583</f>
        <v>2.9070986254966256</v>
      </c>
    </row>
    <row r="585" spans="1:9" x14ac:dyDescent="0.25">
      <c r="A585" t="s">
        <v>1094</v>
      </c>
      <c r="B585" t="s">
        <v>593</v>
      </c>
      <c r="C585" t="s">
        <v>598</v>
      </c>
      <c r="D585">
        <v>26808.835940000001</v>
      </c>
      <c r="E585">
        <v>26710.738252102401</v>
      </c>
      <c r="F585">
        <v>26890.761719999999</v>
      </c>
      <c r="G585" t="s">
        <v>1099</v>
      </c>
      <c r="H585">
        <v>0</v>
      </c>
      <c r="I585">
        <f>(1+H585)*I584</f>
        <v>2.9070986254966256</v>
      </c>
    </row>
    <row r="586" spans="1:9" x14ac:dyDescent="0.25">
      <c r="A586" t="s">
        <v>1094</v>
      </c>
      <c r="B586" t="s">
        <v>594</v>
      </c>
      <c r="C586" t="s">
        <v>599</v>
      </c>
      <c r="D586">
        <v>27172.140630000002</v>
      </c>
      <c r="E586">
        <v>27074.280472403701</v>
      </c>
      <c r="F586">
        <v>26855.414059999999</v>
      </c>
      <c r="G586" t="s">
        <v>1099</v>
      </c>
      <c r="H586">
        <v>0</v>
      </c>
      <c r="I586">
        <f>(1+H586)*I585</f>
        <v>2.9070986254966256</v>
      </c>
    </row>
    <row r="587" spans="1:9" x14ac:dyDescent="0.25">
      <c r="A587" t="s">
        <v>1094</v>
      </c>
      <c r="B587" t="s">
        <v>595</v>
      </c>
      <c r="C587" t="s">
        <v>600</v>
      </c>
      <c r="D587">
        <v>27038.707030000001</v>
      </c>
      <c r="E587">
        <v>26938.5534184348</v>
      </c>
      <c r="F587">
        <v>27224.001950000002</v>
      </c>
      <c r="G587" t="s">
        <v>10</v>
      </c>
      <c r="H587">
        <v>1.17059009363437E-3</v>
      </c>
      <c r="I587">
        <f>(1+H587)*I586</f>
        <v>2.91050164634885</v>
      </c>
    </row>
    <row r="588" spans="1:9" x14ac:dyDescent="0.25">
      <c r="A588" t="s">
        <v>1094</v>
      </c>
      <c r="B588" t="s">
        <v>596</v>
      </c>
      <c r="C588" t="s">
        <v>601</v>
      </c>
      <c r="D588">
        <v>27409.0625</v>
      </c>
      <c r="E588">
        <v>27311.2858483901</v>
      </c>
      <c r="F588">
        <v>26323.14258</v>
      </c>
      <c r="G588" t="s">
        <v>10</v>
      </c>
      <c r="H588">
        <v>-7.9238019906737005E-3</v>
      </c>
      <c r="I588">
        <f>(1+H588)*I587</f>
        <v>2.8874394076096519</v>
      </c>
    </row>
    <row r="589" spans="1:9" x14ac:dyDescent="0.25">
      <c r="A589" t="s">
        <v>1094</v>
      </c>
      <c r="B589" t="s">
        <v>597</v>
      </c>
      <c r="C589" t="s">
        <v>602</v>
      </c>
      <c r="D589">
        <v>26824.636719999999</v>
      </c>
      <c r="E589">
        <v>26753.421660569002</v>
      </c>
      <c r="F589">
        <v>26479.757809999999</v>
      </c>
      <c r="G589" t="s">
        <v>10</v>
      </c>
      <c r="H589">
        <v>-2.5713594081433599E-3</v>
      </c>
      <c r="I589">
        <f>(1+H589)*I588</f>
        <v>2.8800147631234512</v>
      </c>
    </row>
    <row r="590" spans="1:9" x14ac:dyDescent="0.25">
      <c r="A590" t="s">
        <v>1094</v>
      </c>
      <c r="B590" t="s">
        <v>598</v>
      </c>
      <c r="C590" t="s">
        <v>603</v>
      </c>
      <c r="D590">
        <v>26890.761719999999</v>
      </c>
      <c r="E590">
        <v>26805.932559170102</v>
      </c>
      <c r="F590">
        <v>26717.257809999999</v>
      </c>
      <c r="G590" t="s">
        <v>10</v>
      </c>
      <c r="H590">
        <v>-1.29043507065072E-3</v>
      </c>
      <c r="I590">
        <f>(1+H590)*I589</f>
        <v>2.8762982910691246</v>
      </c>
    </row>
    <row r="591" spans="1:9" x14ac:dyDescent="0.25">
      <c r="A591" t="s">
        <v>1094</v>
      </c>
      <c r="B591" t="s">
        <v>599</v>
      </c>
      <c r="C591" t="s">
        <v>604</v>
      </c>
      <c r="D591">
        <v>26855.414059999999</v>
      </c>
      <c r="E591">
        <v>26764.9602434929</v>
      </c>
      <c r="F591">
        <v>27700.890630000002</v>
      </c>
      <c r="G591" t="s">
        <v>10</v>
      </c>
      <c r="H591">
        <v>6.2965074238740103E-3</v>
      </c>
      <c r="I591">
        <f>(1+H591)*I590</f>
        <v>2.8944089246121179</v>
      </c>
    </row>
    <row r="592" spans="1:9" x14ac:dyDescent="0.25">
      <c r="A592" t="s">
        <v>1094</v>
      </c>
      <c r="B592" t="s">
        <v>600</v>
      </c>
      <c r="C592" t="s">
        <v>605</v>
      </c>
      <c r="D592">
        <v>27224.001950000002</v>
      </c>
      <c r="E592">
        <v>27120.043251962401</v>
      </c>
      <c r="F592">
        <v>27222.164059999999</v>
      </c>
      <c r="G592" t="s">
        <v>10</v>
      </c>
      <c r="H592" s="1">
        <v>-1.35019825768306E-5</v>
      </c>
      <c r="I592">
        <f>(1+H592)*I591</f>
        <v>2.8943698443532475</v>
      </c>
    </row>
    <row r="593" spans="1:9" x14ac:dyDescent="0.25">
      <c r="A593" t="s">
        <v>1094</v>
      </c>
      <c r="B593" t="s">
        <v>601</v>
      </c>
      <c r="C593" t="s">
        <v>606</v>
      </c>
      <c r="D593">
        <v>26323.14258</v>
      </c>
      <c r="E593">
        <v>26242.964308631301</v>
      </c>
      <c r="F593">
        <v>26827.380860000001</v>
      </c>
      <c r="G593" t="s">
        <v>10</v>
      </c>
      <c r="H593">
        <v>3.8311404382477899E-3</v>
      </c>
      <c r="I593">
        <f>(1+H593)*I592</f>
        <v>2.9054585817071943</v>
      </c>
    </row>
    <row r="594" spans="1:9" x14ac:dyDescent="0.25">
      <c r="A594" t="s">
        <v>1094</v>
      </c>
      <c r="B594" t="s">
        <v>602</v>
      </c>
      <c r="C594" t="s">
        <v>607</v>
      </c>
      <c r="D594">
        <v>26479.757809999999</v>
      </c>
      <c r="E594">
        <v>26414.942630067901</v>
      </c>
      <c r="F594">
        <v>27251.152340000001</v>
      </c>
      <c r="G594" t="s">
        <v>10</v>
      </c>
      <c r="H594">
        <v>5.8262959618813901E-3</v>
      </c>
      <c r="I594">
        <f>(1+H594)*I593</f>
        <v>2.9223866433092085</v>
      </c>
    </row>
    <row r="595" spans="1:9" x14ac:dyDescent="0.25">
      <c r="A595" t="s">
        <v>1094</v>
      </c>
      <c r="B595" t="s">
        <v>603</v>
      </c>
      <c r="C595" t="s">
        <v>608</v>
      </c>
      <c r="D595">
        <v>26717.257809999999</v>
      </c>
      <c r="E595">
        <v>26654.819050969902</v>
      </c>
      <c r="F595">
        <v>25737.60742</v>
      </c>
      <c r="G595" t="s">
        <v>10</v>
      </c>
      <c r="H595">
        <v>-7.3334651105797597E-3</v>
      </c>
      <c r="I595">
        <f>(1+H595)*I594</f>
        <v>2.9009554228208763</v>
      </c>
    </row>
    <row r="596" spans="1:9" x14ac:dyDescent="0.25">
      <c r="A596" t="s">
        <v>1094</v>
      </c>
      <c r="B596" t="s">
        <v>604</v>
      </c>
      <c r="C596" t="s">
        <v>609</v>
      </c>
      <c r="D596">
        <v>27700.890630000002</v>
      </c>
      <c r="E596">
        <v>27607.157090304201</v>
      </c>
      <c r="F596">
        <v>27242.45117</v>
      </c>
      <c r="G596" t="s">
        <v>10</v>
      </c>
      <c r="H596">
        <v>-9.7999999999999997E-3</v>
      </c>
      <c r="I596">
        <f>(1+H596)*I595</f>
        <v>2.8725260596772317</v>
      </c>
    </row>
    <row r="597" spans="1:9" x14ac:dyDescent="0.25">
      <c r="A597" t="s">
        <v>1094</v>
      </c>
      <c r="B597" t="s">
        <v>605</v>
      </c>
      <c r="C597" t="s">
        <v>610</v>
      </c>
      <c r="D597">
        <v>27222.164059999999</v>
      </c>
      <c r="E597">
        <v>27145.181321548702</v>
      </c>
      <c r="F597">
        <v>26348.277340000001</v>
      </c>
      <c r="G597" t="s">
        <v>1099</v>
      </c>
      <c r="H597">
        <v>0</v>
      </c>
      <c r="I597">
        <f>(1+H597)*I596</f>
        <v>2.8725260596772317</v>
      </c>
    </row>
    <row r="598" spans="1:9" x14ac:dyDescent="0.25">
      <c r="A598" t="s">
        <v>1094</v>
      </c>
      <c r="B598" t="s">
        <v>606</v>
      </c>
      <c r="C598" t="s">
        <v>611</v>
      </c>
      <c r="D598">
        <v>26827.380860000001</v>
      </c>
      <c r="E598">
        <v>26742.034259342701</v>
      </c>
      <c r="F598">
        <v>26509.472659999999</v>
      </c>
      <c r="G598" t="s">
        <v>1099</v>
      </c>
      <c r="H598">
        <v>0</v>
      </c>
      <c r="I598">
        <f>(1+H598)*I597</f>
        <v>2.8725260596772317</v>
      </c>
    </row>
    <row r="599" spans="1:9" x14ac:dyDescent="0.25">
      <c r="A599" t="s">
        <v>1094</v>
      </c>
      <c r="B599" t="s">
        <v>607</v>
      </c>
      <c r="C599" t="s">
        <v>612</v>
      </c>
      <c r="D599">
        <v>27251.152340000001</v>
      </c>
      <c r="E599">
        <v>27138.063483810201</v>
      </c>
      <c r="F599">
        <v>26483.761719999999</v>
      </c>
      <c r="G599" t="s">
        <v>1099</v>
      </c>
      <c r="H599">
        <v>0</v>
      </c>
      <c r="I599">
        <f>(1+H599)*I598</f>
        <v>2.8725260596772317</v>
      </c>
    </row>
    <row r="600" spans="1:9" x14ac:dyDescent="0.25">
      <c r="A600" t="s">
        <v>1094</v>
      </c>
      <c r="B600" t="s">
        <v>608</v>
      </c>
      <c r="C600" t="s">
        <v>613</v>
      </c>
      <c r="D600">
        <v>25737.60742</v>
      </c>
      <c r="E600">
        <v>25637.2235159302</v>
      </c>
      <c r="F600">
        <v>25906.537110000001</v>
      </c>
      <c r="G600" t="s">
        <v>42</v>
      </c>
      <c r="H600">
        <v>-0.01</v>
      </c>
      <c r="I600">
        <f>(1+H600)*I599</f>
        <v>2.8438007990804595</v>
      </c>
    </row>
    <row r="601" spans="1:9" x14ac:dyDescent="0.25">
      <c r="A601" t="s">
        <v>1094</v>
      </c>
      <c r="B601" t="s">
        <v>609</v>
      </c>
      <c r="C601" t="s">
        <v>614</v>
      </c>
      <c r="D601">
        <v>27242.45117</v>
      </c>
      <c r="E601">
        <v>27133.1187796413</v>
      </c>
      <c r="F601">
        <v>25931.490229999999</v>
      </c>
      <c r="G601" t="s">
        <v>42</v>
      </c>
      <c r="H601">
        <v>9.6243978327740197E-3</v>
      </c>
      <c r="I601">
        <f>(1+H601)*I600</f>
        <v>2.8711706693279702</v>
      </c>
    </row>
    <row r="602" spans="1:9" x14ac:dyDescent="0.25">
      <c r="A602" t="s">
        <v>1094</v>
      </c>
      <c r="B602" t="s">
        <v>610</v>
      </c>
      <c r="C602" t="s">
        <v>615</v>
      </c>
      <c r="D602">
        <v>26348.277340000001</v>
      </c>
      <c r="E602">
        <v>26259.3281384929</v>
      </c>
      <c r="F602">
        <v>25125.64258</v>
      </c>
      <c r="G602" t="s">
        <v>42</v>
      </c>
      <c r="H602">
        <v>9.2805669548945199E-3</v>
      </c>
      <c r="I602">
        <f>(1+H602)*I601</f>
        <v>2.8978167609635976</v>
      </c>
    </row>
    <row r="603" spans="1:9" x14ac:dyDescent="0.25">
      <c r="A603" t="s">
        <v>1094</v>
      </c>
      <c r="B603" t="s">
        <v>611</v>
      </c>
      <c r="C603" t="s">
        <v>616</v>
      </c>
      <c r="D603">
        <v>26509.472659999999</v>
      </c>
      <c r="E603">
        <v>26427.430100402398</v>
      </c>
      <c r="F603">
        <v>25572.802729999999</v>
      </c>
      <c r="G603" t="s">
        <v>42</v>
      </c>
      <c r="H603">
        <v>7.06668097108801E-3</v>
      </c>
      <c r="I603">
        <f>(1+H603)*I602</f>
        <v>2.9182947075259991</v>
      </c>
    </row>
    <row r="604" spans="1:9" x14ac:dyDescent="0.25">
      <c r="A604" t="s">
        <v>1094</v>
      </c>
      <c r="B604" t="s">
        <v>612</v>
      </c>
      <c r="C604" t="s">
        <v>617</v>
      </c>
      <c r="D604">
        <v>26483.761719999999</v>
      </c>
      <c r="E604">
        <v>26436.5671343871</v>
      </c>
      <c r="F604">
        <v>26330.708979999999</v>
      </c>
      <c r="G604" t="s">
        <v>42</v>
      </c>
      <c r="H604">
        <v>1.15582326723938E-3</v>
      </c>
      <c r="I604">
        <f>(1+H604)*I603</f>
        <v>2.9216677404496187</v>
      </c>
    </row>
    <row r="605" spans="1:9" x14ac:dyDescent="0.25">
      <c r="A605" t="s">
        <v>1094</v>
      </c>
      <c r="B605" t="s">
        <v>613</v>
      </c>
      <c r="C605" t="s">
        <v>618</v>
      </c>
      <c r="D605">
        <v>25906.537110000001</v>
      </c>
      <c r="E605">
        <v>25852.877136674</v>
      </c>
      <c r="F605">
        <v>28319.751950000002</v>
      </c>
      <c r="G605" t="s">
        <v>42</v>
      </c>
      <c r="H605">
        <v>-9.7999999999999997E-3</v>
      </c>
      <c r="I605">
        <f>(1+H605)*I604</f>
        <v>2.8930353965932123</v>
      </c>
    </row>
    <row r="606" spans="1:9" x14ac:dyDescent="0.25">
      <c r="A606" t="s">
        <v>1094</v>
      </c>
      <c r="B606" t="s">
        <v>614</v>
      </c>
      <c r="C606" t="s">
        <v>619</v>
      </c>
      <c r="D606">
        <v>25931.490229999999</v>
      </c>
      <c r="E606">
        <v>25863.657623864099</v>
      </c>
      <c r="F606">
        <v>29995.529299999998</v>
      </c>
      <c r="G606" t="s">
        <v>1099</v>
      </c>
      <c r="H606">
        <v>0</v>
      </c>
      <c r="I606">
        <f>(1+H606)*I605</f>
        <v>2.8930353965932123</v>
      </c>
    </row>
    <row r="607" spans="1:9" x14ac:dyDescent="0.25">
      <c r="A607" t="s">
        <v>1094</v>
      </c>
      <c r="B607" t="s">
        <v>615</v>
      </c>
      <c r="C607" t="s">
        <v>620</v>
      </c>
      <c r="D607">
        <v>25125.64258</v>
      </c>
      <c r="E607">
        <v>25052.187511845201</v>
      </c>
      <c r="F607">
        <v>29889.978520000001</v>
      </c>
      <c r="G607" t="s">
        <v>1099</v>
      </c>
      <c r="H607">
        <v>0</v>
      </c>
      <c r="I607">
        <f>(1+H607)*I606</f>
        <v>2.8930353965932123</v>
      </c>
    </row>
    <row r="608" spans="1:9" x14ac:dyDescent="0.25">
      <c r="A608" t="s">
        <v>1094</v>
      </c>
      <c r="B608" t="s">
        <v>616</v>
      </c>
      <c r="C608" t="s">
        <v>621</v>
      </c>
      <c r="D608">
        <v>25572.802729999999</v>
      </c>
      <c r="E608">
        <v>25513.815390861499</v>
      </c>
      <c r="F608">
        <v>30706.09375</v>
      </c>
      <c r="G608" t="s">
        <v>1099</v>
      </c>
      <c r="H608">
        <v>0</v>
      </c>
      <c r="I608">
        <f>(1+H608)*I607</f>
        <v>2.8930353965932123</v>
      </c>
    </row>
    <row r="609" spans="1:9" x14ac:dyDescent="0.25">
      <c r="A609" t="s">
        <v>1094</v>
      </c>
      <c r="B609" t="s">
        <v>617</v>
      </c>
      <c r="C609" t="s">
        <v>622</v>
      </c>
      <c r="D609">
        <v>26330.708979999999</v>
      </c>
      <c r="E609">
        <v>26251.329148720699</v>
      </c>
      <c r="F609">
        <v>30272.605469999999</v>
      </c>
      <c r="G609" t="s">
        <v>1099</v>
      </c>
      <c r="H609">
        <v>0</v>
      </c>
      <c r="I609">
        <f>(1+H609)*I608</f>
        <v>2.8930353965932123</v>
      </c>
    </row>
    <row r="610" spans="1:9" x14ac:dyDescent="0.25">
      <c r="A610" t="s">
        <v>1094</v>
      </c>
      <c r="B610" t="s">
        <v>618</v>
      </c>
      <c r="C610" t="s">
        <v>623</v>
      </c>
      <c r="D610">
        <v>28319.751950000002</v>
      </c>
      <c r="E610">
        <v>28231.597808814899</v>
      </c>
      <c r="F610">
        <v>30698.126950000002</v>
      </c>
      <c r="G610" t="s">
        <v>1099</v>
      </c>
      <c r="H610">
        <v>0</v>
      </c>
      <c r="I610">
        <f>(1+H610)*I609</f>
        <v>2.8930353965932123</v>
      </c>
    </row>
    <row r="611" spans="1:9" x14ac:dyDescent="0.25">
      <c r="A611" t="s">
        <v>1094</v>
      </c>
      <c r="B611" t="s">
        <v>619</v>
      </c>
      <c r="C611" t="s">
        <v>624</v>
      </c>
      <c r="D611">
        <v>29995.529299999998</v>
      </c>
      <c r="E611">
        <v>29931.070538264099</v>
      </c>
      <c r="F611">
        <v>30078.208979999999</v>
      </c>
      <c r="G611" t="s">
        <v>1099</v>
      </c>
      <c r="H611">
        <v>0</v>
      </c>
      <c r="I611">
        <f>(1+H611)*I610</f>
        <v>2.8930353965932123</v>
      </c>
    </row>
    <row r="612" spans="1:9" x14ac:dyDescent="0.25">
      <c r="A612" t="s">
        <v>1094</v>
      </c>
      <c r="B612" t="s">
        <v>620</v>
      </c>
      <c r="C612" t="s">
        <v>625</v>
      </c>
      <c r="D612">
        <v>29889.978520000001</v>
      </c>
      <c r="E612">
        <v>29856.155153214699</v>
      </c>
      <c r="F612">
        <v>30448.591799999998</v>
      </c>
      <c r="G612" t="s">
        <v>1099</v>
      </c>
      <c r="H612">
        <v>0</v>
      </c>
      <c r="I612">
        <f>(1+H612)*I611</f>
        <v>2.8930353965932123</v>
      </c>
    </row>
    <row r="613" spans="1:9" x14ac:dyDescent="0.25">
      <c r="A613" t="s">
        <v>1094</v>
      </c>
      <c r="B613" t="s">
        <v>621</v>
      </c>
      <c r="C613" t="s">
        <v>626</v>
      </c>
      <c r="D613">
        <v>30706.09375</v>
      </c>
      <c r="E613">
        <v>30668.0758114405</v>
      </c>
      <c r="F613">
        <v>30470.753909999999</v>
      </c>
      <c r="G613" t="s">
        <v>1099</v>
      </c>
      <c r="H613">
        <v>0</v>
      </c>
      <c r="I613">
        <f>(1+H613)*I612</f>
        <v>2.8930353965932123</v>
      </c>
    </row>
    <row r="614" spans="1:9" x14ac:dyDescent="0.25">
      <c r="A614" t="s">
        <v>1094</v>
      </c>
      <c r="B614" t="s">
        <v>622</v>
      </c>
      <c r="C614" t="s">
        <v>627</v>
      </c>
      <c r="D614">
        <v>30272.605469999999</v>
      </c>
      <c r="E614">
        <v>30239.461267636001</v>
      </c>
      <c r="F614">
        <v>31161.806639999999</v>
      </c>
      <c r="G614" t="s">
        <v>1099</v>
      </c>
      <c r="H614">
        <v>0</v>
      </c>
      <c r="I614">
        <f>(1+H614)*I613</f>
        <v>2.8930353965932123</v>
      </c>
    </row>
    <row r="615" spans="1:9" x14ac:dyDescent="0.25">
      <c r="A615" t="s">
        <v>1094</v>
      </c>
      <c r="B615" t="s">
        <v>623</v>
      </c>
      <c r="C615" t="s">
        <v>628</v>
      </c>
      <c r="D615">
        <v>30698.126950000002</v>
      </c>
      <c r="E615">
        <v>30663.376810196401</v>
      </c>
      <c r="F615">
        <v>30503.099610000001</v>
      </c>
      <c r="G615" t="s">
        <v>1099</v>
      </c>
      <c r="H615">
        <v>0</v>
      </c>
      <c r="I615">
        <f>(1+H615)*I614</f>
        <v>2.8930353965932123</v>
      </c>
    </row>
    <row r="616" spans="1:9" x14ac:dyDescent="0.25">
      <c r="A616" t="s">
        <v>1094</v>
      </c>
      <c r="B616" t="s">
        <v>624</v>
      </c>
      <c r="C616" t="s">
        <v>629</v>
      </c>
      <c r="D616">
        <v>30078.208979999999</v>
      </c>
      <c r="E616">
        <v>30057.424258507701</v>
      </c>
      <c r="F616">
        <v>29904.53125</v>
      </c>
      <c r="G616" t="s">
        <v>42</v>
      </c>
      <c r="H616">
        <v>9.5484090236545296E-4</v>
      </c>
      <c r="I616">
        <f>(1+H616)*I615</f>
        <v>2.8957977851218706</v>
      </c>
    </row>
    <row r="617" spans="1:9" x14ac:dyDescent="0.25">
      <c r="A617" t="s">
        <v>1094</v>
      </c>
      <c r="B617" t="s">
        <v>625</v>
      </c>
      <c r="C617" t="s">
        <v>630</v>
      </c>
      <c r="D617">
        <v>30448.591799999998</v>
      </c>
      <c r="E617">
        <v>30412.640087153501</v>
      </c>
      <c r="F617">
        <v>30353.064450000002</v>
      </c>
      <c r="G617" t="s">
        <v>42</v>
      </c>
      <c r="H617">
        <v>6.2746645642900703E-4</v>
      </c>
      <c r="I617">
        <f>(1+H617)*I616</f>
        <v>2.8976148010966361</v>
      </c>
    </row>
    <row r="618" spans="1:9" x14ac:dyDescent="0.25">
      <c r="A618" t="s">
        <v>1094</v>
      </c>
      <c r="B618" t="s">
        <v>626</v>
      </c>
      <c r="C618" t="s">
        <v>631</v>
      </c>
      <c r="D618">
        <v>30470.753909999999</v>
      </c>
      <c r="E618">
        <v>30445.195165698398</v>
      </c>
      <c r="F618">
        <v>30421.541020000001</v>
      </c>
      <c r="G618" t="s">
        <v>42</v>
      </c>
      <c r="H618">
        <v>3.2301721280252201E-4</v>
      </c>
      <c r="I618">
        <f>(1+H618)*I617</f>
        <v>2.8985507805534616</v>
      </c>
    </row>
    <row r="619" spans="1:9" x14ac:dyDescent="0.25">
      <c r="A619" t="s">
        <v>1094</v>
      </c>
      <c r="B619" t="s">
        <v>627</v>
      </c>
      <c r="C619" t="s">
        <v>632</v>
      </c>
      <c r="D619">
        <v>31161.806639999999</v>
      </c>
      <c r="E619">
        <v>31139.307468008799</v>
      </c>
      <c r="F619">
        <v>30627.95508</v>
      </c>
      <c r="G619" t="s">
        <v>42</v>
      </c>
      <c r="H619">
        <v>3.4263197006988298E-3</v>
      </c>
      <c r="I619">
        <f>(1+H619)*I618</f>
        <v>2.9084821421963478</v>
      </c>
    </row>
    <row r="620" spans="1:9" x14ac:dyDescent="0.25">
      <c r="A620" t="s">
        <v>1094</v>
      </c>
      <c r="B620" t="s">
        <v>628</v>
      </c>
      <c r="C620" t="s">
        <v>633</v>
      </c>
      <c r="D620">
        <v>30503.099610000001</v>
      </c>
      <c r="E620">
        <v>30487.136945093302</v>
      </c>
      <c r="F620">
        <v>30385.67383</v>
      </c>
      <c r="G620" t="s">
        <v>1099</v>
      </c>
      <c r="H620">
        <v>0</v>
      </c>
      <c r="I620">
        <f>(1+H620)*I619</f>
        <v>2.9084821421963478</v>
      </c>
    </row>
    <row r="621" spans="1:9" x14ac:dyDescent="0.25">
      <c r="A621" t="s">
        <v>1094</v>
      </c>
      <c r="B621" t="s">
        <v>629</v>
      </c>
      <c r="C621" t="s">
        <v>634</v>
      </c>
      <c r="D621">
        <v>29904.53125</v>
      </c>
      <c r="E621">
        <v>29891.223540912699</v>
      </c>
      <c r="F621">
        <v>31475.214840000001</v>
      </c>
      <c r="G621" t="s">
        <v>1099</v>
      </c>
      <c r="H621">
        <v>0</v>
      </c>
      <c r="I621">
        <f>(1+H621)*I620</f>
        <v>2.9084821421963478</v>
      </c>
    </row>
    <row r="622" spans="1:9" x14ac:dyDescent="0.25">
      <c r="A622" t="s">
        <v>1094</v>
      </c>
      <c r="B622" t="s">
        <v>630</v>
      </c>
      <c r="C622" t="s">
        <v>635</v>
      </c>
      <c r="D622">
        <v>30353.064450000002</v>
      </c>
      <c r="E622">
        <v>30338.219705477699</v>
      </c>
      <c r="F622">
        <v>30331.931639999999</v>
      </c>
      <c r="G622" t="s">
        <v>1099</v>
      </c>
      <c r="H622">
        <v>0</v>
      </c>
      <c r="I622">
        <f>(1+H622)*I621</f>
        <v>2.9084821421963478</v>
      </c>
    </row>
    <row r="623" spans="1:9" x14ac:dyDescent="0.25">
      <c r="A623" t="s">
        <v>1094</v>
      </c>
      <c r="B623" t="s">
        <v>631</v>
      </c>
      <c r="C623" t="s">
        <v>636</v>
      </c>
      <c r="D623">
        <v>30421.541020000001</v>
      </c>
      <c r="E623">
        <v>30416.637167666398</v>
      </c>
      <c r="F623">
        <v>30146.507809999999</v>
      </c>
      <c r="G623" t="s">
        <v>1099</v>
      </c>
      <c r="H623">
        <v>0</v>
      </c>
      <c r="I623">
        <f>(1+H623)*I622</f>
        <v>2.9084821421963478</v>
      </c>
    </row>
    <row r="624" spans="1:9" x14ac:dyDescent="0.25">
      <c r="A624" t="s">
        <v>1094</v>
      </c>
      <c r="B624" t="s">
        <v>632</v>
      </c>
      <c r="C624" t="s">
        <v>637</v>
      </c>
      <c r="D624">
        <v>30627.95508</v>
      </c>
      <c r="E624">
        <v>30634.412176074398</v>
      </c>
      <c r="F624">
        <v>29864.45117</v>
      </c>
      <c r="G624" t="s">
        <v>1099</v>
      </c>
      <c r="H624">
        <v>0</v>
      </c>
      <c r="I624">
        <f>(1+H624)*I623</f>
        <v>2.9084821421963478</v>
      </c>
    </row>
    <row r="625" spans="1:9" x14ac:dyDescent="0.25">
      <c r="A625" t="s">
        <v>1094</v>
      </c>
      <c r="B625" t="s">
        <v>633</v>
      </c>
      <c r="C625" t="s">
        <v>638</v>
      </c>
      <c r="D625">
        <v>30385.67383</v>
      </c>
      <c r="E625">
        <v>30370.859981219899</v>
      </c>
      <c r="F625">
        <v>29917.746090000001</v>
      </c>
      <c r="G625" t="s">
        <v>1099</v>
      </c>
      <c r="H625">
        <v>0</v>
      </c>
      <c r="I625">
        <f>(1+H625)*I624</f>
        <v>2.9084821421963478</v>
      </c>
    </row>
    <row r="626" spans="1:9" x14ac:dyDescent="0.25">
      <c r="A626" t="s">
        <v>1094</v>
      </c>
      <c r="B626" t="s">
        <v>634</v>
      </c>
      <c r="C626" t="s">
        <v>639</v>
      </c>
      <c r="D626">
        <v>31475.214840000001</v>
      </c>
      <c r="E626">
        <v>31484.3020830395</v>
      </c>
      <c r="F626">
        <v>29811.373049999998</v>
      </c>
      <c r="G626" t="s">
        <v>1099</v>
      </c>
      <c r="H626">
        <v>0</v>
      </c>
      <c r="I626">
        <f>(1+H626)*I625</f>
        <v>2.9084821421963478</v>
      </c>
    </row>
    <row r="627" spans="1:9" x14ac:dyDescent="0.25">
      <c r="A627" t="s">
        <v>1094</v>
      </c>
      <c r="B627" t="s">
        <v>635</v>
      </c>
      <c r="C627" t="s">
        <v>640</v>
      </c>
      <c r="D627">
        <v>30331.931639999999</v>
      </c>
      <c r="E627">
        <v>30311.590868977899</v>
      </c>
      <c r="F627">
        <v>29912.289059999999</v>
      </c>
      <c r="G627" t="s">
        <v>1099</v>
      </c>
      <c r="H627">
        <v>0</v>
      </c>
      <c r="I627">
        <f>(1+H627)*I626</f>
        <v>2.9084821421963478</v>
      </c>
    </row>
    <row r="628" spans="1:9" x14ac:dyDescent="0.25">
      <c r="A628" t="s">
        <v>1094</v>
      </c>
      <c r="B628" t="s">
        <v>636</v>
      </c>
      <c r="C628" t="s">
        <v>641</v>
      </c>
      <c r="D628">
        <v>30146.507809999999</v>
      </c>
      <c r="E628">
        <v>30084.042286637901</v>
      </c>
      <c r="F628">
        <v>29181.916020000001</v>
      </c>
      <c r="G628" t="s">
        <v>42</v>
      </c>
      <c r="H628">
        <v>6.1993600590780898E-3</v>
      </c>
      <c r="I628">
        <f>(1+H628)*I627</f>
        <v>2.926512870221222</v>
      </c>
    </row>
    <row r="629" spans="1:9" x14ac:dyDescent="0.25">
      <c r="A629" t="s">
        <v>1094</v>
      </c>
      <c r="B629" t="s">
        <v>637</v>
      </c>
      <c r="C629" t="s">
        <v>642</v>
      </c>
      <c r="D629">
        <v>29864.45117</v>
      </c>
      <c r="E629">
        <v>29783.388680492299</v>
      </c>
      <c r="F629">
        <v>29227.777340000001</v>
      </c>
      <c r="G629" t="s">
        <v>42</v>
      </c>
      <c r="H629">
        <v>4.2637571095869497E-3</v>
      </c>
      <c r="I629">
        <f>(1+H629)*I628</f>
        <v>2.9389908102779252</v>
      </c>
    </row>
    <row r="630" spans="1:9" x14ac:dyDescent="0.25">
      <c r="A630" t="s">
        <v>1094</v>
      </c>
      <c r="B630" t="s">
        <v>638</v>
      </c>
      <c r="C630" t="s">
        <v>643</v>
      </c>
      <c r="D630">
        <v>29917.746090000001</v>
      </c>
      <c r="E630">
        <v>29829.507215909602</v>
      </c>
      <c r="F630">
        <v>29354.056639999999</v>
      </c>
      <c r="G630" t="s">
        <v>42</v>
      </c>
      <c r="H630">
        <v>3.7682614746731499E-3</v>
      </c>
      <c r="I630">
        <f>(1+H630)*I629</f>
        <v>2.9500656961227141</v>
      </c>
    </row>
    <row r="631" spans="1:9" x14ac:dyDescent="0.25">
      <c r="A631" t="s">
        <v>1094</v>
      </c>
      <c r="B631" t="s">
        <v>639</v>
      </c>
      <c r="C631" t="s">
        <v>644</v>
      </c>
      <c r="D631">
        <v>29811.373049999998</v>
      </c>
      <c r="E631">
        <v>29723.989071623</v>
      </c>
      <c r="F631">
        <v>29218.058590000001</v>
      </c>
      <c r="G631" t="s">
        <v>42</v>
      </c>
      <c r="H631">
        <v>3.9804571161810099E-3</v>
      </c>
      <c r="I631">
        <f>(1+H631)*I630</f>
        <v>2.9618083061160472</v>
      </c>
    </row>
    <row r="632" spans="1:9" x14ac:dyDescent="0.25">
      <c r="A632" t="s">
        <v>1094</v>
      </c>
      <c r="B632" t="s">
        <v>640</v>
      </c>
      <c r="C632" t="s">
        <v>645</v>
      </c>
      <c r="D632">
        <v>29912.289059999999</v>
      </c>
      <c r="E632">
        <v>29807.435748841599</v>
      </c>
      <c r="F632">
        <v>29318.287110000001</v>
      </c>
      <c r="G632" t="s">
        <v>42</v>
      </c>
      <c r="H632">
        <v>3.97162483157681E-3</v>
      </c>
      <c r="I632">
        <f>(1+H632)*I631</f>
        <v>2.9735714975309882</v>
      </c>
    </row>
    <row r="633" spans="1:9" x14ac:dyDescent="0.25">
      <c r="A633" t="s">
        <v>1094</v>
      </c>
      <c r="B633" t="s">
        <v>641</v>
      </c>
      <c r="C633" t="s">
        <v>646</v>
      </c>
      <c r="D633">
        <v>29181.916020000001</v>
      </c>
      <c r="E633">
        <v>29102.789579853201</v>
      </c>
      <c r="F633">
        <v>29232.677729999999</v>
      </c>
      <c r="G633" t="s">
        <v>42</v>
      </c>
      <c r="H633">
        <v>-3.4789840369089502E-4</v>
      </c>
      <c r="I633">
        <f>(1+H633)*I632</f>
        <v>2.9725369967537363</v>
      </c>
    </row>
    <row r="634" spans="1:9" x14ac:dyDescent="0.25">
      <c r="A634" t="s">
        <v>1094</v>
      </c>
      <c r="B634" t="s">
        <v>642</v>
      </c>
      <c r="C634" t="s">
        <v>647</v>
      </c>
      <c r="D634">
        <v>29227.777340000001</v>
      </c>
      <c r="E634">
        <v>29148.443790406702</v>
      </c>
      <c r="F634">
        <v>29700.38867</v>
      </c>
      <c r="G634" t="s">
        <v>1099</v>
      </c>
      <c r="H634">
        <v>0</v>
      </c>
      <c r="I634">
        <f>(1+H634)*I633</f>
        <v>2.9725369967537363</v>
      </c>
    </row>
    <row r="635" spans="1:9" x14ac:dyDescent="0.25">
      <c r="A635" t="s">
        <v>1094</v>
      </c>
      <c r="B635" t="s">
        <v>643</v>
      </c>
      <c r="C635" t="s">
        <v>648</v>
      </c>
      <c r="D635">
        <v>29354.056639999999</v>
      </c>
      <c r="E635">
        <v>29263.3318040663</v>
      </c>
      <c r="F635">
        <v>29165.494139999999</v>
      </c>
      <c r="G635" t="s">
        <v>1099</v>
      </c>
      <c r="H635">
        <v>0</v>
      </c>
      <c r="I635">
        <f>(1+H635)*I634</f>
        <v>2.9725369967537363</v>
      </c>
    </row>
    <row r="636" spans="1:9" x14ac:dyDescent="0.25">
      <c r="A636" t="s">
        <v>1094</v>
      </c>
      <c r="B636" t="s">
        <v>644</v>
      </c>
      <c r="C636" t="s">
        <v>649</v>
      </c>
      <c r="D636">
        <v>29218.058590000001</v>
      </c>
      <c r="E636">
        <v>29120.665015379702</v>
      </c>
      <c r="F636">
        <v>29177.583979999999</v>
      </c>
      <c r="G636" t="s">
        <v>1099</v>
      </c>
      <c r="H636">
        <v>0</v>
      </c>
      <c r="I636">
        <f>(1+H636)*I635</f>
        <v>2.9725369967537363</v>
      </c>
    </row>
    <row r="637" spans="1:9" x14ac:dyDescent="0.25">
      <c r="A637" t="s">
        <v>1094</v>
      </c>
      <c r="B637" t="s">
        <v>645</v>
      </c>
      <c r="C637" t="s">
        <v>650</v>
      </c>
      <c r="D637">
        <v>29318.287110000001</v>
      </c>
      <c r="E637">
        <v>29205.328014639999</v>
      </c>
      <c r="F637">
        <v>29079.79492</v>
      </c>
      <c r="G637" t="s">
        <v>1099</v>
      </c>
      <c r="H637">
        <v>0</v>
      </c>
      <c r="I637">
        <f>(1+H637)*I636</f>
        <v>2.9725369967537363</v>
      </c>
    </row>
    <row r="638" spans="1:9" x14ac:dyDescent="0.25">
      <c r="A638" t="s">
        <v>1094</v>
      </c>
      <c r="B638" t="s">
        <v>646</v>
      </c>
      <c r="C638" t="s">
        <v>651</v>
      </c>
      <c r="D638">
        <v>29232.677729999999</v>
      </c>
      <c r="E638">
        <v>29098.5386562618</v>
      </c>
      <c r="F638">
        <v>29183.363280000001</v>
      </c>
      <c r="G638" t="s">
        <v>1099</v>
      </c>
      <c r="H638">
        <v>0</v>
      </c>
      <c r="I638">
        <f>(1+H638)*I637</f>
        <v>2.9725369967537363</v>
      </c>
    </row>
    <row r="639" spans="1:9" x14ac:dyDescent="0.25">
      <c r="A639" t="s">
        <v>1094</v>
      </c>
      <c r="B639" t="s">
        <v>647</v>
      </c>
      <c r="C639" t="s">
        <v>652</v>
      </c>
      <c r="D639">
        <v>29700.38867</v>
      </c>
      <c r="E639">
        <v>29567.603733146301</v>
      </c>
      <c r="F639">
        <v>29771.79883</v>
      </c>
      <c r="G639" t="s">
        <v>1099</v>
      </c>
      <c r="H639">
        <v>0</v>
      </c>
      <c r="I639">
        <f>(1+H639)*I638</f>
        <v>2.9725369967537363</v>
      </c>
    </row>
    <row r="640" spans="1:9" x14ac:dyDescent="0.25">
      <c r="A640" t="s">
        <v>1094</v>
      </c>
      <c r="B640" t="s">
        <v>648</v>
      </c>
      <c r="C640" t="s">
        <v>653</v>
      </c>
      <c r="D640">
        <v>29165.494139999999</v>
      </c>
      <c r="E640">
        <v>29040.176358230299</v>
      </c>
      <c r="F640">
        <v>29566.615229999999</v>
      </c>
      <c r="G640" t="s">
        <v>1099</v>
      </c>
      <c r="H640">
        <v>0</v>
      </c>
      <c r="I640">
        <f>(1+H640)*I639</f>
        <v>2.9725369967537363</v>
      </c>
    </row>
    <row r="641" spans="1:9" x14ac:dyDescent="0.25">
      <c r="A641" t="s">
        <v>1094</v>
      </c>
      <c r="B641" t="s">
        <v>649</v>
      </c>
      <c r="C641" t="s">
        <v>654</v>
      </c>
      <c r="D641">
        <v>29177.583979999999</v>
      </c>
      <c r="E641">
        <v>29054.1597147754</v>
      </c>
      <c r="F641">
        <v>29429.730469999999</v>
      </c>
      <c r="G641" t="s">
        <v>1099</v>
      </c>
      <c r="H641">
        <v>0</v>
      </c>
      <c r="I641">
        <f>(1+H641)*I640</f>
        <v>2.9725369967537363</v>
      </c>
    </row>
    <row r="642" spans="1:9" x14ac:dyDescent="0.25">
      <c r="A642" t="s">
        <v>1094</v>
      </c>
      <c r="B642" t="s">
        <v>650</v>
      </c>
      <c r="C642" t="s">
        <v>655</v>
      </c>
      <c r="D642">
        <v>29079.79492</v>
      </c>
      <c r="E642">
        <v>28935.347161210899</v>
      </c>
      <c r="F642">
        <v>29405.365229999999</v>
      </c>
      <c r="G642" t="s">
        <v>1099</v>
      </c>
      <c r="H642">
        <v>0</v>
      </c>
      <c r="I642">
        <f>(1+H642)*I641</f>
        <v>2.9725369967537363</v>
      </c>
    </row>
    <row r="643" spans="1:9" x14ac:dyDescent="0.25">
      <c r="A643" t="s">
        <v>1094</v>
      </c>
      <c r="B643" t="s">
        <v>651</v>
      </c>
      <c r="C643" t="s">
        <v>656</v>
      </c>
      <c r="D643">
        <v>29183.363280000001</v>
      </c>
      <c r="E643">
        <v>29049.338509108002</v>
      </c>
      <c r="F643">
        <v>29410.04883</v>
      </c>
      <c r="G643" t="s">
        <v>1099</v>
      </c>
      <c r="H643">
        <v>0</v>
      </c>
      <c r="I643">
        <f>(1+H643)*I642</f>
        <v>2.9725369967537363</v>
      </c>
    </row>
    <row r="644" spans="1:9" x14ac:dyDescent="0.25">
      <c r="A644" t="s">
        <v>1094</v>
      </c>
      <c r="B644" t="s">
        <v>652</v>
      </c>
      <c r="C644" t="s">
        <v>657</v>
      </c>
      <c r="D644">
        <v>29771.79883</v>
      </c>
      <c r="E644">
        <v>29644.1293614557</v>
      </c>
      <c r="F644">
        <v>29172.265630000002</v>
      </c>
      <c r="G644" t="s">
        <v>1099</v>
      </c>
      <c r="H644">
        <v>0</v>
      </c>
      <c r="I644">
        <f>(1+H644)*I643</f>
        <v>2.9725369967537363</v>
      </c>
    </row>
    <row r="645" spans="1:9" x14ac:dyDescent="0.25">
      <c r="A645" t="s">
        <v>1094</v>
      </c>
      <c r="B645" t="s">
        <v>653</v>
      </c>
      <c r="C645" t="s">
        <v>658</v>
      </c>
      <c r="D645">
        <v>29566.615229999999</v>
      </c>
      <c r="E645">
        <v>29445.635265425699</v>
      </c>
      <c r="F645">
        <v>28703.302729999999</v>
      </c>
      <c r="G645" t="s">
        <v>1099</v>
      </c>
      <c r="H645">
        <v>0</v>
      </c>
      <c r="I645">
        <f>(1+H645)*I644</f>
        <v>2.9725369967537363</v>
      </c>
    </row>
    <row r="646" spans="1:9" x14ac:dyDescent="0.25">
      <c r="A646" t="s">
        <v>1094</v>
      </c>
      <c r="B646" t="s">
        <v>654</v>
      </c>
      <c r="C646" t="s">
        <v>659</v>
      </c>
      <c r="D646">
        <v>29429.730469999999</v>
      </c>
      <c r="E646">
        <v>29294.017225312498</v>
      </c>
      <c r="F646">
        <v>26629.466799999998</v>
      </c>
      <c r="G646" t="s">
        <v>1099</v>
      </c>
      <c r="H646">
        <v>0</v>
      </c>
      <c r="I646">
        <f>(1+H646)*I645</f>
        <v>2.9725369967537363</v>
      </c>
    </row>
    <row r="647" spans="1:9" x14ac:dyDescent="0.25">
      <c r="A647" t="s">
        <v>1094</v>
      </c>
      <c r="B647" t="s">
        <v>655</v>
      </c>
      <c r="C647" t="s">
        <v>660</v>
      </c>
      <c r="D647">
        <v>29405.365229999999</v>
      </c>
      <c r="E647">
        <v>29252.6669868315</v>
      </c>
      <c r="F647">
        <v>26050.291020000001</v>
      </c>
      <c r="G647" t="s">
        <v>1099</v>
      </c>
      <c r="H647">
        <v>0</v>
      </c>
      <c r="I647">
        <f>(1+H647)*I646</f>
        <v>2.9725369967537363</v>
      </c>
    </row>
    <row r="648" spans="1:9" x14ac:dyDescent="0.25">
      <c r="A648" t="s">
        <v>1094</v>
      </c>
      <c r="B648" t="s">
        <v>656</v>
      </c>
      <c r="C648" t="s">
        <v>661</v>
      </c>
      <c r="D648">
        <v>29410.04883</v>
      </c>
      <c r="E648">
        <v>29256.089665260199</v>
      </c>
      <c r="F648">
        <v>26126.5625</v>
      </c>
      <c r="G648" t="s">
        <v>10</v>
      </c>
      <c r="H648">
        <v>-0.01</v>
      </c>
      <c r="I648">
        <f>(1+H648)*I647</f>
        <v>2.9428116267861988</v>
      </c>
    </row>
    <row r="649" spans="1:9" x14ac:dyDescent="0.25">
      <c r="A649" t="s">
        <v>1094</v>
      </c>
      <c r="B649" t="s">
        <v>657</v>
      </c>
      <c r="C649" t="s">
        <v>662</v>
      </c>
      <c r="D649">
        <v>29172.265630000002</v>
      </c>
      <c r="E649">
        <v>29030.516698534298</v>
      </c>
      <c r="F649">
        <v>26043.416020000001</v>
      </c>
      <c r="G649" t="s">
        <v>10</v>
      </c>
      <c r="H649">
        <v>-9.7999999999999997E-3</v>
      </c>
      <c r="I649">
        <f>(1+H649)*I648</f>
        <v>2.913972072843694</v>
      </c>
    </row>
    <row r="650" spans="1:9" x14ac:dyDescent="0.25">
      <c r="A650" t="s">
        <v>1094</v>
      </c>
      <c r="B650" t="s">
        <v>658</v>
      </c>
      <c r="C650" t="s">
        <v>663</v>
      </c>
      <c r="D650">
        <v>28703.302729999999</v>
      </c>
      <c r="E650">
        <v>28553.777196819101</v>
      </c>
      <c r="F650">
        <v>26429.160159999999</v>
      </c>
      <c r="G650" t="s">
        <v>10</v>
      </c>
      <c r="H650">
        <v>-9.7999999999999997E-3</v>
      </c>
      <c r="I650">
        <f>(1+H650)*I649</f>
        <v>2.8854151465298257</v>
      </c>
    </row>
    <row r="651" spans="1:9" x14ac:dyDescent="0.25">
      <c r="A651" t="s">
        <v>1094</v>
      </c>
      <c r="B651" t="s">
        <v>659</v>
      </c>
      <c r="C651" t="s">
        <v>664</v>
      </c>
      <c r="D651">
        <v>26629.466799999998</v>
      </c>
      <c r="E651">
        <v>26498.324962704901</v>
      </c>
      <c r="F651">
        <v>26165.746090000001</v>
      </c>
      <c r="G651" t="s">
        <v>10</v>
      </c>
      <c r="H651">
        <v>-3.4827637630355898E-3</v>
      </c>
      <c r="I651">
        <f>(1+H651)*I650</f>
        <v>2.8753659272161776</v>
      </c>
    </row>
    <row r="652" spans="1:9" x14ac:dyDescent="0.25">
      <c r="A652" t="s">
        <v>1094</v>
      </c>
      <c r="B652" t="s">
        <v>660</v>
      </c>
      <c r="C652" t="s">
        <v>665</v>
      </c>
      <c r="D652">
        <v>26050.291020000001</v>
      </c>
      <c r="E652">
        <v>25890.332292068299</v>
      </c>
      <c r="F652">
        <v>26052.421880000002</v>
      </c>
      <c r="G652" t="s">
        <v>10</v>
      </c>
      <c r="H652" s="1">
        <v>1.6359586911064901E-5</v>
      </c>
      <c r="I652">
        <f>(1+H652)*I651</f>
        <v>2.8754129670149653</v>
      </c>
    </row>
    <row r="653" spans="1:9" x14ac:dyDescent="0.25">
      <c r="A653" t="s">
        <v>1094</v>
      </c>
      <c r="B653" t="s">
        <v>661</v>
      </c>
      <c r="C653" t="s">
        <v>666</v>
      </c>
      <c r="D653">
        <v>26126.5625</v>
      </c>
      <c r="E653">
        <v>25971.687831064501</v>
      </c>
      <c r="F653">
        <v>26106.5625</v>
      </c>
      <c r="G653" t="s">
        <v>10</v>
      </c>
      <c r="H653">
        <v>-1.5310089109502999E-4</v>
      </c>
      <c r="I653">
        <f>(1+H653)*I652</f>
        <v>2.8749727387274491</v>
      </c>
    </row>
    <row r="654" spans="1:9" x14ac:dyDescent="0.25">
      <c r="A654" t="s">
        <v>1094</v>
      </c>
      <c r="B654" t="s">
        <v>662</v>
      </c>
      <c r="C654" t="s">
        <v>667</v>
      </c>
      <c r="D654">
        <v>26043.416020000001</v>
      </c>
      <c r="E654">
        <v>25889.167635969501</v>
      </c>
      <c r="F654">
        <v>27722.23242</v>
      </c>
      <c r="G654" t="s">
        <v>10</v>
      </c>
      <c r="H654">
        <v>1.2892443899915E-2</v>
      </c>
      <c r="I654">
        <f>(1+H654)*I653</f>
        <v>2.9120381634752777</v>
      </c>
    </row>
    <row r="655" spans="1:9" x14ac:dyDescent="0.25">
      <c r="A655" t="s">
        <v>1094</v>
      </c>
      <c r="B655" t="s">
        <v>663</v>
      </c>
      <c r="C655" t="s">
        <v>668</v>
      </c>
      <c r="D655">
        <v>26429.160159999999</v>
      </c>
      <c r="E655">
        <v>26262.389560925301</v>
      </c>
      <c r="F655">
        <v>27307.57617</v>
      </c>
      <c r="G655" t="s">
        <v>10</v>
      </c>
      <c r="H655">
        <v>6.6473244301532104E-3</v>
      </c>
      <c r="I655">
        <f>(1+H655)*I654</f>
        <v>2.9313954259008854</v>
      </c>
    </row>
    <row r="656" spans="1:9" x14ac:dyDescent="0.25">
      <c r="A656" t="s">
        <v>1094</v>
      </c>
      <c r="B656" t="s">
        <v>664</v>
      </c>
      <c r="C656" t="s">
        <v>669</v>
      </c>
      <c r="D656">
        <v>26165.746090000001</v>
      </c>
      <c r="E656">
        <v>26002.134962790002</v>
      </c>
      <c r="F656">
        <v>25939.052729999999</v>
      </c>
      <c r="G656" t="s">
        <v>10</v>
      </c>
      <c r="H656">
        <v>-1.7327490622301601E-3</v>
      </c>
      <c r="I656">
        <f>(1+H656)*I655</f>
        <v>2.9263160532256296</v>
      </c>
    </row>
    <row r="657" spans="1:9" x14ac:dyDescent="0.25">
      <c r="A657" t="s">
        <v>1094</v>
      </c>
      <c r="B657" t="s">
        <v>665</v>
      </c>
      <c r="C657" t="s">
        <v>670</v>
      </c>
      <c r="D657">
        <v>26052.421880000002</v>
      </c>
      <c r="E657">
        <v>25882.983485582899</v>
      </c>
      <c r="F657">
        <v>25798.027340000001</v>
      </c>
      <c r="G657" t="s">
        <v>10</v>
      </c>
      <c r="H657">
        <v>-1.95294350115906E-3</v>
      </c>
      <c r="I657">
        <f>(1+H657)*I656</f>
        <v>2.9206011233071454</v>
      </c>
    </row>
    <row r="658" spans="1:9" x14ac:dyDescent="0.25">
      <c r="A658" t="s">
        <v>1094</v>
      </c>
      <c r="B658" t="s">
        <v>666</v>
      </c>
      <c r="C658" t="s">
        <v>671</v>
      </c>
      <c r="D658">
        <v>26106.5625</v>
      </c>
      <c r="E658">
        <v>25952.539503279801</v>
      </c>
      <c r="F658">
        <v>25785.337889999999</v>
      </c>
      <c r="G658" t="s">
        <v>10</v>
      </c>
      <c r="H658">
        <v>-2.46087251050383E-3</v>
      </c>
      <c r="I658">
        <f>(1+H658)*I657</f>
        <v>2.913413896288652</v>
      </c>
    </row>
    <row r="659" spans="1:9" x14ac:dyDescent="0.25">
      <c r="A659" t="s">
        <v>1094</v>
      </c>
      <c r="B659" t="s">
        <v>667</v>
      </c>
      <c r="C659" t="s">
        <v>672</v>
      </c>
      <c r="D659">
        <v>27722.23242</v>
      </c>
      <c r="E659">
        <v>27564.100279955601</v>
      </c>
      <c r="F659">
        <v>25751.996090000001</v>
      </c>
      <c r="G659" t="s">
        <v>10</v>
      </c>
      <c r="H659">
        <v>-9.7999999999999997E-3</v>
      </c>
      <c r="I659">
        <f>(1+H659)*I658</f>
        <v>2.8848624401050231</v>
      </c>
    </row>
    <row r="660" spans="1:9" x14ac:dyDescent="0.25">
      <c r="A660" t="s">
        <v>1094</v>
      </c>
      <c r="B660" t="s">
        <v>668</v>
      </c>
      <c r="C660" t="s">
        <v>673</v>
      </c>
      <c r="D660">
        <v>27307.57617</v>
      </c>
      <c r="E660">
        <v>27166.193908726498</v>
      </c>
      <c r="F660">
        <v>26272.833979999999</v>
      </c>
      <c r="G660" t="s">
        <v>10</v>
      </c>
      <c r="H660">
        <v>-9.7999999999999997E-3</v>
      </c>
      <c r="I660">
        <f>(1+H660)*I659</f>
        <v>2.8565907881919936</v>
      </c>
    </row>
    <row r="661" spans="1:9" x14ac:dyDescent="0.25">
      <c r="A661" t="s">
        <v>1094</v>
      </c>
      <c r="B661" t="s">
        <v>669</v>
      </c>
      <c r="C661" t="s">
        <v>674</v>
      </c>
      <c r="D661">
        <v>25939.052729999999</v>
      </c>
      <c r="E661">
        <v>25809.630758238502</v>
      </c>
      <c r="F661">
        <v>25907.078130000002</v>
      </c>
      <c r="G661" t="s">
        <v>10</v>
      </c>
      <c r="H661">
        <v>-2.4653637380533299E-4</v>
      </c>
      <c r="I661">
        <f>(1+H661)*I660</f>
        <v>2.855886534657627</v>
      </c>
    </row>
    <row r="662" spans="1:9" x14ac:dyDescent="0.25">
      <c r="A662" t="s">
        <v>1094</v>
      </c>
      <c r="B662" t="s">
        <v>670</v>
      </c>
      <c r="C662" t="s">
        <v>675</v>
      </c>
      <c r="D662">
        <v>25798.027340000001</v>
      </c>
      <c r="E662">
        <v>25655.4977557698</v>
      </c>
      <c r="F662">
        <v>25155.38867</v>
      </c>
      <c r="G662" t="s">
        <v>10</v>
      </c>
      <c r="H662">
        <v>-4.9820760442685803E-3</v>
      </c>
      <c r="I662">
        <f>(1+H662)*I661</f>
        <v>2.84165829076816</v>
      </c>
    </row>
    <row r="663" spans="1:9" x14ac:dyDescent="0.25">
      <c r="A663" t="s">
        <v>1094</v>
      </c>
      <c r="B663" t="s">
        <v>671</v>
      </c>
      <c r="C663" t="s">
        <v>676</v>
      </c>
      <c r="D663">
        <v>25785.337889999999</v>
      </c>
      <c r="E663">
        <v>25629.307480299602</v>
      </c>
      <c r="F663">
        <v>25841.21875</v>
      </c>
      <c r="G663" t="s">
        <v>10</v>
      </c>
      <c r="H663">
        <v>4.3343127973260098E-4</v>
      </c>
      <c r="I663">
        <f>(1+H663)*I662</f>
        <v>2.8428899543576902</v>
      </c>
    </row>
    <row r="664" spans="1:9" x14ac:dyDescent="0.25">
      <c r="A664" t="s">
        <v>1094</v>
      </c>
      <c r="B664" t="s">
        <v>672</v>
      </c>
      <c r="C664" t="s">
        <v>677</v>
      </c>
      <c r="D664">
        <v>25751.996090000001</v>
      </c>
      <c r="E664">
        <v>25590.581549784802</v>
      </c>
      <c r="F664">
        <v>26227.814450000002</v>
      </c>
      <c r="G664" t="s">
        <v>1099</v>
      </c>
      <c r="H664">
        <v>0</v>
      </c>
      <c r="I664">
        <f>(1+H664)*I663</f>
        <v>2.8428899543576902</v>
      </c>
    </row>
    <row r="665" spans="1:9" x14ac:dyDescent="0.25">
      <c r="A665" t="s">
        <v>1094</v>
      </c>
      <c r="B665" t="s">
        <v>673</v>
      </c>
      <c r="C665" t="s">
        <v>678</v>
      </c>
      <c r="D665">
        <v>26272.833979999999</v>
      </c>
      <c r="E665">
        <v>26109.912238705401</v>
      </c>
      <c r="F665">
        <v>26534.623049999998</v>
      </c>
      <c r="G665" t="s">
        <v>1099</v>
      </c>
      <c r="H665">
        <v>0</v>
      </c>
      <c r="I665">
        <f>(1+H665)*I664</f>
        <v>2.8428899543576902</v>
      </c>
    </row>
    <row r="666" spans="1:9" x14ac:dyDescent="0.25">
      <c r="A666" t="s">
        <v>1094</v>
      </c>
      <c r="B666" t="s">
        <v>674</v>
      </c>
      <c r="C666" t="s">
        <v>679</v>
      </c>
      <c r="D666">
        <v>25907.078130000002</v>
      </c>
      <c r="E666">
        <v>25754.034042923799</v>
      </c>
      <c r="F666">
        <v>26604.796880000002</v>
      </c>
      <c r="G666" t="s">
        <v>42</v>
      </c>
      <c r="H666">
        <v>-5.5863175654073602E-3</v>
      </c>
      <c r="I666">
        <f>(1+H666)*I665</f>
        <v>2.8270086682691415</v>
      </c>
    </row>
    <row r="667" spans="1:9" x14ac:dyDescent="0.25">
      <c r="A667" t="s">
        <v>1094</v>
      </c>
      <c r="B667" t="s">
        <v>675</v>
      </c>
      <c r="C667" t="s">
        <v>680</v>
      </c>
      <c r="D667">
        <v>25155.38867</v>
      </c>
      <c r="E667">
        <v>25027.142046214401</v>
      </c>
      <c r="F667">
        <v>26767.300780000001</v>
      </c>
      <c r="G667" t="s">
        <v>42</v>
      </c>
      <c r="H667">
        <v>-9.7999999999999997E-3</v>
      </c>
      <c r="I667">
        <f>(1+H667)*I666</f>
        <v>2.7993039833201037</v>
      </c>
    </row>
    <row r="668" spans="1:9" x14ac:dyDescent="0.25">
      <c r="A668" t="s">
        <v>1094</v>
      </c>
      <c r="B668" t="s">
        <v>676</v>
      </c>
      <c r="C668" t="s">
        <v>681</v>
      </c>
      <c r="D668">
        <v>25841.21875</v>
      </c>
      <c r="E668">
        <v>25715.968662348201</v>
      </c>
      <c r="F668">
        <v>27219.345700000002</v>
      </c>
      <c r="G668" t="s">
        <v>42</v>
      </c>
      <c r="H668">
        <v>-9.7999999999999997E-3</v>
      </c>
      <c r="I668">
        <f>(1+H668)*I667</f>
        <v>2.7718708042835667</v>
      </c>
    </row>
    <row r="669" spans="1:9" x14ac:dyDescent="0.25">
      <c r="A669" t="s">
        <v>1094</v>
      </c>
      <c r="B669" t="s">
        <v>677</v>
      </c>
      <c r="C669" t="s">
        <v>682</v>
      </c>
      <c r="D669">
        <v>26227.814450000002</v>
      </c>
      <c r="E669">
        <v>26090.166530811901</v>
      </c>
      <c r="F669">
        <v>27126.771479999999</v>
      </c>
      <c r="G669" t="s">
        <v>42</v>
      </c>
      <c r="H669">
        <v>-6.8549900085174403E-3</v>
      </c>
      <c r="I669">
        <f>(1+H669)*I668</f>
        <v>2.7528696576153018</v>
      </c>
    </row>
    <row r="670" spans="1:9" x14ac:dyDescent="0.25">
      <c r="A670" t="s">
        <v>1094</v>
      </c>
      <c r="B670" t="s">
        <v>678</v>
      </c>
      <c r="C670" t="s">
        <v>683</v>
      </c>
      <c r="D670">
        <v>26534.623049999998</v>
      </c>
      <c r="E670">
        <v>26391.388144938399</v>
      </c>
      <c r="F670">
        <v>26568.09375</v>
      </c>
      <c r="G670" t="s">
        <v>42</v>
      </c>
      <c r="H670">
        <v>-2.5227944589174502E-4</v>
      </c>
      <c r="I670">
        <f>(1+H670)*I669</f>
        <v>2.7521751651834663</v>
      </c>
    </row>
    <row r="671" spans="1:9" x14ac:dyDescent="0.25">
      <c r="A671" t="s">
        <v>1094</v>
      </c>
      <c r="B671" t="s">
        <v>679</v>
      </c>
      <c r="C671" t="s">
        <v>684</v>
      </c>
      <c r="D671">
        <v>26604.796880000002</v>
      </c>
      <c r="E671">
        <v>26476.726922155998</v>
      </c>
      <c r="F671">
        <v>26583.63867</v>
      </c>
      <c r="G671" t="s">
        <v>42</v>
      </c>
      <c r="H671">
        <v>1.5905560260756499E-4</v>
      </c>
      <c r="I671">
        <f>(1+H671)*I670</f>
        <v>2.7526129140628464</v>
      </c>
    </row>
    <row r="672" spans="1:9" x14ac:dyDescent="0.25">
      <c r="A672" t="s">
        <v>1094</v>
      </c>
      <c r="B672" t="s">
        <v>680</v>
      </c>
      <c r="C672" t="s">
        <v>685</v>
      </c>
      <c r="D672">
        <v>26767.300780000001</v>
      </c>
      <c r="E672">
        <v>26643.373490162699</v>
      </c>
      <c r="F672">
        <v>26298.689450000002</v>
      </c>
      <c r="G672" t="s">
        <v>42</v>
      </c>
      <c r="H672">
        <v>3.5013715716164899E-3</v>
      </c>
      <c r="I672">
        <f>(1+H672)*I671</f>
        <v>2.7622508346678107</v>
      </c>
    </row>
    <row r="673" spans="1:9" x14ac:dyDescent="0.25">
      <c r="A673" t="s">
        <v>1094</v>
      </c>
      <c r="B673" t="s">
        <v>681</v>
      </c>
      <c r="C673" t="s">
        <v>686</v>
      </c>
      <c r="D673">
        <v>27219.345700000002</v>
      </c>
      <c r="E673">
        <v>27111.1980795608</v>
      </c>
      <c r="F673">
        <v>26216.746090000001</v>
      </c>
      <c r="G673" t="s">
        <v>42</v>
      </c>
      <c r="H673">
        <v>7.3668163889773503E-3</v>
      </c>
      <c r="I673">
        <f>(1+H673)*I672</f>
        <v>2.7825998293871077</v>
      </c>
    </row>
    <row r="674" spans="1:9" x14ac:dyDescent="0.25">
      <c r="A674" t="s">
        <v>1094</v>
      </c>
      <c r="B674" t="s">
        <v>682</v>
      </c>
      <c r="C674" t="s">
        <v>687</v>
      </c>
      <c r="D674">
        <v>27126.771479999999</v>
      </c>
      <c r="E674">
        <v>27010.660014784102</v>
      </c>
      <c r="F674">
        <v>26361.318360000001</v>
      </c>
      <c r="G674" t="s">
        <v>42</v>
      </c>
      <c r="H674">
        <v>5.6435254048890398E-3</v>
      </c>
      <c r="I674">
        <f>(1+H674)*I673</f>
        <v>2.7983035022158935</v>
      </c>
    </row>
    <row r="675" spans="1:9" x14ac:dyDescent="0.25">
      <c r="A675" t="s">
        <v>1094</v>
      </c>
      <c r="B675" t="s">
        <v>683</v>
      </c>
      <c r="C675" t="s">
        <v>688</v>
      </c>
      <c r="D675">
        <v>26568.09375</v>
      </c>
      <c r="E675">
        <v>26439.928390084198</v>
      </c>
      <c r="F675">
        <v>27027.998049999998</v>
      </c>
      <c r="G675" t="s">
        <v>42</v>
      </c>
      <c r="H675">
        <v>-3.4620797737887998E-3</v>
      </c>
      <c r="I675">
        <f>(1+H675)*I674</f>
        <v>2.7886155522599498</v>
      </c>
    </row>
    <row r="676" spans="1:9" x14ac:dyDescent="0.25">
      <c r="A676" t="s">
        <v>1094</v>
      </c>
      <c r="B676" t="s">
        <v>684</v>
      </c>
      <c r="C676" t="s">
        <v>689</v>
      </c>
      <c r="D676">
        <v>26583.63867</v>
      </c>
      <c r="E676">
        <v>26424.844142457801</v>
      </c>
      <c r="F676">
        <v>26909.355469999999</v>
      </c>
      <c r="G676" t="s">
        <v>42</v>
      </c>
      <c r="H676">
        <v>-2.45050577193989E-3</v>
      </c>
      <c r="I676">
        <f>(1+H676)*I675</f>
        <v>2.7817820337534158</v>
      </c>
    </row>
    <row r="677" spans="1:9" x14ac:dyDescent="0.25">
      <c r="A677" t="s">
        <v>1094</v>
      </c>
      <c r="B677" t="s">
        <v>685</v>
      </c>
      <c r="C677" t="s">
        <v>690</v>
      </c>
      <c r="D677">
        <v>26298.689450000002</v>
      </c>
      <c r="E677">
        <v>26135.900807052301</v>
      </c>
      <c r="F677">
        <v>27505.953130000002</v>
      </c>
      <c r="G677" t="s">
        <v>42</v>
      </c>
      <c r="H677">
        <v>-1.2713309868374399E-2</v>
      </c>
      <c r="I677">
        <f>(1+H677)*I676</f>
        <v>2.7464163767720318</v>
      </c>
    </row>
    <row r="678" spans="1:9" x14ac:dyDescent="0.25">
      <c r="A678" t="s">
        <v>1094</v>
      </c>
      <c r="B678" t="s">
        <v>686</v>
      </c>
      <c r="C678" t="s">
        <v>691</v>
      </c>
      <c r="D678">
        <v>26216.746090000001</v>
      </c>
      <c r="E678">
        <v>26039.954377031299</v>
      </c>
      <c r="F678">
        <v>27428.927729999999</v>
      </c>
      <c r="G678" t="s">
        <v>42</v>
      </c>
      <c r="H678">
        <v>-1.3378794133257699E-2</v>
      </c>
      <c r="I678">
        <f>(1+H678)*I677</f>
        <v>2.7096726374629911</v>
      </c>
    </row>
    <row r="679" spans="1:9" x14ac:dyDescent="0.25">
      <c r="A679" t="s">
        <v>1094</v>
      </c>
      <c r="B679" t="s">
        <v>687</v>
      </c>
      <c r="C679" t="s">
        <v>692</v>
      </c>
      <c r="D679">
        <v>26361.318360000001</v>
      </c>
      <c r="E679">
        <v>26163.803491922801</v>
      </c>
      <c r="F679">
        <v>27789.29883</v>
      </c>
      <c r="G679" t="s">
        <v>42</v>
      </c>
      <c r="H679">
        <v>-1.2207472931865899E-2</v>
      </c>
      <c r="I679">
        <f>(1+H679)*I678</f>
        <v>2.676594382086944</v>
      </c>
    </row>
    <row r="680" spans="1:9" x14ac:dyDescent="0.25">
      <c r="A680" t="s">
        <v>1094</v>
      </c>
      <c r="B680" t="s">
        <v>688</v>
      </c>
      <c r="C680" t="s">
        <v>693</v>
      </c>
      <c r="D680">
        <v>27027.998049999998</v>
      </c>
      <c r="E680">
        <v>26834.550209350298</v>
      </c>
      <c r="F680">
        <v>27413.445309999999</v>
      </c>
      <c r="G680" t="s">
        <v>42</v>
      </c>
      <c r="H680">
        <v>-9.7999999999999997E-3</v>
      </c>
      <c r="I680">
        <f>(1+H680)*I679</f>
        <v>2.6503637571424918</v>
      </c>
    </row>
    <row r="681" spans="1:9" x14ac:dyDescent="0.25">
      <c r="A681" t="s">
        <v>1094</v>
      </c>
      <c r="B681" t="s">
        <v>689</v>
      </c>
      <c r="C681" t="s">
        <v>694</v>
      </c>
      <c r="D681">
        <v>26909.355469999999</v>
      </c>
      <c r="E681">
        <v>26722.6412889331</v>
      </c>
      <c r="F681">
        <v>27945.056639999999</v>
      </c>
      <c r="G681" t="s">
        <v>42</v>
      </c>
      <c r="H681">
        <v>-9.7999999999999997E-3</v>
      </c>
      <c r="I681">
        <f>(1+H681)*I680</f>
        <v>2.6243901923224953</v>
      </c>
    </row>
    <row r="682" spans="1:9" x14ac:dyDescent="0.25">
      <c r="A682" t="s">
        <v>1094</v>
      </c>
      <c r="B682" t="s">
        <v>690</v>
      </c>
      <c r="C682" t="s">
        <v>695</v>
      </c>
      <c r="D682">
        <v>27505.953130000002</v>
      </c>
      <c r="E682">
        <v>27296.546772061702</v>
      </c>
      <c r="F682">
        <v>27599.98242</v>
      </c>
      <c r="G682" t="s">
        <v>42</v>
      </c>
      <c r="H682">
        <v>-6.8370137588465E-4</v>
      </c>
      <c r="I682">
        <f>(1+H682)*I681</f>
        <v>2.622595893137146</v>
      </c>
    </row>
    <row r="683" spans="1:9" x14ac:dyDescent="0.25">
      <c r="A683" t="s">
        <v>1094</v>
      </c>
      <c r="B683" t="s">
        <v>691</v>
      </c>
      <c r="C683" t="s">
        <v>696</v>
      </c>
      <c r="D683">
        <v>27428.927729999999</v>
      </c>
      <c r="E683">
        <v>27233.219096129102</v>
      </c>
      <c r="F683">
        <v>27395.791020000001</v>
      </c>
      <c r="G683" t="s">
        <v>42</v>
      </c>
      <c r="H683">
        <v>2.4161870508525901E-4</v>
      </c>
      <c r="I683">
        <f>(1+H683)*I682</f>
        <v>2.6232295613608079</v>
      </c>
    </row>
    <row r="684" spans="1:9" x14ac:dyDescent="0.25">
      <c r="A684" t="s">
        <v>1094</v>
      </c>
      <c r="B684" t="s">
        <v>692</v>
      </c>
      <c r="C684" t="s">
        <v>697</v>
      </c>
      <c r="D684">
        <v>27789.29883</v>
      </c>
      <c r="E684">
        <v>27583.557991791698</v>
      </c>
      <c r="F684">
        <v>26871.269530000001</v>
      </c>
      <c r="G684" t="s">
        <v>42</v>
      </c>
      <c r="H684">
        <v>6.60707062539438E-3</v>
      </c>
      <c r="I684">
        <f>(1+H684)*I683</f>
        <v>2.6405614243393414</v>
      </c>
    </row>
    <row r="685" spans="1:9" x14ac:dyDescent="0.25">
      <c r="A685" t="s">
        <v>1094</v>
      </c>
      <c r="B685" t="s">
        <v>693</v>
      </c>
      <c r="C685" t="s">
        <v>698</v>
      </c>
      <c r="D685">
        <v>27413.445309999999</v>
      </c>
      <c r="E685">
        <v>27214.137836244201</v>
      </c>
      <c r="F685">
        <v>26757.484380000002</v>
      </c>
      <c r="G685" t="s">
        <v>42</v>
      </c>
      <c r="H685">
        <v>4.7856876257776496E-3</v>
      </c>
      <c r="I685">
        <f>(1+H685)*I684</f>
        <v>2.653198326472908</v>
      </c>
    </row>
    <row r="686" spans="1:9" x14ac:dyDescent="0.25">
      <c r="A686" t="s">
        <v>1094</v>
      </c>
      <c r="B686" t="s">
        <v>694</v>
      </c>
      <c r="C686" t="s">
        <v>699</v>
      </c>
      <c r="D686">
        <v>27945.056639999999</v>
      </c>
      <c r="E686">
        <v>27717.830920586101</v>
      </c>
      <c r="F686">
        <v>26863.9375</v>
      </c>
      <c r="G686" t="s">
        <v>42</v>
      </c>
      <c r="H686">
        <v>7.7374625067140202E-3</v>
      </c>
      <c r="I686">
        <f>(1+H686)*I685</f>
        <v>2.6737273490468683</v>
      </c>
    </row>
    <row r="687" spans="1:9" x14ac:dyDescent="0.25">
      <c r="A687" t="s">
        <v>1094</v>
      </c>
      <c r="B687" t="s">
        <v>695</v>
      </c>
      <c r="C687" t="s">
        <v>700</v>
      </c>
      <c r="D687">
        <v>27599.98242</v>
      </c>
      <c r="E687">
        <v>27379.335914530799</v>
      </c>
      <c r="F687">
        <v>28520.291020000001</v>
      </c>
      <c r="G687" t="s">
        <v>42</v>
      </c>
      <c r="H687">
        <v>-9.7999999999999997E-3</v>
      </c>
      <c r="I687">
        <f>(1+H687)*I686</f>
        <v>2.647524821026209</v>
      </c>
    </row>
    <row r="688" spans="1:9" x14ac:dyDescent="0.25">
      <c r="A688" t="s">
        <v>1094</v>
      </c>
      <c r="B688" t="s">
        <v>696</v>
      </c>
      <c r="C688" t="s">
        <v>701</v>
      </c>
      <c r="D688">
        <v>27395.791020000001</v>
      </c>
      <c r="E688">
        <v>27163.610616753798</v>
      </c>
      <c r="F688">
        <v>28409.25</v>
      </c>
      <c r="G688" t="s">
        <v>42</v>
      </c>
      <c r="H688">
        <v>-9.7999999999999997E-3</v>
      </c>
      <c r="I688">
        <f>(1+H688)*I687</f>
        <v>2.6215790777801522</v>
      </c>
    </row>
    <row r="689" spans="1:9" x14ac:dyDescent="0.25">
      <c r="A689" t="s">
        <v>1094</v>
      </c>
      <c r="B689" t="s">
        <v>697</v>
      </c>
      <c r="C689" t="s">
        <v>702</v>
      </c>
      <c r="D689">
        <v>26871.269530000001</v>
      </c>
      <c r="E689">
        <v>26634.378511405499</v>
      </c>
      <c r="F689">
        <v>28327.51367</v>
      </c>
      <c r="G689" t="s">
        <v>42</v>
      </c>
      <c r="H689">
        <v>-9.7999999999999997E-3</v>
      </c>
      <c r="I689">
        <f>(1+H689)*I688</f>
        <v>2.5958876028179065</v>
      </c>
    </row>
    <row r="690" spans="1:9" x14ac:dyDescent="0.25">
      <c r="A690" t="s">
        <v>1094</v>
      </c>
      <c r="B690" t="s">
        <v>698</v>
      </c>
      <c r="C690" t="s">
        <v>703</v>
      </c>
      <c r="D690">
        <v>26757.484380000002</v>
      </c>
      <c r="E690">
        <v>26532.363205646299</v>
      </c>
      <c r="F690">
        <v>28736.435549999998</v>
      </c>
      <c r="G690" t="s">
        <v>42</v>
      </c>
      <c r="H690">
        <v>-9.7999999999999997E-3</v>
      </c>
      <c r="I690">
        <f>(1+H690)*I689</f>
        <v>2.5704479043102908</v>
      </c>
    </row>
    <row r="691" spans="1:9" x14ac:dyDescent="0.25">
      <c r="A691" t="s">
        <v>1094</v>
      </c>
      <c r="B691" t="s">
        <v>699</v>
      </c>
      <c r="C691" t="s">
        <v>704</v>
      </c>
      <c r="D691">
        <v>26863.9375</v>
      </c>
      <c r="E691">
        <v>26643.352475920899</v>
      </c>
      <c r="F691">
        <v>29684.841799999998</v>
      </c>
      <c r="G691" t="s">
        <v>42</v>
      </c>
      <c r="H691">
        <v>-9.7999999999999997E-3</v>
      </c>
      <c r="I691">
        <f>(1+H691)*I690</f>
        <v>2.5452575148480499</v>
      </c>
    </row>
    <row r="692" spans="1:9" x14ac:dyDescent="0.25">
      <c r="A692" t="s">
        <v>1094</v>
      </c>
      <c r="B692" t="s">
        <v>700</v>
      </c>
      <c r="C692" t="s">
        <v>705</v>
      </c>
      <c r="D692">
        <v>28520.291020000001</v>
      </c>
      <c r="E692">
        <v>28276.268216554399</v>
      </c>
      <c r="F692">
        <v>33084.976560000003</v>
      </c>
      <c r="G692" t="s">
        <v>42</v>
      </c>
      <c r="H692">
        <v>-9.7999999999999997E-3</v>
      </c>
      <c r="I692">
        <f>(1+H692)*I691</f>
        <v>2.520313991202539</v>
      </c>
    </row>
    <row r="693" spans="1:9" x14ac:dyDescent="0.25">
      <c r="A693" t="s">
        <v>1094</v>
      </c>
      <c r="B693" t="s">
        <v>701</v>
      </c>
      <c r="C693" t="s">
        <v>706</v>
      </c>
      <c r="D693">
        <v>28409.25</v>
      </c>
      <c r="E693">
        <v>28195.7327953862</v>
      </c>
      <c r="F693">
        <v>33925.296880000002</v>
      </c>
      <c r="G693" t="s">
        <v>42</v>
      </c>
      <c r="H693">
        <v>-9.7999999999999997E-3</v>
      </c>
      <c r="I693">
        <f>(1+H693)*I692</f>
        <v>2.4956149140887538</v>
      </c>
    </row>
    <row r="694" spans="1:9" x14ac:dyDescent="0.25">
      <c r="A694" t="s">
        <v>1094</v>
      </c>
      <c r="B694" t="s">
        <v>702</v>
      </c>
      <c r="C694" t="s">
        <v>707</v>
      </c>
      <c r="D694">
        <v>28327.51367</v>
      </c>
      <c r="E694">
        <v>28122.5210203319</v>
      </c>
      <c r="F694">
        <v>34504.804689999997</v>
      </c>
      <c r="G694" t="s">
        <v>42</v>
      </c>
      <c r="H694">
        <v>-9.7999999999999997E-3</v>
      </c>
      <c r="I694">
        <f>(1+H694)*I693</f>
        <v>2.4711578879306839</v>
      </c>
    </row>
    <row r="695" spans="1:9" x14ac:dyDescent="0.25">
      <c r="A695" t="s">
        <v>1094</v>
      </c>
      <c r="B695" t="s">
        <v>703</v>
      </c>
      <c r="C695" t="s">
        <v>708</v>
      </c>
      <c r="D695">
        <v>28736.435549999998</v>
      </c>
      <c r="E695">
        <v>28517.267896885802</v>
      </c>
      <c r="F695">
        <v>34156.726560000003</v>
      </c>
      <c r="G695" t="s">
        <v>42</v>
      </c>
      <c r="H695">
        <v>-9.7999999999999997E-3</v>
      </c>
      <c r="I695">
        <f>(1+H695)*I694</f>
        <v>2.446940540628963</v>
      </c>
    </row>
    <row r="696" spans="1:9" x14ac:dyDescent="0.25">
      <c r="A696" t="s">
        <v>1094</v>
      </c>
      <c r="B696" t="s">
        <v>704</v>
      </c>
      <c r="C696" t="s">
        <v>709</v>
      </c>
      <c r="D696">
        <v>29684.841799999998</v>
      </c>
      <c r="E696">
        <v>29454.637605158099</v>
      </c>
      <c r="F696">
        <v>33908.242189999997</v>
      </c>
      <c r="G696" t="s">
        <v>42</v>
      </c>
      <c r="H696">
        <v>-9.7999999999999997E-3</v>
      </c>
      <c r="I696">
        <f>(1+H696)*I695</f>
        <v>2.4229605233307989</v>
      </c>
    </row>
    <row r="697" spans="1:9" x14ac:dyDescent="0.25">
      <c r="A697" t="s">
        <v>1094</v>
      </c>
      <c r="B697" t="s">
        <v>705</v>
      </c>
      <c r="C697" t="s">
        <v>710</v>
      </c>
      <c r="D697">
        <v>33084.976560000003</v>
      </c>
      <c r="E697">
        <v>38008.870024055097</v>
      </c>
      <c r="F697">
        <v>34494.203130000002</v>
      </c>
      <c r="G697" t="s">
        <v>10</v>
      </c>
      <c r="H697">
        <v>8.3188306991504105E-3</v>
      </c>
      <c r="I697">
        <f>(1+H697)*I696</f>
        <v>2.4431167217151128</v>
      </c>
    </row>
    <row r="698" spans="1:9" x14ac:dyDescent="0.25">
      <c r="A698" t="s">
        <v>1094</v>
      </c>
      <c r="B698" t="s">
        <v>706</v>
      </c>
      <c r="C698" t="s">
        <v>711</v>
      </c>
      <c r="D698">
        <v>33925.296880000002</v>
      </c>
      <c r="E698">
        <v>39508.697443302699</v>
      </c>
      <c r="F698">
        <v>34658.476560000003</v>
      </c>
      <c r="G698" t="s">
        <v>10</v>
      </c>
      <c r="H698">
        <v>4.3223184315432303E-3</v>
      </c>
      <c r="I698">
        <f>(1+H698)*I697</f>
        <v>2.4536766501517939</v>
      </c>
    </row>
    <row r="699" spans="1:9" x14ac:dyDescent="0.25">
      <c r="A699" t="s">
        <v>1094</v>
      </c>
      <c r="B699" t="s">
        <v>707</v>
      </c>
      <c r="C699" t="s">
        <v>712</v>
      </c>
      <c r="D699">
        <v>34504.804689999997</v>
      </c>
      <c r="E699">
        <v>40429.935258879297</v>
      </c>
      <c r="F699">
        <v>35440.871090000001</v>
      </c>
      <c r="G699" t="s">
        <v>10</v>
      </c>
      <c r="H699">
        <v>5.4257162642122603E-3</v>
      </c>
      <c r="I699">
        <f>(1+H699)*I698</f>
        <v>2.4669896034596404</v>
      </c>
    </row>
    <row r="700" spans="1:9" x14ac:dyDescent="0.25">
      <c r="A700" t="s">
        <v>1094</v>
      </c>
      <c r="B700" t="s">
        <v>708</v>
      </c>
      <c r="C700" t="s">
        <v>713</v>
      </c>
      <c r="D700">
        <v>34156.726560000003</v>
      </c>
      <c r="E700">
        <v>39297.786323226697</v>
      </c>
      <c r="F700">
        <v>34946.625</v>
      </c>
      <c r="G700" t="s">
        <v>10</v>
      </c>
      <c r="H700">
        <v>4.6251413384854299E-3</v>
      </c>
      <c r="I700">
        <f>(1+H700)*I699</f>
        <v>2.4783997790562156</v>
      </c>
    </row>
    <row r="701" spans="1:9" x14ac:dyDescent="0.25">
      <c r="A701" t="s">
        <v>1094</v>
      </c>
      <c r="B701" t="s">
        <v>709</v>
      </c>
      <c r="C701" t="s">
        <v>714</v>
      </c>
      <c r="D701">
        <v>33908.242189999997</v>
      </c>
      <c r="E701">
        <v>34673.779522106299</v>
      </c>
      <c r="F701">
        <v>34733.101560000003</v>
      </c>
      <c r="G701" t="s">
        <v>1099</v>
      </c>
      <c r="H701">
        <v>0</v>
      </c>
      <c r="I701">
        <f>(1+H701)*I700</f>
        <v>2.4783997790562156</v>
      </c>
    </row>
    <row r="702" spans="1:9" x14ac:dyDescent="0.25">
      <c r="A702" t="s">
        <v>1094</v>
      </c>
      <c r="B702" t="s">
        <v>710</v>
      </c>
      <c r="C702" t="s">
        <v>715</v>
      </c>
      <c r="D702">
        <v>34494.203130000002</v>
      </c>
      <c r="E702">
        <v>38932.371188768397</v>
      </c>
      <c r="F702">
        <v>35054.539060000003</v>
      </c>
      <c r="G702" t="s">
        <v>10</v>
      </c>
      <c r="H702">
        <v>3.0488701239929201E-3</v>
      </c>
      <c r="I702">
        <f>(1+H702)*I701</f>
        <v>2.485956098097891</v>
      </c>
    </row>
    <row r="703" spans="1:9" x14ac:dyDescent="0.25">
      <c r="A703" t="s">
        <v>1094</v>
      </c>
      <c r="B703" t="s">
        <v>711</v>
      </c>
      <c r="C703" t="s">
        <v>716</v>
      </c>
      <c r="D703">
        <v>34658.476560000003</v>
      </c>
      <c r="E703">
        <v>35674.581230096002</v>
      </c>
      <c r="F703">
        <v>35420.207029999998</v>
      </c>
      <c r="G703" t="s">
        <v>10</v>
      </c>
      <c r="H703">
        <v>4.3956373482331402E-3</v>
      </c>
      <c r="I703">
        <f>(1+H703)*I702</f>
        <v>2.4968834595687581</v>
      </c>
    </row>
    <row r="704" spans="1:9" x14ac:dyDescent="0.25">
      <c r="A704" t="s">
        <v>1094</v>
      </c>
      <c r="B704" t="s">
        <v>712</v>
      </c>
      <c r="C704" t="s">
        <v>717</v>
      </c>
      <c r="D704">
        <v>35440.871090000001</v>
      </c>
      <c r="E704">
        <v>38677.617873944597</v>
      </c>
      <c r="F704">
        <v>35638.472659999999</v>
      </c>
      <c r="G704" t="s">
        <v>10</v>
      </c>
      <c r="H704">
        <v>1.1151056050411399E-3</v>
      </c>
      <c r="I704">
        <f>(1+H704)*I703</f>
        <v>2.4996677483096579</v>
      </c>
    </row>
    <row r="705" spans="1:9" x14ac:dyDescent="0.25">
      <c r="A705" t="s">
        <v>1094</v>
      </c>
      <c r="B705" t="s">
        <v>713</v>
      </c>
      <c r="C705" t="s">
        <v>718</v>
      </c>
      <c r="D705">
        <v>34946.625</v>
      </c>
      <c r="E705">
        <v>36686.793361060503</v>
      </c>
      <c r="F705">
        <v>36703.761720000002</v>
      </c>
      <c r="G705" t="s">
        <v>10</v>
      </c>
      <c r="H705">
        <v>1.00561168353167E-2</v>
      </c>
      <c r="I705">
        <f>(1+H705)*I704</f>
        <v>2.5248046992361326</v>
      </c>
    </row>
    <row r="706" spans="1:9" x14ac:dyDescent="0.25">
      <c r="A706" t="s">
        <v>1094</v>
      </c>
      <c r="B706" t="s">
        <v>714</v>
      </c>
      <c r="C706" t="s">
        <v>719</v>
      </c>
      <c r="D706">
        <v>34733.101560000003</v>
      </c>
      <c r="E706">
        <v>35372.067463415697</v>
      </c>
      <c r="F706">
        <v>37322.191409999999</v>
      </c>
      <c r="G706" t="s">
        <v>10</v>
      </c>
      <c r="H706">
        <v>1.49084863355922E-2</v>
      </c>
      <c r="I706">
        <f>(1+H706)*I705</f>
        <v>2.5624457155947336</v>
      </c>
    </row>
    <row r="707" spans="1:9" x14ac:dyDescent="0.25">
      <c r="A707" t="s">
        <v>1094</v>
      </c>
      <c r="B707" t="s">
        <v>715</v>
      </c>
      <c r="C707" t="s">
        <v>720</v>
      </c>
      <c r="D707">
        <v>35054.539060000003</v>
      </c>
      <c r="E707">
        <v>35680.422730126498</v>
      </c>
      <c r="F707">
        <v>36480.585939999997</v>
      </c>
      <c r="G707" t="s">
        <v>10</v>
      </c>
      <c r="H707">
        <v>8.1361610692364007E-3</v>
      </c>
      <c r="I707">
        <f>(1+H707)*I706</f>
        <v>2.5832941866679868</v>
      </c>
    </row>
    <row r="708" spans="1:9" x14ac:dyDescent="0.25">
      <c r="A708" t="s">
        <v>1094</v>
      </c>
      <c r="B708" t="s">
        <v>716</v>
      </c>
      <c r="C708" t="s">
        <v>721</v>
      </c>
      <c r="D708">
        <v>35420.207029999998</v>
      </c>
      <c r="E708">
        <v>36315.8028506107</v>
      </c>
      <c r="F708">
        <v>35553.878909999999</v>
      </c>
      <c r="G708" t="s">
        <v>10</v>
      </c>
      <c r="H708">
        <v>7.5477751943564303E-4</v>
      </c>
      <c r="I708">
        <f>(1+H708)*I707</f>
        <v>2.5852439990461726</v>
      </c>
    </row>
    <row r="709" spans="1:9" x14ac:dyDescent="0.25">
      <c r="A709" t="s">
        <v>1094</v>
      </c>
      <c r="B709" t="s">
        <v>717</v>
      </c>
      <c r="C709" t="s">
        <v>722</v>
      </c>
      <c r="D709">
        <v>35638.472659999999</v>
      </c>
      <c r="E709">
        <v>36486.175587384903</v>
      </c>
      <c r="F709">
        <v>37883.722659999999</v>
      </c>
      <c r="G709" t="s">
        <v>10</v>
      </c>
      <c r="H709">
        <v>1.26001471579337E-2</v>
      </c>
      <c r="I709">
        <f>(1+H709)*I708</f>
        <v>2.6178184538733196</v>
      </c>
    </row>
    <row r="710" spans="1:9" x14ac:dyDescent="0.25">
      <c r="A710" t="s">
        <v>1094</v>
      </c>
      <c r="B710" t="s">
        <v>718</v>
      </c>
      <c r="C710" t="s">
        <v>723</v>
      </c>
      <c r="D710">
        <v>36703.761720000002</v>
      </c>
      <c r="E710">
        <v>38265.138391769397</v>
      </c>
      <c r="F710">
        <v>36161.789060000003</v>
      </c>
      <c r="G710" t="s">
        <v>10</v>
      </c>
      <c r="H710">
        <v>-9.7999999999999997E-3</v>
      </c>
      <c r="I710">
        <f>(1+H710)*I709</f>
        <v>2.5921638330253609</v>
      </c>
    </row>
    <row r="711" spans="1:9" x14ac:dyDescent="0.25">
      <c r="A711" t="s">
        <v>1094</v>
      </c>
      <c r="B711" t="s">
        <v>719</v>
      </c>
      <c r="C711" t="s">
        <v>724</v>
      </c>
      <c r="D711">
        <v>37322.191409999999</v>
      </c>
      <c r="E711">
        <v>39075.097777061099</v>
      </c>
      <c r="F711">
        <v>36629.777340000001</v>
      </c>
      <c r="G711" t="s">
        <v>10</v>
      </c>
      <c r="H711">
        <v>-9.7999999999999997E-3</v>
      </c>
      <c r="I711">
        <f>(1+H711)*I710</f>
        <v>2.5667606274617123</v>
      </c>
    </row>
    <row r="712" spans="1:9" x14ac:dyDescent="0.25">
      <c r="A712" t="s">
        <v>1094</v>
      </c>
      <c r="B712" t="s">
        <v>720</v>
      </c>
      <c r="C712" t="s">
        <v>725</v>
      </c>
      <c r="D712">
        <v>36480.585939999997</v>
      </c>
      <c r="E712">
        <v>37536.030381352299</v>
      </c>
      <c r="F712">
        <v>37476.816409999999</v>
      </c>
      <c r="G712" t="s">
        <v>10</v>
      </c>
      <c r="H712">
        <v>5.4617021318600096E-3</v>
      </c>
      <c r="I712">
        <f>(1+H712)*I711</f>
        <v>2.580779509452694</v>
      </c>
    </row>
    <row r="713" spans="1:9" x14ac:dyDescent="0.25">
      <c r="A713" t="s">
        <v>1094</v>
      </c>
      <c r="B713" t="s">
        <v>721</v>
      </c>
      <c r="C713" t="s">
        <v>726</v>
      </c>
      <c r="D713">
        <v>35553.878909999999</v>
      </c>
      <c r="E713">
        <v>35902.006628675299</v>
      </c>
      <c r="F713">
        <v>35775.078130000002</v>
      </c>
      <c r="G713" t="s">
        <v>10</v>
      </c>
      <c r="H713">
        <v>1.24430428848531E-3</v>
      </c>
      <c r="I713">
        <f>(1+H713)*I712</f>
        <v>2.5839907844639409</v>
      </c>
    </row>
    <row r="714" spans="1:9" x14ac:dyDescent="0.25">
      <c r="A714" t="s">
        <v>1094</v>
      </c>
      <c r="B714" t="s">
        <v>722</v>
      </c>
      <c r="C714" t="s">
        <v>727</v>
      </c>
      <c r="D714">
        <v>37883.722659999999</v>
      </c>
      <c r="E714">
        <v>40072.756214352099</v>
      </c>
      <c r="F714">
        <v>37437.117189999997</v>
      </c>
      <c r="G714" t="s">
        <v>10</v>
      </c>
      <c r="H714">
        <v>-9.7999999999999997E-3</v>
      </c>
      <c r="I714">
        <f>(1+H714)*I713</f>
        <v>2.5586676747761943</v>
      </c>
    </row>
    <row r="715" spans="1:9" x14ac:dyDescent="0.25">
      <c r="A715" t="s">
        <v>1094</v>
      </c>
      <c r="B715" t="s">
        <v>723</v>
      </c>
      <c r="C715" t="s">
        <v>728</v>
      </c>
      <c r="D715">
        <v>36161.789060000003</v>
      </c>
      <c r="E715">
        <v>37036.619652223897</v>
      </c>
      <c r="F715">
        <v>37739.359380000002</v>
      </c>
      <c r="G715" t="s">
        <v>10</v>
      </c>
      <c r="H715">
        <v>8.7250678741722498E-3</v>
      </c>
      <c r="I715">
        <f>(1+H715)*I714</f>
        <v>2.5809922239060668</v>
      </c>
    </row>
    <row r="716" spans="1:9" x14ac:dyDescent="0.25">
      <c r="A716" t="s">
        <v>1094</v>
      </c>
      <c r="B716" t="s">
        <v>724</v>
      </c>
      <c r="C716" t="s">
        <v>729</v>
      </c>
      <c r="D716">
        <v>36629.777340000001</v>
      </c>
      <c r="E716">
        <v>37341.182336988903</v>
      </c>
      <c r="F716">
        <v>37247.75</v>
      </c>
      <c r="G716" t="s">
        <v>10</v>
      </c>
      <c r="H716">
        <v>3.3741546079515301E-3</v>
      </c>
      <c r="I716">
        <f>(1+H716)*I715</f>
        <v>2.5897008907114465</v>
      </c>
    </row>
    <row r="717" spans="1:9" x14ac:dyDescent="0.25">
      <c r="A717" t="s">
        <v>1094</v>
      </c>
      <c r="B717" t="s">
        <v>725</v>
      </c>
      <c r="C717" t="s">
        <v>730</v>
      </c>
      <c r="D717">
        <v>37476.816409999999</v>
      </c>
      <c r="E717">
        <v>38360.515949041503</v>
      </c>
      <c r="F717">
        <v>37838.476560000003</v>
      </c>
      <c r="G717" t="s">
        <v>10</v>
      </c>
      <c r="H717">
        <v>1.9300473447018799E-3</v>
      </c>
      <c r="I717">
        <f>(1+H717)*I716</f>
        <v>2.5946991360391363</v>
      </c>
    </row>
    <row r="718" spans="1:9" x14ac:dyDescent="0.25">
      <c r="A718" t="s">
        <v>1094</v>
      </c>
      <c r="B718" t="s">
        <v>726</v>
      </c>
      <c r="C718" t="s">
        <v>731</v>
      </c>
      <c r="D718">
        <v>35775.078130000002</v>
      </c>
      <c r="E718">
        <v>35343.362414817602</v>
      </c>
      <c r="F718">
        <v>37864.253909999999</v>
      </c>
      <c r="G718" t="s">
        <v>10</v>
      </c>
      <c r="H718">
        <v>1.16795036612265E-2</v>
      </c>
      <c r="I718">
        <f>(1+H718)*I717</f>
        <v>2.6250039340982867</v>
      </c>
    </row>
    <row r="719" spans="1:9" x14ac:dyDescent="0.25">
      <c r="A719" t="s">
        <v>1094</v>
      </c>
      <c r="B719" t="s">
        <v>727</v>
      </c>
      <c r="C719" t="s">
        <v>732</v>
      </c>
      <c r="D719">
        <v>37437.117189999997</v>
      </c>
      <c r="E719">
        <v>37962.571137361898</v>
      </c>
      <c r="F719">
        <v>37729.589840000001</v>
      </c>
      <c r="G719" t="s">
        <v>10</v>
      </c>
      <c r="H719">
        <v>1.5624742071653199E-3</v>
      </c>
      <c r="I719">
        <f>(1+H719)*I718</f>
        <v>2.6291054350390231</v>
      </c>
    </row>
    <row r="720" spans="1:9" x14ac:dyDescent="0.25">
      <c r="A720" t="s">
        <v>1094</v>
      </c>
      <c r="B720" t="s">
        <v>728</v>
      </c>
      <c r="C720" t="s">
        <v>733</v>
      </c>
      <c r="D720">
        <v>37739.359380000002</v>
      </c>
      <c r="E720">
        <v>37602.8229384355</v>
      </c>
      <c r="F720">
        <v>38699.976560000003</v>
      </c>
      <c r="G720" t="s">
        <v>10</v>
      </c>
      <c r="H720">
        <v>5.0907974898433501E-3</v>
      </c>
      <c r="I720">
        <f>(1+H720)*I719</f>
        <v>2.642489678388253</v>
      </c>
    </row>
    <row r="721" spans="1:9" x14ac:dyDescent="0.25">
      <c r="A721" t="s">
        <v>1094</v>
      </c>
      <c r="B721" t="s">
        <v>729</v>
      </c>
      <c r="C721" t="s">
        <v>734</v>
      </c>
      <c r="D721">
        <v>37247.75</v>
      </c>
      <c r="E721">
        <v>37138.631667722999</v>
      </c>
      <c r="F721">
        <v>41982.203130000002</v>
      </c>
      <c r="G721" t="s">
        <v>10</v>
      </c>
      <c r="H721">
        <v>2.5421418099079801E-2</v>
      </c>
      <c r="I721">
        <f>(1+H721)*I720</f>
        <v>2.7096655133250636</v>
      </c>
    </row>
    <row r="722" spans="1:9" x14ac:dyDescent="0.25">
      <c r="A722" t="s">
        <v>1094</v>
      </c>
      <c r="B722" t="s">
        <v>730</v>
      </c>
      <c r="C722" t="s">
        <v>735</v>
      </c>
      <c r="D722">
        <v>37838.476560000003</v>
      </c>
      <c r="E722">
        <v>37721.686898732201</v>
      </c>
      <c r="F722">
        <v>44088.191409999999</v>
      </c>
      <c r="G722" t="s">
        <v>10</v>
      </c>
      <c r="H722">
        <v>3.3033649439294398E-2</v>
      </c>
      <c r="I722">
        <f>(1+H722)*I721</f>
        <v>2.7991756539899897</v>
      </c>
    </row>
    <row r="723" spans="1:9" x14ac:dyDescent="0.25">
      <c r="A723" t="s">
        <v>1094</v>
      </c>
      <c r="B723" t="s">
        <v>731</v>
      </c>
      <c r="C723" t="s">
        <v>736</v>
      </c>
      <c r="D723">
        <v>37864.253909999999</v>
      </c>
      <c r="E723">
        <v>37754.2649540157</v>
      </c>
      <c r="F723">
        <v>43774.945310000003</v>
      </c>
      <c r="G723" t="s">
        <v>10</v>
      </c>
      <c r="H723">
        <v>3.1220429770248199E-2</v>
      </c>
      <c r="I723">
        <f>(1+H723)*I722</f>
        <v>2.886567120909973</v>
      </c>
    </row>
    <row r="724" spans="1:9" x14ac:dyDescent="0.25">
      <c r="A724" t="s">
        <v>1094</v>
      </c>
      <c r="B724" t="s">
        <v>732</v>
      </c>
      <c r="C724" t="s">
        <v>737</v>
      </c>
      <c r="D724">
        <v>37729.589840000001</v>
      </c>
      <c r="E724">
        <v>37642.885918255597</v>
      </c>
      <c r="F724">
        <v>43284.339840000001</v>
      </c>
      <c r="G724" t="s">
        <v>10</v>
      </c>
      <c r="H724">
        <v>2.94450590295629E-2</v>
      </c>
      <c r="I724">
        <f>(1+H724)*I723</f>
        <v>2.9715622601779628</v>
      </c>
    </row>
    <row r="725" spans="1:9" x14ac:dyDescent="0.25">
      <c r="A725" t="s">
        <v>1094</v>
      </c>
      <c r="B725" t="s">
        <v>733</v>
      </c>
      <c r="C725" t="s">
        <v>738</v>
      </c>
      <c r="D725">
        <v>38699.976560000003</v>
      </c>
      <c r="E725">
        <v>38612.968574081999</v>
      </c>
      <c r="F725">
        <v>44190.289060000003</v>
      </c>
      <c r="G725" t="s">
        <v>10</v>
      </c>
      <c r="H725">
        <v>2.8373725195868602E-2</v>
      </c>
      <c r="I725">
        <f>(1+H725)*I724</f>
        <v>3.0558765511506665</v>
      </c>
    </row>
    <row r="726" spans="1:9" x14ac:dyDescent="0.25">
      <c r="A726" t="s">
        <v>1094</v>
      </c>
      <c r="B726" t="s">
        <v>734</v>
      </c>
      <c r="C726" t="s">
        <v>739</v>
      </c>
      <c r="D726">
        <v>41982.203130000002</v>
      </c>
      <c r="E726">
        <v>45698.091352594201</v>
      </c>
      <c r="F726">
        <v>41236.894529999998</v>
      </c>
      <c r="G726" t="s">
        <v>10</v>
      </c>
      <c r="H726">
        <v>-3.55059308198818E-3</v>
      </c>
      <c r="I726">
        <f>(1+H726)*I725</f>
        <v>3.0450263770087411</v>
      </c>
    </row>
    <row r="727" spans="1:9" x14ac:dyDescent="0.25">
      <c r="A727" t="s">
        <v>1094</v>
      </c>
      <c r="B727" t="s">
        <v>735</v>
      </c>
      <c r="C727" t="s">
        <v>740</v>
      </c>
      <c r="D727">
        <v>44088.191409999999</v>
      </c>
      <c r="E727">
        <v>49647.608004291797</v>
      </c>
      <c r="F727">
        <v>41476.441409999999</v>
      </c>
      <c r="G727" t="s">
        <v>10</v>
      </c>
      <c r="H727">
        <v>-9.7999999999999997E-3</v>
      </c>
      <c r="I727">
        <f>(1+H727)*I726</f>
        <v>3.0151851185140552</v>
      </c>
    </row>
    <row r="728" spans="1:9" x14ac:dyDescent="0.25">
      <c r="A728" t="s">
        <v>1094</v>
      </c>
      <c r="B728" t="s">
        <v>736</v>
      </c>
      <c r="C728" t="s">
        <v>741</v>
      </c>
      <c r="D728">
        <v>43774.945310000003</v>
      </c>
      <c r="E728">
        <v>48627.387276848604</v>
      </c>
      <c r="F728">
        <v>42886.320310000003</v>
      </c>
      <c r="G728" t="s">
        <v>10</v>
      </c>
      <c r="H728">
        <v>-9.7999999999999997E-3</v>
      </c>
      <c r="I728">
        <f>(1+H728)*I727</f>
        <v>2.9856363043526173</v>
      </c>
    </row>
    <row r="729" spans="1:9" x14ac:dyDescent="0.25">
      <c r="A729" t="s">
        <v>1094</v>
      </c>
      <c r="B729" t="s">
        <v>737</v>
      </c>
      <c r="C729" t="s">
        <v>742</v>
      </c>
      <c r="D729">
        <v>43284.339840000001</v>
      </c>
      <c r="E729">
        <v>47708.108783302203</v>
      </c>
      <c r="F729">
        <v>43030.347659999999</v>
      </c>
      <c r="G729" t="s">
        <v>10</v>
      </c>
      <c r="H729">
        <v>-9.7999999999999997E-3</v>
      </c>
      <c r="I729">
        <f>(1+H729)*I728</f>
        <v>2.9563770685699615</v>
      </c>
    </row>
    <row r="730" spans="1:9" x14ac:dyDescent="0.25">
      <c r="A730" t="s">
        <v>1094</v>
      </c>
      <c r="B730" t="s">
        <v>738</v>
      </c>
      <c r="C730" t="s">
        <v>743</v>
      </c>
      <c r="D730">
        <v>44190.289060000003</v>
      </c>
      <c r="E730">
        <v>49487.3270281808</v>
      </c>
      <c r="F730">
        <v>41935.683590000001</v>
      </c>
      <c r="G730" t="s">
        <v>10</v>
      </c>
      <c r="H730">
        <v>-9.7999999999999997E-3</v>
      </c>
      <c r="I730">
        <f>(1+H730)*I729</f>
        <v>2.9274045732979759</v>
      </c>
    </row>
    <row r="731" spans="1:9" x14ac:dyDescent="0.25">
      <c r="A731" t="s">
        <v>1094</v>
      </c>
      <c r="B731" t="s">
        <v>739</v>
      </c>
      <c r="C731" t="s">
        <v>744</v>
      </c>
      <c r="D731">
        <v>41236.894529999998</v>
      </c>
      <c r="E731">
        <v>43386.191512873796</v>
      </c>
      <c r="F731">
        <v>42650.855470000002</v>
      </c>
      <c r="G731" t="s">
        <v>10</v>
      </c>
      <c r="H731">
        <v>6.8577469575035101E-3</v>
      </c>
      <c r="I731">
        <f>(1+H731)*I730</f>
        <v>2.9474799731038921</v>
      </c>
    </row>
    <row r="732" spans="1:9" x14ac:dyDescent="0.25">
      <c r="A732" t="s">
        <v>1094</v>
      </c>
      <c r="B732" t="s">
        <v>740</v>
      </c>
      <c r="C732" t="s">
        <v>745</v>
      </c>
      <c r="D732">
        <v>41476.441409999999</v>
      </c>
      <c r="E732">
        <v>43365.925340258997</v>
      </c>
      <c r="F732">
        <v>42267.773439999997</v>
      </c>
      <c r="G732" t="s">
        <v>10</v>
      </c>
      <c r="H732">
        <v>3.8158144869641902E-3</v>
      </c>
      <c r="I732">
        <f>(1+H732)*I731</f>
        <v>2.9587270098852989</v>
      </c>
    </row>
    <row r="733" spans="1:9" x14ac:dyDescent="0.25">
      <c r="A733" t="s">
        <v>1094</v>
      </c>
      <c r="B733" t="s">
        <v>741</v>
      </c>
      <c r="C733" t="s">
        <v>746</v>
      </c>
      <c r="D733">
        <v>42886.320310000003</v>
      </c>
      <c r="E733">
        <v>44365.731071422502</v>
      </c>
      <c r="F733">
        <v>43672.105470000002</v>
      </c>
      <c r="G733" t="s">
        <v>10</v>
      </c>
      <c r="H733">
        <v>-9.7999999999999997E-3</v>
      </c>
      <c r="I733">
        <f>(1+H733)*I732</f>
        <v>2.9297314851884231</v>
      </c>
    </row>
    <row r="734" spans="1:9" x14ac:dyDescent="0.25">
      <c r="A734" t="s">
        <v>1094</v>
      </c>
      <c r="B734" t="s">
        <v>742</v>
      </c>
      <c r="C734" t="s">
        <v>747</v>
      </c>
      <c r="D734">
        <v>43030.347659999999</v>
      </c>
      <c r="E734">
        <v>43786.783637486798</v>
      </c>
      <c r="F734">
        <v>43875.601560000003</v>
      </c>
      <c r="G734" t="s">
        <v>10</v>
      </c>
      <c r="H734">
        <v>-9.7999999999999997E-3</v>
      </c>
      <c r="I734">
        <f>(1+H734)*I733</f>
        <v>2.9010201166335765</v>
      </c>
    </row>
    <row r="735" spans="1:9" x14ac:dyDescent="0.25">
      <c r="A735" t="s">
        <v>1094</v>
      </c>
      <c r="B735" t="s">
        <v>743</v>
      </c>
      <c r="C735" t="s">
        <v>748</v>
      </c>
      <c r="D735">
        <v>41935.683590000001</v>
      </c>
      <c r="E735">
        <v>40985.354997070899</v>
      </c>
      <c r="F735">
        <v>44013.089840000001</v>
      </c>
      <c r="G735" t="s">
        <v>1099</v>
      </c>
      <c r="H735">
        <v>0</v>
      </c>
      <c r="I735">
        <f>(1+H735)*I734</f>
        <v>2.9010201166335765</v>
      </c>
    </row>
    <row r="736" spans="1:9" x14ac:dyDescent="0.25">
      <c r="A736" t="s">
        <v>1094</v>
      </c>
      <c r="B736" t="s">
        <v>744</v>
      </c>
      <c r="C736" t="s">
        <v>749</v>
      </c>
      <c r="D736">
        <v>42650.855470000002</v>
      </c>
      <c r="E736">
        <v>42106.836812044297</v>
      </c>
      <c r="F736">
        <v>42520.277340000001</v>
      </c>
      <c r="G736" t="s">
        <v>10</v>
      </c>
      <c r="H736">
        <v>-8.12311891806477E-4</v>
      </c>
      <c r="I736">
        <f>(1+H736)*I735</f>
        <v>2.8986635834944652</v>
      </c>
    </row>
    <row r="737" spans="1:9" x14ac:dyDescent="0.25">
      <c r="A737" t="s">
        <v>1094</v>
      </c>
      <c r="B737" t="s">
        <v>745</v>
      </c>
      <c r="C737" t="s">
        <v>750</v>
      </c>
      <c r="D737">
        <v>42267.773439999997</v>
      </c>
      <c r="E737">
        <v>41600.317397307997</v>
      </c>
      <c r="F737">
        <v>43474.082029999998</v>
      </c>
      <c r="G737" t="s">
        <v>1099</v>
      </c>
      <c r="H737">
        <v>0</v>
      </c>
      <c r="I737">
        <f>(1+H737)*I736</f>
        <v>2.8986635834944652</v>
      </c>
    </row>
    <row r="738" spans="1:9" x14ac:dyDescent="0.25">
      <c r="A738" t="s">
        <v>1094</v>
      </c>
      <c r="B738" t="s">
        <v>746</v>
      </c>
      <c r="C738" t="s">
        <v>751</v>
      </c>
      <c r="D738">
        <v>43672.105470000002</v>
      </c>
      <c r="E738">
        <v>44416.199439223601</v>
      </c>
      <c r="F738">
        <v>42585.640630000002</v>
      </c>
      <c r="G738" t="s">
        <v>10</v>
      </c>
      <c r="H738">
        <v>-5.1755551206310998E-3</v>
      </c>
      <c r="I738">
        <f>(1+H738)*I737</f>
        <v>2.8836613903419237</v>
      </c>
    </row>
    <row r="739" spans="1:9" x14ac:dyDescent="0.25">
      <c r="A739" t="s">
        <v>1094</v>
      </c>
      <c r="B739" t="s">
        <v>747</v>
      </c>
      <c r="C739" t="s">
        <v>752</v>
      </c>
      <c r="D739">
        <v>43875.601560000003</v>
      </c>
      <c r="E739">
        <v>44771.836207574801</v>
      </c>
      <c r="F739">
        <v>42071.996090000001</v>
      </c>
      <c r="G739" t="s">
        <v>10</v>
      </c>
      <c r="H739">
        <v>-9.7999999999999997E-3</v>
      </c>
      <c r="I739">
        <f>(1+H739)*I738</f>
        <v>2.8554015087165729</v>
      </c>
    </row>
    <row r="740" spans="1:9" x14ac:dyDescent="0.25">
      <c r="A740" t="s">
        <v>1094</v>
      </c>
      <c r="B740" t="s">
        <v>748</v>
      </c>
      <c r="C740" t="s">
        <v>753</v>
      </c>
      <c r="D740">
        <v>44013.089840000001</v>
      </c>
      <c r="E740">
        <v>45433.9224266327</v>
      </c>
      <c r="F740">
        <v>44974.050779999998</v>
      </c>
      <c r="G740" t="s">
        <v>10</v>
      </c>
      <c r="H740">
        <v>-9.7999999999999997E-3</v>
      </c>
      <c r="I740">
        <f>(1+H740)*I739</f>
        <v>2.8274185739311504</v>
      </c>
    </row>
    <row r="741" spans="1:9" x14ac:dyDescent="0.25">
      <c r="A741" t="s">
        <v>1094</v>
      </c>
      <c r="B741" t="s">
        <v>749</v>
      </c>
      <c r="C741" t="s">
        <v>754</v>
      </c>
      <c r="D741">
        <v>42520.277340000001</v>
      </c>
      <c r="E741">
        <v>42502.931494265002</v>
      </c>
      <c r="F741">
        <v>42862.351560000003</v>
      </c>
      <c r="G741" t="s">
        <v>10</v>
      </c>
      <c r="H741">
        <v>1.60899336222439E-3</v>
      </c>
      <c r="I741">
        <f>(1+H741)*I740</f>
        <v>2.8319678716488355</v>
      </c>
    </row>
    <row r="742" spans="1:9" x14ac:dyDescent="0.25">
      <c r="A742" t="s">
        <v>1094</v>
      </c>
      <c r="B742" t="s">
        <v>750</v>
      </c>
      <c r="C742" t="s">
        <v>755</v>
      </c>
      <c r="D742">
        <v>43474.082029999998</v>
      </c>
      <c r="E742">
        <v>43464.625467058599</v>
      </c>
      <c r="F742">
        <v>44195.296880000002</v>
      </c>
      <c r="G742" t="s">
        <v>10</v>
      </c>
      <c r="H742">
        <v>-9.7999999999999997E-3</v>
      </c>
      <c r="I742">
        <f>(1+H742)*I741</f>
        <v>2.804214586506677</v>
      </c>
    </row>
    <row r="743" spans="1:9" x14ac:dyDescent="0.25">
      <c r="A743" t="s">
        <v>1094</v>
      </c>
      <c r="B743" t="s">
        <v>751</v>
      </c>
      <c r="C743" t="s">
        <v>756</v>
      </c>
      <c r="D743">
        <v>42585.640630000002</v>
      </c>
      <c r="E743">
        <v>42589.499266769999</v>
      </c>
      <c r="F743">
        <v>44186.808590000001</v>
      </c>
      <c r="G743" t="s">
        <v>10</v>
      </c>
      <c r="H743">
        <v>7.5197551865500596E-3</v>
      </c>
      <c r="I743">
        <f>(1+H743)*I742</f>
        <v>2.8253015936877599</v>
      </c>
    </row>
    <row r="744" spans="1:9" x14ac:dyDescent="0.25">
      <c r="A744" t="s">
        <v>1094</v>
      </c>
      <c r="B744" t="s">
        <v>752</v>
      </c>
      <c r="C744" t="s">
        <v>757</v>
      </c>
      <c r="D744">
        <v>42071.996090000001</v>
      </c>
      <c r="E744">
        <v>42082.331850189497</v>
      </c>
      <c r="F744">
        <v>46988.894529999998</v>
      </c>
      <c r="G744" t="s">
        <v>10</v>
      </c>
      <c r="H744">
        <v>2.3373735011202299E-2</v>
      </c>
      <c r="I744">
        <f>(1+H744)*I743</f>
        <v>2.8913394444653449</v>
      </c>
    </row>
    <row r="745" spans="1:9" x14ac:dyDescent="0.25">
      <c r="A745" t="s">
        <v>1094</v>
      </c>
      <c r="B745" t="s">
        <v>753</v>
      </c>
      <c r="C745" t="s">
        <v>758</v>
      </c>
      <c r="D745">
        <v>44974.050779999998</v>
      </c>
      <c r="E745">
        <v>46254.888260382097</v>
      </c>
      <c r="F745">
        <v>46123.367189999997</v>
      </c>
      <c r="G745" t="s">
        <v>10</v>
      </c>
      <c r="H745">
        <v>-9.7999999999999997E-3</v>
      </c>
      <c r="I745">
        <f>(1+H745)*I744</f>
        <v>2.8630043179095845</v>
      </c>
    </row>
    <row r="746" spans="1:9" x14ac:dyDescent="0.25">
      <c r="A746" t="s">
        <v>1094</v>
      </c>
      <c r="B746" t="s">
        <v>754</v>
      </c>
      <c r="C746" t="s">
        <v>759</v>
      </c>
      <c r="D746">
        <v>42862.351560000003</v>
      </c>
      <c r="E746">
        <v>42884.439973909401</v>
      </c>
      <c r="F746">
        <v>46666.472659999999</v>
      </c>
      <c r="G746" t="s">
        <v>10</v>
      </c>
      <c r="H746">
        <v>1.7750407812669199E-2</v>
      </c>
      <c r="I746">
        <f>(1+H746)*I745</f>
        <v>2.9138238121219122</v>
      </c>
    </row>
    <row r="747" spans="1:9" x14ac:dyDescent="0.25">
      <c r="A747" t="s">
        <v>1094</v>
      </c>
      <c r="B747" t="s">
        <v>755</v>
      </c>
      <c r="C747" t="s">
        <v>760</v>
      </c>
      <c r="D747">
        <v>44195.296880000002</v>
      </c>
      <c r="E747">
        <v>44184.525413800002</v>
      </c>
      <c r="F747">
        <v>46343.757810000003</v>
      </c>
      <c r="G747" t="s">
        <v>10</v>
      </c>
      <c r="H747">
        <v>9.72257720469011E-3</v>
      </c>
      <c r="I747">
        <f>(1+H747)*I746</f>
        <v>2.942153689096132</v>
      </c>
    </row>
    <row r="748" spans="1:9" x14ac:dyDescent="0.25">
      <c r="A748" t="s">
        <v>1094</v>
      </c>
      <c r="B748" t="s">
        <v>756</v>
      </c>
      <c r="C748" t="s">
        <v>761</v>
      </c>
      <c r="D748">
        <v>44186.808590000001</v>
      </c>
      <c r="E748">
        <v>44658.586324398297</v>
      </c>
      <c r="F748">
        <v>42777.535159999999</v>
      </c>
      <c r="G748" t="s">
        <v>10</v>
      </c>
      <c r="H748">
        <v>-9.7999999999999997E-3</v>
      </c>
      <c r="I748">
        <f>(1+H748)*I747</f>
        <v>2.9133205829429896</v>
      </c>
    </row>
    <row r="749" spans="1:9" x14ac:dyDescent="0.25">
      <c r="A749" t="s">
        <v>1094</v>
      </c>
      <c r="B749" t="s">
        <v>757</v>
      </c>
      <c r="C749" t="s">
        <v>762</v>
      </c>
      <c r="D749">
        <v>46988.894529999998</v>
      </c>
      <c r="E749">
        <v>49881.6468739716</v>
      </c>
      <c r="F749">
        <v>43131.472659999999</v>
      </c>
      <c r="G749" t="s">
        <v>10</v>
      </c>
      <c r="H749">
        <v>-9.7999999999999997E-3</v>
      </c>
      <c r="I749">
        <f>(1+H749)*I748</f>
        <v>2.8847700412301482</v>
      </c>
    </row>
    <row r="750" spans="1:9" x14ac:dyDescent="0.25">
      <c r="A750" t="s">
        <v>1094</v>
      </c>
      <c r="B750" t="s">
        <v>758</v>
      </c>
      <c r="C750" t="s">
        <v>763</v>
      </c>
      <c r="D750">
        <v>46123.367189999997</v>
      </c>
      <c r="E750">
        <v>48355.066628283101</v>
      </c>
      <c r="F750">
        <v>42741.628909999999</v>
      </c>
      <c r="G750" t="s">
        <v>10</v>
      </c>
      <c r="H750">
        <v>-9.7999999999999997E-3</v>
      </c>
      <c r="I750">
        <f>(1+H750)*I749</f>
        <v>2.8564992948260928</v>
      </c>
    </row>
    <row r="751" spans="1:9" x14ac:dyDescent="0.25">
      <c r="A751" t="s">
        <v>1094</v>
      </c>
      <c r="B751" t="s">
        <v>759</v>
      </c>
      <c r="C751" t="s">
        <v>764</v>
      </c>
      <c r="D751">
        <v>46666.472659999999</v>
      </c>
      <c r="E751">
        <v>49467.016614877997</v>
      </c>
      <c r="F751">
        <v>41292.171880000002</v>
      </c>
      <c r="G751" t="s">
        <v>10</v>
      </c>
      <c r="H751">
        <v>-9.7999999999999997E-3</v>
      </c>
      <c r="I751">
        <f>(1+H751)*I750</f>
        <v>2.8285056017367971</v>
      </c>
    </row>
    <row r="752" spans="1:9" x14ac:dyDescent="0.25">
      <c r="A752" t="s">
        <v>1094</v>
      </c>
      <c r="B752" t="s">
        <v>760</v>
      </c>
      <c r="C752" t="s">
        <v>765</v>
      </c>
      <c r="D752">
        <v>46343.757810000003</v>
      </c>
      <c r="E752">
        <v>46408.103910959697</v>
      </c>
      <c r="F752">
        <v>41629.019529999998</v>
      </c>
      <c r="G752" t="s">
        <v>42</v>
      </c>
      <c r="H752">
        <v>2.0146810456456599E-2</v>
      </c>
      <c r="I752">
        <f>(1+H752)*I751</f>
        <v>2.8854909679700143</v>
      </c>
    </row>
    <row r="753" spans="1:9" x14ac:dyDescent="0.25">
      <c r="A753" t="s">
        <v>1094</v>
      </c>
      <c r="B753" t="s">
        <v>761</v>
      </c>
      <c r="C753" t="s">
        <v>766</v>
      </c>
      <c r="D753">
        <v>42777.535159999999</v>
      </c>
      <c r="E753">
        <v>42881.600950491003</v>
      </c>
      <c r="F753">
        <v>39530.753909999999</v>
      </c>
      <c r="G753" t="s">
        <v>42</v>
      </c>
      <c r="H753">
        <v>1.51798425872651E-2</v>
      </c>
      <c r="I753">
        <f>(1+H753)*I752</f>
        <v>2.9292922666507741</v>
      </c>
    </row>
    <row r="754" spans="1:9" x14ac:dyDescent="0.25">
      <c r="A754" t="s">
        <v>1094</v>
      </c>
      <c r="B754" t="s">
        <v>762</v>
      </c>
      <c r="C754" t="s">
        <v>767</v>
      </c>
      <c r="D754">
        <v>43131.472659999999</v>
      </c>
      <c r="E754">
        <v>43198.571123413501</v>
      </c>
      <c r="F754">
        <v>39881.03125</v>
      </c>
      <c r="G754" t="s">
        <v>42</v>
      </c>
      <c r="H754">
        <v>1.5072248683103501E-2</v>
      </c>
      <c r="I754">
        <f>(1+H754)*I753</f>
        <v>2.9734432881592263</v>
      </c>
    </row>
    <row r="755" spans="1:9" x14ac:dyDescent="0.25">
      <c r="A755" t="s">
        <v>1094</v>
      </c>
      <c r="B755" t="s">
        <v>763</v>
      </c>
      <c r="C755" t="s">
        <v>768</v>
      </c>
      <c r="D755">
        <v>42741.628909999999</v>
      </c>
      <c r="E755">
        <v>42808.2920337584</v>
      </c>
      <c r="F755">
        <v>40081.738279999998</v>
      </c>
      <c r="G755" t="s">
        <v>42</v>
      </c>
      <c r="H755">
        <v>1.24463699574991E-2</v>
      </c>
      <c r="I755">
        <f>(1+H755)*I754</f>
        <v>3.0104518633712987</v>
      </c>
    </row>
    <row r="756" spans="1:9" x14ac:dyDescent="0.25">
      <c r="A756" t="s">
        <v>1094</v>
      </c>
      <c r="B756" t="s">
        <v>764</v>
      </c>
      <c r="C756" t="s">
        <v>769</v>
      </c>
      <c r="D756">
        <v>41292.171880000002</v>
      </c>
      <c r="E756">
        <v>41354.475987448102</v>
      </c>
      <c r="F756">
        <v>39945.671880000002</v>
      </c>
      <c r="G756" t="s">
        <v>42</v>
      </c>
      <c r="H756">
        <v>6.5218172776820198E-3</v>
      </c>
      <c r="I756">
        <f>(1+H756)*I755</f>
        <v>3.0300854803474633</v>
      </c>
    </row>
    <row r="757" spans="1:9" x14ac:dyDescent="0.25">
      <c r="A757" t="s">
        <v>1094</v>
      </c>
      <c r="B757" t="s">
        <v>765</v>
      </c>
      <c r="C757" t="s">
        <v>770</v>
      </c>
      <c r="D757">
        <v>41629.019529999998</v>
      </c>
      <c r="E757">
        <v>41673.260971843803</v>
      </c>
      <c r="F757">
        <v>41815.484380000002</v>
      </c>
      <c r="G757" t="s">
        <v>42</v>
      </c>
      <c r="H757">
        <v>-8.9584070009445101E-4</v>
      </c>
      <c r="I757">
        <f>(1+H757)*I756</f>
        <v>3.0273710064494028</v>
      </c>
    </row>
    <row r="758" spans="1:9" x14ac:dyDescent="0.25">
      <c r="A758" t="s">
        <v>1094</v>
      </c>
      <c r="B758" t="s">
        <v>766</v>
      </c>
      <c r="C758" t="s">
        <v>771</v>
      </c>
      <c r="D758">
        <v>39530.753909999999</v>
      </c>
      <c r="E758">
        <v>39570.077421808099</v>
      </c>
      <c r="F758">
        <v>43303.996090000001</v>
      </c>
      <c r="G758" t="s">
        <v>42</v>
      </c>
      <c r="H758">
        <v>-9.7999999999999997E-3</v>
      </c>
      <c r="I758">
        <f>(1+H758)*I757</f>
        <v>2.9977027705861987</v>
      </c>
    </row>
    <row r="759" spans="1:9" x14ac:dyDescent="0.25">
      <c r="A759" t="s">
        <v>1094</v>
      </c>
      <c r="B759" t="s">
        <v>767</v>
      </c>
      <c r="C759" t="s">
        <v>772</v>
      </c>
      <c r="D759">
        <v>39881.03125</v>
      </c>
      <c r="E759">
        <v>39891.897355526002</v>
      </c>
      <c r="F759">
        <v>42944.636720000002</v>
      </c>
      <c r="G759" t="s">
        <v>42</v>
      </c>
      <c r="H759">
        <v>-9.7999999999999997E-3</v>
      </c>
      <c r="I759">
        <f>(1+H759)*I758</f>
        <v>2.9683252834344538</v>
      </c>
    </row>
    <row r="760" spans="1:9" x14ac:dyDescent="0.25">
      <c r="A760" t="s">
        <v>1094</v>
      </c>
      <c r="B760" t="s">
        <v>768</v>
      </c>
      <c r="C760" t="s">
        <v>773</v>
      </c>
      <c r="D760">
        <v>40081.738279999998</v>
      </c>
      <c r="E760">
        <v>40093.874629316197</v>
      </c>
      <c r="F760">
        <v>42552.59375</v>
      </c>
      <c r="G760" t="s">
        <v>42</v>
      </c>
      <c r="H760">
        <v>-9.7999999999999997E-3</v>
      </c>
      <c r="I760">
        <f>(1+H760)*I759</f>
        <v>2.9392356956567962</v>
      </c>
    </row>
    <row r="761" spans="1:9" x14ac:dyDescent="0.25">
      <c r="A761" t="s">
        <v>1094</v>
      </c>
      <c r="B761" t="s">
        <v>769</v>
      </c>
      <c r="C761" t="s">
        <v>774</v>
      </c>
      <c r="D761">
        <v>39945.671880000002</v>
      </c>
      <c r="E761">
        <v>39978.931534068397</v>
      </c>
      <c r="F761">
        <v>43078.039060000003</v>
      </c>
      <c r="G761" t="s">
        <v>42</v>
      </c>
      <c r="H761">
        <v>-9.7999999999999997E-3</v>
      </c>
      <c r="I761">
        <f>(1+H761)*I760</f>
        <v>2.9104311858393594</v>
      </c>
    </row>
    <row r="762" spans="1:9" x14ac:dyDescent="0.25">
      <c r="A762" t="s">
        <v>1094</v>
      </c>
      <c r="B762" t="s">
        <v>770</v>
      </c>
      <c r="C762" t="s">
        <v>775</v>
      </c>
      <c r="D762">
        <v>41815.484380000002</v>
      </c>
      <c r="E762">
        <v>41844.377588048199</v>
      </c>
      <c r="F762">
        <v>43182.84375</v>
      </c>
      <c r="G762" t="s">
        <v>42</v>
      </c>
      <c r="H762">
        <v>-6.5399666667689902E-3</v>
      </c>
      <c r="I762">
        <f>(1+H762)*I761</f>
        <v>2.891397062898045</v>
      </c>
    </row>
    <row r="763" spans="1:9" x14ac:dyDescent="0.25">
      <c r="A763" t="s">
        <v>1094</v>
      </c>
      <c r="B763" t="s">
        <v>771</v>
      </c>
      <c r="C763" t="s">
        <v>776</v>
      </c>
      <c r="D763">
        <v>43303.996090000001</v>
      </c>
      <c r="E763">
        <v>44199.369404689904</v>
      </c>
      <c r="F763">
        <v>42661.136720000002</v>
      </c>
      <c r="G763" t="s">
        <v>1099</v>
      </c>
      <c r="H763">
        <v>0</v>
      </c>
      <c r="I763">
        <f>(1+H763)*I762</f>
        <v>2.891397062898045</v>
      </c>
    </row>
    <row r="764" spans="1:9" x14ac:dyDescent="0.25">
      <c r="A764" t="s">
        <v>1094</v>
      </c>
      <c r="B764" t="s">
        <v>772</v>
      </c>
      <c r="C764" t="s">
        <v>777</v>
      </c>
      <c r="D764">
        <v>42944.636720000002</v>
      </c>
      <c r="E764">
        <v>43967.499560782802</v>
      </c>
      <c r="F764">
        <v>43093.738279999998</v>
      </c>
      <c r="G764" t="s">
        <v>1099</v>
      </c>
      <c r="H764">
        <v>0</v>
      </c>
      <c r="I764">
        <f>(1+H764)*I763</f>
        <v>2.891397062898045</v>
      </c>
    </row>
    <row r="765" spans="1:9" x14ac:dyDescent="0.25">
      <c r="A765" t="s">
        <v>1094</v>
      </c>
      <c r="B765" t="s">
        <v>773</v>
      </c>
      <c r="C765" t="s">
        <v>778</v>
      </c>
      <c r="D765">
        <v>42552.59375</v>
      </c>
      <c r="E765">
        <v>43890.922070585402</v>
      </c>
      <c r="F765">
        <v>44339.765630000002</v>
      </c>
      <c r="G765" t="s">
        <v>1099</v>
      </c>
      <c r="H765">
        <v>0</v>
      </c>
      <c r="I765">
        <f>(1+H765)*I764</f>
        <v>2.891397062898045</v>
      </c>
    </row>
    <row r="766" spans="1:9" x14ac:dyDescent="0.25">
      <c r="A766" t="s">
        <v>1094</v>
      </c>
      <c r="B766" t="s">
        <v>774</v>
      </c>
      <c r="C766" t="s">
        <v>779</v>
      </c>
      <c r="D766">
        <v>43078.039060000003</v>
      </c>
      <c r="E766">
        <v>45008.831874320698</v>
      </c>
      <c r="F766">
        <v>45304.421880000002</v>
      </c>
      <c r="G766" t="s">
        <v>10</v>
      </c>
      <c r="H766">
        <v>1.01365095932015E-2</v>
      </c>
      <c r="I766">
        <f>(1+H766)*I765</f>
        <v>2.9207057369638658</v>
      </c>
    </row>
    <row r="767" spans="1:9" x14ac:dyDescent="0.25">
      <c r="A767" t="s">
        <v>1094</v>
      </c>
      <c r="B767" t="s">
        <v>775</v>
      </c>
      <c r="C767" t="s">
        <v>780</v>
      </c>
      <c r="D767">
        <v>43182.84375</v>
      </c>
      <c r="E767">
        <v>43178.506166692001</v>
      </c>
      <c r="F767">
        <v>47157.164060000003</v>
      </c>
      <c r="G767" t="s">
        <v>42</v>
      </c>
      <c r="H767">
        <v>-0.01</v>
      </c>
      <c r="I767">
        <f>(1+H767)*I766</f>
        <v>2.891498679594227</v>
      </c>
    </row>
    <row r="768" spans="1:9" x14ac:dyDescent="0.25">
      <c r="A768" t="s">
        <v>1094</v>
      </c>
      <c r="B768" t="s">
        <v>776</v>
      </c>
      <c r="C768" t="s">
        <v>781</v>
      </c>
      <c r="D768">
        <v>42661.136720000002</v>
      </c>
      <c r="E768">
        <v>42669.203256611298</v>
      </c>
      <c r="F768">
        <v>49942.703130000002</v>
      </c>
      <c r="G768" t="s">
        <v>42</v>
      </c>
      <c r="H768">
        <v>-9.7999999999999997E-3</v>
      </c>
      <c r="I768">
        <f>(1+H768)*I767</f>
        <v>2.8631619925342036</v>
      </c>
    </row>
    <row r="769" spans="1:9" x14ac:dyDescent="0.25">
      <c r="A769" t="s">
        <v>1094</v>
      </c>
      <c r="B769" t="s">
        <v>777</v>
      </c>
      <c r="C769" t="s">
        <v>782</v>
      </c>
      <c r="D769">
        <v>43093.738279999998</v>
      </c>
      <c r="E769">
        <v>44438.299266702503</v>
      </c>
      <c r="F769">
        <v>49731.449220000002</v>
      </c>
      <c r="G769" t="s">
        <v>10</v>
      </c>
      <c r="H769">
        <v>3.0605918469508098E-2</v>
      </c>
      <c r="I769">
        <f>(1+H769)*I768</f>
        <v>2.9507916950426996</v>
      </c>
    </row>
    <row r="770" spans="1:9" x14ac:dyDescent="0.25">
      <c r="A770" t="s">
        <v>1094</v>
      </c>
      <c r="B770" t="s">
        <v>778</v>
      </c>
      <c r="C770" t="s">
        <v>783</v>
      </c>
      <c r="D770">
        <v>44339.765630000002</v>
      </c>
      <c r="E770">
        <v>46124.0903404743</v>
      </c>
      <c r="F770">
        <v>51846.730470000002</v>
      </c>
      <c r="G770" t="s">
        <v>10</v>
      </c>
      <c r="H770">
        <v>3.3861093911244401E-2</v>
      </c>
      <c r="I770">
        <f>(1+H770)*I769</f>
        <v>3.0507087297410607</v>
      </c>
    </row>
    <row r="771" spans="1:9" x14ac:dyDescent="0.25">
      <c r="A771" t="s">
        <v>1094</v>
      </c>
      <c r="B771" t="s">
        <v>779</v>
      </c>
      <c r="C771" t="s">
        <v>784</v>
      </c>
      <c r="D771">
        <v>45304.421880000002</v>
      </c>
      <c r="E771">
        <v>45309.174026310102</v>
      </c>
      <c r="F771">
        <v>51932.035159999999</v>
      </c>
      <c r="G771" t="s">
        <v>42</v>
      </c>
      <c r="H771">
        <v>-0.01</v>
      </c>
      <c r="I771">
        <f>(1+H771)*I770</f>
        <v>3.02020164244365</v>
      </c>
    </row>
    <row r="772" spans="1:9" x14ac:dyDescent="0.25">
      <c r="A772" t="s">
        <v>1094</v>
      </c>
      <c r="B772" t="s">
        <v>780</v>
      </c>
      <c r="C772" t="s">
        <v>785</v>
      </c>
      <c r="D772">
        <v>47157.164060000003</v>
      </c>
      <c r="E772">
        <v>50249.783654015002</v>
      </c>
      <c r="F772">
        <v>52162.125</v>
      </c>
      <c r="G772" t="s">
        <v>10</v>
      </c>
      <c r="H772">
        <v>2.1026725736229501E-2</v>
      </c>
      <c r="I772">
        <f>(1+H772)*I771</f>
        <v>3.0837065940474226</v>
      </c>
    </row>
    <row r="773" spans="1:9" x14ac:dyDescent="0.25">
      <c r="A773" t="s">
        <v>1094</v>
      </c>
      <c r="B773" t="s">
        <v>781</v>
      </c>
      <c r="C773" t="s">
        <v>786</v>
      </c>
      <c r="D773">
        <v>49942.703130000002</v>
      </c>
      <c r="E773">
        <v>55626.180202878</v>
      </c>
      <c r="F773">
        <v>52263.671880000002</v>
      </c>
      <c r="G773" t="s">
        <v>10</v>
      </c>
      <c r="H773">
        <v>9.2945259448955209E-3</v>
      </c>
      <c r="I773">
        <f>(1+H773)*I772</f>
        <v>3.112368184992242</v>
      </c>
    </row>
    <row r="774" spans="1:9" x14ac:dyDescent="0.25">
      <c r="A774" t="s">
        <v>1094</v>
      </c>
      <c r="B774" t="s">
        <v>782</v>
      </c>
      <c r="C774" t="s">
        <v>787</v>
      </c>
      <c r="D774">
        <v>49731.449220000002</v>
      </c>
      <c r="E774">
        <v>49865.865661557102</v>
      </c>
      <c r="F774">
        <v>51852.855470000002</v>
      </c>
      <c r="G774" t="s">
        <v>42</v>
      </c>
      <c r="H774">
        <v>-0.01</v>
      </c>
      <c r="I774">
        <f>(1+H774)*I773</f>
        <v>3.0812445031423197</v>
      </c>
    </row>
    <row r="775" spans="1:9" x14ac:dyDescent="0.25">
      <c r="A775" t="s">
        <v>1094</v>
      </c>
      <c r="B775" t="s">
        <v>783</v>
      </c>
      <c r="C775" t="s">
        <v>788</v>
      </c>
      <c r="D775">
        <v>51846.730470000002</v>
      </c>
      <c r="E775">
        <v>59192.185937562703</v>
      </c>
      <c r="F775">
        <v>51261.683590000001</v>
      </c>
      <c r="G775" t="s">
        <v>10</v>
      </c>
      <c r="H775">
        <v>-2.45683230049974E-3</v>
      </c>
      <c r="I775">
        <f>(1+H775)*I774</f>
        <v>3.0736744021212625</v>
      </c>
    </row>
    <row r="776" spans="1:9" x14ac:dyDescent="0.25">
      <c r="A776" t="s">
        <v>1094</v>
      </c>
      <c r="B776" t="s">
        <v>784</v>
      </c>
      <c r="C776" t="s">
        <v>789</v>
      </c>
      <c r="D776">
        <v>51932.035159999999</v>
      </c>
      <c r="E776">
        <v>53655.232738056096</v>
      </c>
      <c r="F776">
        <v>50745.511720000002</v>
      </c>
      <c r="G776" t="s">
        <v>10</v>
      </c>
      <c r="H776">
        <v>-4.5695241341664203E-3</v>
      </c>
      <c r="I776">
        <f>(1+H776)*I775</f>
        <v>3.0596291727601996</v>
      </c>
    </row>
    <row r="777" spans="1:9" x14ac:dyDescent="0.25">
      <c r="A777" t="s">
        <v>1094</v>
      </c>
      <c r="B777" t="s">
        <v>785</v>
      </c>
      <c r="C777" t="s">
        <v>790</v>
      </c>
      <c r="D777">
        <v>52162.125</v>
      </c>
      <c r="E777">
        <v>53198.326359897597</v>
      </c>
      <c r="F777">
        <v>54514.039060000003</v>
      </c>
      <c r="G777" t="s">
        <v>1099</v>
      </c>
      <c r="H777">
        <v>0</v>
      </c>
      <c r="I777">
        <f>(1+H777)*I776</f>
        <v>3.0596291727601996</v>
      </c>
    </row>
    <row r="778" spans="1:9" x14ac:dyDescent="0.25">
      <c r="A778" t="s">
        <v>1094</v>
      </c>
      <c r="B778" t="s">
        <v>786</v>
      </c>
      <c r="C778" t="s">
        <v>791</v>
      </c>
      <c r="D778">
        <v>52263.671880000002</v>
      </c>
      <c r="E778">
        <v>53408.817938410699</v>
      </c>
      <c r="F778">
        <v>57067.246090000001</v>
      </c>
      <c r="G778" t="s">
        <v>1099</v>
      </c>
      <c r="H778">
        <v>0</v>
      </c>
      <c r="I778">
        <f>(1+H778)*I777</f>
        <v>3.0596291727601996</v>
      </c>
    </row>
    <row r="779" spans="1:9" x14ac:dyDescent="0.25">
      <c r="A779" t="s">
        <v>1094</v>
      </c>
      <c r="B779" t="s">
        <v>787</v>
      </c>
      <c r="C779" t="s">
        <v>792</v>
      </c>
      <c r="D779">
        <v>51852.855470000002</v>
      </c>
      <c r="E779">
        <v>52903.389200089303</v>
      </c>
      <c r="F779">
        <v>62501.445310000003</v>
      </c>
      <c r="G779" t="s">
        <v>1099</v>
      </c>
      <c r="H779">
        <v>0</v>
      </c>
      <c r="I779">
        <f>(1+H779)*I778</f>
        <v>3.0596291727601996</v>
      </c>
    </row>
    <row r="780" spans="1:9" x14ac:dyDescent="0.25">
      <c r="A780" t="s">
        <v>1094</v>
      </c>
      <c r="B780" t="s">
        <v>788</v>
      </c>
      <c r="C780" t="s">
        <v>793</v>
      </c>
      <c r="D780">
        <v>51261.683590000001</v>
      </c>
      <c r="E780">
        <v>52221.959122009102</v>
      </c>
      <c r="F780">
        <v>61174.15625</v>
      </c>
      <c r="G780" t="s">
        <v>42</v>
      </c>
      <c r="H780">
        <v>-0.01</v>
      </c>
      <c r="I780">
        <f>(1+H780)*I779</f>
        <v>3.0290328810325975</v>
      </c>
    </row>
    <row r="781" spans="1:9" x14ac:dyDescent="0.25">
      <c r="A781" t="s">
        <v>1094</v>
      </c>
      <c r="B781" t="s">
        <v>789</v>
      </c>
      <c r="C781" t="s">
        <v>794</v>
      </c>
      <c r="D781">
        <v>50745.511720000002</v>
      </c>
      <c r="E781">
        <v>51460.575265123298</v>
      </c>
      <c r="F781">
        <v>62430.148439999997</v>
      </c>
      <c r="G781" t="s">
        <v>42</v>
      </c>
      <c r="H781">
        <v>-9.7999999999999997E-3</v>
      </c>
      <c r="I781">
        <f>(1+H781)*I780</f>
        <v>2.9993483587984779</v>
      </c>
    </row>
    <row r="782" spans="1:9" x14ac:dyDescent="0.25">
      <c r="A782" t="s">
        <v>1094</v>
      </c>
      <c r="B782" t="s">
        <v>790</v>
      </c>
      <c r="C782" t="s">
        <v>795</v>
      </c>
      <c r="D782">
        <v>54514.039060000003</v>
      </c>
      <c r="E782">
        <v>57175.098804877001</v>
      </c>
      <c r="F782">
        <v>68330.796879999994</v>
      </c>
      <c r="G782" t="s">
        <v>10</v>
      </c>
      <c r="H782">
        <v>5.0490640643203098E-2</v>
      </c>
      <c r="I782">
        <f>(1+H782)*I781</f>
        <v>3.1507873789463527</v>
      </c>
    </row>
    <row r="783" spans="1:9" x14ac:dyDescent="0.25">
      <c r="A783" t="s">
        <v>1094</v>
      </c>
      <c r="B783" t="s">
        <v>791</v>
      </c>
      <c r="C783" t="s">
        <v>796</v>
      </c>
      <c r="D783">
        <v>57067.246090000001</v>
      </c>
      <c r="E783">
        <v>61682.284112876099</v>
      </c>
      <c r="F783">
        <v>63798.09375</v>
      </c>
      <c r="G783" t="s">
        <v>10</v>
      </c>
      <c r="H783">
        <v>2.35891798576888E-2</v>
      </c>
      <c r="I783">
        <f>(1+H783)*I782</f>
        <v>3.2251118691216543</v>
      </c>
    </row>
    <row r="784" spans="1:9" x14ac:dyDescent="0.25">
      <c r="A784" t="s">
        <v>1094</v>
      </c>
      <c r="B784" t="s">
        <v>792</v>
      </c>
      <c r="C784" t="s">
        <v>797</v>
      </c>
      <c r="D784">
        <v>62501.445310000003</v>
      </c>
      <c r="E784">
        <v>64545.990920909702</v>
      </c>
      <c r="F784">
        <v>66116.164059999996</v>
      </c>
      <c r="G784" t="s">
        <v>10</v>
      </c>
      <c r="H784">
        <v>-9.7999999999999997E-3</v>
      </c>
      <c r="I784">
        <f>(1+H784)*I783</f>
        <v>3.193505772804262</v>
      </c>
    </row>
    <row r="785" spans="1:9" x14ac:dyDescent="0.25">
      <c r="A785" t="s">
        <v>1094</v>
      </c>
      <c r="B785" t="s">
        <v>793</v>
      </c>
      <c r="C785" t="s">
        <v>798</v>
      </c>
      <c r="D785">
        <v>61174.15625</v>
      </c>
      <c r="E785">
        <v>63074.660329402497</v>
      </c>
      <c r="F785">
        <v>66923.171879999994</v>
      </c>
      <c r="G785" t="s">
        <v>10</v>
      </c>
      <c r="H785">
        <v>1.8795569836731401E-2</v>
      </c>
      <c r="I785">
        <f>(1+H785)*I784</f>
        <v>3.2535295335810095</v>
      </c>
    </row>
    <row r="786" spans="1:9" x14ac:dyDescent="0.25">
      <c r="A786" t="s">
        <v>1094</v>
      </c>
      <c r="B786" t="s">
        <v>794</v>
      </c>
      <c r="C786" t="s">
        <v>799</v>
      </c>
      <c r="D786">
        <v>62430.148439999997</v>
      </c>
      <c r="E786">
        <v>64375.791424034302</v>
      </c>
      <c r="F786">
        <v>68262.492190000004</v>
      </c>
      <c r="G786" t="s">
        <v>10</v>
      </c>
      <c r="H786">
        <v>-9.7999999999999997E-3</v>
      </c>
      <c r="I786">
        <f>(1+H786)*I785</f>
        <v>3.2216449441519157</v>
      </c>
    </row>
    <row r="787" spans="1:9" x14ac:dyDescent="0.25">
      <c r="A787" t="s">
        <v>1094</v>
      </c>
      <c r="B787" t="s">
        <v>795</v>
      </c>
      <c r="C787" t="s">
        <v>800</v>
      </c>
      <c r="D787">
        <v>68330.796879999994</v>
      </c>
      <c r="E787">
        <v>70906.237853016501</v>
      </c>
      <c r="F787">
        <v>72085.039059999996</v>
      </c>
      <c r="G787" t="s">
        <v>10</v>
      </c>
      <c r="H787">
        <v>-9.7999999999999997E-3</v>
      </c>
      <c r="I787">
        <f>(1+H787)*I786</f>
        <v>3.1900728236992268</v>
      </c>
    </row>
    <row r="788" spans="1:9" x14ac:dyDescent="0.25">
      <c r="A788" t="s">
        <v>1094</v>
      </c>
      <c r="B788" t="s">
        <v>796</v>
      </c>
      <c r="C788" t="s">
        <v>801</v>
      </c>
      <c r="D788">
        <v>63798.09375</v>
      </c>
      <c r="E788">
        <v>66024.091165089107</v>
      </c>
      <c r="F788">
        <v>71436.703129999994</v>
      </c>
      <c r="G788" t="s">
        <v>10</v>
      </c>
      <c r="H788">
        <v>2.3946199427000801E-2</v>
      </c>
      <c r="I788">
        <f>(1+H788)*I787</f>
        <v>3.2664629437221837</v>
      </c>
    </row>
    <row r="789" spans="1:9" x14ac:dyDescent="0.25">
      <c r="A789" t="s">
        <v>1094</v>
      </c>
      <c r="B789" t="s">
        <v>797</v>
      </c>
      <c r="C789" t="s">
        <v>802</v>
      </c>
      <c r="D789">
        <v>66116.164059999996</v>
      </c>
      <c r="E789">
        <v>68427.971171453493</v>
      </c>
      <c r="F789">
        <v>73116.632809999996</v>
      </c>
      <c r="G789" t="s">
        <v>10</v>
      </c>
      <c r="H789">
        <v>2.1176270128578902E-2</v>
      </c>
      <c r="I789">
        <f>(1+H789)*I788</f>
        <v>3.3356344453834379</v>
      </c>
    </row>
    <row r="790" spans="1:9" x14ac:dyDescent="0.25">
      <c r="A790" t="s">
        <v>1094</v>
      </c>
      <c r="B790" t="s">
        <v>798</v>
      </c>
      <c r="C790" t="s">
        <v>803</v>
      </c>
      <c r="D790">
        <v>66923.171879999994</v>
      </c>
      <c r="E790">
        <v>69348.584225814193</v>
      </c>
      <c r="F790">
        <v>71364.898440000004</v>
      </c>
      <c r="G790" t="s">
        <v>10</v>
      </c>
      <c r="H790">
        <v>1.32741065171402E-2</v>
      </c>
      <c r="I790">
        <f>(1+H790)*I789</f>
        <v>3.3799120123136994</v>
      </c>
    </row>
    <row r="791" spans="1:9" x14ac:dyDescent="0.25">
      <c r="A791" t="s">
        <v>1094</v>
      </c>
      <c r="B791" t="s">
        <v>799</v>
      </c>
      <c r="C791" t="s">
        <v>804</v>
      </c>
      <c r="D791">
        <v>68262.492190000004</v>
      </c>
      <c r="E791">
        <v>70828.884250716903</v>
      </c>
      <c r="F791">
        <v>69507.882809999996</v>
      </c>
      <c r="G791" t="s">
        <v>10</v>
      </c>
      <c r="H791">
        <v>3.6488284562878298E-3</v>
      </c>
      <c r="I791">
        <f>(1+H791)*I790</f>
        <v>3.392244731443979</v>
      </c>
    </row>
    <row r="792" spans="1:9" x14ac:dyDescent="0.25">
      <c r="A792" t="s">
        <v>1094</v>
      </c>
      <c r="B792" t="s">
        <v>800</v>
      </c>
      <c r="C792" t="s">
        <v>805</v>
      </c>
      <c r="D792">
        <v>72085.039059999996</v>
      </c>
      <c r="E792">
        <v>75036.1423667895</v>
      </c>
      <c r="F792">
        <v>67612.132809999996</v>
      </c>
      <c r="G792" t="s">
        <v>10</v>
      </c>
      <c r="H792">
        <v>-9.7999999999999997E-3</v>
      </c>
      <c r="I792">
        <f>(1+H792)*I791</f>
        <v>3.359000733075828</v>
      </c>
    </row>
    <row r="793" spans="1:9" x14ac:dyDescent="0.25">
      <c r="A793" t="s">
        <v>1094</v>
      </c>
      <c r="B793" t="s">
        <v>801</v>
      </c>
      <c r="C793" t="s">
        <v>806</v>
      </c>
      <c r="D793">
        <v>71436.703129999994</v>
      </c>
      <c r="E793">
        <v>74455.655686678103</v>
      </c>
      <c r="F793">
        <v>61921.761720000002</v>
      </c>
      <c r="G793" t="s">
        <v>10</v>
      </c>
      <c r="H793">
        <v>-9.7999999999999997E-3</v>
      </c>
      <c r="I793">
        <f>(1+H793)*I792</f>
        <v>3.3260825258916848</v>
      </c>
    </row>
    <row r="794" spans="1:9" x14ac:dyDescent="0.25">
      <c r="A794" t="s">
        <v>1094</v>
      </c>
      <c r="B794" t="s">
        <v>802</v>
      </c>
      <c r="C794" t="s">
        <v>807</v>
      </c>
      <c r="D794">
        <v>73116.632809999996</v>
      </c>
      <c r="E794">
        <v>76269.382895440096</v>
      </c>
      <c r="F794">
        <v>67864.921879999994</v>
      </c>
      <c r="G794" t="s">
        <v>10</v>
      </c>
      <c r="H794">
        <v>-9.7999999999999997E-3</v>
      </c>
      <c r="I794">
        <f>(1+H794)*I793</f>
        <v>3.2934869171379462</v>
      </c>
    </row>
    <row r="795" spans="1:9" x14ac:dyDescent="0.25">
      <c r="A795" t="s">
        <v>1094</v>
      </c>
      <c r="B795" t="s">
        <v>803</v>
      </c>
      <c r="C795" t="s">
        <v>808</v>
      </c>
      <c r="D795">
        <v>71364.898440000004</v>
      </c>
      <c r="E795">
        <v>74385.678288245399</v>
      </c>
      <c r="F795">
        <v>65497.308590000001</v>
      </c>
      <c r="G795" t="s">
        <v>10</v>
      </c>
      <c r="H795">
        <v>-9.7999999999999997E-3</v>
      </c>
      <c r="I795">
        <f>(1+H795)*I794</f>
        <v>3.2612107453499943</v>
      </c>
    </row>
    <row r="796" spans="1:9" x14ac:dyDescent="0.25">
      <c r="A796" t="s">
        <v>1094</v>
      </c>
      <c r="B796" t="s">
        <v>804</v>
      </c>
      <c r="C796" t="s">
        <v>809</v>
      </c>
      <c r="D796">
        <v>69507.882809999996</v>
      </c>
      <c r="E796">
        <v>72242.201310221702</v>
      </c>
      <c r="F796">
        <v>63816.1875</v>
      </c>
      <c r="G796" t="s">
        <v>10</v>
      </c>
      <c r="H796">
        <v>-9.7999999999999997E-3</v>
      </c>
      <c r="I796">
        <f>(1+H796)*I795</f>
        <v>3.2292508800455644</v>
      </c>
    </row>
    <row r="797" spans="1:9" x14ac:dyDescent="0.25">
      <c r="A797" t="s">
        <v>1094</v>
      </c>
      <c r="B797" t="s">
        <v>805</v>
      </c>
      <c r="C797" t="s">
        <v>810</v>
      </c>
      <c r="D797">
        <v>67612.132809999996</v>
      </c>
      <c r="E797">
        <v>69961.746309968104</v>
      </c>
      <c r="F797">
        <v>69884.4375</v>
      </c>
      <c r="G797" t="s">
        <v>10</v>
      </c>
      <c r="H797">
        <v>-9.7999999999999997E-3</v>
      </c>
      <c r="I797">
        <f>(1+H797)*I796</f>
        <v>3.1976042214211176</v>
      </c>
    </row>
    <row r="798" spans="1:9" x14ac:dyDescent="0.25">
      <c r="A798" t="s">
        <v>1094</v>
      </c>
      <c r="B798" t="s">
        <v>806</v>
      </c>
      <c r="C798" t="s">
        <v>811</v>
      </c>
      <c r="D798">
        <v>61921.761720000002</v>
      </c>
      <c r="E798">
        <v>63857.672861682797</v>
      </c>
      <c r="F798">
        <v>69992.976559999996</v>
      </c>
      <c r="G798" t="s">
        <v>10</v>
      </c>
      <c r="H798">
        <v>2.6069073669113901E-2</v>
      </c>
      <c r="I798">
        <f>(1+H798)*I797</f>
        <v>3.280962801434014</v>
      </c>
    </row>
    <row r="799" spans="1:9" x14ac:dyDescent="0.25">
      <c r="A799" t="s">
        <v>1094</v>
      </c>
      <c r="B799" t="s">
        <v>807</v>
      </c>
      <c r="C799" t="s">
        <v>812</v>
      </c>
      <c r="D799">
        <v>67864.921879999994</v>
      </c>
      <c r="E799">
        <v>71225.665354818004</v>
      </c>
      <c r="F799">
        <v>69438.03125</v>
      </c>
      <c r="G799" t="s">
        <v>10</v>
      </c>
      <c r="H799">
        <v>-9.7999999999999997E-3</v>
      </c>
      <c r="I799">
        <f>(1+H799)*I798</f>
        <v>3.2488093659799606</v>
      </c>
    </row>
    <row r="800" spans="1:9" x14ac:dyDescent="0.25">
      <c r="A800" t="s">
        <v>1094</v>
      </c>
      <c r="B800" t="s">
        <v>808</v>
      </c>
      <c r="C800" t="s">
        <v>813</v>
      </c>
      <c r="D800">
        <v>65497.308590000001</v>
      </c>
      <c r="E800">
        <v>67472.914840247104</v>
      </c>
      <c r="F800">
        <v>70796.351559999996</v>
      </c>
      <c r="G800" t="s">
        <v>10</v>
      </c>
      <c r="H800">
        <v>1.6180948756752501E-2</v>
      </c>
      <c r="I800">
        <f>(1+H800)*I799</f>
        <v>3.3013781838513401</v>
      </c>
    </row>
    <row r="801" spans="1:9" x14ac:dyDescent="0.25">
      <c r="A801" t="s">
        <v>1094</v>
      </c>
      <c r="B801" t="s">
        <v>809</v>
      </c>
      <c r="C801" t="s">
        <v>814</v>
      </c>
      <c r="D801">
        <v>63816.1875</v>
      </c>
      <c r="E801">
        <v>65612.739997586003</v>
      </c>
      <c r="F801">
        <v>69684.632809999996</v>
      </c>
      <c r="G801" t="s">
        <v>10</v>
      </c>
      <c r="H801">
        <v>1.8391713889207101E-2</v>
      </c>
      <c r="I801">
        <f>(1+H801)*I800</f>
        <v>3.3620961868488042</v>
      </c>
    </row>
    <row r="802" spans="1:9" x14ac:dyDescent="0.25">
      <c r="A802" t="s">
        <v>1094</v>
      </c>
      <c r="B802" t="s">
        <v>810</v>
      </c>
      <c r="C802" t="s">
        <v>815</v>
      </c>
      <c r="D802">
        <v>69884.4375</v>
      </c>
      <c r="E802">
        <v>72095.3443593298</v>
      </c>
      <c r="F802">
        <v>65467.175779999998</v>
      </c>
      <c r="G802" t="s">
        <v>10</v>
      </c>
      <c r="H802">
        <v>-9.7999999999999997E-3</v>
      </c>
      <c r="I802">
        <f>(1+H802)*I801</f>
        <v>3.3291476442176857</v>
      </c>
    </row>
    <row r="803" spans="1:9" x14ac:dyDescent="0.25">
      <c r="A803" t="s">
        <v>1094</v>
      </c>
      <c r="B803" t="s">
        <v>811</v>
      </c>
      <c r="C803" t="s">
        <v>816</v>
      </c>
      <c r="D803">
        <v>69992.976559999996</v>
      </c>
      <c r="E803">
        <v>72491.762470432106</v>
      </c>
      <c r="F803">
        <v>65986.015629999994</v>
      </c>
      <c r="G803" t="s">
        <v>10</v>
      </c>
      <c r="H803">
        <v>-9.7999999999999997E-3</v>
      </c>
      <c r="I803">
        <f>(1+H803)*I802</f>
        <v>3.2965219973043522</v>
      </c>
    </row>
    <row r="804" spans="1:9" x14ac:dyDescent="0.25">
      <c r="A804" t="s">
        <v>1094</v>
      </c>
      <c r="B804" t="s">
        <v>812</v>
      </c>
      <c r="C804" t="s">
        <v>817</v>
      </c>
      <c r="D804">
        <v>69438.03125</v>
      </c>
      <c r="E804">
        <v>71672.456942504301</v>
      </c>
      <c r="F804">
        <v>68524.320309999996</v>
      </c>
      <c r="G804" t="s">
        <v>10</v>
      </c>
      <c r="H804">
        <v>-9.7999999999999997E-3</v>
      </c>
      <c r="I804">
        <f>(1+H804)*I803</f>
        <v>3.2642160817307695</v>
      </c>
    </row>
    <row r="805" spans="1:9" x14ac:dyDescent="0.25">
      <c r="A805" t="s">
        <v>1094</v>
      </c>
      <c r="B805" t="s">
        <v>813</v>
      </c>
      <c r="C805" t="s">
        <v>818</v>
      </c>
      <c r="D805">
        <v>70796.351559999996</v>
      </c>
      <c r="E805">
        <v>73215.487750896995</v>
      </c>
      <c r="F805">
        <v>67853.507809999996</v>
      </c>
      <c r="G805" t="s">
        <v>10</v>
      </c>
      <c r="H805">
        <v>-9.7999999999999997E-3</v>
      </c>
      <c r="I805">
        <f>(1+H805)*I804</f>
        <v>3.2322267641298077</v>
      </c>
    </row>
    <row r="806" spans="1:9" x14ac:dyDescent="0.25">
      <c r="A806" t="s">
        <v>1094</v>
      </c>
      <c r="B806" t="s">
        <v>814</v>
      </c>
      <c r="C806" t="s">
        <v>819</v>
      </c>
      <c r="D806">
        <v>69684.632809999996</v>
      </c>
      <c r="E806">
        <v>71867.967622058597</v>
      </c>
      <c r="F806">
        <v>71629.8125</v>
      </c>
      <c r="G806" t="s">
        <v>10</v>
      </c>
      <c r="H806">
        <v>-9.7999999999999997E-3</v>
      </c>
      <c r="I806">
        <f>(1+H806)*I805</f>
        <v>3.2005509418413354</v>
      </c>
    </row>
    <row r="807" spans="1:9" x14ac:dyDescent="0.25">
      <c r="A807" t="s">
        <v>1094</v>
      </c>
      <c r="B807" t="s">
        <v>815</v>
      </c>
      <c r="C807" t="s">
        <v>820</v>
      </c>
      <c r="D807">
        <v>65467.175779999998</v>
      </c>
      <c r="E807">
        <v>67149.682645534398</v>
      </c>
      <c r="F807">
        <v>69128.054690000004</v>
      </c>
      <c r="G807" t="s">
        <v>10</v>
      </c>
      <c r="H807">
        <v>1.11838608169145E-2</v>
      </c>
      <c r="I807">
        <f>(1+H807)*I806</f>
        <v>3.2363454581123339</v>
      </c>
    </row>
    <row r="808" spans="1:9" x14ac:dyDescent="0.25">
      <c r="A808" t="s">
        <v>1094</v>
      </c>
      <c r="B808" t="s">
        <v>816</v>
      </c>
      <c r="C808" t="s">
        <v>821</v>
      </c>
      <c r="D808">
        <v>65986.015629999994</v>
      </c>
      <c r="E808">
        <v>67773.969988065102</v>
      </c>
      <c r="F808">
        <v>70636.671879999994</v>
      </c>
      <c r="G808" t="s">
        <v>10</v>
      </c>
      <c r="H808">
        <v>1.40958844252012E-2</v>
      </c>
      <c r="I808">
        <f>(1+H808)*I807</f>
        <v>3.2819646096499104</v>
      </c>
    </row>
    <row r="809" spans="1:9" x14ac:dyDescent="0.25">
      <c r="A809" t="s">
        <v>1094</v>
      </c>
      <c r="B809" t="s">
        <v>817</v>
      </c>
      <c r="C809" t="s">
        <v>822</v>
      </c>
      <c r="D809">
        <v>68524.320309999996</v>
      </c>
      <c r="E809">
        <v>70447.181490173607</v>
      </c>
      <c r="F809">
        <v>70028.320309999996</v>
      </c>
      <c r="G809" t="s">
        <v>10</v>
      </c>
      <c r="H809">
        <v>4.3896823586020003E-3</v>
      </c>
      <c r="I809">
        <f>(1+H809)*I808</f>
        <v>3.2963713917984467</v>
      </c>
    </row>
    <row r="810" spans="1:9" x14ac:dyDescent="0.25">
      <c r="A810" t="s">
        <v>1094</v>
      </c>
      <c r="B810" t="s">
        <v>818</v>
      </c>
      <c r="C810" t="s">
        <v>823</v>
      </c>
      <c r="D810">
        <v>67853.507809999996</v>
      </c>
      <c r="E810">
        <v>69824.865866161097</v>
      </c>
      <c r="F810">
        <v>67149.335940000004</v>
      </c>
      <c r="G810" t="s">
        <v>10</v>
      </c>
      <c r="H810">
        <v>-2.0755651188197298E-3</v>
      </c>
      <c r="I810">
        <f>(1+H810)*I809</f>
        <v>3.289529558318955</v>
      </c>
    </row>
    <row r="811" spans="1:9" x14ac:dyDescent="0.25">
      <c r="A811" t="s">
        <v>1094</v>
      </c>
      <c r="B811" t="s">
        <v>819</v>
      </c>
      <c r="C811" t="s">
        <v>824</v>
      </c>
      <c r="D811">
        <v>71629.8125</v>
      </c>
      <c r="E811">
        <v>73761.011841517</v>
      </c>
      <c r="F811">
        <v>63452.101560000003</v>
      </c>
      <c r="G811" t="s">
        <v>10</v>
      </c>
      <c r="H811">
        <v>-9.7999999999999997E-3</v>
      </c>
      <c r="I811">
        <f>(1+H811)*I810</f>
        <v>3.257292168647429</v>
      </c>
    </row>
    <row r="812" spans="1:9" x14ac:dyDescent="0.25">
      <c r="A812" t="s">
        <v>1094</v>
      </c>
      <c r="B812" t="s">
        <v>820</v>
      </c>
      <c r="C812" t="s">
        <v>825</v>
      </c>
      <c r="D812">
        <v>69128.054690000004</v>
      </c>
      <c r="E812">
        <v>71101.803943738007</v>
      </c>
      <c r="F812">
        <v>63822.261720000002</v>
      </c>
      <c r="G812" t="s">
        <v>10</v>
      </c>
      <c r="H812">
        <v>-9.7999999999999997E-3</v>
      </c>
      <c r="I812">
        <f>(1+H812)*I811</f>
        <v>3.2253707053946843</v>
      </c>
    </row>
    <row r="813" spans="1:9" x14ac:dyDescent="0.25">
      <c r="A813" t="s">
        <v>1094</v>
      </c>
      <c r="B813" t="s">
        <v>821</v>
      </c>
      <c r="C813" t="s">
        <v>826</v>
      </c>
      <c r="D813">
        <v>70636.671879999994</v>
      </c>
      <c r="E813">
        <v>72861.631859746907</v>
      </c>
      <c r="F813">
        <v>61286.355470000002</v>
      </c>
      <c r="G813" t="s">
        <v>10</v>
      </c>
      <c r="H813">
        <v>-9.7999999999999997E-3</v>
      </c>
      <c r="I813">
        <f>(1+H813)*I812</f>
        <v>3.1937620724818161</v>
      </c>
    </row>
    <row r="814" spans="1:9" x14ac:dyDescent="0.25">
      <c r="A814" t="s">
        <v>1094</v>
      </c>
      <c r="B814" t="s">
        <v>822</v>
      </c>
      <c r="C814" t="s">
        <v>827</v>
      </c>
      <c r="D814">
        <v>70028.320309999996</v>
      </c>
      <c r="E814">
        <v>71872.4128058153</v>
      </c>
      <c r="F814">
        <v>63513.179689999997</v>
      </c>
      <c r="G814" t="s">
        <v>10</v>
      </c>
      <c r="H814">
        <v>-9.7999999999999997E-3</v>
      </c>
      <c r="I814">
        <f>(1+H814)*I813</f>
        <v>3.1624632041714942</v>
      </c>
    </row>
    <row r="815" spans="1:9" x14ac:dyDescent="0.25">
      <c r="A815" t="s">
        <v>1094</v>
      </c>
      <c r="B815" t="s">
        <v>823</v>
      </c>
      <c r="C815" t="s">
        <v>828</v>
      </c>
      <c r="D815">
        <v>67149.335940000004</v>
      </c>
      <c r="E815">
        <v>68936.891710534503</v>
      </c>
      <c r="F815">
        <v>63845.28125</v>
      </c>
      <c r="G815" t="s">
        <v>10</v>
      </c>
      <c r="H815">
        <v>-9.7999999999999997E-3</v>
      </c>
      <c r="I815">
        <f>(1+H815)*I814</f>
        <v>3.1314710647706137</v>
      </c>
    </row>
    <row r="816" spans="1:9" x14ac:dyDescent="0.25">
      <c r="A816" t="s">
        <v>1094</v>
      </c>
      <c r="B816" t="s">
        <v>824</v>
      </c>
      <c r="C816" t="s">
        <v>829</v>
      </c>
      <c r="D816">
        <v>63452.101560000003</v>
      </c>
      <c r="E816">
        <v>64702.646593128899</v>
      </c>
      <c r="F816">
        <v>66858.976559999996</v>
      </c>
      <c r="G816" t="s">
        <v>10</v>
      </c>
      <c r="H816">
        <v>-9.7999999999999997E-3</v>
      </c>
      <c r="I816">
        <f>(1+H816)*I815</f>
        <v>3.1007826483358616</v>
      </c>
    </row>
    <row r="817" spans="1:9" x14ac:dyDescent="0.25">
      <c r="A817" t="s">
        <v>1094</v>
      </c>
      <c r="B817" t="s">
        <v>825</v>
      </c>
      <c r="C817" t="s">
        <v>830</v>
      </c>
      <c r="D817">
        <v>63822.261720000002</v>
      </c>
      <c r="E817">
        <v>65207.686584786497</v>
      </c>
      <c r="F817">
        <v>66416.921879999994</v>
      </c>
      <c r="G817" t="s">
        <v>10</v>
      </c>
      <c r="H817">
        <v>-9.7999999999999997E-3</v>
      </c>
      <c r="I817">
        <f>(1+H817)*I816</f>
        <v>3.0703949783821702</v>
      </c>
    </row>
    <row r="818" spans="1:9" x14ac:dyDescent="0.25">
      <c r="A818" t="s">
        <v>1094</v>
      </c>
      <c r="B818" t="s">
        <v>826</v>
      </c>
      <c r="C818" t="s">
        <v>831</v>
      </c>
      <c r="D818">
        <v>61286.355470000002</v>
      </c>
      <c r="E818">
        <v>62445.453634935497</v>
      </c>
      <c r="F818">
        <v>64262.613279999998</v>
      </c>
      <c r="G818" t="s">
        <v>10</v>
      </c>
      <c r="H818">
        <v>9.7126278342881296E-3</v>
      </c>
      <c r="I818">
        <f>(1+H818)*I817</f>
        <v>3.1002165821114631</v>
      </c>
    </row>
    <row r="819" spans="1:9" x14ac:dyDescent="0.25">
      <c r="A819" t="s">
        <v>1094</v>
      </c>
      <c r="B819" t="s">
        <v>827</v>
      </c>
      <c r="C819" t="s">
        <v>832</v>
      </c>
      <c r="D819">
        <v>63513.179689999997</v>
      </c>
      <c r="E819">
        <v>64890.014323357798</v>
      </c>
      <c r="F819">
        <v>64489.433590000001</v>
      </c>
      <c r="G819" t="s">
        <v>10</v>
      </c>
      <c r="H819">
        <v>-9.7999999999999997E-3</v>
      </c>
      <c r="I819">
        <f>(1+H819)*I818</f>
        <v>3.0698344596067706</v>
      </c>
    </row>
    <row r="820" spans="1:9" x14ac:dyDescent="0.25">
      <c r="A820" t="s">
        <v>1094</v>
      </c>
      <c r="B820" t="s">
        <v>828</v>
      </c>
      <c r="C820" t="s">
        <v>833</v>
      </c>
      <c r="D820">
        <v>63845.28125</v>
      </c>
      <c r="E820">
        <v>65185.3758977541</v>
      </c>
      <c r="F820">
        <v>63750.585939999997</v>
      </c>
      <c r="G820" t="s">
        <v>10</v>
      </c>
      <c r="H820">
        <v>-2.9663996507182E-4</v>
      </c>
      <c r="I820">
        <f>(1+H820)*I819</f>
        <v>3.0689238240198966</v>
      </c>
    </row>
    <row r="821" spans="1:9" x14ac:dyDescent="0.25">
      <c r="A821" t="s">
        <v>1094</v>
      </c>
      <c r="B821" t="s">
        <v>829</v>
      </c>
      <c r="C821" t="s">
        <v>834</v>
      </c>
      <c r="D821">
        <v>66858.976559999996</v>
      </c>
      <c r="E821">
        <v>68316.188291679995</v>
      </c>
      <c r="F821">
        <v>63850.808590000001</v>
      </c>
      <c r="G821" t="s">
        <v>10</v>
      </c>
      <c r="H821">
        <v>-9.7999999999999997E-3</v>
      </c>
      <c r="I821">
        <f>(1+H821)*I820</f>
        <v>3.0388483705445015</v>
      </c>
    </row>
    <row r="822" spans="1:9" x14ac:dyDescent="0.25">
      <c r="A822" t="s">
        <v>1094</v>
      </c>
      <c r="B822" t="s">
        <v>830</v>
      </c>
      <c r="C822" t="s">
        <v>835</v>
      </c>
      <c r="D822">
        <v>66416.921879999994</v>
      </c>
      <c r="E822">
        <v>67971.881974046497</v>
      </c>
      <c r="F822">
        <v>60636.820310000003</v>
      </c>
      <c r="G822" t="s">
        <v>10</v>
      </c>
      <c r="H822">
        <v>-9.7999999999999997E-3</v>
      </c>
      <c r="I822">
        <f>(1+H822)*I821</f>
        <v>3.0090676565131651</v>
      </c>
    </row>
    <row r="823" spans="1:9" x14ac:dyDescent="0.25">
      <c r="A823" t="s">
        <v>1094</v>
      </c>
      <c r="B823" t="s">
        <v>831</v>
      </c>
      <c r="C823" t="s">
        <v>836</v>
      </c>
      <c r="D823">
        <v>64262.613279999998</v>
      </c>
      <c r="E823">
        <v>65714.4410905267</v>
      </c>
      <c r="F823">
        <v>58283.121090000001</v>
      </c>
      <c r="G823" t="s">
        <v>10</v>
      </c>
      <c r="H823">
        <v>-9.7999999999999997E-3</v>
      </c>
      <c r="I823">
        <f>(1+H823)*I822</f>
        <v>2.9795787934793361</v>
      </c>
    </row>
    <row r="824" spans="1:9" x14ac:dyDescent="0.25">
      <c r="A824" t="s">
        <v>1094</v>
      </c>
      <c r="B824" t="s">
        <v>832</v>
      </c>
      <c r="C824" t="s">
        <v>837</v>
      </c>
      <c r="D824">
        <v>64489.433590000001</v>
      </c>
      <c r="E824">
        <v>65815.456038178105</v>
      </c>
      <c r="F824">
        <v>59093.148439999997</v>
      </c>
      <c r="G824" t="s">
        <v>10</v>
      </c>
      <c r="H824">
        <v>-9.7999999999999997E-3</v>
      </c>
      <c r="I824">
        <f>(1+H824)*I823</f>
        <v>2.9503789213032383</v>
      </c>
    </row>
    <row r="825" spans="1:9" x14ac:dyDescent="0.25">
      <c r="A825" t="s">
        <v>1094</v>
      </c>
      <c r="B825" t="s">
        <v>833</v>
      </c>
      <c r="C825" t="s">
        <v>838</v>
      </c>
      <c r="D825">
        <v>63750.585939999997</v>
      </c>
      <c r="E825">
        <v>65109.4540774583</v>
      </c>
      <c r="F825">
        <v>62921.308590000001</v>
      </c>
      <c r="G825" t="s">
        <v>10</v>
      </c>
      <c r="H825">
        <v>-9.7999999999999997E-3</v>
      </c>
      <c r="I825">
        <f>(1+H825)*I824</f>
        <v>2.9214652078744665</v>
      </c>
    </row>
    <row r="826" spans="1:9" x14ac:dyDescent="0.25">
      <c r="A826" t="s">
        <v>1094</v>
      </c>
      <c r="B826" t="s">
        <v>834</v>
      </c>
      <c r="C826" t="s">
        <v>839</v>
      </c>
      <c r="D826">
        <v>63850.808590000001</v>
      </c>
      <c r="E826">
        <v>64221.061592709499</v>
      </c>
      <c r="F826">
        <v>63168.179689999997</v>
      </c>
      <c r="G826" t="s">
        <v>10</v>
      </c>
      <c r="H826">
        <v>-9.7999999999999997E-3</v>
      </c>
      <c r="I826">
        <f>(1+H826)*I825</f>
        <v>2.8928348488372966</v>
      </c>
    </row>
    <row r="827" spans="1:9" x14ac:dyDescent="0.25">
      <c r="A827" t="s">
        <v>1094</v>
      </c>
      <c r="B827" t="s">
        <v>835</v>
      </c>
      <c r="C827" t="s">
        <v>840</v>
      </c>
      <c r="D827">
        <v>60636.820310000003</v>
      </c>
      <c r="E827">
        <v>61098.694316850597</v>
      </c>
      <c r="F827">
        <v>62320.652340000001</v>
      </c>
      <c r="G827" t="s">
        <v>10</v>
      </c>
      <c r="H827">
        <v>-9.7999999999999997E-3</v>
      </c>
      <c r="I827">
        <f>(1+H827)*I826</f>
        <v>2.8644850673186908</v>
      </c>
    </row>
    <row r="828" spans="1:9" x14ac:dyDescent="0.25">
      <c r="A828" t="s">
        <v>1094</v>
      </c>
      <c r="B828" t="s">
        <v>836</v>
      </c>
      <c r="C828" t="s">
        <v>841</v>
      </c>
      <c r="D828">
        <v>58283.121090000001</v>
      </c>
      <c r="E828">
        <v>58680.090031546701</v>
      </c>
      <c r="F828">
        <v>61183.03125</v>
      </c>
      <c r="G828" t="s">
        <v>10</v>
      </c>
      <c r="H828">
        <v>9.9511148537223901E-3</v>
      </c>
      <c r="I828">
        <f>(1+H828)*I827</f>
        <v>2.8929898872203519</v>
      </c>
    </row>
    <row r="829" spans="1:9" x14ac:dyDescent="0.25">
      <c r="A829" t="s">
        <v>1094</v>
      </c>
      <c r="B829" t="s">
        <v>837</v>
      </c>
      <c r="C829" t="s">
        <v>842</v>
      </c>
      <c r="D829">
        <v>59093.148439999997</v>
      </c>
      <c r="E829">
        <v>59511.528935026399</v>
      </c>
      <c r="F829">
        <v>63082.816409999999</v>
      </c>
      <c r="G829" t="s">
        <v>10</v>
      </c>
      <c r="H829">
        <v>1.35029798727035E-2</v>
      </c>
      <c r="I829">
        <f>(1+H829)*I828</f>
        <v>2.9320538714394231</v>
      </c>
    </row>
    <row r="830" spans="1:9" x14ac:dyDescent="0.25">
      <c r="A830" t="s">
        <v>1094</v>
      </c>
      <c r="B830" t="s">
        <v>838</v>
      </c>
      <c r="C830" t="s">
        <v>843</v>
      </c>
      <c r="D830">
        <v>62921.308590000001</v>
      </c>
      <c r="E830">
        <v>63375.998716980001</v>
      </c>
      <c r="F830">
        <v>60790.296880000002</v>
      </c>
      <c r="G830" t="s">
        <v>10</v>
      </c>
      <c r="H830">
        <v>-6.77357721177044E-3</v>
      </c>
      <c r="I830">
        <f>(1+H830)*I829</f>
        <v>2.9121933781521578</v>
      </c>
    </row>
    <row r="831" spans="1:9" x14ac:dyDescent="0.25">
      <c r="A831" t="s">
        <v>1094</v>
      </c>
      <c r="B831" t="s">
        <v>839</v>
      </c>
      <c r="C831" t="s">
        <v>844</v>
      </c>
      <c r="D831">
        <v>63168.179689999997</v>
      </c>
      <c r="E831">
        <v>63659.780250520103</v>
      </c>
      <c r="F831">
        <v>62935.09375</v>
      </c>
      <c r="G831" t="s">
        <v>10</v>
      </c>
      <c r="H831">
        <v>-7.3798529938293102E-4</v>
      </c>
      <c r="I831">
        <f>(1+H831)*I830</f>
        <v>2.910044222250121</v>
      </c>
    </row>
    <row r="832" spans="1:9" x14ac:dyDescent="0.25">
      <c r="A832" t="s">
        <v>1094</v>
      </c>
      <c r="B832" t="s">
        <v>840</v>
      </c>
      <c r="C832" t="s">
        <v>845</v>
      </c>
      <c r="D832">
        <v>62320.652340000001</v>
      </c>
      <c r="E832">
        <v>62795.488086272897</v>
      </c>
      <c r="F832">
        <v>61547.886720000002</v>
      </c>
      <c r="G832" t="s">
        <v>10</v>
      </c>
      <c r="H832">
        <v>-2.4799664027393498E-3</v>
      </c>
      <c r="I832">
        <f>(1+H832)*I831</f>
        <v>2.902827410348455</v>
      </c>
    </row>
    <row r="833" spans="1:9" x14ac:dyDescent="0.25">
      <c r="A833" t="s">
        <v>1094</v>
      </c>
      <c r="B833" t="s">
        <v>841</v>
      </c>
      <c r="C833" t="s">
        <v>846</v>
      </c>
      <c r="D833">
        <v>61183.03125</v>
      </c>
      <c r="E833">
        <v>61628.866336165702</v>
      </c>
      <c r="F833">
        <v>66247.976559999996</v>
      </c>
      <c r="G833" t="s">
        <v>10</v>
      </c>
      <c r="H833">
        <v>1.65566994852024E-2</v>
      </c>
      <c r="I833">
        <f>(1+H833)*I832</f>
        <v>2.9508886514390027</v>
      </c>
    </row>
    <row r="834" spans="1:9" x14ac:dyDescent="0.25">
      <c r="A834" t="s">
        <v>1094</v>
      </c>
      <c r="B834" t="s">
        <v>842</v>
      </c>
      <c r="C834" t="s">
        <v>847</v>
      </c>
      <c r="D834">
        <v>63082.816409999999</v>
      </c>
      <c r="E834">
        <v>63569.1739480545</v>
      </c>
      <c r="F834">
        <v>65253.980470000002</v>
      </c>
      <c r="G834" t="s">
        <v>10</v>
      </c>
      <c r="H834">
        <v>6.8835355919708904E-3</v>
      </c>
      <c r="I834">
        <f>(1+H834)*I833</f>
        <v>2.9712011984991262</v>
      </c>
    </row>
    <row r="835" spans="1:9" x14ac:dyDescent="0.25">
      <c r="A835" t="s">
        <v>1094</v>
      </c>
      <c r="B835" t="s">
        <v>843</v>
      </c>
      <c r="C835" t="s">
        <v>848</v>
      </c>
      <c r="D835">
        <v>60790.296880000002</v>
      </c>
      <c r="E835">
        <v>61242.9226679817</v>
      </c>
      <c r="F835">
        <v>67055.234379999994</v>
      </c>
      <c r="G835" t="s">
        <v>10</v>
      </c>
      <c r="H835">
        <v>2.0611636466809701E-2</v>
      </c>
      <c r="I835">
        <f>(1+H835)*I834</f>
        <v>3.0324425174723393</v>
      </c>
    </row>
    <row r="836" spans="1:9" x14ac:dyDescent="0.25">
      <c r="A836" t="s">
        <v>1094</v>
      </c>
      <c r="B836" t="s">
        <v>844</v>
      </c>
      <c r="C836" t="s">
        <v>849</v>
      </c>
      <c r="D836">
        <v>62935.09375</v>
      </c>
      <c r="E836">
        <v>63404.726323358103</v>
      </c>
      <c r="F836">
        <v>71427.210940000004</v>
      </c>
      <c r="G836" t="s">
        <v>1099</v>
      </c>
      <c r="H836">
        <v>0</v>
      </c>
      <c r="I836">
        <f>(1+H836)*I835</f>
        <v>3.0324425174723393</v>
      </c>
    </row>
    <row r="837" spans="1:9" x14ac:dyDescent="0.25">
      <c r="A837" t="s">
        <v>1094</v>
      </c>
      <c r="B837" t="s">
        <v>845</v>
      </c>
      <c r="C837" t="s">
        <v>850</v>
      </c>
      <c r="D837">
        <v>61547.886720000002</v>
      </c>
      <c r="E837">
        <v>62030.838164022804</v>
      </c>
      <c r="F837">
        <v>70142.539059999996</v>
      </c>
      <c r="G837" t="s">
        <v>42</v>
      </c>
      <c r="H837">
        <v>-0.01</v>
      </c>
      <c r="I837">
        <f>(1+H837)*I836</f>
        <v>3.0021180922976161</v>
      </c>
    </row>
    <row r="838" spans="1:9" x14ac:dyDescent="0.25">
      <c r="A838" t="s">
        <v>1094</v>
      </c>
      <c r="B838" t="s">
        <v>846</v>
      </c>
      <c r="C838" t="s">
        <v>851</v>
      </c>
      <c r="D838">
        <v>66247.976559999996</v>
      </c>
      <c r="E838">
        <v>66739.980345461896</v>
      </c>
      <c r="F838">
        <v>69119.085940000004</v>
      </c>
      <c r="G838" t="s">
        <v>42</v>
      </c>
      <c r="H838">
        <v>-9.7999999999999997E-3</v>
      </c>
      <c r="I838">
        <f>(1+H838)*I837</f>
        <v>2.9726973349930992</v>
      </c>
    </row>
    <row r="839" spans="1:9" x14ac:dyDescent="0.25">
      <c r="A839" t="s">
        <v>1094</v>
      </c>
      <c r="B839" t="s">
        <v>847</v>
      </c>
      <c r="C839" t="s">
        <v>852</v>
      </c>
      <c r="D839">
        <v>65253.980470000002</v>
      </c>
      <c r="E839">
        <v>65790.444312476495</v>
      </c>
      <c r="F839">
        <v>67948.726559999996</v>
      </c>
      <c r="G839" t="s">
        <v>42</v>
      </c>
      <c r="H839">
        <v>-9.7999999999999997E-3</v>
      </c>
      <c r="I839">
        <f>(1+H839)*I838</f>
        <v>2.9435649011101668</v>
      </c>
    </row>
    <row r="840" spans="1:9" x14ac:dyDescent="0.25">
      <c r="A840" t="s">
        <v>1094</v>
      </c>
      <c r="B840" t="s">
        <v>848</v>
      </c>
      <c r="C840" t="s">
        <v>853</v>
      </c>
      <c r="D840">
        <v>67055.234379999994</v>
      </c>
      <c r="E840">
        <v>67568.6213803102</v>
      </c>
      <c r="F840">
        <v>68549.84375</v>
      </c>
      <c r="G840" t="s">
        <v>42</v>
      </c>
      <c r="H840">
        <v>-9.7999999999999997E-3</v>
      </c>
      <c r="I840">
        <f>(1+H840)*I839</f>
        <v>2.9147179650792872</v>
      </c>
    </row>
    <row r="841" spans="1:9" x14ac:dyDescent="0.25">
      <c r="A841" t="s">
        <v>1094</v>
      </c>
      <c r="B841" t="s">
        <v>849</v>
      </c>
      <c r="C841" t="s">
        <v>854</v>
      </c>
      <c r="D841">
        <v>71427.210940000004</v>
      </c>
      <c r="E841">
        <v>77607.070491452498</v>
      </c>
      <c r="F841">
        <v>68328.59375</v>
      </c>
      <c r="G841" t="s">
        <v>10</v>
      </c>
      <c r="H841">
        <v>-0.01</v>
      </c>
      <c r="I841">
        <f>(1+H841)*I840</f>
        <v>2.8855707854284942</v>
      </c>
    </row>
    <row r="842" spans="1:9" x14ac:dyDescent="0.25">
      <c r="A842" t="s">
        <v>1094</v>
      </c>
      <c r="B842" t="s">
        <v>850</v>
      </c>
      <c r="C842" t="s">
        <v>855</v>
      </c>
      <c r="D842">
        <v>70142.539059999996</v>
      </c>
      <c r="E842">
        <v>70728.086084400202</v>
      </c>
      <c r="F842">
        <v>67576.898440000004</v>
      </c>
      <c r="G842" t="s">
        <v>42</v>
      </c>
      <c r="H842">
        <v>7.1155054105051397E-3</v>
      </c>
      <c r="I842">
        <f>(1+H842)*I841</f>
        <v>2.9061030799646064</v>
      </c>
    </row>
    <row r="843" spans="1:9" x14ac:dyDescent="0.25">
      <c r="A843" t="s">
        <v>1094</v>
      </c>
      <c r="B843" t="s">
        <v>851</v>
      </c>
      <c r="C843" t="s">
        <v>856</v>
      </c>
      <c r="D843">
        <v>69119.085940000004</v>
      </c>
      <c r="E843">
        <v>69726.370400188898</v>
      </c>
      <c r="F843">
        <v>68343.617190000004</v>
      </c>
      <c r="G843" t="s">
        <v>42</v>
      </c>
      <c r="H843">
        <v>2.24386286205566E-3</v>
      </c>
      <c r="I843">
        <f>(1+H843)*I842</f>
        <v>2.9126239767390443</v>
      </c>
    </row>
    <row r="844" spans="1:9" x14ac:dyDescent="0.25">
      <c r="A844" t="s">
        <v>1094</v>
      </c>
      <c r="B844" t="s">
        <v>852</v>
      </c>
      <c r="C844" t="s">
        <v>857</v>
      </c>
      <c r="D844">
        <v>67948.726559999996</v>
      </c>
      <c r="E844">
        <v>68517.103105476301</v>
      </c>
      <c r="F844">
        <v>67479.804690000004</v>
      </c>
      <c r="G844" t="s">
        <v>42</v>
      </c>
      <c r="H844">
        <v>1.3802226877229901E-3</v>
      </c>
      <c r="I844">
        <f>(1+H844)*I843</f>
        <v>2.9166440464325456</v>
      </c>
    </row>
    <row r="845" spans="1:9" x14ac:dyDescent="0.25">
      <c r="A845" t="s">
        <v>1094</v>
      </c>
      <c r="B845" t="s">
        <v>853</v>
      </c>
      <c r="C845" t="s">
        <v>858</v>
      </c>
      <c r="D845">
        <v>68549.84375</v>
      </c>
      <c r="E845">
        <v>69127.756613850404</v>
      </c>
      <c r="F845">
        <v>68797.484379999994</v>
      </c>
      <c r="G845" t="s">
        <v>42</v>
      </c>
      <c r="H845">
        <v>-7.2251260237188905E-4</v>
      </c>
      <c r="I845">
        <f>(1+H845)*I844</f>
        <v>2.9145367343523652</v>
      </c>
    </row>
    <row r="846" spans="1:9" x14ac:dyDescent="0.25">
      <c r="A846" t="s">
        <v>1094</v>
      </c>
      <c r="B846" t="s">
        <v>854</v>
      </c>
      <c r="C846" t="s">
        <v>859</v>
      </c>
      <c r="D846">
        <v>68328.59375</v>
      </c>
      <c r="E846">
        <v>68993.533713288605</v>
      </c>
      <c r="F846">
        <v>70547.898440000004</v>
      </c>
      <c r="G846" t="s">
        <v>42</v>
      </c>
      <c r="H846">
        <v>-6.4959764812955898E-3</v>
      </c>
      <c r="I846">
        <f>(1+H846)*I845</f>
        <v>2.8956039722721401</v>
      </c>
    </row>
    <row r="847" spans="1:9" x14ac:dyDescent="0.25">
      <c r="A847" t="s">
        <v>1094</v>
      </c>
      <c r="B847" t="s">
        <v>855</v>
      </c>
      <c r="C847" t="s">
        <v>860</v>
      </c>
      <c r="D847">
        <v>67576.898440000004</v>
      </c>
      <c r="E847">
        <v>68023.897015309296</v>
      </c>
      <c r="F847">
        <v>71118.953129999994</v>
      </c>
      <c r="G847" t="s">
        <v>42</v>
      </c>
      <c r="H847">
        <v>-9.7999999999999997E-3</v>
      </c>
      <c r="I847">
        <f>(1+H847)*I846</f>
        <v>2.8672270533438731</v>
      </c>
    </row>
    <row r="848" spans="1:9" x14ac:dyDescent="0.25">
      <c r="A848" t="s">
        <v>1094</v>
      </c>
      <c r="B848" t="s">
        <v>856</v>
      </c>
      <c r="C848" t="s">
        <v>861</v>
      </c>
      <c r="D848">
        <v>68343.617190000004</v>
      </c>
      <c r="E848">
        <v>69027.153035039693</v>
      </c>
      <c r="F848">
        <v>70775.859379999994</v>
      </c>
      <c r="G848" t="s">
        <v>42</v>
      </c>
      <c r="H848">
        <v>-9.7999999999999997E-3</v>
      </c>
      <c r="I848">
        <f>(1+H848)*I847</f>
        <v>2.839128228221103</v>
      </c>
    </row>
    <row r="849" spans="1:9" x14ac:dyDescent="0.25">
      <c r="A849" t="s">
        <v>1094</v>
      </c>
      <c r="B849" t="s">
        <v>857</v>
      </c>
      <c r="C849" t="s">
        <v>862</v>
      </c>
      <c r="D849">
        <v>67479.804690000004</v>
      </c>
      <c r="E849">
        <v>67925.632935866495</v>
      </c>
      <c r="F849">
        <v>69330.679690000004</v>
      </c>
      <c r="G849" t="s">
        <v>42</v>
      </c>
      <c r="H849">
        <v>-9.7999999999999997E-3</v>
      </c>
      <c r="I849">
        <f>(1+H849)*I848</f>
        <v>2.8113047715845361</v>
      </c>
    </row>
    <row r="850" spans="1:9" x14ac:dyDescent="0.25">
      <c r="A850" t="s">
        <v>1094</v>
      </c>
      <c r="B850" t="s">
        <v>858</v>
      </c>
      <c r="C850" t="s">
        <v>863</v>
      </c>
      <c r="D850">
        <v>68797.484379999994</v>
      </c>
      <c r="E850">
        <v>69387.340533394294</v>
      </c>
      <c r="F850">
        <v>69501.4375</v>
      </c>
      <c r="G850" t="s">
        <v>42</v>
      </c>
      <c r="H850">
        <v>-2.0464501757411599E-3</v>
      </c>
      <c r="I850">
        <f>(1+H850)*I849</f>
        <v>2.8055515764406649</v>
      </c>
    </row>
    <row r="851" spans="1:9" x14ac:dyDescent="0.25">
      <c r="A851" t="s">
        <v>1094</v>
      </c>
      <c r="B851" t="s">
        <v>859</v>
      </c>
      <c r="C851" t="s">
        <v>864</v>
      </c>
      <c r="D851">
        <v>70547.898440000004</v>
      </c>
      <c r="E851">
        <v>71353.265063355895</v>
      </c>
      <c r="F851">
        <v>67317.125</v>
      </c>
      <c r="G851" t="s">
        <v>42</v>
      </c>
      <c r="H851">
        <v>9.1590919402020996E-3</v>
      </c>
      <c r="I851">
        <f>(1+H851)*I850</f>
        <v>2.8312478812722639</v>
      </c>
    </row>
    <row r="852" spans="1:9" x14ac:dyDescent="0.25">
      <c r="A852" t="s">
        <v>1094</v>
      </c>
      <c r="B852" t="s">
        <v>860</v>
      </c>
      <c r="C852" t="s">
        <v>865</v>
      </c>
      <c r="D852">
        <v>71118.953129999994</v>
      </c>
      <c r="E852">
        <v>71960.991679928498</v>
      </c>
      <c r="F852">
        <v>68248.507809999996</v>
      </c>
      <c r="G852" t="s">
        <v>42</v>
      </c>
      <c r="H852">
        <v>8.0722372691652104E-3</v>
      </c>
      <c r="I852">
        <f>(1+H852)*I851</f>
        <v>2.8541023859377153</v>
      </c>
    </row>
    <row r="853" spans="1:9" x14ac:dyDescent="0.25">
      <c r="A853" t="s">
        <v>1094</v>
      </c>
      <c r="B853" t="s">
        <v>861</v>
      </c>
      <c r="C853" t="s">
        <v>866</v>
      </c>
      <c r="D853">
        <v>70775.859379999994</v>
      </c>
      <c r="E853">
        <v>71606.446515863106</v>
      </c>
      <c r="F853">
        <v>66739.671879999994</v>
      </c>
      <c r="G853" t="s">
        <v>42</v>
      </c>
      <c r="H853">
        <v>1.1405548545385899E-2</v>
      </c>
      <c r="I853">
        <f>(1+H853)*I852</f>
        <v>2.8866549892540294</v>
      </c>
    </row>
    <row r="854" spans="1:9" x14ac:dyDescent="0.25">
      <c r="A854" t="s">
        <v>1094</v>
      </c>
      <c r="B854" t="s">
        <v>862</v>
      </c>
      <c r="C854" t="s">
        <v>867</v>
      </c>
      <c r="D854">
        <v>69330.679690000004</v>
      </c>
      <c r="E854">
        <v>70212.478367098607</v>
      </c>
      <c r="F854">
        <v>66004.554690000004</v>
      </c>
      <c r="G854" t="s">
        <v>42</v>
      </c>
      <c r="H854">
        <v>9.5949585807385204E-3</v>
      </c>
      <c r="I854">
        <f>(1+H854)*I853</f>
        <v>2.9143523243128038</v>
      </c>
    </row>
    <row r="855" spans="1:9" x14ac:dyDescent="0.25">
      <c r="A855" t="s">
        <v>1094</v>
      </c>
      <c r="B855" t="s">
        <v>863</v>
      </c>
      <c r="C855" t="s">
        <v>868</v>
      </c>
      <c r="D855">
        <v>69501.4375</v>
      </c>
      <c r="E855">
        <v>70368.599207934501</v>
      </c>
      <c r="F855">
        <v>66483.46875</v>
      </c>
      <c r="G855" t="s">
        <v>42</v>
      </c>
      <c r="H855">
        <v>8.68462253028939E-3</v>
      </c>
      <c r="I855">
        <f>(1+H855)*I854</f>
        <v>2.9396623741697323</v>
      </c>
    </row>
    <row r="856" spans="1:9" x14ac:dyDescent="0.25">
      <c r="A856" t="s">
        <v>1094</v>
      </c>
      <c r="B856" t="s">
        <v>864</v>
      </c>
      <c r="C856" t="s">
        <v>869</v>
      </c>
      <c r="D856">
        <v>67317.125</v>
      </c>
      <c r="E856">
        <v>68150.452941588606</v>
      </c>
      <c r="F856">
        <v>65159.5</v>
      </c>
      <c r="G856" t="s">
        <v>42</v>
      </c>
      <c r="H856">
        <v>6.4103302094377897E-3</v>
      </c>
      <c r="I856">
        <f>(1+H856)*I855</f>
        <v>2.9585065806924202</v>
      </c>
    </row>
    <row r="857" spans="1:9" x14ac:dyDescent="0.25">
      <c r="A857" t="s">
        <v>1094</v>
      </c>
      <c r="B857" t="s">
        <v>865</v>
      </c>
      <c r="C857" t="s">
        <v>870</v>
      </c>
      <c r="D857">
        <v>68248.507809999996</v>
      </c>
      <c r="E857">
        <v>69095.799420229494</v>
      </c>
      <c r="F857">
        <v>64853.449220000002</v>
      </c>
      <c r="G857" t="s">
        <v>42</v>
      </c>
      <c r="H857">
        <v>9.9491071642229707E-3</v>
      </c>
      <c r="I857">
        <f>(1+H857)*I856</f>
        <v>2.9879410797097883</v>
      </c>
    </row>
    <row r="858" spans="1:9" x14ac:dyDescent="0.25">
      <c r="A858" t="s">
        <v>1094</v>
      </c>
      <c r="B858" t="s">
        <v>866</v>
      </c>
      <c r="C858" t="s">
        <v>871</v>
      </c>
      <c r="D858">
        <v>66739.671879999994</v>
      </c>
      <c r="E858">
        <v>67539.751055748406</v>
      </c>
      <c r="F858">
        <v>64126.339840000001</v>
      </c>
      <c r="G858" t="s">
        <v>42</v>
      </c>
      <c r="H858">
        <v>7.8314201025706104E-3</v>
      </c>
      <c r="I858">
        <f>(1+H858)*I857</f>
        <v>3.0113409015467241</v>
      </c>
    </row>
    <row r="859" spans="1:9" x14ac:dyDescent="0.25">
      <c r="A859" t="s">
        <v>1094</v>
      </c>
      <c r="B859" t="s">
        <v>867</v>
      </c>
      <c r="C859" t="s">
        <v>872</v>
      </c>
      <c r="D859">
        <v>66004.554690000004</v>
      </c>
      <c r="E859">
        <v>66776.559975176395</v>
      </c>
      <c r="F859">
        <v>60273.789060000003</v>
      </c>
      <c r="G859" t="s">
        <v>42</v>
      </c>
      <c r="H859">
        <v>1.73647581046955E-2</v>
      </c>
      <c r="I859">
        <f>(1+H859)*I858</f>
        <v>3.0636321078728583</v>
      </c>
    </row>
    <row r="860" spans="1:9" x14ac:dyDescent="0.25">
      <c r="A860" t="s">
        <v>1094</v>
      </c>
      <c r="B860" t="s">
        <v>868</v>
      </c>
      <c r="C860" t="s">
        <v>873</v>
      </c>
      <c r="D860">
        <v>66483.46875</v>
      </c>
      <c r="E860">
        <v>67269.801651306901</v>
      </c>
      <c r="F860">
        <v>61797.402340000001</v>
      </c>
      <c r="G860" t="s">
        <v>42</v>
      </c>
      <c r="H860">
        <v>1.4096937172821599E-2</v>
      </c>
      <c r="I860">
        <f>(1+H860)*I859</f>
        <v>3.1068199372181811</v>
      </c>
    </row>
    <row r="861" spans="1:9" x14ac:dyDescent="0.25">
      <c r="A861" t="s">
        <v>1094</v>
      </c>
      <c r="B861" t="s">
        <v>869</v>
      </c>
      <c r="C861" t="s">
        <v>874</v>
      </c>
      <c r="D861">
        <v>65159.5</v>
      </c>
      <c r="E861">
        <v>65950.297038961697</v>
      </c>
      <c r="F861">
        <v>60821.953130000002</v>
      </c>
      <c r="G861" t="s">
        <v>42</v>
      </c>
      <c r="H861">
        <v>1.3313628465534501E-2</v>
      </c>
      <c r="I861">
        <f>(1+H861)*I860</f>
        <v>3.1481829835716191</v>
      </c>
    </row>
    <row r="862" spans="1:9" x14ac:dyDescent="0.25">
      <c r="A862" t="s">
        <v>1094</v>
      </c>
      <c r="B862" t="s">
        <v>870</v>
      </c>
      <c r="C862" t="s">
        <v>875</v>
      </c>
      <c r="D862">
        <v>64853.449220000002</v>
      </c>
      <c r="E862">
        <v>65632.752140251498</v>
      </c>
      <c r="F862">
        <v>61635.714840000001</v>
      </c>
      <c r="G862" t="s">
        <v>42</v>
      </c>
      <c r="H862">
        <v>9.9230940488133391E-3</v>
      </c>
      <c r="I862">
        <f>(1+H862)*I861</f>
        <v>3.1794226994004737</v>
      </c>
    </row>
    <row r="863" spans="1:9" x14ac:dyDescent="0.25">
      <c r="A863" t="s">
        <v>1094</v>
      </c>
      <c r="B863" t="s">
        <v>871</v>
      </c>
      <c r="C863" t="s">
        <v>876</v>
      </c>
      <c r="D863">
        <v>64126.339840000001</v>
      </c>
      <c r="E863">
        <v>64902.415008598502</v>
      </c>
      <c r="F863">
        <v>60327.566409999999</v>
      </c>
      <c r="G863" t="s">
        <v>42</v>
      </c>
      <c r="H863">
        <v>1.18477787426452E-2</v>
      </c>
      <c r="I863">
        <f>(1+H863)*I862</f>
        <v>3.2170917960723142</v>
      </c>
    </row>
    <row r="864" spans="1:9" x14ac:dyDescent="0.25">
      <c r="A864" t="s">
        <v>1094</v>
      </c>
      <c r="B864" t="s">
        <v>872</v>
      </c>
      <c r="C864" t="s">
        <v>877</v>
      </c>
      <c r="D864">
        <v>60273.789060000003</v>
      </c>
      <c r="E864">
        <v>61015.622582633703</v>
      </c>
      <c r="F864">
        <v>62836.660159999999</v>
      </c>
      <c r="G864" t="s">
        <v>42</v>
      </c>
      <c r="H864">
        <v>-9.7999999999999997E-3</v>
      </c>
      <c r="I864">
        <f>(1+H864)*I863</f>
        <v>3.1855642964708055</v>
      </c>
    </row>
    <row r="865" spans="1:9" x14ac:dyDescent="0.25">
      <c r="A865" t="s">
        <v>1094</v>
      </c>
      <c r="B865" t="s">
        <v>873</v>
      </c>
      <c r="C865" t="s">
        <v>878</v>
      </c>
      <c r="D865">
        <v>61797.402340000001</v>
      </c>
      <c r="E865">
        <v>62488.043857078497</v>
      </c>
      <c r="F865">
        <v>62046.945310000003</v>
      </c>
      <c r="G865" t="s">
        <v>42</v>
      </c>
      <c r="H865">
        <v>-8.0761637399272604E-4</v>
      </c>
      <c r="I865">
        <f>(1+H865)*I864</f>
        <v>3.1829915825845689</v>
      </c>
    </row>
    <row r="866" spans="1:9" x14ac:dyDescent="0.25">
      <c r="A866" t="s">
        <v>1094</v>
      </c>
      <c r="B866" t="s">
        <v>874</v>
      </c>
      <c r="C866" t="s">
        <v>879</v>
      </c>
      <c r="D866">
        <v>60821.953130000002</v>
      </c>
      <c r="E866">
        <v>61505.354883513399</v>
      </c>
      <c r="F866">
        <v>60155.03125</v>
      </c>
      <c r="G866" t="s">
        <v>42</v>
      </c>
      <c r="H866">
        <v>2.1930301336247101E-3</v>
      </c>
      <c r="I866">
        <f>(1+H866)*I865</f>
        <v>3.189971979040251</v>
      </c>
    </row>
    <row r="867" spans="1:9" x14ac:dyDescent="0.25">
      <c r="A867" t="s">
        <v>1094</v>
      </c>
      <c r="B867" t="s">
        <v>875</v>
      </c>
      <c r="C867" t="s">
        <v>880</v>
      </c>
      <c r="D867">
        <v>61635.714840000001</v>
      </c>
      <c r="E867">
        <v>62285.970015509898</v>
      </c>
      <c r="F867">
        <v>56649.046880000002</v>
      </c>
      <c r="G867" t="s">
        <v>42</v>
      </c>
      <c r="H867">
        <v>1.6181098809172099E-2</v>
      </c>
      <c r="I867">
        <f>(1+H867)*I866</f>
        <v>3.2415892308315919</v>
      </c>
    </row>
    <row r="868" spans="1:9" x14ac:dyDescent="0.25">
      <c r="A868" t="s">
        <v>1094</v>
      </c>
      <c r="B868" t="s">
        <v>876</v>
      </c>
      <c r="C868" t="s">
        <v>881</v>
      </c>
      <c r="D868">
        <v>60327.566409999999</v>
      </c>
      <c r="E868">
        <v>60968.387653040802</v>
      </c>
      <c r="F868">
        <v>56712.757810000003</v>
      </c>
      <c r="G868" t="s">
        <v>42</v>
      </c>
      <c r="H868">
        <v>-9.7999999999999997E-3</v>
      </c>
      <c r="I868">
        <f>(1+H868)*I867</f>
        <v>3.2098216563694422</v>
      </c>
    </row>
    <row r="869" spans="1:9" x14ac:dyDescent="0.25">
      <c r="A869" t="s">
        <v>1094</v>
      </c>
      <c r="B869" t="s">
        <v>877</v>
      </c>
      <c r="C869" t="s">
        <v>882</v>
      </c>
      <c r="D869">
        <v>62836.660159999999</v>
      </c>
      <c r="E869">
        <v>63546.140209590601</v>
      </c>
      <c r="F869">
        <v>58055.742189999997</v>
      </c>
      <c r="G869" t="s">
        <v>42</v>
      </c>
      <c r="H869">
        <v>1.5216970341283E-2</v>
      </c>
      <c r="I869">
        <f>(1+H869)*I868</f>
        <v>3.2586654173152239</v>
      </c>
    </row>
    <row r="870" spans="1:9" x14ac:dyDescent="0.25">
      <c r="A870" t="s">
        <v>1094</v>
      </c>
      <c r="B870" t="s">
        <v>878</v>
      </c>
      <c r="C870" t="s">
        <v>883</v>
      </c>
      <c r="D870">
        <v>62046.945310000003</v>
      </c>
      <c r="E870">
        <v>62795.285843926402</v>
      </c>
      <c r="F870">
        <v>57730.511720000002</v>
      </c>
      <c r="G870" t="s">
        <v>1099</v>
      </c>
      <c r="H870">
        <v>0</v>
      </c>
      <c r="I870">
        <f>(1+H870)*I869</f>
        <v>3.2586654173152239</v>
      </c>
    </row>
    <row r="871" spans="1:9" x14ac:dyDescent="0.25">
      <c r="A871" t="s">
        <v>1094</v>
      </c>
      <c r="B871" t="s">
        <v>879</v>
      </c>
      <c r="C871" t="s">
        <v>884</v>
      </c>
      <c r="D871">
        <v>60155.03125</v>
      </c>
      <c r="E871">
        <v>60842.938955160796</v>
      </c>
      <c r="F871">
        <v>57351.953130000002</v>
      </c>
      <c r="G871" t="s">
        <v>1099</v>
      </c>
      <c r="H871">
        <v>0</v>
      </c>
      <c r="I871">
        <f>(1+H871)*I870</f>
        <v>3.2586654173152239</v>
      </c>
    </row>
    <row r="872" spans="1:9" x14ac:dyDescent="0.25">
      <c r="A872" t="s">
        <v>1094</v>
      </c>
      <c r="B872" t="s">
        <v>880</v>
      </c>
      <c r="C872" t="s">
        <v>885</v>
      </c>
      <c r="D872">
        <v>56649.046880000002</v>
      </c>
      <c r="E872">
        <v>57269.427602315198</v>
      </c>
      <c r="F872">
        <v>57916.035159999999</v>
      </c>
      <c r="G872" t="s">
        <v>1099</v>
      </c>
      <c r="H872">
        <v>0</v>
      </c>
      <c r="I872">
        <f>(1+H872)*I871</f>
        <v>3.2586654173152239</v>
      </c>
    </row>
    <row r="873" spans="1:9" x14ac:dyDescent="0.25">
      <c r="A873" t="s">
        <v>1094</v>
      </c>
      <c r="B873" t="s">
        <v>881</v>
      </c>
      <c r="C873" t="s">
        <v>886</v>
      </c>
      <c r="D873">
        <v>56712.757810000003</v>
      </c>
      <c r="E873">
        <v>57291.442087663199</v>
      </c>
      <c r="F873">
        <v>64766.867189999997</v>
      </c>
      <c r="G873" t="s">
        <v>1099</v>
      </c>
      <c r="H873">
        <v>0</v>
      </c>
      <c r="I873">
        <f>(1+H873)*I872</f>
        <v>3.2586654173152239</v>
      </c>
    </row>
    <row r="874" spans="1:9" x14ac:dyDescent="0.25">
      <c r="A874" t="s">
        <v>1094</v>
      </c>
      <c r="B874" t="s">
        <v>882</v>
      </c>
      <c r="C874" t="s">
        <v>887</v>
      </c>
      <c r="D874">
        <v>58055.742189999997</v>
      </c>
      <c r="E874">
        <v>58604.1425139399</v>
      </c>
      <c r="F874">
        <v>65089.707029999998</v>
      </c>
      <c r="G874" t="s">
        <v>1099</v>
      </c>
      <c r="H874">
        <v>0</v>
      </c>
      <c r="I874">
        <f>(1+H874)*I873</f>
        <v>3.2586654173152239</v>
      </c>
    </row>
    <row r="875" spans="1:9" x14ac:dyDescent="0.25">
      <c r="A875" t="s">
        <v>1094</v>
      </c>
      <c r="B875" t="s">
        <v>883</v>
      </c>
      <c r="C875" t="s">
        <v>888</v>
      </c>
      <c r="D875">
        <v>57730.511720000002</v>
      </c>
      <c r="E875">
        <v>58264.946982220397</v>
      </c>
      <c r="F875">
        <v>64093.738279999998</v>
      </c>
      <c r="G875" t="s">
        <v>1099</v>
      </c>
      <c r="H875">
        <v>0</v>
      </c>
      <c r="I875">
        <f>(1+H875)*I874</f>
        <v>3.2586654173152239</v>
      </c>
    </row>
    <row r="876" spans="1:9" x14ac:dyDescent="0.25">
      <c r="A876" t="s">
        <v>1094</v>
      </c>
      <c r="B876" t="s">
        <v>884</v>
      </c>
      <c r="C876" t="s">
        <v>889</v>
      </c>
      <c r="D876">
        <v>57351.953130000002</v>
      </c>
      <c r="E876">
        <v>57882.921664800997</v>
      </c>
      <c r="F876">
        <v>63982.660159999999</v>
      </c>
      <c r="G876" t="s">
        <v>1099</v>
      </c>
      <c r="H876">
        <v>0</v>
      </c>
      <c r="I876">
        <f>(1+H876)*I875</f>
        <v>3.2586654173152239</v>
      </c>
    </row>
    <row r="877" spans="1:9" x14ac:dyDescent="0.25">
      <c r="A877" t="s">
        <v>1094</v>
      </c>
      <c r="B877" t="s">
        <v>885</v>
      </c>
      <c r="C877" t="s">
        <v>890</v>
      </c>
      <c r="D877">
        <v>57916.035159999999</v>
      </c>
      <c r="E877">
        <v>58451.056603943303</v>
      </c>
      <c r="F877">
        <v>66711.101559999996</v>
      </c>
      <c r="G877" t="s">
        <v>1099</v>
      </c>
      <c r="H877">
        <v>0</v>
      </c>
      <c r="I877">
        <f>(1+H877)*I876</f>
        <v>3.2586654173152239</v>
      </c>
    </row>
    <row r="878" spans="1:9" x14ac:dyDescent="0.25">
      <c r="A878" t="s">
        <v>1094</v>
      </c>
      <c r="B878" t="s">
        <v>886</v>
      </c>
      <c r="C878" t="s">
        <v>891</v>
      </c>
      <c r="D878">
        <v>64766.867189999997</v>
      </c>
      <c r="E878">
        <v>65385.307531136197</v>
      </c>
      <c r="F878">
        <v>67566.039059999996</v>
      </c>
      <c r="G878" t="s">
        <v>10</v>
      </c>
      <c r="H878">
        <v>8.4438390227779599E-3</v>
      </c>
      <c r="I878">
        <f>(1+H878)*I877</f>
        <v>3.2861810635281268</v>
      </c>
    </row>
    <row r="879" spans="1:9" x14ac:dyDescent="0.25">
      <c r="A879" t="s">
        <v>1094</v>
      </c>
      <c r="B879" t="s">
        <v>887</v>
      </c>
      <c r="C879" t="s">
        <v>892</v>
      </c>
      <c r="D879">
        <v>65089.707029999998</v>
      </c>
      <c r="E879">
        <v>65827.730919156704</v>
      </c>
      <c r="F879">
        <v>65942.945309999996</v>
      </c>
      <c r="G879" t="s">
        <v>10</v>
      </c>
      <c r="H879">
        <v>2.6217302825060698E-3</v>
      </c>
      <c r="I879">
        <f>(1+H879)*I878</f>
        <v>3.2947965439361764</v>
      </c>
    </row>
    <row r="880" spans="1:9" x14ac:dyDescent="0.25">
      <c r="A880" t="s">
        <v>1094</v>
      </c>
      <c r="B880" t="s">
        <v>888</v>
      </c>
      <c r="C880" t="s">
        <v>893</v>
      </c>
      <c r="D880">
        <v>64093.738279999998</v>
      </c>
      <c r="E880">
        <v>64825.604676458497</v>
      </c>
      <c r="F880">
        <v>65376.171880000002</v>
      </c>
      <c r="G880" t="s">
        <v>10</v>
      </c>
      <c r="H880">
        <v>4.0017438034197998E-3</v>
      </c>
      <c r="I880">
        <f>(1+H880)*I879</f>
        <v>3.3079814755894024</v>
      </c>
    </row>
    <row r="881" spans="1:9" x14ac:dyDescent="0.25">
      <c r="A881" t="s">
        <v>1094</v>
      </c>
      <c r="B881" t="s">
        <v>889</v>
      </c>
      <c r="C881" t="s">
        <v>894</v>
      </c>
      <c r="D881">
        <v>63982.660159999999</v>
      </c>
      <c r="E881">
        <v>64652.718181126897</v>
      </c>
      <c r="F881">
        <v>65799.242190000004</v>
      </c>
      <c r="G881" t="s">
        <v>10</v>
      </c>
      <c r="H881">
        <v>5.6783573094876597E-3</v>
      </c>
      <c r="I881">
        <f>(1+H881)*I880</f>
        <v>3.326765376380965</v>
      </c>
    </row>
    <row r="882" spans="1:9" x14ac:dyDescent="0.25">
      <c r="A882" t="s">
        <v>1094</v>
      </c>
      <c r="B882" t="s">
        <v>890</v>
      </c>
      <c r="C882" t="s">
        <v>895</v>
      </c>
      <c r="D882">
        <v>66711.101559999996</v>
      </c>
      <c r="E882">
        <v>67381.936620107794</v>
      </c>
      <c r="F882">
        <v>67930.351559999996</v>
      </c>
      <c r="G882" t="s">
        <v>10</v>
      </c>
      <c r="H882">
        <v>3.6553136479193201E-3</v>
      </c>
      <c r="I882">
        <f>(1+H882)*I881</f>
        <v>3.3389257472646761</v>
      </c>
    </row>
    <row r="883" spans="1:9" x14ac:dyDescent="0.25">
      <c r="A883" t="s">
        <v>1094</v>
      </c>
      <c r="B883" t="s">
        <v>891</v>
      </c>
      <c r="C883" t="s">
        <v>896</v>
      </c>
      <c r="D883">
        <v>67566.039059999996</v>
      </c>
      <c r="E883">
        <v>68277.378018739299</v>
      </c>
      <c r="F883">
        <v>66783</v>
      </c>
      <c r="G883" t="s">
        <v>10</v>
      </c>
      <c r="H883">
        <v>-9.7999999999999997E-3</v>
      </c>
      <c r="I883">
        <f>(1+H883)*I882</f>
        <v>3.3062042749414822</v>
      </c>
    </row>
    <row r="884" spans="1:9" x14ac:dyDescent="0.25">
      <c r="A884" t="s">
        <v>1094</v>
      </c>
      <c r="B884" t="s">
        <v>892</v>
      </c>
      <c r="C884" t="s">
        <v>897</v>
      </c>
      <c r="D884">
        <v>65942.945309999996</v>
      </c>
      <c r="E884">
        <v>66659.1617774099</v>
      </c>
      <c r="F884">
        <v>66180.46875</v>
      </c>
      <c r="G884" t="s">
        <v>10</v>
      </c>
      <c r="H884">
        <v>7.2039075259195296E-4</v>
      </c>
      <c r="I884">
        <f>(1+H884)*I883</f>
        <v>3.3085860339273299</v>
      </c>
    </row>
    <row r="885" spans="1:9" x14ac:dyDescent="0.25">
      <c r="A885" t="s">
        <v>1094</v>
      </c>
      <c r="B885" t="s">
        <v>893</v>
      </c>
      <c r="C885" t="s">
        <v>898</v>
      </c>
      <c r="D885">
        <v>65376.171880000002</v>
      </c>
      <c r="E885">
        <v>66078.696183592707</v>
      </c>
      <c r="F885">
        <v>64615.777340000001</v>
      </c>
      <c r="G885" t="s">
        <v>10</v>
      </c>
      <c r="H885">
        <v>-2.3262131083347198E-3</v>
      </c>
      <c r="I885">
        <f>(1+H885)*I884</f>
        <v>3.3008895577251551</v>
      </c>
    </row>
    <row r="886" spans="1:9" x14ac:dyDescent="0.25">
      <c r="A886" t="s">
        <v>1094</v>
      </c>
      <c r="B886" t="s">
        <v>894</v>
      </c>
      <c r="C886" t="s">
        <v>899</v>
      </c>
      <c r="D886">
        <v>65799.242190000004</v>
      </c>
      <c r="E886">
        <v>66504.974111381904</v>
      </c>
      <c r="F886">
        <v>65301.804689999997</v>
      </c>
      <c r="G886" t="s">
        <v>10</v>
      </c>
      <c r="H886">
        <v>-9.7999999999999997E-3</v>
      </c>
      <c r="I886">
        <f>(1+H886)*I885</f>
        <v>3.2685408400594484</v>
      </c>
    </row>
    <row r="887" spans="1:9" x14ac:dyDescent="0.25">
      <c r="A887" t="s">
        <v>1094</v>
      </c>
      <c r="B887" t="s">
        <v>895</v>
      </c>
      <c r="C887" t="s">
        <v>900</v>
      </c>
      <c r="D887">
        <v>67930.351559999996</v>
      </c>
      <c r="E887">
        <v>68670.0144836377</v>
      </c>
      <c r="F887">
        <v>61424.160159999999</v>
      </c>
      <c r="G887" t="s">
        <v>10</v>
      </c>
      <c r="H887">
        <v>-9.7999999999999997E-3</v>
      </c>
      <c r="I887">
        <f>(1+H887)*I886</f>
        <v>3.2365091398268659</v>
      </c>
    </row>
    <row r="888" spans="1:9" x14ac:dyDescent="0.25">
      <c r="A888" t="s">
        <v>1094</v>
      </c>
      <c r="B888" t="s">
        <v>896</v>
      </c>
      <c r="C888" t="s">
        <v>901</v>
      </c>
      <c r="D888">
        <v>66783</v>
      </c>
      <c r="E888">
        <v>67511.580432535004</v>
      </c>
      <c r="F888">
        <v>54037.023439999997</v>
      </c>
      <c r="G888" t="s">
        <v>10</v>
      </c>
      <c r="H888">
        <v>-9.7999999999999997E-3</v>
      </c>
      <c r="I888">
        <f>(1+H888)*I887</f>
        <v>3.2047913502565626</v>
      </c>
    </row>
    <row r="889" spans="1:9" x14ac:dyDescent="0.25">
      <c r="A889" t="s">
        <v>1094</v>
      </c>
      <c r="B889" t="s">
        <v>897</v>
      </c>
      <c r="C889" t="s">
        <v>902</v>
      </c>
      <c r="D889">
        <v>66180.46875</v>
      </c>
      <c r="E889">
        <v>66876.676594410601</v>
      </c>
      <c r="F889">
        <v>56058.964840000001</v>
      </c>
      <c r="G889" t="s">
        <v>10</v>
      </c>
      <c r="H889">
        <v>-9.7999999999999997E-3</v>
      </c>
      <c r="I889">
        <f>(1+H889)*I888</f>
        <v>3.1733843950240481</v>
      </c>
    </row>
    <row r="890" spans="1:9" x14ac:dyDescent="0.25">
      <c r="A890" t="s">
        <v>1094</v>
      </c>
      <c r="B890" t="s">
        <v>898</v>
      </c>
      <c r="C890" t="s">
        <v>903</v>
      </c>
      <c r="D890">
        <v>64615.777340000001</v>
      </c>
      <c r="E890">
        <v>65307.8212530862</v>
      </c>
      <c r="F890">
        <v>55144.761720000002</v>
      </c>
      <c r="G890" t="s">
        <v>10</v>
      </c>
      <c r="H890">
        <v>-9.7999999999999997E-3</v>
      </c>
      <c r="I890">
        <f>(1+H890)*I889</f>
        <v>3.1422852279528124</v>
      </c>
    </row>
    <row r="891" spans="1:9" x14ac:dyDescent="0.25">
      <c r="A891" t="s">
        <v>1094</v>
      </c>
      <c r="B891" t="s">
        <v>899</v>
      </c>
      <c r="C891" t="s">
        <v>904</v>
      </c>
      <c r="D891">
        <v>65301.804689999997</v>
      </c>
      <c r="E891">
        <v>65962.067565428893</v>
      </c>
      <c r="F891">
        <v>61708.996090000001</v>
      </c>
      <c r="G891" t="s">
        <v>10</v>
      </c>
      <c r="H891">
        <v>-9.7999999999999997E-3</v>
      </c>
      <c r="I891">
        <f>(1+H891)*I890</f>
        <v>3.1114908327188746</v>
      </c>
    </row>
    <row r="892" spans="1:9" x14ac:dyDescent="0.25">
      <c r="A892" t="s">
        <v>1094</v>
      </c>
      <c r="B892" t="s">
        <v>900</v>
      </c>
      <c r="C892" t="s">
        <v>905</v>
      </c>
      <c r="D892">
        <v>61424.160159999999</v>
      </c>
      <c r="E892">
        <v>62052.390553089703</v>
      </c>
      <c r="F892">
        <v>60863.449220000002</v>
      </c>
      <c r="G892" t="s">
        <v>10</v>
      </c>
      <c r="H892">
        <v>-9.7999999999999997E-3</v>
      </c>
      <c r="I892">
        <f>(1+H892)*I891</f>
        <v>3.0809982225582297</v>
      </c>
    </row>
    <row r="893" spans="1:9" x14ac:dyDescent="0.25">
      <c r="A893" t="s">
        <v>1094</v>
      </c>
      <c r="B893" t="s">
        <v>901</v>
      </c>
      <c r="C893" t="s">
        <v>906</v>
      </c>
      <c r="D893">
        <v>54037.023439999997</v>
      </c>
      <c r="E893">
        <v>54544.861323689598</v>
      </c>
      <c r="F893">
        <v>59362.953130000002</v>
      </c>
      <c r="G893" t="s">
        <v>10</v>
      </c>
      <c r="H893">
        <v>1.9712150488502202E-2</v>
      </c>
      <c r="I893">
        <f>(1+H893)*I892</f>
        <v>3.1417313231761055</v>
      </c>
    </row>
    <row r="894" spans="1:9" x14ac:dyDescent="0.25">
      <c r="A894" t="s">
        <v>1094</v>
      </c>
      <c r="B894" t="s">
        <v>902</v>
      </c>
      <c r="C894" t="s">
        <v>907</v>
      </c>
      <c r="D894">
        <v>56058.964840000001</v>
      </c>
      <c r="E894">
        <v>56519.516409068601</v>
      </c>
      <c r="F894">
        <v>60609.9375</v>
      </c>
      <c r="G894" t="s">
        <v>10</v>
      </c>
      <c r="H894">
        <v>1.6236377796090599E-2</v>
      </c>
      <c r="I894">
        <f>(1+H894)*I893</f>
        <v>3.1927416598730041</v>
      </c>
    </row>
    <row r="895" spans="1:9" x14ac:dyDescent="0.25">
      <c r="A895" t="s">
        <v>1094</v>
      </c>
      <c r="B895" t="s">
        <v>903</v>
      </c>
      <c r="C895" t="s">
        <v>908</v>
      </c>
      <c r="D895">
        <v>55144.761720000002</v>
      </c>
      <c r="E895">
        <v>55624.299294379198</v>
      </c>
      <c r="F895">
        <v>58697.03125</v>
      </c>
      <c r="G895" t="s">
        <v>10</v>
      </c>
      <c r="H895">
        <v>1.28834341438877E-2</v>
      </c>
      <c r="I895">
        <f>(1+H895)*I894</f>
        <v>3.2338751367864247</v>
      </c>
    </row>
    <row r="896" spans="1:9" x14ac:dyDescent="0.25">
      <c r="A896" t="s">
        <v>1094</v>
      </c>
      <c r="B896" t="s">
        <v>904</v>
      </c>
      <c r="C896" t="s">
        <v>909</v>
      </c>
      <c r="D896">
        <v>61708.996090000001</v>
      </c>
      <c r="E896">
        <v>62248.971150345104</v>
      </c>
      <c r="F896">
        <v>57548.445310000003</v>
      </c>
      <c r="G896" t="s">
        <v>10</v>
      </c>
      <c r="H896">
        <v>-9.7999999999999997E-3</v>
      </c>
      <c r="I896">
        <f>(1+H896)*I895</f>
        <v>3.2021831604459177</v>
      </c>
    </row>
    <row r="897" spans="1:9" x14ac:dyDescent="0.25">
      <c r="A897" t="s">
        <v>1094</v>
      </c>
      <c r="B897" t="s">
        <v>905</v>
      </c>
      <c r="C897" t="s">
        <v>910</v>
      </c>
      <c r="D897">
        <v>60863.449220000002</v>
      </c>
      <c r="E897">
        <v>61470.454462025802</v>
      </c>
      <c r="F897">
        <v>58891.050779999998</v>
      </c>
      <c r="G897" t="s">
        <v>10</v>
      </c>
      <c r="H897">
        <v>-9.7999999999999997E-3</v>
      </c>
      <c r="I897">
        <f>(1+H897)*I896</f>
        <v>3.1708017654735476</v>
      </c>
    </row>
    <row r="898" spans="1:9" x14ac:dyDescent="0.25">
      <c r="A898" t="s">
        <v>1094</v>
      </c>
      <c r="B898" t="s">
        <v>906</v>
      </c>
      <c r="C898" t="s">
        <v>911</v>
      </c>
      <c r="D898">
        <v>59362.953130000002</v>
      </c>
      <c r="E898">
        <v>60011.973632156602</v>
      </c>
      <c r="F898">
        <v>59466.308590000001</v>
      </c>
      <c r="G898" t="s">
        <v>10</v>
      </c>
      <c r="H898">
        <v>-9.7999999999999997E-3</v>
      </c>
      <c r="I898">
        <f>(1+H898)*I897</f>
        <v>3.1397279081719067</v>
      </c>
    </row>
    <row r="899" spans="1:9" x14ac:dyDescent="0.25">
      <c r="A899" t="s">
        <v>1094</v>
      </c>
      <c r="B899" t="s">
        <v>907</v>
      </c>
      <c r="C899" t="s">
        <v>912</v>
      </c>
      <c r="D899">
        <v>60609.9375</v>
      </c>
      <c r="E899">
        <v>61240.398758518801</v>
      </c>
      <c r="F899">
        <v>59027.5625</v>
      </c>
      <c r="G899" t="s">
        <v>10</v>
      </c>
      <c r="H899">
        <v>-9.7999999999999997E-3</v>
      </c>
      <c r="I899">
        <f>(1+H899)*I898</f>
        <v>3.108958574671822</v>
      </c>
    </row>
    <row r="900" spans="1:9" x14ac:dyDescent="0.25">
      <c r="A900" t="s">
        <v>1094</v>
      </c>
      <c r="B900" t="s">
        <v>908</v>
      </c>
      <c r="C900" t="s">
        <v>913</v>
      </c>
      <c r="D900">
        <v>58697.03125</v>
      </c>
      <c r="E900">
        <v>59316.593886688301</v>
      </c>
      <c r="F900">
        <v>61013.253909999999</v>
      </c>
      <c r="G900" t="s">
        <v>10</v>
      </c>
      <c r="H900">
        <v>7.8921288203992399E-3</v>
      </c>
      <c r="I900">
        <f>(1+H900)*I899</f>
        <v>3.1334948762404169</v>
      </c>
    </row>
    <row r="901" spans="1:9" x14ac:dyDescent="0.25">
      <c r="A901" t="s">
        <v>1094</v>
      </c>
      <c r="B901" t="s">
        <v>909</v>
      </c>
      <c r="C901" t="s">
        <v>914</v>
      </c>
      <c r="D901">
        <v>57548.445310000003</v>
      </c>
      <c r="E901">
        <v>58141.280796875901</v>
      </c>
      <c r="F901">
        <v>60394.355470000002</v>
      </c>
      <c r="G901" t="s">
        <v>10</v>
      </c>
      <c r="H901">
        <v>9.8904849459259796E-3</v>
      </c>
      <c r="I901">
        <f>(1+H901)*I900</f>
        <v>3.1644866601420092</v>
      </c>
    </row>
    <row r="902" spans="1:9" x14ac:dyDescent="0.25">
      <c r="A902" t="s">
        <v>1094</v>
      </c>
      <c r="B902" t="s">
        <v>910</v>
      </c>
      <c r="C902" t="s">
        <v>915</v>
      </c>
      <c r="D902">
        <v>58891.050779999998</v>
      </c>
      <c r="E902">
        <v>59480.3961042597</v>
      </c>
      <c r="F902">
        <v>64094.484380000002</v>
      </c>
      <c r="G902" t="s">
        <v>10</v>
      </c>
      <c r="H902">
        <v>1.76713899007797E-2</v>
      </c>
      <c r="I902">
        <f>(1+H902)*I901</f>
        <v>3.2204075377491947</v>
      </c>
    </row>
    <row r="903" spans="1:9" x14ac:dyDescent="0.25">
      <c r="A903" t="s">
        <v>1094</v>
      </c>
      <c r="B903" t="s">
        <v>911</v>
      </c>
      <c r="C903" t="s">
        <v>916</v>
      </c>
      <c r="D903">
        <v>59466.308590000001</v>
      </c>
      <c r="E903">
        <v>60114.162423928799</v>
      </c>
      <c r="F903">
        <v>62872.265630000002</v>
      </c>
      <c r="G903" t="s">
        <v>10</v>
      </c>
      <c r="H903">
        <v>1.1455081442781E-2</v>
      </c>
      <c r="I903">
        <f>(1+H903)*I902</f>
        <v>3.2572975683730574</v>
      </c>
    </row>
    <row r="904" spans="1:9" x14ac:dyDescent="0.25">
      <c r="A904" t="s">
        <v>1094</v>
      </c>
      <c r="B904" t="s">
        <v>912</v>
      </c>
      <c r="C904" t="s">
        <v>917</v>
      </c>
      <c r="D904">
        <v>59027.5625</v>
      </c>
      <c r="E904">
        <v>59675.213980024702</v>
      </c>
      <c r="F904">
        <v>59445.375</v>
      </c>
      <c r="G904" t="s">
        <v>1099</v>
      </c>
      <c r="H904">
        <v>0</v>
      </c>
      <c r="I904">
        <f>(1+H904)*I903</f>
        <v>3.2572975683730574</v>
      </c>
    </row>
    <row r="905" spans="1:9" x14ac:dyDescent="0.25">
      <c r="A905" t="s">
        <v>1094</v>
      </c>
      <c r="B905" t="s">
        <v>913</v>
      </c>
      <c r="C905" t="s">
        <v>918</v>
      </c>
      <c r="D905">
        <v>61013.253909999999</v>
      </c>
      <c r="E905">
        <v>61692.751004329497</v>
      </c>
      <c r="F905">
        <v>59048.765630000002</v>
      </c>
      <c r="G905" t="s">
        <v>1099</v>
      </c>
      <c r="H905">
        <v>0</v>
      </c>
      <c r="I905">
        <f>(1+H905)*I904</f>
        <v>3.2572975683730574</v>
      </c>
    </row>
    <row r="906" spans="1:9" x14ac:dyDescent="0.25">
      <c r="A906" t="s">
        <v>1094</v>
      </c>
      <c r="B906" t="s">
        <v>914</v>
      </c>
      <c r="C906" t="s">
        <v>919</v>
      </c>
      <c r="D906">
        <v>60394.355470000002</v>
      </c>
      <c r="E906">
        <v>61080.175217379699</v>
      </c>
      <c r="F906">
        <v>59375.578130000002</v>
      </c>
      <c r="G906" t="s">
        <v>1099</v>
      </c>
      <c r="H906">
        <v>0</v>
      </c>
      <c r="I906">
        <f>(1+H906)*I905</f>
        <v>3.2572975683730574</v>
      </c>
    </row>
    <row r="907" spans="1:9" x14ac:dyDescent="0.25">
      <c r="A907" t="s">
        <v>1094</v>
      </c>
      <c r="B907" t="s">
        <v>915</v>
      </c>
      <c r="C907" t="s">
        <v>920</v>
      </c>
      <c r="D907">
        <v>64094.484380000002</v>
      </c>
      <c r="E907">
        <v>64812.893440004496</v>
      </c>
      <c r="F907">
        <v>59137.363279999998</v>
      </c>
      <c r="G907" t="s">
        <v>1099</v>
      </c>
      <c r="H907">
        <v>0</v>
      </c>
      <c r="I907">
        <f>(1+H907)*I906</f>
        <v>3.2572975683730574</v>
      </c>
    </row>
    <row r="908" spans="1:9" x14ac:dyDescent="0.25">
      <c r="A908" t="s">
        <v>1094</v>
      </c>
      <c r="B908" t="s">
        <v>916</v>
      </c>
      <c r="C908" t="s">
        <v>921</v>
      </c>
      <c r="D908">
        <v>62872.265630000002</v>
      </c>
      <c r="E908">
        <v>63621.356797938803</v>
      </c>
      <c r="F908">
        <v>57492.648439999997</v>
      </c>
      <c r="G908" t="s">
        <v>1099</v>
      </c>
      <c r="H908">
        <v>0</v>
      </c>
      <c r="I908">
        <f>(1+H908)*I907</f>
        <v>3.2572975683730574</v>
      </c>
    </row>
    <row r="909" spans="1:9" x14ac:dyDescent="0.25">
      <c r="A909" t="s">
        <v>1094</v>
      </c>
      <c r="B909" t="s">
        <v>917</v>
      </c>
      <c r="C909" t="s">
        <v>922</v>
      </c>
      <c r="D909">
        <v>59445.375</v>
      </c>
      <c r="E909">
        <v>60178.5550091474</v>
      </c>
      <c r="F909">
        <v>57984.890630000002</v>
      </c>
      <c r="G909" t="s">
        <v>1099</v>
      </c>
      <c r="H909">
        <v>0</v>
      </c>
      <c r="I909">
        <f>(1+H909)*I908</f>
        <v>3.2572975683730574</v>
      </c>
    </row>
    <row r="910" spans="1:9" x14ac:dyDescent="0.25">
      <c r="A910" t="s">
        <v>1094</v>
      </c>
      <c r="B910" t="s">
        <v>918</v>
      </c>
      <c r="C910" t="s">
        <v>923</v>
      </c>
      <c r="D910">
        <v>59048.765630000002</v>
      </c>
      <c r="E910">
        <v>59726.804326045298</v>
      </c>
      <c r="F910">
        <v>56178.003909999999</v>
      </c>
      <c r="G910" t="s">
        <v>1099</v>
      </c>
      <c r="H910">
        <v>0</v>
      </c>
      <c r="I910">
        <f>(1+H910)*I909</f>
        <v>3.2572975683730574</v>
      </c>
    </row>
    <row r="911" spans="1:9" x14ac:dyDescent="0.25">
      <c r="A911" t="s">
        <v>1094</v>
      </c>
      <c r="B911" t="s">
        <v>919</v>
      </c>
      <c r="C911" t="s">
        <v>924</v>
      </c>
      <c r="D911">
        <v>59375.578130000002</v>
      </c>
      <c r="E911">
        <v>60052.442464025902</v>
      </c>
      <c r="F911">
        <v>53967.378909999999</v>
      </c>
      <c r="G911" t="s">
        <v>1099</v>
      </c>
      <c r="H911">
        <v>0</v>
      </c>
      <c r="I911">
        <f>(1+H911)*I910</f>
        <v>3.2572975683730574</v>
      </c>
    </row>
    <row r="912" spans="1:9" x14ac:dyDescent="0.25">
      <c r="A912" t="s">
        <v>1094</v>
      </c>
      <c r="B912" t="s">
        <v>920</v>
      </c>
      <c r="C912" t="s">
        <v>925</v>
      </c>
      <c r="D912">
        <v>59137.363279999998</v>
      </c>
      <c r="E912">
        <v>59767.241282180999</v>
      </c>
      <c r="F912">
        <v>57062.308590000001</v>
      </c>
      <c r="G912" t="s">
        <v>1099</v>
      </c>
      <c r="H912">
        <v>0</v>
      </c>
      <c r="I912">
        <f>(1+H912)*I911</f>
        <v>3.2572975683730574</v>
      </c>
    </row>
    <row r="913" spans="1:9" x14ac:dyDescent="0.25">
      <c r="A913" t="s">
        <v>1094</v>
      </c>
      <c r="B913" t="s">
        <v>921</v>
      </c>
      <c r="C913" t="s">
        <v>926</v>
      </c>
      <c r="D913">
        <v>57492.648439999997</v>
      </c>
      <c r="E913">
        <v>58061.375220920301</v>
      </c>
      <c r="F913">
        <v>57651.273439999997</v>
      </c>
      <c r="G913" t="s">
        <v>1099</v>
      </c>
      <c r="H913">
        <v>0</v>
      </c>
      <c r="I913">
        <f>(1+H913)*I912</f>
        <v>3.2572975683730574</v>
      </c>
    </row>
    <row r="914" spans="1:9" x14ac:dyDescent="0.25">
      <c r="A914" t="s">
        <v>1094</v>
      </c>
      <c r="B914" t="s">
        <v>922</v>
      </c>
      <c r="C914" t="s">
        <v>927</v>
      </c>
      <c r="D914">
        <v>57984.890630000002</v>
      </c>
      <c r="E914">
        <v>58604.224185705702</v>
      </c>
      <c r="F914">
        <v>57357.183590000001</v>
      </c>
      <c r="G914" t="s">
        <v>1099</v>
      </c>
      <c r="H914">
        <v>0</v>
      </c>
      <c r="I914">
        <f>(1+H914)*I913</f>
        <v>3.2572975683730574</v>
      </c>
    </row>
    <row r="915" spans="1:9" x14ac:dyDescent="0.25">
      <c r="A915" t="s">
        <v>1094</v>
      </c>
      <c r="B915" t="s">
        <v>923</v>
      </c>
      <c r="C915" t="s">
        <v>928</v>
      </c>
      <c r="D915">
        <v>56178.003909999999</v>
      </c>
      <c r="E915">
        <v>56781.340414295701</v>
      </c>
      <c r="F915">
        <v>58146.351560000003</v>
      </c>
      <c r="G915" t="s">
        <v>1099</v>
      </c>
      <c r="H915">
        <v>0</v>
      </c>
      <c r="I915">
        <f>(1+H915)*I914</f>
        <v>3.2572975683730574</v>
      </c>
    </row>
    <row r="916" spans="1:9" x14ac:dyDescent="0.25">
      <c r="A916" t="s">
        <v>1094</v>
      </c>
      <c r="B916" t="s">
        <v>924</v>
      </c>
      <c r="C916" t="s">
        <v>929</v>
      </c>
      <c r="D916">
        <v>53967.378909999999</v>
      </c>
      <c r="E916">
        <v>54543.991014851897</v>
      </c>
      <c r="F916">
        <v>60552.296880000002</v>
      </c>
      <c r="G916" t="s">
        <v>1099</v>
      </c>
      <c r="H916">
        <v>0</v>
      </c>
      <c r="I916">
        <f>(1+H916)*I915</f>
        <v>3.2572975683730574</v>
      </c>
    </row>
    <row r="917" spans="1:9" x14ac:dyDescent="0.25">
      <c r="A917" t="s">
        <v>1094</v>
      </c>
      <c r="B917" t="s">
        <v>925</v>
      </c>
      <c r="C917" t="s">
        <v>930</v>
      </c>
      <c r="D917">
        <v>57062.308590000001</v>
      </c>
      <c r="E917">
        <v>57645.4591213901</v>
      </c>
      <c r="F917">
        <v>58215.585939999997</v>
      </c>
      <c r="G917" t="s">
        <v>1099</v>
      </c>
      <c r="H917">
        <v>0</v>
      </c>
      <c r="I917">
        <f>(1+H917)*I916</f>
        <v>3.2572975683730574</v>
      </c>
    </row>
    <row r="918" spans="1:9" x14ac:dyDescent="0.25">
      <c r="A918" t="s">
        <v>1094</v>
      </c>
      <c r="B918" t="s">
        <v>926</v>
      </c>
      <c r="C918" t="s">
        <v>931</v>
      </c>
      <c r="D918">
        <v>57651.273439999997</v>
      </c>
      <c r="E918">
        <v>58281.490898473101</v>
      </c>
      <c r="F918">
        <v>60321.449220000002</v>
      </c>
      <c r="G918" t="s">
        <v>1099</v>
      </c>
      <c r="H918">
        <v>0</v>
      </c>
      <c r="I918">
        <f>(1+H918)*I917</f>
        <v>3.2572975683730574</v>
      </c>
    </row>
    <row r="919" spans="1:9" x14ac:dyDescent="0.25">
      <c r="A919" t="s">
        <v>1094</v>
      </c>
      <c r="B919" t="s">
        <v>927</v>
      </c>
      <c r="C919" t="s">
        <v>932</v>
      </c>
      <c r="D919">
        <v>57357.183590000001</v>
      </c>
      <c r="E919">
        <v>58010.588385538802</v>
      </c>
      <c r="F919">
        <v>61771.046880000002</v>
      </c>
      <c r="G919" t="s">
        <v>1099</v>
      </c>
      <c r="H919">
        <v>0</v>
      </c>
      <c r="I919">
        <f>(1+H919)*I918</f>
        <v>3.2572975683730574</v>
      </c>
    </row>
    <row r="920" spans="1:9" x14ac:dyDescent="0.25">
      <c r="A920" t="s">
        <v>1094</v>
      </c>
      <c r="B920" t="s">
        <v>928</v>
      </c>
      <c r="C920" t="s">
        <v>933</v>
      </c>
      <c r="D920">
        <v>58146.351560000003</v>
      </c>
      <c r="E920">
        <v>58819.072675982003</v>
      </c>
      <c r="F920">
        <v>62957.695310000003</v>
      </c>
      <c r="G920" t="s">
        <v>1099</v>
      </c>
      <c r="H920">
        <v>0</v>
      </c>
      <c r="I920">
        <f>(1+H920)*I919</f>
        <v>3.2572975683730574</v>
      </c>
    </row>
    <row r="921" spans="1:9" x14ac:dyDescent="0.25">
      <c r="A921" t="s">
        <v>1094</v>
      </c>
      <c r="B921" t="s">
        <v>929</v>
      </c>
      <c r="C921" t="s">
        <v>934</v>
      </c>
      <c r="D921">
        <v>60552.296880000002</v>
      </c>
      <c r="E921">
        <v>61230.366014046202</v>
      </c>
      <c r="F921">
        <v>63209.953130000002</v>
      </c>
      <c r="G921" t="s">
        <v>1099</v>
      </c>
      <c r="H921">
        <v>0</v>
      </c>
      <c r="I921">
        <f>(1+H921)*I920</f>
        <v>3.2572975683730574</v>
      </c>
    </row>
    <row r="922" spans="1:9" x14ac:dyDescent="0.25">
      <c r="A922" t="s">
        <v>1094</v>
      </c>
      <c r="B922" t="s">
        <v>930</v>
      </c>
      <c r="C922" t="s">
        <v>935</v>
      </c>
      <c r="D922">
        <v>58215.585939999997</v>
      </c>
      <c r="E922">
        <v>58895.255119205402</v>
      </c>
      <c r="F922">
        <v>63344.046880000002</v>
      </c>
      <c r="G922" t="s">
        <v>1099</v>
      </c>
      <c r="H922">
        <v>0</v>
      </c>
      <c r="I922">
        <f>(1+H922)*I921</f>
        <v>3.2572975683730574</v>
      </c>
    </row>
    <row r="923" spans="1:9" x14ac:dyDescent="0.25">
      <c r="A923" t="s">
        <v>1094</v>
      </c>
      <c r="B923" t="s">
        <v>931</v>
      </c>
      <c r="C923" t="s">
        <v>936</v>
      </c>
      <c r="D923">
        <v>60321.449220000002</v>
      </c>
      <c r="E923">
        <v>61003.322323966597</v>
      </c>
      <c r="F923">
        <v>64275.953130000002</v>
      </c>
      <c r="G923" t="s">
        <v>1099</v>
      </c>
      <c r="H923">
        <v>0</v>
      </c>
      <c r="I923">
        <f>(1+H923)*I922</f>
        <v>3.2572975683730574</v>
      </c>
    </row>
    <row r="924" spans="1:9" x14ac:dyDescent="0.25">
      <c r="A924" t="s">
        <v>1094</v>
      </c>
      <c r="B924" t="s">
        <v>932</v>
      </c>
      <c r="C924" t="s">
        <v>937</v>
      </c>
      <c r="D924">
        <v>61771.046880000002</v>
      </c>
      <c r="E924">
        <v>62496.838516085103</v>
      </c>
      <c r="F924">
        <v>63140.148439999997</v>
      </c>
      <c r="G924" t="s">
        <v>1099</v>
      </c>
      <c r="H924">
        <v>0</v>
      </c>
      <c r="I924">
        <f>(1+H924)*I923</f>
        <v>3.2572975683730574</v>
      </c>
    </row>
    <row r="925" spans="1:9" x14ac:dyDescent="0.25">
      <c r="A925" t="s">
        <v>1094</v>
      </c>
      <c r="B925" t="s">
        <v>933</v>
      </c>
      <c r="C925" t="s">
        <v>938</v>
      </c>
      <c r="D925">
        <v>62957.695310000003</v>
      </c>
      <c r="E925">
        <v>63701.588296437702</v>
      </c>
      <c r="F925">
        <v>65184.019529999998</v>
      </c>
      <c r="G925" t="s">
        <v>1099</v>
      </c>
      <c r="H925">
        <v>0</v>
      </c>
      <c r="I925">
        <f>(1+H925)*I924</f>
        <v>3.2572975683730574</v>
      </c>
    </row>
    <row r="926" spans="1:9" x14ac:dyDescent="0.25">
      <c r="A926" t="s">
        <v>1094</v>
      </c>
      <c r="B926" t="s">
        <v>934</v>
      </c>
      <c r="C926" t="s">
        <v>939</v>
      </c>
      <c r="D926">
        <v>63209.953130000002</v>
      </c>
      <c r="E926">
        <v>63963.207377967301</v>
      </c>
      <c r="F926">
        <v>65795.585940000004</v>
      </c>
      <c r="G926" t="s">
        <v>10</v>
      </c>
      <c r="H926">
        <v>7.9810939004567507E-3</v>
      </c>
      <c r="I926">
        <f>(1+H926)*I925</f>
        <v>3.2832943661279721</v>
      </c>
    </row>
    <row r="927" spans="1:9" x14ac:dyDescent="0.25">
      <c r="A927" t="s">
        <v>1094</v>
      </c>
      <c r="B927" t="s">
        <v>935</v>
      </c>
      <c r="C927" t="s">
        <v>940</v>
      </c>
      <c r="D927">
        <v>63344.046880000002</v>
      </c>
      <c r="E927">
        <v>64107.225833438497</v>
      </c>
      <c r="F927">
        <v>63314.371090000001</v>
      </c>
      <c r="G927" t="s">
        <v>10</v>
      </c>
      <c r="H927" s="1">
        <v>-9.3697171120814005E-5</v>
      </c>
      <c r="I927">
        <f>(1+H927)*I926</f>
        <v>3.2829867307339091</v>
      </c>
    </row>
    <row r="928" spans="1:9" x14ac:dyDescent="0.25">
      <c r="A928" t="s">
        <v>1094</v>
      </c>
      <c r="B928" t="s">
        <v>936</v>
      </c>
      <c r="C928" t="s">
        <v>941</v>
      </c>
      <c r="D928">
        <v>64275.953130000002</v>
      </c>
      <c r="E928">
        <v>65044.692203594197</v>
      </c>
      <c r="F928">
        <v>60801.601560000003</v>
      </c>
      <c r="G928" t="s">
        <v>10</v>
      </c>
      <c r="H928">
        <v>-9.7999999999999997E-3</v>
      </c>
      <c r="I928">
        <f>(1+H928)*I927</f>
        <v>3.2508134607727168</v>
      </c>
    </row>
    <row r="929" spans="1:9" x14ac:dyDescent="0.25">
      <c r="A929" t="s">
        <v>1094</v>
      </c>
      <c r="B929" t="s">
        <v>937</v>
      </c>
      <c r="C929" t="s">
        <v>942</v>
      </c>
      <c r="D929">
        <v>63140.148439999997</v>
      </c>
      <c r="E929">
        <v>63881.585713939698</v>
      </c>
      <c r="F929">
        <v>60641.300779999998</v>
      </c>
      <c r="G929" t="s">
        <v>1099</v>
      </c>
      <c r="H929">
        <v>0</v>
      </c>
      <c r="I929">
        <f>(1+H929)*I928</f>
        <v>3.2508134607727168</v>
      </c>
    </row>
    <row r="930" spans="1:9" x14ac:dyDescent="0.25">
      <c r="A930" t="s">
        <v>1094</v>
      </c>
      <c r="B930" t="s">
        <v>938</v>
      </c>
      <c r="C930" t="s">
        <v>943</v>
      </c>
      <c r="D930">
        <v>65184.019529999998</v>
      </c>
      <c r="E930">
        <v>65943.450869507695</v>
      </c>
      <c r="F930">
        <v>60749.320310000003</v>
      </c>
      <c r="G930" t="s">
        <v>1099</v>
      </c>
      <c r="H930">
        <v>0</v>
      </c>
      <c r="I930">
        <f>(1+H930)*I929</f>
        <v>3.2508134607727168</v>
      </c>
    </row>
    <row r="931" spans="1:9" x14ac:dyDescent="0.25">
      <c r="A931" t="s">
        <v>1094</v>
      </c>
      <c r="B931" t="s">
        <v>939</v>
      </c>
      <c r="C931" t="s">
        <v>944</v>
      </c>
      <c r="D931">
        <v>65795.585940000004</v>
      </c>
      <c r="E931">
        <v>66590.529582653093</v>
      </c>
      <c r="F931">
        <v>62093.519529999998</v>
      </c>
      <c r="G931" t="s">
        <v>1099</v>
      </c>
      <c r="H931">
        <v>0</v>
      </c>
      <c r="I931">
        <f>(1+H931)*I930</f>
        <v>3.2508134607727168</v>
      </c>
    </row>
    <row r="932" spans="1:9" x14ac:dyDescent="0.25">
      <c r="A932" t="s">
        <v>1094</v>
      </c>
      <c r="B932" t="s">
        <v>940</v>
      </c>
      <c r="C932" t="s">
        <v>945</v>
      </c>
      <c r="D932">
        <v>63314.371090000001</v>
      </c>
      <c r="E932">
        <v>64099.7351718973</v>
      </c>
      <c r="F932">
        <v>62207.882810000003</v>
      </c>
      <c r="G932" t="s">
        <v>42</v>
      </c>
      <c r="H932">
        <v>3.2952199980858898E-3</v>
      </c>
      <c r="I932">
        <f>(1+H932)*I931</f>
        <v>3.2615256062987017</v>
      </c>
    </row>
    <row r="933" spans="1:9" x14ac:dyDescent="0.25">
      <c r="A933" t="s">
        <v>1094</v>
      </c>
      <c r="B933" t="s">
        <v>941</v>
      </c>
      <c r="C933" t="s">
        <v>946</v>
      </c>
      <c r="D933">
        <v>60801.601560000003</v>
      </c>
      <c r="E933">
        <v>61544.663671517097</v>
      </c>
      <c r="F933">
        <v>62126.5</v>
      </c>
      <c r="G933" t="s">
        <v>42</v>
      </c>
      <c r="H933">
        <v>-9.7999999999999997E-3</v>
      </c>
      <c r="I933">
        <f>(1+H933)*I932</f>
        <v>3.2295626553569745</v>
      </c>
    </row>
    <row r="934" spans="1:9" x14ac:dyDescent="0.25">
      <c r="A934" t="s">
        <v>1094</v>
      </c>
      <c r="B934" t="s">
        <v>942</v>
      </c>
      <c r="C934" t="s">
        <v>947</v>
      </c>
      <c r="D934">
        <v>60641.300779999998</v>
      </c>
      <c r="E934">
        <v>61359.423583831303</v>
      </c>
      <c r="F934">
        <v>60581.183590000001</v>
      </c>
      <c r="G934" t="s">
        <v>42</v>
      </c>
      <c r="H934">
        <v>-9.7999999999999997E-3</v>
      </c>
      <c r="I934">
        <f>(1+H934)*I933</f>
        <v>3.1979129413344762</v>
      </c>
    </row>
    <row r="935" spans="1:9" x14ac:dyDescent="0.25">
      <c r="A935" t="s">
        <v>1094</v>
      </c>
      <c r="B935" t="s">
        <v>943</v>
      </c>
      <c r="C935" t="s">
        <v>948</v>
      </c>
      <c r="D935">
        <v>60749.320310000003</v>
      </c>
      <c r="E935">
        <v>61463.869502426598</v>
      </c>
      <c r="F935">
        <v>60281.972659999999</v>
      </c>
      <c r="G935" t="s">
        <v>42</v>
      </c>
      <c r="H935">
        <v>-9.7999999999999997E-3</v>
      </c>
      <c r="I935">
        <f>(1+H935)*I934</f>
        <v>3.1665733945093981</v>
      </c>
    </row>
    <row r="936" spans="1:9" x14ac:dyDescent="0.25">
      <c r="A936" t="s">
        <v>1094</v>
      </c>
      <c r="B936" t="s">
        <v>944</v>
      </c>
      <c r="C936" t="s">
        <v>949</v>
      </c>
      <c r="D936">
        <v>62093.519529999998</v>
      </c>
      <c r="E936">
        <v>62817.757472595797</v>
      </c>
      <c r="F936">
        <v>62510.722659999999</v>
      </c>
      <c r="G936" t="s">
        <v>42</v>
      </c>
      <c r="H936">
        <v>-1.3437896036749301E-3</v>
      </c>
      <c r="I936">
        <f>(1+H936)*I935</f>
        <v>3.1623181861025826</v>
      </c>
    </row>
    <row r="937" spans="1:9" x14ac:dyDescent="0.25">
      <c r="A937" t="s">
        <v>1094</v>
      </c>
      <c r="B937" t="s">
        <v>945</v>
      </c>
      <c r="C937" t="s">
        <v>950</v>
      </c>
      <c r="D937">
        <v>62207.882810000003</v>
      </c>
      <c r="E937">
        <v>62954.160737539998</v>
      </c>
      <c r="F937">
        <v>66068.34375</v>
      </c>
      <c r="G937" t="s">
        <v>42</v>
      </c>
      <c r="H937">
        <v>-9.7999999999999997E-3</v>
      </c>
      <c r="I937">
        <f>(1+H937)*I936</f>
        <v>3.1313274678787772</v>
      </c>
    </row>
    <row r="938" spans="1:9" x14ac:dyDescent="0.25">
      <c r="A938" t="s">
        <v>1094</v>
      </c>
      <c r="B938" t="s">
        <v>946</v>
      </c>
      <c r="C938" t="s">
        <v>951</v>
      </c>
      <c r="D938">
        <v>62126.5</v>
      </c>
      <c r="E938">
        <v>62860.575009538101</v>
      </c>
      <c r="F938">
        <v>67060.976559999996</v>
      </c>
      <c r="G938" t="s">
        <v>42</v>
      </c>
      <c r="H938">
        <v>-9.7999999999999997E-3</v>
      </c>
      <c r="I938">
        <f>(1+H938)*I937</f>
        <v>3.1006404586935652</v>
      </c>
    </row>
    <row r="939" spans="1:9" x14ac:dyDescent="0.25">
      <c r="A939" t="s">
        <v>1094</v>
      </c>
      <c r="B939" t="s">
        <v>947</v>
      </c>
      <c r="C939" t="s">
        <v>952</v>
      </c>
      <c r="D939">
        <v>60581.183590000001</v>
      </c>
      <c r="E939">
        <v>61303.2899344424</v>
      </c>
      <c r="F939">
        <v>67613.203129999994</v>
      </c>
      <c r="G939" t="s">
        <v>42</v>
      </c>
      <c r="H939">
        <v>-9.7999999999999997E-3</v>
      </c>
      <c r="I939">
        <f>(1+H939)*I938</f>
        <v>3.0702541821983682</v>
      </c>
    </row>
    <row r="940" spans="1:9" x14ac:dyDescent="0.25">
      <c r="A940" t="s">
        <v>1094</v>
      </c>
      <c r="B940" t="s">
        <v>948</v>
      </c>
      <c r="C940" t="s">
        <v>953</v>
      </c>
      <c r="D940">
        <v>60281.972659999999</v>
      </c>
      <c r="E940">
        <v>60991.434380274703</v>
      </c>
      <c r="F940">
        <v>67403.484379999994</v>
      </c>
      <c r="G940" t="s">
        <v>42</v>
      </c>
      <c r="H940">
        <v>-9.7999999999999997E-3</v>
      </c>
      <c r="I940">
        <f>(1+H940)*I939</f>
        <v>3.0401656912128243</v>
      </c>
    </row>
    <row r="941" spans="1:9" x14ac:dyDescent="0.25">
      <c r="A941" t="s">
        <v>1094</v>
      </c>
      <c r="B941" t="s">
        <v>949</v>
      </c>
      <c r="C941" t="s">
        <v>954</v>
      </c>
      <c r="D941">
        <v>62510.722659999999</v>
      </c>
      <c r="E941">
        <v>63245.991558808702</v>
      </c>
      <c r="F941">
        <v>68422.203129999994</v>
      </c>
      <c r="G941" t="s">
        <v>42</v>
      </c>
      <c r="H941">
        <v>-9.7999999999999997E-3</v>
      </c>
      <c r="I941">
        <f>(1+H941)*I940</f>
        <v>3.0103720674389387</v>
      </c>
    </row>
    <row r="942" spans="1:9" x14ac:dyDescent="0.25">
      <c r="A942" t="s">
        <v>1094</v>
      </c>
      <c r="B942" t="s">
        <v>950</v>
      </c>
      <c r="C942" t="s">
        <v>955</v>
      </c>
      <c r="D942">
        <v>66068.34375</v>
      </c>
      <c r="E942">
        <v>66865.927930568898</v>
      </c>
      <c r="F942">
        <v>67349.96875</v>
      </c>
      <c r="G942" t="s">
        <v>42</v>
      </c>
      <c r="H942">
        <v>-9.7999999999999997E-3</v>
      </c>
      <c r="I942">
        <f>(1+H942)*I941</f>
        <v>2.9808704211780368</v>
      </c>
    </row>
    <row r="943" spans="1:9" x14ac:dyDescent="0.25">
      <c r="A943" t="s">
        <v>1094</v>
      </c>
      <c r="B943" t="s">
        <v>951</v>
      </c>
      <c r="C943" t="s">
        <v>956</v>
      </c>
      <c r="D943">
        <v>67060.976559999996</v>
      </c>
      <c r="E943">
        <v>67902.831260670704</v>
      </c>
      <c r="F943">
        <v>67380.257809999996</v>
      </c>
      <c r="G943" t="s">
        <v>42</v>
      </c>
      <c r="H943">
        <v>-9.5221175228289798E-4</v>
      </c>
      <c r="I943">
        <f>(1+H943)*I942</f>
        <v>2.9780320013309587</v>
      </c>
    </row>
    <row r="944" spans="1:9" x14ac:dyDescent="0.25">
      <c r="A944" t="s">
        <v>1094</v>
      </c>
      <c r="B944" t="s">
        <v>952</v>
      </c>
      <c r="C944" t="s">
        <v>957</v>
      </c>
      <c r="D944">
        <v>67613.203129999994</v>
      </c>
      <c r="E944">
        <v>68445.754173500405</v>
      </c>
      <c r="F944">
        <v>66607.265629999994</v>
      </c>
      <c r="G944" t="s">
        <v>1099</v>
      </c>
      <c r="H944">
        <v>0</v>
      </c>
      <c r="I944">
        <f>(1+H944)*I943</f>
        <v>2.9780320013309587</v>
      </c>
    </row>
    <row r="945" spans="1:9" x14ac:dyDescent="0.25">
      <c r="A945" t="s">
        <v>1094</v>
      </c>
      <c r="B945" t="s">
        <v>953</v>
      </c>
      <c r="C945" t="s">
        <v>958</v>
      </c>
      <c r="D945">
        <v>67403.484379999994</v>
      </c>
      <c r="E945">
        <v>68215.580952901393</v>
      </c>
      <c r="F945">
        <v>68157.851559999996</v>
      </c>
      <c r="G945" t="s">
        <v>1099</v>
      </c>
      <c r="H945">
        <v>0</v>
      </c>
      <c r="I945">
        <f>(1+H945)*I944</f>
        <v>2.9780320013309587</v>
      </c>
    </row>
    <row r="946" spans="1:9" x14ac:dyDescent="0.25">
      <c r="A946" t="s">
        <v>1094</v>
      </c>
      <c r="B946" t="s">
        <v>954</v>
      </c>
      <c r="C946" t="s">
        <v>959</v>
      </c>
      <c r="D946">
        <v>68422.203129999994</v>
      </c>
      <c r="E946">
        <v>69260.718965599503</v>
      </c>
      <c r="F946">
        <v>66573.742190000004</v>
      </c>
      <c r="G946" t="s">
        <v>10</v>
      </c>
      <c r="H946">
        <v>-0.01</v>
      </c>
      <c r="I946">
        <f>(1+H946)*I945</f>
        <v>2.9482516813176489</v>
      </c>
    </row>
    <row r="947" spans="1:9" x14ac:dyDescent="0.25">
      <c r="A947" t="s">
        <v>1094</v>
      </c>
      <c r="B947" t="s">
        <v>955</v>
      </c>
      <c r="C947" t="s">
        <v>960</v>
      </c>
      <c r="D947">
        <v>67349.96875</v>
      </c>
      <c r="E947">
        <v>68175.633216834802</v>
      </c>
      <c r="F947">
        <v>69925.554690000004</v>
      </c>
      <c r="G947" t="s">
        <v>10</v>
      </c>
      <c r="H947">
        <v>7.6483656571852601E-3</v>
      </c>
      <c r="I947">
        <f>(1+H947)*I946</f>
        <v>2.9708009882257778</v>
      </c>
    </row>
    <row r="948" spans="1:9" x14ac:dyDescent="0.25">
      <c r="A948" t="s">
        <v>1094</v>
      </c>
      <c r="B948" t="s">
        <v>956</v>
      </c>
      <c r="C948" t="s">
        <v>961</v>
      </c>
      <c r="D948">
        <v>67380.257809999996</v>
      </c>
      <c r="E948">
        <v>68198.968162069097</v>
      </c>
      <c r="F948">
        <v>72718.453129999994</v>
      </c>
      <c r="G948" t="s">
        <v>10</v>
      </c>
      <c r="H948">
        <v>1.5844983363087501E-2</v>
      </c>
      <c r="I948">
        <f>(1+H948)*I947</f>
        <v>3.0178732804592592</v>
      </c>
    </row>
    <row r="949" spans="1:9" x14ac:dyDescent="0.25">
      <c r="A949" t="s">
        <v>1094</v>
      </c>
      <c r="B949" t="s">
        <v>957</v>
      </c>
      <c r="C949" t="s">
        <v>962</v>
      </c>
      <c r="D949">
        <v>66607.265629999994</v>
      </c>
      <c r="E949">
        <v>67417.141165567504</v>
      </c>
      <c r="F949">
        <v>72327.429690000004</v>
      </c>
      <c r="G949" t="s">
        <v>10</v>
      </c>
      <c r="H949">
        <v>1.7175796081392102E-2</v>
      </c>
      <c r="I949">
        <f>(1+H949)*I948</f>
        <v>3.0697076565239092</v>
      </c>
    </row>
    <row r="950" spans="1:9" x14ac:dyDescent="0.25">
      <c r="A950" t="s">
        <v>1094</v>
      </c>
      <c r="B950" t="s">
        <v>958</v>
      </c>
      <c r="C950" t="s">
        <v>963</v>
      </c>
      <c r="D950">
        <v>68157.851559999996</v>
      </c>
      <c r="E950">
        <v>68990.105122637702</v>
      </c>
      <c r="F950">
        <v>70205.117190000004</v>
      </c>
      <c r="G950" t="s">
        <v>10</v>
      </c>
      <c r="H950">
        <v>6.0074241870660501E-3</v>
      </c>
      <c r="I950">
        <f>(1+H950)*I949</f>
        <v>3.0881486925469326</v>
      </c>
    </row>
    <row r="951" spans="1:9" x14ac:dyDescent="0.25">
      <c r="A951" t="s">
        <v>1094</v>
      </c>
      <c r="B951" t="s">
        <v>959</v>
      </c>
      <c r="C951" t="s">
        <v>964</v>
      </c>
      <c r="D951">
        <v>66573.742190000004</v>
      </c>
      <c r="E951">
        <v>67400.494068062297</v>
      </c>
      <c r="F951">
        <v>69478.234379999994</v>
      </c>
      <c r="G951" t="s">
        <v>10</v>
      </c>
      <c r="H951">
        <v>8.7256389514972204E-3</v>
      </c>
      <c r="I951">
        <f>(1+H951)*I950</f>
        <v>3.1150947630666352</v>
      </c>
    </row>
    <row r="952" spans="1:9" x14ac:dyDescent="0.25">
      <c r="A952" t="s">
        <v>1094</v>
      </c>
      <c r="B952" t="s">
        <v>960</v>
      </c>
      <c r="C952" t="s">
        <v>965</v>
      </c>
      <c r="D952">
        <v>69925.554690000004</v>
      </c>
      <c r="E952">
        <v>70595.382722303693</v>
      </c>
      <c r="F952">
        <v>67807.445309999996</v>
      </c>
      <c r="G952" t="s">
        <v>10</v>
      </c>
      <c r="H952">
        <v>-6.0581839912180703E-3</v>
      </c>
      <c r="I952">
        <f>(1+H952)*I951</f>
        <v>3.0962229458418977</v>
      </c>
    </row>
    <row r="953" spans="1:9" x14ac:dyDescent="0.25">
      <c r="A953" t="s">
        <v>1094</v>
      </c>
      <c r="B953" t="s">
        <v>961</v>
      </c>
      <c r="C953" t="s">
        <v>966</v>
      </c>
      <c r="D953">
        <v>72718.453129999994</v>
      </c>
      <c r="E953">
        <v>73402.661241519396</v>
      </c>
      <c r="F953">
        <v>69384.554690000004</v>
      </c>
      <c r="G953" t="s">
        <v>10</v>
      </c>
      <c r="H953">
        <v>-9.7999999999999997E-3</v>
      </c>
      <c r="I953">
        <f>(1+H953)*I952</f>
        <v>3.065879960972647</v>
      </c>
    </row>
    <row r="954" spans="1:9" x14ac:dyDescent="0.25">
      <c r="A954" t="s">
        <v>1094</v>
      </c>
      <c r="B954" t="s">
        <v>962</v>
      </c>
      <c r="C954" t="s">
        <v>967</v>
      </c>
      <c r="D954">
        <v>72327.429690000004</v>
      </c>
      <c r="E954">
        <v>73567.679630540893</v>
      </c>
      <c r="F954">
        <v>75639.773440000004</v>
      </c>
      <c r="G954" t="s">
        <v>10</v>
      </c>
      <c r="H954">
        <v>-9.7999999999999997E-3</v>
      </c>
      <c r="I954">
        <f>(1+H954)*I953</f>
        <v>3.0358343373551149</v>
      </c>
    </row>
    <row r="955" spans="1:9" x14ac:dyDescent="0.25">
      <c r="A955" t="s">
        <v>1094</v>
      </c>
      <c r="B955" t="s">
        <v>963</v>
      </c>
      <c r="C955" t="s">
        <v>968</v>
      </c>
      <c r="D955">
        <v>70205.117190000004</v>
      </c>
      <c r="E955">
        <v>71294.495978902705</v>
      </c>
      <c r="F955">
        <v>75918.390629999994</v>
      </c>
      <c r="G955" t="s">
        <v>10</v>
      </c>
      <c r="H955">
        <v>1.6275945881659402E-2</v>
      </c>
      <c r="I955">
        <f>(1+H955)*I954</f>
        <v>3.0852454127355902</v>
      </c>
    </row>
    <row r="956" spans="1:9" x14ac:dyDescent="0.25">
      <c r="A956" t="s">
        <v>1094</v>
      </c>
      <c r="B956" t="s">
        <v>964</v>
      </c>
      <c r="C956" t="s">
        <v>969</v>
      </c>
      <c r="D956">
        <v>69478.234379999994</v>
      </c>
      <c r="E956">
        <v>70462.966873860903</v>
      </c>
      <c r="F956">
        <v>76563.390629999994</v>
      </c>
      <c r="G956" t="s">
        <v>10</v>
      </c>
      <c r="H956">
        <v>2.03953261427136E-2</v>
      </c>
      <c r="I956">
        <f>(1+H956)*I955</f>
        <v>3.1481699991586436</v>
      </c>
    </row>
    <row r="957" spans="1:9" x14ac:dyDescent="0.25">
      <c r="A957" t="s">
        <v>1094</v>
      </c>
      <c r="B957" t="s">
        <v>965</v>
      </c>
      <c r="C957" t="s">
        <v>970</v>
      </c>
      <c r="D957">
        <v>67807.445309999996</v>
      </c>
      <c r="E957">
        <v>68782.644779143797</v>
      </c>
      <c r="F957">
        <v>88750.039059999996</v>
      </c>
      <c r="G957" t="s">
        <v>10</v>
      </c>
      <c r="H957">
        <v>6.1770779460147099E-2</v>
      </c>
      <c r="I957">
        <f>(1+H957)*I956</f>
        <v>3.3426349138797238</v>
      </c>
    </row>
    <row r="958" spans="1:9" x14ac:dyDescent="0.25">
      <c r="A958" t="s">
        <v>1094</v>
      </c>
      <c r="B958" t="s">
        <v>966</v>
      </c>
      <c r="C958" t="s">
        <v>971</v>
      </c>
      <c r="D958">
        <v>69384.554690000004</v>
      </c>
      <c r="E958">
        <v>70384.017308935407</v>
      </c>
      <c r="F958">
        <v>88031.289059999996</v>
      </c>
      <c r="G958" t="s">
        <v>10</v>
      </c>
      <c r="H958">
        <v>5.3748948748927897E-2</v>
      </c>
      <c r="I958">
        <f>(1+H958)*I957</f>
        <v>3.5222980265522223</v>
      </c>
    </row>
    <row r="959" spans="1:9" x14ac:dyDescent="0.25">
      <c r="A959" t="s">
        <v>1094</v>
      </c>
      <c r="B959" t="s">
        <v>967</v>
      </c>
      <c r="C959" t="s">
        <v>972</v>
      </c>
      <c r="D959">
        <v>75639.773440000004</v>
      </c>
      <c r="E959">
        <v>76733.927382584297</v>
      </c>
      <c r="F959">
        <v>90495.875</v>
      </c>
      <c r="G959" t="s">
        <v>10</v>
      </c>
      <c r="H959">
        <v>3.9281189999291401E-2</v>
      </c>
      <c r="I959">
        <f>(1+H959)*I958</f>
        <v>3.6606580845673489</v>
      </c>
    </row>
    <row r="960" spans="1:9" x14ac:dyDescent="0.25">
      <c r="A960" t="s">
        <v>1094</v>
      </c>
      <c r="B960" t="s">
        <v>968</v>
      </c>
      <c r="C960" t="s">
        <v>973</v>
      </c>
      <c r="D960">
        <v>75918.390629999994</v>
      </c>
      <c r="E960">
        <v>77095.473532190605</v>
      </c>
      <c r="F960">
        <v>87336.390629999994</v>
      </c>
      <c r="G960" t="s">
        <v>10</v>
      </c>
      <c r="H960">
        <v>3.0079668194357201E-2</v>
      </c>
      <c r="I960">
        <f>(1+H960)*I959</f>
        <v>3.7707694651241259</v>
      </c>
    </row>
    <row r="961" spans="1:9" x14ac:dyDescent="0.25">
      <c r="A961" t="s">
        <v>1094</v>
      </c>
      <c r="B961" t="s">
        <v>969</v>
      </c>
      <c r="C961" t="s">
        <v>974</v>
      </c>
      <c r="D961">
        <v>76563.390629999994</v>
      </c>
      <c r="E961">
        <v>77751.888131529602</v>
      </c>
      <c r="F961">
        <v>91060.078129999994</v>
      </c>
      <c r="G961" t="s">
        <v>10</v>
      </c>
      <c r="H961">
        <v>3.7868457446083199E-2</v>
      </c>
      <c r="I961">
        <f>(1+H961)*I960</f>
        <v>3.9135626881531689</v>
      </c>
    </row>
    <row r="962" spans="1:9" x14ac:dyDescent="0.25">
      <c r="A962" t="s">
        <v>1094</v>
      </c>
      <c r="B962" t="s">
        <v>970</v>
      </c>
      <c r="C962" t="s">
        <v>975</v>
      </c>
      <c r="D962">
        <v>88750.039059999996</v>
      </c>
      <c r="E962">
        <v>90135.205370964395</v>
      </c>
      <c r="F962">
        <v>90519.382809999996</v>
      </c>
      <c r="G962" t="s">
        <v>10</v>
      </c>
      <c r="H962">
        <v>3.9872517662867101E-3</v>
      </c>
      <c r="I962">
        <f>(1+H962)*I961</f>
        <v>3.9291670478939813</v>
      </c>
    </row>
    <row r="963" spans="1:9" x14ac:dyDescent="0.25">
      <c r="A963" t="s">
        <v>1094</v>
      </c>
      <c r="B963" t="s">
        <v>971</v>
      </c>
      <c r="C963" t="s">
        <v>976</v>
      </c>
      <c r="D963">
        <v>88031.289059999996</v>
      </c>
      <c r="E963">
        <v>89592.638862352702</v>
      </c>
      <c r="F963">
        <v>92416.757809999996</v>
      </c>
      <c r="G963" t="s">
        <v>10</v>
      </c>
      <c r="H963">
        <v>9.9634318588950107E-3</v>
      </c>
      <c r="I963">
        <f>(1+H963)*I962</f>
        <v>3.9683150360378887</v>
      </c>
    </row>
    <row r="964" spans="1:9" x14ac:dyDescent="0.25">
      <c r="A964" t="s">
        <v>1094</v>
      </c>
      <c r="B964" t="s">
        <v>972</v>
      </c>
      <c r="C964" t="s">
        <v>977</v>
      </c>
      <c r="D964">
        <v>90495.875</v>
      </c>
      <c r="E964">
        <v>92066.893212637195</v>
      </c>
      <c r="F964">
        <v>94378.742190000004</v>
      </c>
      <c r="G964" t="s">
        <v>10</v>
      </c>
      <c r="H964">
        <v>8.5813131040503293E-3</v>
      </c>
      <c r="I964">
        <f>(1+H964)*I963</f>
        <v>4.002368389857641</v>
      </c>
    </row>
    <row r="965" spans="1:9" x14ac:dyDescent="0.25">
      <c r="A965" t="s">
        <v>1094</v>
      </c>
      <c r="B965" t="s">
        <v>973</v>
      </c>
      <c r="C965" t="s">
        <v>978</v>
      </c>
      <c r="D965">
        <v>87336.390629999994</v>
      </c>
      <c r="E965">
        <v>88856.792490978507</v>
      </c>
      <c r="F965">
        <v>98434.921879999994</v>
      </c>
      <c r="G965" t="s">
        <v>10</v>
      </c>
      <c r="H965">
        <v>2.5415594049492701E-2</v>
      </c>
      <c r="I965">
        <f>(1+H965)*I964</f>
        <v>4.104090960090784</v>
      </c>
    </row>
    <row r="966" spans="1:9" x14ac:dyDescent="0.25">
      <c r="A966" t="s">
        <v>1094</v>
      </c>
      <c r="B966" t="s">
        <v>974</v>
      </c>
      <c r="C966" t="s">
        <v>979</v>
      </c>
      <c r="D966">
        <v>91060.078129999994</v>
      </c>
      <c r="E966">
        <v>92615.892554361402</v>
      </c>
      <c r="F966">
        <v>99002.5</v>
      </c>
      <c r="G966" t="s">
        <v>10</v>
      </c>
      <c r="H966">
        <v>1.7444355491681302E-2</v>
      </c>
      <c r="I966">
        <f>(1+H966)*I965</f>
        <v>4.1756841817688031</v>
      </c>
    </row>
    <row r="967" spans="1:9" x14ac:dyDescent="0.25">
      <c r="A967" t="s">
        <v>1094</v>
      </c>
      <c r="B967" t="s">
        <v>975</v>
      </c>
      <c r="C967" t="s">
        <v>980</v>
      </c>
      <c r="D967">
        <v>90519.382809999996</v>
      </c>
      <c r="E967">
        <v>92122.949795272303</v>
      </c>
      <c r="F967">
        <v>93012.773440000004</v>
      </c>
      <c r="G967" t="s">
        <v>10</v>
      </c>
      <c r="H967">
        <v>5.5090756313123102E-3</v>
      </c>
      <c r="I967">
        <f>(1+H967)*I966</f>
        <v>4.1986883417386416</v>
      </c>
    </row>
    <row r="968" spans="1:9" x14ac:dyDescent="0.25">
      <c r="A968" t="s">
        <v>1094</v>
      </c>
      <c r="B968" t="s">
        <v>976</v>
      </c>
      <c r="C968" t="s">
        <v>981</v>
      </c>
      <c r="D968">
        <v>92416.757809999996</v>
      </c>
      <c r="E968">
        <v>94034.46319825</v>
      </c>
      <c r="F968">
        <v>91934.859379999994</v>
      </c>
      <c r="G968" t="s">
        <v>10</v>
      </c>
      <c r="H968">
        <v>-1.0428810562489899E-3</v>
      </c>
      <c r="I968">
        <f>(1+H968)*I967</f>
        <v>4.1943096092059493</v>
      </c>
    </row>
    <row r="969" spans="1:9" x14ac:dyDescent="0.25">
      <c r="A969" t="s">
        <v>1094</v>
      </c>
      <c r="B969" t="s">
        <v>977</v>
      </c>
      <c r="C969" t="s">
        <v>982</v>
      </c>
      <c r="D969">
        <v>94378.742190000004</v>
      </c>
      <c r="E969">
        <v>96008.695368559507</v>
      </c>
      <c r="F969">
        <v>95956.195309999996</v>
      </c>
      <c r="G969" t="s">
        <v>10</v>
      </c>
      <c r="H969">
        <v>3.3428144588414101E-3</v>
      </c>
      <c r="I969">
        <f>(1+H969)*I968</f>
        <v>4.2083304080124604</v>
      </c>
    </row>
    <row r="970" spans="1:9" x14ac:dyDescent="0.25">
      <c r="A970" t="s">
        <v>1094</v>
      </c>
      <c r="B970" t="s">
        <v>978</v>
      </c>
      <c r="C970" t="s">
        <v>983</v>
      </c>
      <c r="D970">
        <v>98434.921879999994</v>
      </c>
      <c r="E970">
        <v>100167.47802829801</v>
      </c>
      <c r="F970">
        <v>97497.71875</v>
      </c>
      <c r="G970" t="s">
        <v>10</v>
      </c>
      <c r="H970">
        <v>-9.7999999999999997E-3</v>
      </c>
      <c r="I970">
        <f>(1+H970)*I969</f>
        <v>4.1670887700139385</v>
      </c>
    </row>
    <row r="971" spans="1:9" x14ac:dyDescent="0.25">
      <c r="A971" t="s">
        <v>1094</v>
      </c>
      <c r="B971" t="s">
        <v>979</v>
      </c>
      <c r="C971" t="s">
        <v>984</v>
      </c>
      <c r="D971">
        <v>99002.5</v>
      </c>
      <c r="E971">
        <v>100781.491623793</v>
      </c>
      <c r="F971">
        <v>95863.960940000004</v>
      </c>
      <c r="G971" t="s">
        <v>10</v>
      </c>
      <c r="H971">
        <v>-9.7999999999999997E-3</v>
      </c>
      <c r="I971">
        <f>(1+H971)*I970</f>
        <v>4.1262513000678016</v>
      </c>
    </row>
    <row r="972" spans="1:9" x14ac:dyDescent="0.25">
      <c r="A972" t="s">
        <v>1094</v>
      </c>
      <c r="B972" t="s">
        <v>980</v>
      </c>
      <c r="C972" t="s">
        <v>985</v>
      </c>
      <c r="D972">
        <v>93012.773440000004</v>
      </c>
      <c r="E972">
        <v>94697.006374394099</v>
      </c>
      <c r="F972">
        <v>95932.507809999996</v>
      </c>
      <c r="G972" t="s">
        <v>10</v>
      </c>
      <c r="H972">
        <v>6.2781363505592701E-3</v>
      </c>
      <c r="I972">
        <f>(1+H972)*I971</f>
        <v>4.1521564683463001</v>
      </c>
    </row>
    <row r="973" spans="1:9" x14ac:dyDescent="0.25">
      <c r="A973" t="s">
        <v>1094</v>
      </c>
      <c r="B973" t="s">
        <v>981</v>
      </c>
      <c r="C973" t="s">
        <v>986</v>
      </c>
      <c r="D973">
        <v>91934.859379999994</v>
      </c>
      <c r="E973">
        <v>93532.786110239103</v>
      </c>
      <c r="F973">
        <v>98749.40625</v>
      </c>
      <c r="G973" t="s">
        <v>10</v>
      </c>
      <c r="H973">
        <v>1.4824728978663E-2</v>
      </c>
      <c r="I973">
        <f>(1+H973)*I972</f>
        <v>4.2137110626665359</v>
      </c>
    </row>
    <row r="974" spans="1:9" x14ac:dyDescent="0.25">
      <c r="A974" t="s">
        <v>1094</v>
      </c>
      <c r="B974" t="s">
        <v>982</v>
      </c>
      <c r="C974" t="s">
        <v>987</v>
      </c>
      <c r="D974">
        <v>95956.195309999996</v>
      </c>
      <c r="E974">
        <v>97627.298545154496</v>
      </c>
      <c r="F974">
        <v>97030.523440000004</v>
      </c>
      <c r="G974" t="s">
        <v>10</v>
      </c>
      <c r="H974">
        <v>2.23920535100259E-3</v>
      </c>
      <c r="I974">
        <f>(1+H974)*I973</f>
        <v>4.2231464270256378</v>
      </c>
    </row>
    <row r="975" spans="1:9" x14ac:dyDescent="0.25">
      <c r="A975" t="s">
        <v>1094</v>
      </c>
      <c r="B975" t="s">
        <v>983</v>
      </c>
      <c r="C975" t="s">
        <v>988</v>
      </c>
      <c r="D975">
        <v>97497.71875</v>
      </c>
      <c r="E975">
        <v>99215.959438455597</v>
      </c>
      <c r="F975">
        <v>99885.546879999994</v>
      </c>
      <c r="G975" t="s">
        <v>10</v>
      </c>
      <c r="H975">
        <v>-9.7999999999999997E-3</v>
      </c>
      <c r="I975">
        <f>(1+H975)*I974</f>
        <v>4.1817595920407866</v>
      </c>
    </row>
    <row r="976" spans="1:9" x14ac:dyDescent="0.25">
      <c r="A976" t="s">
        <v>1094</v>
      </c>
      <c r="B976" t="s">
        <v>984</v>
      </c>
      <c r="C976" t="s">
        <v>989</v>
      </c>
      <c r="D976">
        <v>95863.960940000004</v>
      </c>
      <c r="E976">
        <v>97574.990899930301</v>
      </c>
      <c r="F976">
        <v>97346.398440000004</v>
      </c>
      <c r="G976" t="s">
        <v>10</v>
      </c>
      <c r="H976">
        <v>3.09279417512872E-3</v>
      </c>
      <c r="I976">
        <f>(1+H976)*I975</f>
        <v>4.1946929137488391</v>
      </c>
    </row>
    <row r="977" spans="1:9" x14ac:dyDescent="0.25">
      <c r="A977" t="s">
        <v>1094</v>
      </c>
      <c r="B977" t="s">
        <v>985</v>
      </c>
      <c r="C977" t="s">
        <v>990</v>
      </c>
      <c r="D977">
        <v>95932.507809999996</v>
      </c>
      <c r="E977">
        <v>97623.036521329501</v>
      </c>
      <c r="F977">
        <v>96659.578129999994</v>
      </c>
      <c r="G977" t="s">
        <v>10</v>
      </c>
      <c r="H977">
        <v>1.5157955037306101E-3</v>
      </c>
      <c r="I977">
        <f>(1+H977)*I976</f>
        <v>4.2010512104070301</v>
      </c>
    </row>
    <row r="978" spans="1:9" x14ac:dyDescent="0.25">
      <c r="A978" t="s">
        <v>1094</v>
      </c>
      <c r="B978" t="s">
        <v>986</v>
      </c>
      <c r="C978" t="s">
        <v>991</v>
      </c>
      <c r="D978">
        <v>98749.40625</v>
      </c>
      <c r="E978">
        <v>100457.01060772499</v>
      </c>
      <c r="F978">
        <v>101197.7813</v>
      </c>
      <c r="G978" t="s">
        <v>10</v>
      </c>
      <c r="H978">
        <v>-9.7999999999999997E-3</v>
      </c>
      <c r="I978">
        <f>(1+H978)*I977</f>
        <v>4.1598809085450412</v>
      </c>
    </row>
    <row r="979" spans="1:9" x14ac:dyDescent="0.25">
      <c r="A979" t="s">
        <v>1094</v>
      </c>
      <c r="B979" t="s">
        <v>987</v>
      </c>
      <c r="C979" t="s">
        <v>992</v>
      </c>
      <c r="D979">
        <v>97030.523440000004</v>
      </c>
      <c r="E979">
        <v>98736.107595997295</v>
      </c>
      <c r="F979">
        <v>100031.9219</v>
      </c>
      <c r="G979" t="s">
        <v>10</v>
      </c>
      <c r="H979">
        <v>6.18650369717102E-3</v>
      </c>
      <c r="I979">
        <f>(1+H979)*I978</f>
        <v>4.1856160271655467</v>
      </c>
    </row>
    <row r="980" spans="1:9" x14ac:dyDescent="0.25">
      <c r="A980" t="s">
        <v>1094</v>
      </c>
      <c r="B980" t="s">
        <v>988</v>
      </c>
      <c r="C980" t="s">
        <v>993</v>
      </c>
      <c r="D980">
        <v>99885.546879999994</v>
      </c>
      <c r="E980">
        <v>101649.40917313501</v>
      </c>
      <c r="F980">
        <v>101428.3125</v>
      </c>
      <c r="G980" t="s">
        <v>10</v>
      </c>
      <c r="H980">
        <v>-9.7999999999999997E-3</v>
      </c>
      <c r="I980">
        <f>(1+H980)*I979</f>
        <v>4.1445969900993243</v>
      </c>
    </row>
    <row r="981" spans="1:9" x14ac:dyDescent="0.25">
      <c r="A981" t="s">
        <v>1094</v>
      </c>
      <c r="B981" t="s">
        <v>989</v>
      </c>
      <c r="C981" t="s">
        <v>994</v>
      </c>
      <c r="D981">
        <v>97346.398440000004</v>
      </c>
      <c r="E981">
        <v>99138.152770975707</v>
      </c>
      <c r="F981">
        <v>106081.9688</v>
      </c>
      <c r="G981" t="s">
        <v>10</v>
      </c>
      <c r="H981">
        <v>1.7947393021189601E-2</v>
      </c>
      <c r="I981">
        <f>(1+H981)*I980</f>
        <v>4.2189817011950757</v>
      </c>
    </row>
    <row r="982" spans="1:9" x14ac:dyDescent="0.25">
      <c r="A982" t="s">
        <v>1094</v>
      </c>
      <c r="B982" t="s">
        <v>990</v>
      </c>
      <c r="C982" t="s">
        <v>995</v>
      </c>
      <c r="D982">
        <v>96659.578129999994</v>
      </c>
      <c r="E982">
        <v>98424.508126251094</v>
      </c>
      <c r="F982">
        <v>106133.36719999999</v>
      </c>
      <c r="G982" t="s">
        <v>10</v>
      </c>
      <c r="H982">
        <v>1.9602380339915099E-2</v>
      </c>
      <c r="I982">
        <f>(1+H982)*I981</f>
        <v>4.3016837851490433</v>
      </c>
    </row>
    <row r="983" spans="1:9" x14ac:dyDescent="0.25">
      <c r="A983" t="s">
        <v>1094</v>
      </c>
      <c r="B983" t="s">
        <v>991</v>
      </c>
      <c r="C983" t="s">
        <v>996</v>
      </c>
      <c r="D983">
        <v>101197.7813</v>
      </c>
      <c r="E983">
        <v>103009.127165001</v>
      </c>
      <c r="F983">
        <v>100147.66409999999</v>
      </c>
      <c r="G983" t="s">
        <v>10</v>
      </c>
      <c r="H983">
        <v>-2.07537593514415E-3</v>
      </c>
      <c r="I983">
        <f>(1+H983)*I982</f>
        <v>4.2927561741407452</v>
      </c>
    </row>
    <row r="984" spans="1:9" x14ac:dyDescent="0.25">
      <c r="A984" t="s">
        <v>1094</v>
      </c>
      <c r="B984" t="s">
        <v>992</v>
      </c>
      <c r="C984" t="s">
        <v>997</v>
      </c>
      <c r="D984">
        <v>100031.9219</v>
      </c>
      <c r="E984">
        <v>101874.798579464</v>
      </c>
      <c r="F984">
        <v>97380.882809999996</v>
      </c>
      <c r="G984" t="s">
        <v>10</v>
      </c>
      <c r="H984">
        <v>-5.3003861960188997E-3</v>
      </c>
      <c r="I984">
        <f>(1+H984)*I983</f>
        <v>4.2700029085724545</v>
      </c>
    </row>
    <row r="985" spans="1:9" x14ac:dyDescent="0.25">
      <c r="A985" t="s">
        <v>1094</v>
      </c>
      <c r="B985" t="s">
        <v>993</v>
      </c>
      <c r="C985" t="s">
        <v>998</v>
      </c>
      <c r="D985">
        <v>101428.3125</v>
      </c>
      <c r="E985">
        <v>103284.99884376601</v>
      </c>
      <c r="F985">
        <v>97777.398440000004</v>
      </c>
      <c r="G985" t="s">
        <v>10</v>
      </c>
      <c r="H985">
        <v>-9.7999999999999997E-3</v>
      </c>
      <c r="I985">
        <f>(1+H985)*I984</f>
        <v>4.2281568800684441</v>
      </c>
    </row>
    <row r="986" spans="1:9" x14ac:dyDescent="0.25">
      <c r="A986" t="s">
        <v>1094</v>
      </c>
      <c r="B986" t="s">
        <v>994</v>
      </c>
      <c r="C986" t="s">
        <v>999</v>
      </c>
      <c r="D986">
        <v>106081.9688</v>
      </c>
      <c r="E986">
        <v>108041.886159213</v>
      </c>
      <c r="F986">
        <v>94775.046879999994</v>
      </c>
      <c r="G986" t="s">
        <v>10</v>
      </c>
      <c r="H986">
        <v>-9.7999999999999997E-3</v>
      </c>
      <c r="I986">
        <f>(1+H986)*I985</f>
        <v>4.186720942643773</v>
      </c>
    </row>
    <row r="987" spans="1:9" x14ac:dyDescent="0.25">
      <c r="A987" t="s">
        <v>1094</v>
      </c>
      <c r="B987" t="s">
        <v>995</v>
      </c>
      <c r="C987" t="s">
        <v>1000</v>
      </c>
      <c r="D987">
        <v>106133.36719999999</v>
      </c>
      <c r="E987">
        <v>108149.089045127</v>
      </c>
      <c r="F987">
        <v>98601.976559999996</v>
      </c>
      <c r="G987" t="s">
        <v>10</v>
      </c>
      <c r="H987">
        <v>-9.7999999999999997E-3</v>
      </c>
      <c r="I987">
        <f>(1+H987)*I986</f>
        <v>4.1456910774058642</v>
      </c>
    </row>
    <row r="988" spans="1:9" x14ac:dyDescent="0.25">
      <c r="A988" t="s">
        <v>1094</v>
      </c>
      <c r="B988" t="s">
        <v>996</v>
      </c>
      <c r="C988" t="s">
        <v>1001</v>
      </c>
      <c r="D988">
        <v>100147.66409999999</v>
      </c>
      <c r="E988">
        <v>102060.295672199</v>
      </c>
      <c r="F988">
        <v>95683.148440000004</v>
      </c>
      <c r="G988" t="s">
        <v>10</v>
      </c>
      <c r="H988">
        <v>-9.7999999999999997E-3</v>
      </c>
      <c r="I988">
        <f>(1+H988)*I987</f>
        <v>4.1050633048472864</v>
      </c>
    </row>
    <row r="989" spans="1:9" x14ac:dyDescent="0.25">
      <c r="A989" t="s">
        <v>1094</v>
      </c>
      <c r="B989" t="s">
        <v>997</v>
      </c>
      <c r="C989" t="s">
        <v>1002</v>
      </c>
      <c r="D989">
        <v>97380.882809999996</v>
      </c>
      <c r="E989">
        <v>99176.260033583501</v>
      </c>
      <c r="F989">
        <v>94176.570309999996</v>
      </c>
      <c r="G989" t="s">
        <v>10</v>
      </c>
      <c r="H989">
        <v>-9.7999999999999997E-3</v>
      </c>
      <c r="I989">
        <f>(1+H989)*I988</f>
        <v>4.0648336844597832</v>
      </c>
    </row>
    <row r="990" spans="1:9" x14ac:dyDescent="0.25">
      <c r="A990" t="s">
        <v>1094</v>
      </c>
      <c r="B990" t="s">
        <v>998</v>
      </c>
      <c r="C990" t="s">
        <v>1003</v>
      </c>
      <c r="D990">
        <v>97777.398440000004</v>
      </c>
      <c r="E990">
        <v>99553.168438646899</v>
      </c>
      <c r="F990">
        <v>92656.242190000004</v>
      </c>
      <c r="G990" t="s">
        <v>10</v>
      </c>
      <c r="H990">
        <v>-9.7999999999999997E-3</v>
      </c>
      <c r="I990">
        <f>(1+H990)*I989</f>
        <v>4.0249983143520769</v>
      </c>
    </row>
    <row r="991" spans="1:9" x14ac:dyDescent="0.25">
      <c r="A991" t="s">
        <v>1094</v>
      </c>
      <c r="B991" t="s">
        <v>999</v>
      </c>
      <c r="C991" t="s">
        <v>1004</v>
      </c>
      <c r="D991">
        <v>94775.046879999994</v>
      </c>
      <c r="E991">
        <v>96496.209328070006</v>
      </c>
      <c r="F991">
        <v>93390.554690000004</v>
      </c>
      <c r="G991" t="s">
        <v>10</v>
      </c>
      <c r="H991">
        <v>-2.92163862868455E-3</v>
      </c>
      <c r="I991">
        <f>(1+H991)*I990</f>
        <v>4.0132387237964755</v>
      </c>
    </row>
    <row r="992" spans="1:9" x14ac:dyDescent="0.25">
      <c r="A992" t="s">
        <v>1094</v>
      </c>
      <c r="B992" t="s">
        <v>1000</v>
      </c>
      <c r="C992" t="s">
        <v>1005</v>
      </c>
      <c r="D992">
        <v>98601.976559999996</v>
      </c>
      <c r="E992">
        <v>100349.823243925</v>
      </c>
      <c r="F992">
        <v>96903.671879999994</v>
      </c>
      <c r="G992" t="s">
        <v>10</v>
      </c>
      <c r="H992">
        <v>-9.7999999999999997E-3</v>
      </c>
      <c r="I992">
        <f>(1+H992)*I991</f>
        <v>3.9739089843032698</v>
      </c>
    </row>
    <row r="993" spans="1:9" x14ac:dyDescent="0.25">
      <c r="A993" t="s">
        <v>1094</v>
      </c>
      <c r="B993" t="s">
        <v>1001</v>
      </c>
      <c r="C993" t="s">
        <v>1006</v>
      </c>
      <c r="D993">
        <v>95683.148440000004</v>
      </c>
      <c r="E993">
        <v>97419.946712130404</v>
      </c>
      <c r="F993">
        <v>98134.539059999996</v>
      </c>
      <c r="G993" t="s">
        <v>10</v>
      </c>
      <c r="H993">
        <v>5.1239756633576503E-3</v>
      </c>
      <c r="I993">
        <f>(1+H993)*I992</f>
        <v>3.994271197227238</v>
      </c>
    </row>
    <row r="994" spans="1:9" x14ac:dyDescent="0.25">
      <c r="A994" t="s">
        <v>1094</v>
      </c>
      <c r="B994" t="s">
        <v>1002</v>
      </c>
      <c r="C994" t="s">
        <v>1007</v>
      </c>
      <c r="D994">
        <v>94176.570309999996</v>
      </c>
      <c r="E994">
        <v>95849.655439517606</v>
      </c>
      <c r="F994">
        <v>102278.3125</v>
      </c>
      <c r="G994" t="s">
        <v>10</v>
      </c>
      <c r="H994">
        <v>1.7205430529762498E-2</v>
      </c>
      <c r="I994">
        <f>(1+H994)*I993</f>
        <v>4.062994352828162</v>
      </c>
    </row>
    <row r="995" spans="1:9" x14ac:dyDescent="0.25">
      <c r="A995" t="s">
        <v>1094</v>
      </c>
      <c r="B995" t="s">
        <v>1003</v>
      </c>
      <c r="C995" t="s">
        <v>1008</v>
      </c>
      <c r="D995">
        <v>92656.242190000004</v>
      </c>
      <c r="E995">
        <v>94274.019018124804</v>
      </c>
      <c r="F995">
        <v>96945.742190000004</v>
      </c>
      <c r="G995" t="s">
        <v>10</v>
      </c>
      <c r="H995">
        <v>9.2589552492405008E-3</v>
      </c>
      <c r="I995">
        <f>(1+H995)*I994</f>
        <v>4.1006134357189152</v>
      </c>
    </row>
    <row r="996" spans="1:9" x14ac:dyDescent="0.25">
      <c r="A996" t="s">
        <v>1094</v>
      </c>
      <c r="B996" t="s">
        <v>1004</v>
      </c>
      <c r="C996" t="s">
        <v>1009</v>
      </c>
      <c r="D996">
        <v>93390.554690000004</v>
      </c>
      <c r="E996">
        <v>94974.782245763097</v>
      </c>
      <c r="F996">
        <v>95054.382809999996</v>
      </c>
      <c r="G996" t="s">
        <v>10</v>
      </c>
      <c r="H996">
        <v>3.5631614471568099E-3</v>
      </c>
      <c r="I996">
        <f>(1+H996)*I995</f>
        <v>4.1152245834227621</v>
      </c>
    </row>
    <row r="997" spans="1:9" x14ac:dyDescent="0.25">
      <c r="A997" t="s">
        <v>1094</v>
      </c>
      <c r="B997" t="s">
        <v>1005</v>
      </c>
      <c r="C997" t="s">
        <v>1010</v>
      </c>
      <c r="D997">
        <v>96903.671879999994</v>
      </c>
      <c r="E997">
        <v>98372.364036822299</v>
      </c>
      <c r="F997">
        <v>94703.4375</v>
      </c>
      <c r="G997" t="s">
        <v>10</v>
      </c>
      <c r="H997">
        <v>-4.5410753531086798E-3</v>
      </c>
      <c r="I997">
        <f>(1+H997)*I996</f>
        <v>4.0965370384944739</v>
      </c>
    </row>
    <row r="998" spans="1:9" x14ac:dyDescent="0.25">
      <c r="A998" t="s">
        <v>1094</v>
      </c>
      <c r="B998" t="s">
        <v>1006</v>
      </c>
      <c r="C998" t="s">
        <v>1011</v>
      </c>
      <c r="D998">
        <v>98134.539059999996</v>
      </c>
      <c r="E998">
        <v>99782.221708045297</v>
      </c>
      <c r="F998">
        <v>94522.789059999996</v>
      </c>
      <c r="G998" t="s">
        <v>10</v>
      </c>
      <c r="H998">
        <v>-9.7999999999999997E-3</v>
      </c>
      <c r="I998">
        <f>(1+H998)*I997</f>
        <v>4.0563909755172283</v>
      </c>
    </row>
    <row r="999" spans="1:9" x14ac:dyDescent="0.25">
      <c r="A999" t="s">
        <v>1094</v>
      </c>
      <c r="B999" t="s">
        <v>1007</v>
      </c>
      <c r="C999" t="s">
        <v>1012</v>
      </c>
      <c r="D999">
        <v>102278.3125</v>
      </c>
      <c r="E999">
        <v>103949.599166056</v>
      </c>
      <c r="F999">
        <v>96539.328129999994</v>
      </c>
      <c r="G999" t="s">
        <v>10</v>
      </c>
      <c r="H999">
        <v>-9.7999999999999997E-3</v>
      </c>
      <c r="I999">
        <f>(1+H999)*I998</f>
        <v>4.0166383439571591</v>
      </c>
    </row>
    <row r="1000" spans="1:9" x14ac:dyDescent="0.25">
      <c r="A1000" t="s">
        <v>1094</v>
      </c>
      <c r="B1000" t="s">
        <v>1008</v>
      </c>
      <c r="C1000" t="s">
        <v>1013</v>
      </c>
      <c r="D1000">
        <v>96945.742190000004</v>
      </c>
      <c r="E1000">
        <v>98512.622772354007</v>
      </c>
      <c r="F1000">
        <v>100509.4688</v>
      </c>
      <c r="G1000" t="s">
        <v>10</v>
      </c>
      <c r="H1000">
        <v>-9.7999999999999997E-3</v>
      </c>
      <c r="I1000">
        <f>(1+H1000)*I999</f>
        <v>3.9772752881863789</v>
      </c>
    </row>
    <row r="1001" spans="1:9" x14ac:dyDescent="0.25">
      <c r="A1001" t="s">
        <v>1094</v>
      </c>
      <c r="B1001" t="s">
        <v>1009</v>
      </c>
      <c r="C1001" t="s">
        <v>1014</v>
      </c>
      <c r="D1001">
        <v>95054.382809999996</v>
      </c>
      <c r="E1001">
        <v>96559.356929520203</v>
      </c>
      <c r="F1001">
        <v>99984.210940000004</v>
      </c>
      <c r="G1001" t="s">
        <v>10</v>
      </c>
      <c r="H1001">
        <v>-9.7999999999999997E-3</v>
      </c>
      <c r="I1001">
        <f>(1+H1001)*I1000</f>
        <v>3.9382979903621522</v>
      </c>
    </row>
    <row r="1002" spans="1:9" x14ac:dyDescent="0.25">
      <c r="A1002" t="s">
        <v>1094</v>
      </c>
      <c r="B1002" t="s">
        <v>1010</v>
      </c>
      <c r="C1002" t="s">
        <v>1015</v>
      </c>
      <c r="D1002">
        <v>94703.4375</v>
      </c>
      <c r="E1002">
        <v>96164.7400080191</v>
      </c>
      <c r="F1002">
        <v>104103.9531</v>
      </c>
      <c r="G1002" t="s">
        <v>10</v>
      </c>
      <c r="H1002">
        <v>-9.7999999999999997E-3</v>
      </c>
      <c r="I1002">
        <f>(1+H1002)*I1001</f>
        <v>3.8997026700566031</v>
      </c>
    </row>
    <row r="1003" spans="1:9" x14ac:dyDescent="0.25">
      <c r="A1003" t="s">
        <v>1094</v>
      </c>
      <c r="B1003" t="s">
        <v>1011</v>
      </c>
      <c r="C1003" t="s">
        <v>1016</v>
      </c>
      <c r="D1003">
        <v>94522.789059999996</v>
      </c>
      <c r="E1003">
        <v>95906.221196256505</v>
      </c>
      <c r="F1003">
        <v>106158.69530000001</v>
      </c>
      <c r="G1003" t="s">
        <v>10</v>
      </c>
      <c r="H1003">
        <v>2.4620319302287801E-2</v>
      </c>
      <c r="I1003">
        <f>(1+H1003)*I1002</f>
        <v>3.9957145949773811</v>
      </c>
    </row>
    <row r="1004" spans="1:9" x14ac:dyDescent="0.25">
      <c r="A1004" t="s">
        <v>1094</v>
      </c>
      <c r="B1004" t="s">
        <v>1012</v>
      </c>
      <c r="C1004" t="s">
        <v>1017</v>
      </c>
      <c r="D1004">
        <v>96539.328129999994</v>
      </c>
      <c r="E1004">
        <v>97939.150499621202</v>
      </c>
      <c r="F1004">
        <v>103660.74219999999</v>
      </c>
      <c r="G1004" t="s">
        <v>10</v>
      </c>
      <c r="H1004">
        <v>1.4753394720978899E-2</v>
      </c>
      <c r="I1004">
        <f>(1+H1004)*I1003</f>
        <v>4.0546649495894584</v>
      </c>
    </row>
    <row r="1005" spans="1:9" x14ac:dyDescent="0.25">
      <c r="A1005" t="s">
        <v>1094</v>
      </c>
      <c r="B1005" t="s">
        <v>1013</v>
      </c>
      <c r="C1005" t="s">
        <v>1018</v>
      </c>
      <c r="D1005">
        <v>100509.4688</v>
      </c>
      <c r="E1005">
        <v>102001.83125312701</v>
      </c>
      <c r="F1005">
        <v>103926.80469999999</v>
      </c>
      <c r="G1005" t="s">
        <v>10</v>
      </c>
      <c r="H1005">
        <v>6.80002778006919E-3</v>
      </c>
      <c r="I1005">
        <f>(1+H1005)*I1004</f>
        <v>4.0822367838855396</v>
      </c>
    </row>
    <row r="1006" spans="1:9" x14ac:dyDescent="0.25">
      <c r="A1006" t="s">
        <v>1094</v>
      </c>
      <c r="B1006" t="s">
        <v>1014</v>
      </c>
      <c r="C1006" t="s">
        <v>1019</v>
      </c>
      <c r="D1006">
        <v>99984.210940000004</v>
      </c>
      <c r="E1006">
        <v>101491.161407785</v>
      </c>
      <c r="F1006">
        <v>104848.32030000001</v>
      </c>
      <c r="G1006" t="s">
        <v>10</v>
      </c>
      <c r="H1006">
        <v>9.7297549568479899E-3</v>
      </c>
      <c r="I1006">
        <f>(1+H1006)*I1005</f>
        <v>4.1219559474685772</v>
      </c>
    </row>
    <row r="1007" spans="1:9" x14ac:dyDescent="0.25">
      <c r="A1007" t="s">
        <v>1094</v>
      </c>
      <c r="B1007" t="s">
        <v>1015</v>
      </c>
      <c r="C1007" t="s">
        <v>1020</v>
      </c>
      <c r="D1007">
        <v>104103.9531</v>
      </c>
      <c r="E1007">
        <v>105669.656696533</v>
      </c>
      <c r="F1007">
        <v>102078.77340000001</v>
      </c>
      <c r="G1007" t="s">
        <v>10</v>
      </c>
      <c r="H1007">
        <v>-9.7999999999999997E-3</v>
      </c>
      <c r="I1007">
        <f>(1+H1007)*I1006</f>
        <v>4.081560779183385</v>
      </c>
    </row>
    <row r="1008" spans="1:9" x14ac:dyDescent="0.25">
      <c r="A1008" t="s">
        <v>1094</v>
      </c>
      <c r="B1008" t="s">
        <v>1016</v>
      </c>
      <c r="C1008" t="s">
        <v>1021</v>
      </c>
      <c r="D1008">
        <v>106158.69530000001</v>
      </c>
      <c r="E1008">
        <v>107796.65773489801</v>
      </c>
      <c r="F1008">
        <v>101297.5938</v>
      </c>
      <c r="G1008" t="s">
        <v>10</v>
      </c>
      <c r="H1008">
        <v>-9.7999999999999997E-3</v>
      </c>
      <c r="I1008">
        <f>(1+H1008)*I1007</f>
        <v>4.0415614835473876</v>
      </c>
    </row>
    <row r="1009" spans="1:9" x14ac:dyDescent="0.25">
      <c r="A1009" t="s">
        <v>1094</v>
      </c>
      <c r="B1009" t="s">
        <v>1017</v>
      </c>
      <c r="C1009" t="s">
        <v>1022</v>
      </c>
      <c r="D1009">
        <v>103660.74219999999</v>
      </c>
      <c r="E1009">
        <v>105292.535604089</v>
      </c>
      <c r="F1009">
        <v>103745.07030000001</v>
      </c>
      <c r="G1009" t="s">
        <v>10</v>
      </c>
      <c r="H1009">
        <v>-9.7999999999999997E-3</v>
      </c>
      <c r="I1009">
        <f>(1+H1009)*I1008</f>
        <v>4.0019541810086228</v>
      </c>
    </row>
    <row r="1010" spans="1:9" x14ac:dyDescent="0.25">
      <c r="A1010" t="s">
        <v>1094</v>
      </c>
      <c r="B1010" t="s">
        <v>1018</v>
      </c>
      <c r="C1010" t="s">
        <v>1023</v>
      </c>
      <c r="D1010">
        <v>103926.80469999999</v>
      </c>
      <c r="E1010">
        <v>105523.167599136</v>
      </c>
      <c r="F1010">
        <v>104739.625</v>
      </c>
      <c r="G1010" t="s">
        <v>10</v>
      </c>
      <c r="H1010">
        <v>-9.7999999999999997E-3</v>
      </c>
      <c r="I1010">
        <f>(1+H1010)*I1009</f>
        <v>3.9627350300347381</v>
      </c>
    </row>
    <row r="1011" spans="1:9" x14ac:dyDescent="0.25">
      <c r="A1011" t="s">
        <v>1094</v>
      </c>
      <c r="B1011" t="s">
        <v>1019</v>
      </c>
      <c r="C1011" t="s">
        <v>1024</v>
      </c>
      <c r="D1011">
        <v>104848.32030000001</v>
      </c>
      <c r="E1011">
        <v>106432.916487025</v>
      </c>
      <c r="F1011">
        <v>102409.6875</v>
      </c>
      <c r="G1011" t="s">
        <v>10</v>
      </c>
      <c r="H1011">
        <v>-9.7999999999999997E-3</v>
      </c>
      <c r="I1011">
        <f>(1+H1011)*I1010</f>
        <v>3.9239002267403977</v>
      </c>
    </row>
    <row r="1012" spans="1:9" x14ac:dyDescent="0.25">
      <c r="A1012" t="s">
        <v>1094</v>
      </c>
      <c r="B1012" t="s">
        <v>1020</v>
      </c>
      <c r="C1012" t="s">
        <v>1025</v>
      </c>
      <c r="D1012">
        <v>102078.77340000001</v>
      </c>
      <c r="E1012">
        <v>103642.386414394</v>
      </c>
      <c r="F1012">
        <v>101438.7188</v>
      </c>
      <c r="G1012" t="s">
        <v>10</v>
      </c>
      <c r="H1012">
        <v>-9.7999999999999997E-3</v>
      </c>
      <c r="I1012">
        <f>(1+H1012)*I1011</f>
        <v>3.8854460045183417</v>
      </c>
    </row>
    <row r="1013" spans="1:9" x14ac:dyDescent="0.25">
      <c r="A1013" t="s">
        <v>1094</v>
      </c>
      <c r="B1013" t="s">
        <v>1021</v>
      </c>
      <c r="C1013" t="s">
        <v>1026</v>
      </c>
      <c r="D1013">
        <v>101297.5938</v>
      </c>
      <c r="E1013">
        <v>102823.55426324</v>
      </c>
      <c r="F1013">
        <v>97799.890629999994</v>
      </c>
      <c r="G1013" t="s">
        <v>10</v>
      </c>
      <c r="H1013">
        <v>-9.7999999999999997E-3</v>
      </c>
      <c r="I1013">
        <f>(1+H1013)*I1012</f>
        <v>3.8473686336740616</v>
      </c>
    </row>
    <row r="1014" spans="1:9" x14ac:dyDescent="0.25">
      <c r="A1014" t="s">
        <v>1094</v>
      </c>
      <c r="B1014" t="s">
        <v>1022</v>
      </c>
      <c r="C1014" t="s">
        <v>1027</v>
      </c>
      <c r="D1014">
        <v>103745.07030000001</v>
      </c>
      <c r="E1014">
        <v>105330.83316558501</v>
      </c>
      <c r="F1014">
        <v>96631.835940000004</v>
      </c>
      <c r="G1014" t="s">
        <v>10</v>
      </c>
      <c r="H1014">
        <v>-1.1511911886380901E-2</v>
      </c>
      <c r="I1014">
        <f>(1+H1014)*I1013</f>
        <v>3.8030780649687803</v>
      </c>
    </row>
    <row r="1015" spans="1:9" x14ac:dyDescent="0.25">
      <c r="A1015" t="s">
        <v>1094</v>
      </c>
      <c r="B1015" t="s">
        <v>1023</v>
      </c>
      <c r="C1015" t="s">
        <v>1028</v>
      </c>
      <c r="D1015">
        <v>104739.625</v>
      </c>
      <c r="E1015">
        <v>106343.95655813999</v>
      </c>
      <c r="F1015">
        <v>96574.132809999996</v>
      </c>
      <c r="G1015" t="s">
        <v>1099</v>
      </c>
      <c r="H1015">
        <v>0</v>
      </c>
      <c r="I1015">
        <f>(1+H1015)*I1014</f>
        <v>3.8030780649687803</v>
      </c>
    </row>
    <row r="1016" spans="1:9" x14ac:dyDescent="0.25">
      <c r="A1016" t="s">
        <v>1094</v>
      </c>
      <c r="B1016" t="s">
        <v>1024</v>
      </c>
      <c r="C1016" t="s">
        <v>1029</v>
      </c>
      <c r="D1016">
        <v>102409.6875</v>
      </c>
      <c r="E1016">
        <v>104001.24422903299</v>
      </c>
      <c r="F1016">
        <v>96537.171879999994</v>
      </c>
      <c r="G1016" t="s">
        <v>1099</v>
      </c>
      <c r="H1016">
        <v>0</v>
      </c>
      <c r="I1016">
        <f>(1+H1016)*I1015</f>
        <v>3.8030780649687803</v>
      </c>
    </row>
    <row r="1017" spans="1:9" x14ac:dyDescent="0.25">
      <c r="A1017" t="s">
        <v>1094</v>
      </c>
      <c r="B1017" t="s">
        <v>1025</v>
      </c>
      <c r="C1017" t="s">
        <v>1030</v>
      </c>
      <c r="D1017">
        <v>101438.7188</v>
      </c>
      <c r="E1017">
        <v>103046.119244323</v>
      </c>
      <c r="F1017">
        <v>97452.71875</v>
      </c>
      <c r="G1017" t="s">
        <v>42</v>
      </c>
      <c r="H1017">
        <v>7.6589321654563303E-3</v>
      </c>
      <c r="I1017">
        <f>(1+H1017)*I1016</f>
        <v>3.832205581888311</v>
      </c>
    </row>
    <row r="1018" spans="1:9" x14ac:dyDescent="0.25">
      <c r="A1018" t="s">
        <v>1094</v>
      </c>
      <c r="B1018" t="s">
        <v>1026</v>
      </c>
      <c r="C1018" t="s">
        <v>1031</v>
      </c>
      <c r="D1018">
        <v>97799.890629999994</v>
      </c>
      <c r="E1018">
        <v>99348.240504577901</v>
      </c>
      <c r="F1018">
        <v>95788.078129999994</v>
      </c>
      <c r="G1018" t="s">
        <v>42</v>
      </c>
      <c r="H1018">
        <v>4.1141405926743996E-3</v>
      </c>
      <c r="I1018">
        <f>(1+H1018)*I1017</f>
        <v>3.8479718144322308</v>
      </c>
    </row>
    <row r="1019" spans="1:9" x14ac:dyDescent="0.25">
      <c r="A1019" t="s">
        <v>1094</v>
      </c>
      <c r="B1019" t="s">
        <v>1027</v>
      </c>
      <c r="C1019" t="s">
        <v>1032</v>
      </c>
      <c r="D1019">
        <v>96631.835940000004</v>
      </c>
      <c r="E1019">
        <v>98117.657696603404</v>
      </c>
      <c r="F1019">
        <v>97884.21875</v>
      </c>
      <c r="G1019" t="s">
        <v>42</v>
      </c>
      <c r="H1019">
        <v>-2.59207081769121E-3</v>
      </c>
      <c r="I1019">
        <f>(1+H1019)*I1018</f>
        <v>3.8379975989847428</v>
      </c>
    </row>
    <row r="1020" spans="1:9" x14ac:dyDescent="0.25">
      <c r="A1020" t="s">
        <v>1094</v>
      </c>
      <c r="B1020" t="s">
        <v>1028</v>
      </c>
      <c r="C1020" t="s">
        <v>1033</v>
      </c>
      <c r="D1020">
        <v>96574.132809999996</v>
      </c>
      <c r="E1020">
        <v>98028.2946740443</v>
      </c>
      <c r="F1020">
        <v>96639.710940000004</v>
      </c>
      <c r="G1020" t="s">
        <v>42</v>
      </c>
      <c r="H1020">
        <v>-1.35808892281802E-4</v>
      </c>
      <c r="I1020">
        <f>(1+H1020)*I1019</f>
        <v>3.8374763647822445</v>
      </c>
    </row>
    <row r="1021" spans="1:9" x14ac:dyDescent="0.25">
      <c r="A1021" t="s">
        <v>1094</v>
      </c>
      <c r="B1021" t="s">
        <v>1029</v>
      </c>
      <c r="C1021" t="s">
        <v>1034</v>
      </c>
      <c r="D1021">
        <v>96537.171879999994</v>
      </c>
      <c r="E1021">
        <v>97898.4479030488</v>
      </c>
      <c r="F1021">
        <v>97507.3125</v>
      </c>
      <c r="G1021" t="s">
        <v>42</v>
      </c>
      <c r="H1021">
        <v>-2.0098799273008099E-3</v>
      </c>
      <c r="I1021">
        <f>(1+H1021)*I1020</f>
        <v>3.8297634980651774</v>
      </c>
    </row>
    <row r="1022" spans="1:9" x14ac:dyDescent="0.25">
      <c r="A1022" t="s">
        <v>1094</v>
      </c>
      <c r="B1022" t="s">
        <v>1030</v>
      </c>
      <c r="C1022" t="s">
        <v>1035</v>
      </c>
      <c r="D1022">
        <v>97452.71875</v>
      </c>
      <c r="E1022">
        <v>98861.324255035899</v>
      </c>
      <c r="F1022">
        <v>95636.960940000004</v>
      </c>
      <c r="G1022" t="s">
        <v>42</v>
      </c>
      <c r="H1022">
        <v>3.7264384889210602E-3</v>
      </c>
      <c r="I1022">
        <f>(1+H1022)*I1021</f>
        <v>3.8440348761678322</v>
      </c>
    </row>
    <row r="1023" spans="1:9" x14ac:dyDescent="0.25">
      <c r="A1023" t="s">
        <v>1094</v>
      </c>
      <c r="B1023" t="s">
        <v>1031</v>
      </c>
      <c r="C1023" t="s">
        <v>1036</v>
      </c>
      <c r="D1023">
        <v>95788.078129999994</v>
      </c>
      <c r="E1023">
        <v>97137.695379446901</v>
      </c>
      <c r="F1023">
        <v>96646.507809999996</v>
      </c>
      <c r="G1023" t="s">
        <v>42</v>
      </c>
      <c r="H1023">
        <v>-1.7923518182188999E-3</v>
      </c>
      <c r="I1023">
        <f>(1+H1023)*I1022</f>
        <v>3.8371450132682359</v>
      </c>
    </row>
    <row r="1024" spans="1:9" x14ac:dyDescent="0.25">
      <c r="A1024" t="s">
        <v>1094</v>
      </c>
      <c r="B1024" t="s">
        <v>1032</v>
      </c>
      <c r="C1024" t="s">
        <v>1037</v>
      </c>
      <c r="D1024">
        <v>97884.21875</v>
      </c>
      <c r="E1024">
        <v>99250.980389473494</v>
      </c>
      <c r="F1024">
        <v>98346.75</v>
      </c>
      <c r="G1024" t="s">
        <v>42</v>
      </c>
      <c r="H1024">
        <v>-9.4505785693876204E-4</v>
      </c>
      <c r="I1024">
        <f>(1+H1024)*I1023</f>
        <v>3.8335186892252331</v>
      </c>
    </row>
    <row r="1025" spans="1:9" x14ac:dyDescent="0.25">
      <c r="A1025" t="s">
        <v>1094</v>
      </c>
      <c r="B1025" t="s">
        <v>1033</v>
      </c>
      <c r="C1025" t="s">
        <v>1038</v>
      </c>
      <c r="D1025">
        <v>96639.710940000004</v>
      </c>
      <c r="E1025">
        <v>98021.738096594403</v>
      </c>
      <c r="F1025">
        <v>96156.429690000004</v>
      </c>
      <c r="G1025" t="s">
        <v>42</v>
      </c>
      <c r="H1025">
        <v>1.00017114144733E-3</v>
      </c>
      <c r="I1025">
        <f>(1+H1025)*I1024</f>
        <v>3.8373528639883951</v>
      </c>
    </row>
    <row r="1026" spans="1:9" x14ac:dyDescent="0.25">
      <c r="A1026" t="s">
        <v>1094</v>
      </c>
      <c r="B1026" t="s">
        <v>1034</v>
      </c>
      <c r="C1026" t="s">
        <v>1039</v>
      </c>
      <c r="D1026">
        <v>97507.3125</v>
      </c>
      <c r="E1026">
        <v>98899.213704034104</v>
      </c>
      <c r="F1026">
        <v>91554.578129999994</v>
      </c>
      <c r="G1026" t="s">
        <v>42</v>
      </c>
      <c r="H1026">
        <v>1.2209821432623299E-2</v>
      </c>
      <c r="I1026">
        <f>(1+H1026)*I1025</f>
        <v>3.8842062572316594</v>
      </c>
    </row>
    <row r="1027" spans="1:9" x14ac:dyDescent="0.25">
      <c r="A1027" t="s">
        <v>1094</v>
      </c>
      <c r="B1027" t="s">
        <v>1035</v>
      </c>
      <c r="C1027" t="s">
        <v>1040</v>
      </c>
      <c r="D1027">
        <v>95636.960940000004</v>
      </c>
      <c r="E1027">
        <v>97042.780194748004</v>
      </c>
      <c r="F1027">
        <v>88619.429690000004</v>
      </c>
      <c r="G1027" t="s">
        <v>42</v>
      </c>
      <c r="H1027">
        <v>1.46753539238926E-2</v>
      </c>
      <c r="I1027">
        <f>(1+H1027)*I1026</f>
        <v>3.9412083587699325</v>
      </c>
    </row>
    <row r="1028" spans="1:9" x14ac:dyDescent="0.25">
      <c r="A1028" t="s">
        <v>1094</v>
      </c>
      <c r="B1028" t="s">
        <v>1036</v>
      </c>
      <c r="C1028" t="s">
        <v>1041</v>
      </c>
      <c r="D1028">
        <v>96646.507809999996</v>
      </c>
      <c r="E1028">
        <v>98034.742853936696</v>
      </c>
      <c r="F1028">
        <v>84146.1875</v>
      </c>
      <c r="G1028" t="s">
        <v>42</v>
      </c>
      <c r="H1028">
        <v>2.5868126212226301E-2</v>
      </c>
      <c r="I1028">
        <f>(1+H1028)*I1027</f>
        <v>4.0431600340232743</v>
      </c>
    </row>
    <row r="1029" spans="1:9" x14ac:dyDescent="0.25">
      <c r="A1029" t="s">
        <v>1094</v>
      </c>
      <c r="B1029" t="s">
        <v>1037</v>
      </c>
      <c r="C1029" t="s">
        <v>1042</v>
      </c>
      <c r="D1029">
        <v>98346.75</v>
      </c>
      <c r="E1029">
        <v>99785.292030040204</v>
      </c>
      <c r="F1029">
        <v>84665.515629999994</v>
      </c>
      <c r="G1029" t="s">
        <v>42</v>
      </c>
      <c r="H1029">
        <v>2.7822443283585799E-2</v>
      </c>
      <c r="I1029">
        <f>(1+H1029)*I1028</f>
        <v>4.1556506247563476</v>
      </c>
    </row>
    <row r="1030" spans="1:9" x14ac:dyDescent="0.25">
      <c r="A1030" t="s">
        <v>1094</v>
      </c>
      <c r="B1030" t="s">
        <v>1038</v>
      </c>
      <c r="C1030" t="s">
        <v>1043</v>
      </c>
      <c r="D1030">
        <v>96156.429690000004</v>
      </c>
      <c r="E1030">
        <v>97559.443211413702</v>
      </c>
      <c r="F1030">
        <v>84334.679690000004</v>
      </c>
      <c r="G1030" t="s">
        <v>42</v>
      </c>
      <c r="H1030">
        <v>2.45885793349696E-2</v>
      </c>
      <c r="I1030">
        <f>(1+H1030)*I1029</f>
        <v>4.2578321698315849</v>
      </c>
    </row>
    <row r="1031" spans="1:9" x14ac:dyDescent="0.25">
      <c r="A1031" t="s">
        <v>1094</v>
      </c>
      <c r="B1031" t="s">
        <v>1039</v>
      </c>
      <c r="C1031" t="s">
        <v>1044</v>
      </c>
      <c r="D1031">
        <v>91554.578129999994</v>
      </c>
      <c r="E1031">
        <v>92875.846510013202</v>
      </c>
      <c r="F1031">
        <v>86177.476559999996</v>
      </c>
      <c r="G1031" t="s">
        <v>42</v>
      </c>
      <c r="H1031">
        <v>1.17462210625119E-2</v>
      </c>
      <c r="I1031">
        <f>(1+H1031)*I1030</f>
        <v>4.3078456077455014</v>
      </c>
    </row>
    <row r="1032" spans="1:9" x14ac:dyDescent="0.25">
      <c r="A1032" t="s">
        <v>1094</v>
      </c>
      <c r="B1032" t="s">
        <v>1040</v>
      </c>
      <c r="C1032" t="s">
        <v>1045</v>
      </c>
      <c r="D1032">
        <v>88619.429690000004</v>
      </c>
      <c r="E1032">
        <v>89897.823268131993</v>
      </c>
      <c r="F1032">
        <v>87265.554690000004</v>
      </c>
      <c r="G1032" t="s">
        <v>42</v>
      </c>
      <c r="H1032">
        <v>-1.25735108876212E-2</v>
      </c>
      <c r="I1032">
        <f>(1+H1032)*I1031</f>
        <v>4.2536808640943224</v>
      </c>
    </row>
    <row r="1033" spans="1:9" x14ac:dyDescent="0.25">
      <c r="A1033" t="s">
        <v>1094</v>
      </c>
      <c r="B1033" t="s">
        <v>1041</v>
      </c>
      <c r="C1033" t="s">
        <v>1046</v>
      </c>
      <c r="D1033">
        <v>84146.1875</v>
      </c>
      <c r="E1033">
        <v>85329.587650473404</v>
      </c>
      <c r="F1033">
        <v>90616.09375</v>
      </c>
      <c r="G1033" t="s">
        <v>42</v>
      </c>
      <c r="H1033">
        <v>-2.3884628765860599E-2</v>
      </c>
      <c r="I1033">
        <f>(1+H1033)*I1032</f>
        <v>4.1520832757669845</v>
      </c>
    </row>
    <row r="1034" spans="1:9" x14ac:dyDescent="0.25">
      <c r="A1034" t="s">
        <v>1094</v>
      </c>
      <c r="B1034" t="s">
        <v>1042</v>
      </c>
      <c r="C1034" t="s">
        <v>1047</v>
      </c>
      <c r="D1034">
        <v>84665.515629999994</v>
      </c>
      <c r="E1034">
        <v>85819.143387424498</v>
      </c>
      <c r="F1034">
        <v>89926.976559999996</v>
      </c>
      <c r="G1034" t="s">
        <v>42</v>
      </c>
      <c r="H1034">
        <v>-2.2510120498205499E-2</v>
      </c>
      <c r="I1034">
        <f>(1+H1034)*I1033</f>
        <v>4.0586193809108861</v>
      </c>
    </row>
    <row r="1035" spans="1:9" x14ac:dyDescent="0.25">
      <c r="A1035" t="s">
        <v>1094</v>
      </c>
      <c r="B1035" t="s">
        <v>1043</v>
      </c>
      <c r="C1035" t="s">
        <v>1048</v>
      </c>
      <c r="D1035">
        <v>84334.679690000004</v>
      </c>
      <c r="E1035">
        <v>85508.859316684902</v>
      </c>
      <c r="F1035">
        <v>86769.328129999994</v>
      </c>
      <c r="G1035" t="s">
        <v>42</v>
      </c>
      <c r="H1035">
        <v>-9.7999999999999997E-3</v>
      </c>
      <c r="I1035">
        <f>(1+H1035)*I1034</f>
        <v>4.0188449109779594</v>
      </c>
    </row>
    <row r="1036" spans="1:9" x14ac:dyDescent="0.25">
      <c r="A1036" t="s">
        <v>1094</v>
      </c>
      <c r="B1036" t="s">
        <v>1044</v>
      </c>
      <c r="C1036" t="s">
        <v>1049</v>
      </c>
      <c r="D1036">
        <v>86177.476559999996</v>
      </c>
      <c r="E1036">
        <v>87359.879472688001</v>
      </c>
      <c r="F1036">
        <v>78569.257809999996</v>
      </c>
      <c r="G1036" t="s">
        <v>42</v>
      </c>
      <c r="H1036">
        <v>-9.7999999999999997E-3</v>
      </c>
      <c r="I1036">
        <f>(1+H1036)*I1035</f>
        <v>3.9794602308503753</v>
      </c>
    </row>
    <row r="1037" spans="1:9" x14ac:dyDescent="0.25">
      <c r="A1037" t="s">
        <v>1094</v>
      </c>
      <c r="B1037" t="s">
        <v>1045</v>
      </c>
      <c r="C1037" t="s">
        <v>1050</v>
      </c>
      <c r="D1037">
        <v>87265.554690000004</v>
      </c>
      <c r="E1037">
        <v>88560.6084115993</v>
      </c>
      <c r="F1037">
        <v>82925.578129999994</v>
      </c>
      <c r="G1037" t="s">
        <v>42</v>
      </c>
      <c r="H1037">
        <v>-9.7999999999999997E-3</v>
      </c>
      <c r="I1037">
        <f>(1+H1037)*I1036</f>
        <v>3.9404615205880416</v>
      </c>
    </row>
    <row r="1038" spans="1:9" x14ac:dyDescent="0.25">
      <c r="A1038" t="s">
        <v>1094</v>
      </c>
      <c r="B1038" t="s">
        <v>1046</v>
      </c>
      <c r="C1038" t="s">
        <v>1051</v>
      </c>
      <c r="D1038">
        <v>90616.09375</v>
      </c>
      <c r="E1038">
        <v>91804.373799061505</v>
      </c>
      <c r="F1038">
        <v>83666.484379999994</v>
      </c>
      <c r="G1038" t="s">
        <v>42</v>
      </c>
      <c r="H1038">
        <v>1.5338576366298E-2</v>
      </c>
      <c r="I1038">
        <f>(1+H1038)*I1037</f>
        <v>4.0009025905400399</v>
      </c>
    </row>
    <row r="1039" spans="1:9" x14ac:dyDescent="0.25">
      <c r="A1039" t="s">
        <v>1094</v>
      </c>
      <c r="B1039" t="s">
        <v>1047</v>
      </c>
      <c r="C1039" t="s">
        <v>1052</v>
      </c>
      <c r="D1039">
        <v>89926.976559999996</v>
      </c>
      <c r="E1039">
        <v>91120.480143544104</v>
      </c>
      <c r="F1039">
        <v>81081.148440000004</v>
      </c>
      <c r="G1039" t="s">
        <v>42</v>
      </c>
      <c r="H1039">
        <v>1.9673358225488598E-2</v>
      </c>
      <c r="I1039">
        <f>(1+H1039)*I1038</f>
        <v>4.0796137804290193</v>
      </c>
    </row>
    <row r="1040" spans="1:9" x14ac:dyDescent="0.25">
      <c r="A1040" t="s">
        <v>1094</v>
      </c>
      <c r="B1040" t="s">
        <v>1048</v>
      </c>
      <c r="C1040" t="s">
        <v>1053</v>
      </c>
      <c r="D1040">
        <v>86769.328129999994</v>
      </c>
      <c r="E1040">
        <v>87926.9390982365</v>
      </c>
      <c r="F1040">
        <v>83996.382809999996</v>
      </c>
      <c r="G1040" t="s">
        <v>42</v>
      </c>
      <c r="H1040">
        <v>6.3915334594858196E-3</v>
      </c>
      <c r="I1040">
        <f>(1+H1040)*I1039</f>
        <v>4.1056887684084105</v>
      </c>
    </row>
    <row r="1041" spans="1:9" x14ac:dyDescent="0.25">
      <c r="A1041" t="s">
        <v>1094</v>
      </c>
      <c r="B1041" t="s">
        <v>1049</v>
      </c>
      <c r="C1041" t="s">
        <v>1054</v>
      </c>
      <c r="D1041">
        <v>78569.257809999996</v>
      </c>
      <c r="E1041">
        <v>79567.115832393101</v>
      </c>
      <c r="F1041">
        <v>84029.273440000004</v>
      </c>
      <c r="G1041" t="s">
        <v>42</v>
      </c>
      <c r="H1041">
        <v>-9.7999999999999997E-3</v>
      </c>
      <c r="I1041">
        <f>(1+H1041)*I1040</f>
        <v>4.0654530184780082</v>
      </c>
    </row>
    <row r="1042" spans="1:9" x14ac:dyDescent="0.25">
      <c r="A1042" t="s">
        <v>1094</v>
      </c>
      <c r="B1042" t="s">
        <v>1050</v>
      </c>
      <c r="C1042" t="s">
        <v>1055</v>
      </c>
      <c r="D1042">
        <v>82925.578129999994</v>
      </c>
      <c r="E1042">
        <v>83815.045696821704</v>
      </c>
      <c r="F1042">
        <v>82726.484379999994</v>
      </c>
      <c r="G1042" t="s">
        <v>42</v>
      </c>
      <c r="H1042">
        <v>4.8017452392767499E-4</v>
      </c>
      <c r="I1042">
        <f>(1+H1042)*I1041</f>
        <v>4.0674051454457061</v>
      </c>
    </row>
    <row r="1043" spans="1:9" x14ac:dyDescent="0.25">
      <c r="A1043" t="s">
        <v>1094</v>
      </c>
      <c r="B1043" t="s">
        <v>1051</v>
      </c>
      <c r="C1043" t="s">
        <v>1056</v>
      </c>
      <c r="D1043">
        <v>83666.484379999994</v>
      </c>
      <c r="E1043">
        <v>84599.413482980293</v>
      </c>
      <c r="F1043">
        <v>86882.585940000004</v>
      </c>
      <c r="G1043" t="s">
        <v>42</v>
      </c>
      <c r="H1043">
        <v>-7.6879089251389596E-3</v>
      </c>
      <c r="I1043">
        <f>(1+H1043)*I1042</f>
        <v>4.0361353051258781</v>
      </c>
    </row>
    <row r="1044" spans="1:9" x14ac:dyDescent="0.25">
      <c r="A1044" t="s">
        <v>1094</v>
      </c>
      <c r="B1044" t="s">
        <v>1052</v>
      </c>
      <c r="C1044" t="s">
        <v>1057</v>
      </c>
      <c r="D1044">
        <v>81081.148440000004</v>
      </c>
      <c r="E1044">
        <v>81980.762982209402</v>
      </c>
      <c r="F1044">
        <v>84184.054690000004</v>
      </c>
      <c r="G1044" t="s">
        <v>42</v>
      </c>
      <c r="H1044">
        <v>-9.7999999999999997E-3</v>
      </c>
      <c r="I1044">
        <f>(1+H1044)*I1043</f>
        <v>3.9965811791356445</v>
      </c>
    </row>
    <row r="1045" spans="1:9" x14ac:dyDescent="0.25">
      <c r="A1045" t="s">
        <v>1094</v>
      </c>
      <c r="B1045" t="s">
        <v>1053</v>
      </c>
      <c r="C1045" t="s">
        <v>1058</v>
      </c>
      <c r="D1045">
        <v>83996.382809999996</v>
      </c>
      <c r="E1045">
        <v>84928.713404826995</v>
      </c>
      <c r="F1045">
        <v>84062.484379999994</v>
      </c>
      <c r="G1045" t="s">
        <v>42</v>
      </c>
      <c r="H1045">
        <v>-1.57391468033857E-4</v>
      </c>
      <c r="I1045">
        <f>(1+H1045)*I1044</f>
        <v>3.995952151356744</v>
      </c>
    </row>
    <row r="1046" spans="1:9" x14ac:dyDescent="0.25">
      <c r="A1046" t="s">
        <v>1094</v>
      </c>
      <c r="B1046" t="s">
        <v>1054</v>
      </c>
      <c r="C1046" t="s">
        <v>1059</v>
      </c>
      <c r="D1046">
        <v>84029.273440000004</v>
      </c>
      <c r="E1046">
        <v>84960.266779607497</v>
      </c>
      <c r="F1046">
        <v>87522.65625</v>
      </c>
      <c r="G1046" t="s">
        <v>42</v>
      </c>
      <c r="H1046">
        <v>-9.7999999999999997E-3</v>
      </c>
      <c r="I1046">
        <f>(1+H1046)*I1045</f>
        <v>3.9567918202734478</v>
      </c>
    </row>
    <row r="1047" spans="1:9" x14ac:dyDescent="0.25">
      <c r="A1047" t="s">
        <v>1094</v>
      </c>
      <c r="B1047" t="s">
        <v>1055</v>
      </c>
      <c r="C1047" t="s">
        <v>1060</v>
      </c>
      <c r="D1047">
        <v>82726.484379999994</v>
      </c>
      <c r="E1047">
        <v>83669.634922946003</v>
      </c>
      <c r="F1047">
        <v>87438.898440000004</v>
      </c>
      <c r="G1047" t="s">
        <v>1099</v>
      </c>
      <c r="H1047">
        <v>0</v>
      </c>
      <c r="I1047">
        <f>(1+H1047)*I1046</f>
        <v>3.9567918202734478</v>
      </c>
    </row>
    <row r="1048" spans="1:9" x14ac:dyDescent="0.25">
      <c r="A1048" t="s">
        <v>1094</v>
      </c>
      <c r="B1048" t="s">
        <v>1056</v>
      </c>
      <c r="C1048" t="s">
        <v>1061</v>
      </c>
      <c r="D1048">
        <v>86882.585940000004</v>
      </c>
      <c r="E1048">
        <v>87870.466881340501</v>
      </c>
      <c r="F1048">
        <v>86933.460940000004</v>
      </c>
      <c r="G1048" t="s">
        <v>1099</v>
      </c>
      <c r="H1048">
        <v>0</v>
      </c>
      <c r="I1048">
        <f>(1+H1048)*I1047</f>
        <v>3.9567918202734478</v>
      </c>
    </row>
    <row r="1049" spans="1:9" x14ac:dyDescent="0.25">
      <c r="A1049" t="s">
        <v>1094</v>
      </c>
      <c r="B1049" t="s">
        <v>1057</v>
      </c>
      <c r="C1049" t="s">
        <v>1062</v>
      </c>
      <c r="D1049">
        <v>84184.054690000004</v>
      </c>
      <c r="E1049">
        <v>85179.511283225802</v>
      </c>
      <c r="F1049">
        <v>87219.523440000004</v>
      </c>
      <c r="G1049" t="s">
        <v>1099</v>
      </c>
      <c r="H1049">
        <v>0</v>
      </c>
      <c r="I1049">
        <f>(1+H1049)*I1048</f>
        <v>3.9567918202734478</v>
      </c>
    </row>
    <row r="1050" spans="1:9" x14ac:dyDescent="0.25">
      <c r="A1050" t="s">
        <v>1094</v>
      </c>
      <c r="B1050" t="s">
        <v>1058</v>
      </c>
      <c r="C1050" t="s">
        <v>1063</v>
      </c>
      <c r="D1050">
        <v>84062.484379999994</v>
      </c>
      <c r="E1050">
        <v>84995.573414416198</v>
      </c>
      <c r="F1050">
        <v>84397.195309999996</v>
      </c>
      <c r="G1050" t="s">
        <v>1099</v>
      </c>
      <c r="H1050">
        <v>0</v>
      </c>
      <c r="I1050">
        <f>(1+H1050)*I1049</f>
        <v>3.9567918202734478</v>
      </c>
    </row>
    <row r="1051" spans="1:9" x14ac:dyDescent="0.25">
      <c r="A1051" t="s">
        <v>1094</v>
      </c>
      <c r="B1051" t="s">
        <v>1059</v>
      </c>
      <c r="C1051" t="s">
        <v>1064</v>
      </c>
      <c r="D1051">
        <v>87522.65625</v>
      </c>
      <c r="E1051">
        <v>88502.946306295504</v>
      </c>
      <c r="F1051">
        <v>82543.007809999996</v>
      </c>
      <c r="G1051" t="s">
        <v>1099</v>
      </c>
      <c r="H1051">
        <v>0</v>
      </c>
      <c r="I1051">
        <f>(1+H1051)*I1050</f>
        <v>3.9567918202734478</v>
      </c>
    </row>
    <row r="1052" spans="1:9" x14ac:dyDescent="0.25">
      <c r="A1052" t="s">
        <v>1094</v>
      </c>
      <c r="B1052" t="s">
        <v>1060</v>
      </c>
      <c r="C1052" t="s">
        <v>1065</v>
      </c>
      <c r="D1052">
        <v>87438.898440000004</v>
      </c>
      <c r="E1052">
        <v>88440.758904709393</v>
      </c>
      <c r="F1052">
        <v>85174.679690000004</v>
      </c>
      <c r="G1052" t="s">
        <v>1099</v>
      </c>
      <c r="H1052">
        <v>0</v>
      </c>
      <c r="I1052">
        <f>(1+H1052)*I1051</f>
        <v>3.9567918202734478</v>
      </c>
    </row>
    <row r="1053" spans="1:9" x14ac:dyDescent="0.25">
      <c r="A1053" t="s">
        <v>1094</v>
      </c>
      <c r="B1053" t="s">
        <v>1061</v>
      </c>
      <c r="C1053" t="s">
        <v>1066</v>
      </c>
      <c r="D1053">
        <v>86933.460940000004</v>
      </c>
      <c r="E1053">
        <v>87949.846211854499</v>
      </c>
      <c r="F1053">
        <v>82492.875</v>
      </c>
      <c r="G1053" t="s">
        <v>1099</v>
      </c>
      <c r="H1053">
        <v>0</v>
      </c>
      <c r="I1053">
        <f>(1+H1053)*I1052</f>
        <v>3.9567918202734478</v>
      </c>
    </row>
    <row r="1054" spans="1:9" x14ac:dyDescent="0.25">
      <c r="A1054" t="s">
        <v>1094</v>
      </c>
      <c r="B1054" t="s">
        <v>1062</v>
      </c>
      <c r="C1054" t="s">
        <v>1067</v>
      </c>
      <c r="D1054">
        <v>87219.523440000004</v>
      </c>
      <c r="E1054">
        <v>88222.264976698396</v>
      </c>
      <c r="F1054">
        <v>83167.40625</v>
      </c>
      <c r="G1054" t="s">
        <v>1099</v>
      </c>
      <c r="H1054">
        <v>0</v>
      </c>
      <c r="I1054">
        <f>(1+H1054)*I1053</f>
        <v>3.9567918202734478</v>
      </c>
    </row>
    <row r="1055" spans="1:9" x14ac:dyDescent="0.25">
      <c r="A1055" t="s">
        <v>1094</v>
      </c>
      <c r="B1055" t="s">
        <v>1063</v>
      </c>
      <c r="C1055" t="s">
        <v>1068</v>
      </c>
      <c r="D1055">
        <v>84397.195309999996</v>
      </c>
      <c r="E1055">
        <v>85370.260008358702</v>
      </c>
      <c r="F1055">
        <v>83856.257809999996</v>
      </c>
      <c r="G1055" t="s">
        <v>1099</v>
      </c>
      <c r="H1055">
        <v>0</v>
      </c>
      <c r="I1055">
        <f>(1+H1055)*I1054</f>
        <v>3.9567918202734478</v>
      </c>
    </row>
    <row r="1056" spans="1:9" x14ac:dyDescent="0.25">
      <c r="A1056" t="s">
        <v>1094</v>
      </c>
      <c r="B1056" t="s">
        <v>1064</v>
      </c>
      <c r="C1056" t="s">
        <v>1069</v>
      </c>
      <c r="D1056">
        <v>82543.007809999996</v>
      </c>
      <c r="E1056">
        <v>83470.700461145898</v>
      </c>
      <c r="F1056">
        <v>79142.671879999994</v>
      </c>
      <c r="G1056" t="s">
        <v>1099</v>
      </c>
      <c r="H1056">
        <v>0</v>
      </c>
      <c r="I1056">
        <f>(1+H1056)*I1055</f>
        <v>3.9567918202734478</v>
      </c>
    </row>
    <row r="1057" spans="1:9" x14ac:dyDescent="0.25">
      <c r="A1057" t="s">
        <v>1094</v>
      </c>
      <c r="B1057" t="s">
        <v>1065</v>
      </c>
      <c r="C1057" t="s">
        <v>1070</v>
      </c>
      <c r="D1057">
        <v>85174.679690000004</v>
      </c>
      <c r="E1057">
        <v>86063.620511336398</v>
      </c>
      <c r="F1057">
        <v>76254.6875</v>
      </c>
      <c r="G1057" t="s">
        <v>1099</v>
      </c>
      <c r="H1057">
        <v>0</v>
      </c>
      <c r="I1057">
        <f>(1+H1057)*I1056</f>
        <v>3.9567918202734478</v>
      </c>
    </row>
    <row r="1058" spans="1:9" x14ac:dyDescent="0.25">
      <c r="A1058" t="s">
        <v>1094</v>
      </c>
      <c r="B1058" t="s">
        <v>1066</v>
      </c>
      <c r="C1058" t="s">
        <v>1071</v>
      </c>
      <c r="D1058">
        <v>82492.875</v>
      </c>
      <c r="E1058">
        <v>83364.342027311694</v>
      </c>
      <c r="F1058">
        <v>82518.75</v>
      </c>
      <c r="G1058" t="s">
        <v>1099</v>
      </c>
      <c r="H1058">
        <v>0</v>
      </c>
      <c r="I1058">
        <f>(1+H1058)*I1057</f>
        <v>3.9567918202734478</v>
      </c>
    </row>
    <row r="1059" spans="1:9" x14ac:dyDescent="0.25">
      <c r="A1059" t="s">
        <v>1094</v>
      </c>
      <c r="B1059" t="s">
        <v>1067</v>
      </c>
      <c r="C1059" t="s">
        <v>1072</v>
      </c>
      <c r="D1059">
        <v>83167.40625</v>
      </c>
      <c r="E1059">
        <v>84027.567377451007</v>
      </c>
      <c r="F1059">
        <v>79549.234379999994</v>
      </c>
      <c r="G1059" t="s">
        <v>1099</v>
      </c>
      <c r="H1059">
        <v>0</v>
      </c>
      <c r="I1059">
        <f>(1+H1059)*I1058</f>
        <v>3.9567918202734478</v>
      </c>
    </row>
    <row r="1060" spans="1:9" x14ac:dyDescent="0.25">
      <c r="A1060" t="s">
        <v>1094</v>
      </c>
      <c r="B1060" t="s">
        <v>1068</v>
      </c>
      <c r="C1060" t="s">
        <v>1073</v>
      </c>
      <c r="D1060">
        <v>83856.257809999996</v>
      </c>
      <c r="E1060">
        <v>84716.460554041099</v>
      </c>
      <c r="F1060">
        <v>83383.492190000004</v>
      </c>
      <c r="G1060" t="s">
        <v>1099</v>
      </c>
      <c r="H1060">
        <v>0</v>
      </c>
      <c r="I1060">
        <f>(1+H1060)*I1059</f>
        <v>3.9567918202734478</v>
      </c>
    </row>
    <row r="1061" spans="1:9" x14ac:dyDescent="0.25">
      <c r="A1061" t="s">
        <v>1094</v>
      </c>
      <c r="B1061" t="s">
        <v>1069</v>
      </c>
      <c r="C1061" t="s">
        <v>1074</v>
      </c>
      <c r="D1061">
        <v>79142.671879999994</v>
      </c>
      <c r="E1061">
        <v>79958.798523296195</v>
      </c>
      <c r="F1061">
        <v>84585.148440000004</v>
      </c>
      <c r="G1061" t="s">
        <v>42</v>
      </c>
      <c r="H1061">
        <v>-0.01</v>
      </c>
      <c r="I1061">
        <f>(1+H1061)*I1060</f>
        <v>3.9172239020707131</v>
      </c>
    </row>
    <row r="1062" spans="1:9" x14ac:dyDescent="0.25">
      <c r="A1062" t="s">
        <v>1094</v>
      </c>
      <c r="B1062" t="s">
        <v>1070</v>
      </c>
      <c r="C1062" t="s">
        <v>1075</v>
      </c>
      <c r="D1062">
        <v>76254.6875</v>
      </c>
      <c r="E1062">
        <v>77023.056510347102</v>
      </c>
      <c r="F1062">
        <v>83637.59375</v>
      </c>
      <c r="G1062" t="s">
        <v>42</v>
      </c>
      <c r="H1062">
        <v>-9.7999999999999997E-3</v>
      </c>
      <c r="I1062">
        <f>(1+H1062)*I1061</f>
        <v>3.8788351078304202</v>
      </c>
    </row>
    <row r="1063" spans="1:9" x14ac:dyDescent="0.25">
      <c r="A1063" t="s">
        <v>1094</v>
      </c>
      <c r="B1063" t="s">
        <v>1071</v>
      </c>
      <c r="C1063" t="s">
        <v>1076</v>
      </c>
      <c r="D1063">
        <v>82518.75</v>
      </c>
      <c r="E1063">
        <v>83291.875971970396</v>
      </c>
      <c r="F1063">
        <v>84030.609379999994</v>
      </c>
      <c r="G1063" t="s">
        <v>42</v>
      </c>
      <c r="H1063">
        <v>-3.6642808573808801E-3</v>
      </c>
      <c r="I1063">
        <f>(1+H1063)*I1062</f>
        <v>3.8646219665958603</v>
      </c>
    </row>
    <row r="1064" spans="1:9" x14ac:dyDescent="0.25">
      <c r="A1064" t="s">
        <v>1094</v>
      </c>
      <c r="B1064" t="s">
        <v>1072</v>
      </c>
      <c r="C1064" t="s">
        <v>1077</v>
      </c>
      <c r="D1064">
        <v>79549.234379999994</v>
      </c>
      <c r="E1064">
        <v>80402.157989194995</v>
      </c>
      <c r="F1064">
        <v>84945.179690000004</v>
      </c>
      <c r="G1064" t="s">
        <v>1099</v>
      </c>
      <c r="H1064">
        <v>0</v>
      </c>
      <c r="I1064">
        <f>(1+H1064)*I1063</f>
        <v>3.8646219665958603</v>
      </c>
    </row>
    <row r="1065" spans="1:9" x14ac:dyDescent="0.25">
      <c r="A1065" t="s">
        <v>1094</v>
      </c>
      <c r="B1065" t="s">
        <v>1073</v>
      </c>
      <c r="C1065" t="s">
        <v>1078</v>
      </c>
      <c r="D1065">
        <v>83383.492190000004</v>
      </c>
      <c r="E1065">
        <v>84263.250978365904</v>
      </c>
      <c r="F1065">
        <v>87516.195309999996</v>
      </c>
      <c r="G1065" t="s">
        <v>1099</v>
      </c>
      <c r="H1065">
        <v>0</v>
      </c>
      <c r="I1065">
        <f>(1+H1065)*I1064</f>
        <v>3.8646219665958603</v>
      </c>
    </row>
    <row r="1066" spans="1:9" x14ac:dyDescent="0.25">
      <c r="A1066" t="s">
        <v>1094</v>
      </c>
      <c r="B1066" t="s">
        <v>1074</v>
      </c>
      <c r="C1066" t="s">
        <v>1079</v>
      </c>
      <c r="D1066">
        <v>84585.148440000004</v>
      </c>
      <c r="E1066">
        <v>85535.741394312005</v>
      </c>
      <c r="F1066">
        <v>93480.53125</v>
      </c>
      <c r="G1066" t="s">
        <v>1099</v>
      </c>
      <c r="H1066">
        <v>0</v>
      </c>
      <c r="I1066">
        <f>(1+H1066)*I1065</f>
        <v>3.8646219665958603</v>
      </c>
    </row>
    <row r="1067" spans="1:9" x14ac:dyDescent="0.25">
      <c r="A1067" t="s">
        <v>1094</v>
      </c>
      <c r="B1067" t="s">
        <v>1075</v>
      </c>
      <c r="C1067" t="s">
        <v>1080</v>
      </c>
      <c r="D1067">
        <v>83637.59375</v>
      </c>
      <c r="E1067">
        <v>84595.799328187102</v>
      </c>
      <c r="F1067">
        <v>93728.804690000004</v>
      </c>
      <c r="G1067" t="s">
        <v>1099</v>
      </c>
      <c r="H1067">
        <v>0</v>
      </c>
      <c r="I1067">
        <f>(1+H1067)*I1066</f>
        <v>3.8646219665958603</v>
      </c>
    </row>
    <row r="1068" spans="1:9" x14ac:dyDescent="0.25">
      <c r="A1068" t="s">
        <v>1094</v>
      </c>
      <c r="B1068" t="s">
        <v>1076</v>
      </c>
      <c r="C1068" t="s">
        <v>1081</v>
      </c>
      <c r="D1068">
        <v>84030.609379999994</v>
      </c>
      <c r="E1068">
        <v>84959.194318865295</v>
      </c>
      <c r="F1068">
        <v>94017.96875</v>
      </c>
      <c r="G1068" t="s">
        <v>1099</v>
      </c>
      <c r="H1068">
        <v>0</v>
      </c>
      <c r="I1068">
        <f>(1+H1068)*I1067</f>
        <v>3.8646219665958603</v>
      </c>
    </row>
    <row r="1069" spans="1:9" x14ac:dyDescent="0.25">
      <c r="A1069" t="s">
        <v>1094</v>
      </c>
      <c r="B1069" t="s">
        <v>1077</v>
      </c>
      <c r="C1069" t="s">
        <v>1082</v>
      </c>
      <c r="D1069">
        <v>84945.179690000004</v>
      </c>
      <c r="E1069">
        <v>85884.263379953496</v>
      </c>
      <c r="F1069">
        <v>94711.132809999996</v>
      </c>
      <c r="G1069" t="s">
        <v>1099</v>
      </c>
      <c r="H1069">
        <v>0</v>
      </c>
      <c r="I1069">
        <f>(1+H1069)*I1068</f>
        <v>3.8646219665958603</v>
      </c>
    </row>
    <row r="1070" spans="1:9" x14ac:dyDescent="0.25">
      <c r="A1070" t="s">
        <v>1094</v>
      </c>
      <c r="B1070" t="s">
        <v>1078</v>
      </c>
      <c r="C1070" t="s">
        <v>1083</v>
      </c>
      <c r="D1070">
        <v>87516.195309999996</v>
      </c>
      <c r="E1070">
        <v>88460.578378079197</v>
      </c>
      <c r="F1070">
        <v>95038.226559999996</v>
      </c>
      <c r="G1070" t="s">
        <v>1099</v>
      </c>
      <c r="H1070">
        <v>0</v>
      </c>
      <c r="I1070">
        <f>(1+H1070)*I1069</f>
        <v>3.8646219665958603</v>
      </c>
    </row>
    <row r="1071" spans="1:9" x14ac:dyDescent="0.25">
      <c r="A1071" t="s">
        <v>1094</v>
      </c>
      <c r="B1071" t="s">
        <v>1079</v>
      </c>
      <c r="C1071" t="s">
        <v>1084</v>
      </c>
      <c r="D1071">
        <v>93480.53125</v>
      </c>
      <c r="E1071">
        <v>94522.763703574194</v>
      </c>
      <c r="F1071">
        <v>94285.046879999994</v>
      </c>
      <c r="G1071" t="s">
        <v>1099</v>
      </c>
      <c r="H1071">
        <v>0</v>
      </c>
      <c r="I1071">
        <f>(1+H1071)*I1070</f>
        <v>3.8646219665958603</v>
      </c>
    </row>
    <row r="1072" spans="1:9" x14ac:dyDescent="0.25">
      <c r="A1072" t="s">
        <v>1094</v>
      </c>
      <c r="B1072" t="s">
        <v>1080</v>
      </c>
      <c r="C1072" t="s">
        <v>1085</v>
      </c>
      <c r="D1072">
        <v>93728.804690000004</v>
      </c>
      <c r="E1072">
        <v>94879.758691768802</v>
      </c>
      <c r="F1072">
        <v>94198.820309999996</v>
      </c>
      <c r="G1072" t="s">
        <v>10</v>
      </c>
      <c r="H1072">
        <v>8.0292673432575399E-4</v>
      </c>
      <c r="I1072">
        <f>(1+H1072)*I1071</f>
        <v>3.8677249748909026</v>
      </c>
    </row>
    <row r="1073" spans="1:12" x14ac:dyDescent="0.25">
      <c r="A1073" t="s">
        <v>1094</v>
      </c>
      <c r="B1073" t="s">
        <v>1081</v>
      </c>
      <c r="C1073" t="s">
        <v>1086</v>
      </c>
      <c r="D1073">
        <v>94017.96875</v>
      </c>
      <c r="E1073">
        <v>95154.063311032703</v>
      </c>
      <c r="F1073">
        <v>96520.0625</v>
      </c>
      <c r="G1073" t="s">
        <v>10</v>
      </c>
      <c r="H1073">
        <v>5.3225862742328099E-3</v>
      </c>
      <c r="I1073">
        <f>(1+H1073)*I1072</f>
        <v>3.8883112747547641</v>
      </c>
    </row>
    <row r="1074" spans="1:12" x14ac:dyDescent="0.25">
      <c r="A1074" t="s">
        <v>1094</v>
      </c>
      <c r="B1074" t="s">
        <v>1082</v>
      </c>
      <c r="C1074" t="s">
        <v>1087</v>
      </c>
      <c r="D1074">
        <v>94711.132809999996</v>
      </c>
      <c r="E1074">
        <v>95846.870901628703</v>
      </c>
      <c r="F1074">
        <v>96927.148440000004</v>
      </c>
      <c r="G1074" t="s">
        <v>10</v>
      </c>
      <c r="H1074">
        <v>4.6795251292064202E-3</v>
      </c>
      <c r="I1074">
        <f>(1+H1074)*I1073</f>
        <v>3.9065067250751557</v>
      </c>
      <c r="L1074">
        <f>2.4-1.75</f>
        <v>0.64999999999999991</v>
      </c>
    </row>
    <row r="1075" spans="1:12" x14ac:dyDescent="0.25">
      <c r="A1075" t="s">
        <v>1094</v>
      </c>
      <c r="B1075" t="s">
        <v>1083</v>
      </c>
      <c r="C1075" t="s">
        <v>1088</v>
      </c>
      <c r="D1075">
        <v>95038.226559999996</v>
      </c>
      <c r="E1075">
        <v>96190.935196459206</v>
      </c>
      <c r="F1075">
        <v>94798.3125</v>
      </c>
      <c r="G1075" t="s">
        <v>10</v>
      </c>
      <c r="H1075">
        <v>-5.0487907589170304E-4</v>
      </c>
      <c r="I1075">
        <f>(1+H1075)*I1074</f>
        <v>3.9045344115698351</v>
      </c>
      <c r="L1075">
        <f>L1074/2.4</f>
        <v>0.27083333333333331</v>
      </c>
    </row>
    <row r="1076" spans="1:12" x14ac:dyDescent="0.25">
      <c r="A1076" t="s">
        <v>1094</v>
      </c>
      <c r="B1076" t="s">
        <v>1084</v>
      </c>
      <c r="C1076" t="s">
        <v>1089</v>
      </c>
      <c r="D1076">
        <v>94285.046879999994</v>
      </c>
      <c r="E1076">
        <v>95409.431960367598</v>
      </c>
      <c r="F1076">
        <v>96841.195309999996</v>
      </c>
      <c r="G1076" t="s">
        <v>10</v>
      </c>
      <c r="H1076">
        <v>5.42217141442015E-3</v>
      </c>
      <c r="I1076">
        <f>(1+H1076)*I1075</f>
        <v>3.925705466442869</v>
      </c>
    </row>
    <row r="1077" spans="1:12" x14ac:dyDescent="0.25">
      <c r="A1077" t="s">
        <v>1094</v>
      </c>
      <c r="B1077" t="s">
        <v>1085</v>
      </c>
      <c r="C1077" t="s">
        <v>1090</v>
      </c>
      <c r="D1077">
        <v>94198.820309999996</v>
      </c>
      <c r="E1077">
        <v>95377.5671222323</v>
      </c>
      <c r="F1077">
        <v>97060.40625</v>
      </c>
      <c r="G1077" t="s">
        <v>10</v>
      </c>
      <c r="H1077">
        <v>6.0756300993638299E-3</v>
      </c>
      <c r="I1077">
        <f>(1+H1077)*I1076</f>
        <v>3.9495566007360265</v>
      </c>
    </row>
    <row r="1078" spans="1:12" x14ac:dyDescent="0.25">
      <c r="A1078" t="s">
        <v>1094</v>
      </c>
      <c r="B1078" t="s">
        <v>1086</v>
      </c>
      <c r="C1078" t="s">
        <v>1091</v>
      </c>
      <c r="D1078">
        <v>96520.0625</v>
      </c>
      <c r="E1078">
        <v>97728.678564252899</v>
      </c>
      <c r="F1078">
        <v>103255.85159999999</v>
      </c>
      <c r="G1078" t="s">
        <v>10</v>
      </c>
      <c r="H1078">
        <v>1.39572829223975E-2</v>
      </c>
      <c r="I1078">
        <f>(1+H1078)*I1077</f>
        <v>4.0046816796305222</v>
      </c>
    </row>
    <row r="1079" spans="1:12" x14ac:dyDescent="0.25">
      <c r="A1079" t="s">
        <v>1094</v>
      </c>
      <c r="B1079" t="s">
        <v>1087</v>
      </c>
      <c r="C1079" t="s">
        <v>1092</v>
      </c>
      <c r="D1079">
        <v>96927.148440000004</v>
      </c>
      <c r="E1079">
        <v>98166.108931676994</v>
      </c>
      <c r="F1079">
        <v>102982.7344</v>
      </c>
      <c r="G1079" t="s">
        <v>10</v>
      </c>
      <c r="H1079">
        <v>1.24951286764585E-2</v>
      </c>
      <c r="I1079">
        <f>(1+H1079)*I1078</f>
        <v>4.0547206925257617</v>
      </c>
    </row>
    <row r="1080" spans="1:12" x14ac:dyDescent="0.25">
      <c r="A1080" t="s">
        <v>1094</v>
      </c>
      <c r="B1080" t="s">
        <v>1088</v>
      </c>
      <c r="C1080" t="s">
        <v>1093</v>
      </c>
      <c r="D1080">
        <v>94798.3125</v>
      </c>
      <c r="E1080">
        <v>96036.932459874297</v>
      </c>
      <c r="F1080">
        <v>102804.11719999999</v>
      </c>
      <c r="G1080" t="s">
        <v>10</v>
      </c>
      <c r="H1080">
        <v>1.6890183989298299E-2</v>
      </c>
      <c r="I1080">
        <f>(1+H1080)*I1079</f>
        <v>4.1232056710477369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5791-8BF8-4624-A491-1A9ED99F141D}">
  <dimension ref="A1:J1080"/>
  <sheetViews>
    <sheetView workbookViewId="0">
      <selection activeCell="H1080" sqref="A1:H108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1110</v>
      </c>
      <c r="F1" t="s">
        <v>4</v>
      </c>
      <c r="G1" t="s">
        <v>5</v>
      </c>
      <c r="H1" t="s">
        <v>6</v>
      </c>
    </row>
    <row r="2" spans="1:10" x14ac:dyDescent="0.25">
      <c r="A2" t="s">
        <v>7</v>
      </c>
      <c r="B2" t="s">
        <v>8</v>
      </c>
      <c r="C2" t="s">
        <v>9</v>
      </c>
      <c r="D2">
        <v>1366.6705320000001</v>
      </c>
      <c r="E2">
        <v>1392.70841196271</v>
      </c>
      <c r="F2">
        <v>1366.545654</v>
      </c>
      <c r="G2" t="s">
        <v>10</v>
      </c>
      <c r="H2">
        <v>-1.0200000000000001E-2</v>
      </c>
      <c r="I2">
        <f>1+H2</f>
        <v>0.98980000000000001</v>
      </c>
      <c r="J2">
        <f>I2-1</f>
        <v>-1.0199999999999987E-2</v>
      </c>
    </row>
    <row r="3" spans="1:10" x14ac:dyDescent="0.25">
      <c r="A3" t="s">
        <v>7</v>
      </c>
      <c r="B3" t="s">
        <v>11</v>
      </c>
      <c r="C3" t="s">
        <v>12</v>
      </c>
      <c r="D3">
        <v>1377.090332</v>
      </c>
      <c r="E3">
        <v>1437.3759731330999</v>
      </c>
      <c r="F3">
        <v>1239.5076899999999</v>
      </c>
      <c r="G3" t="s">
        <v>10</v>
      </c>
      <c r="H3">
        <v>-0.01</v>
      </c>
      <c r="I3">
        <f>(1+H3)*I2</f>
        <v>0.97990200000000005</v>
      </c>
      <c r="J3">
        <f>I3-1</f>
        <v>-2.0097999999999949E-2</v>
      </c>
    </row>
    <row r="4" spans="1:10" x14ac:dyDescent="0.25">
      <c r="A4" t="s">
        <v>7</v>
      </c>
      <c r="B4" t="s">
        <v>13</v>
      </c>
      <c r="C4" t="s">
        <v>14</v>
      </c>
      <c r="D4">
        <v>1110.9882809999999</v>
      </c>
      <c r="E4">
        <v>1159.4763990501599</v>
      </c>
      <c r="F4">
        <v>1330.1446530000001</v>
      </c>
      <c r="G4" t="s">
        <v>10</v>
      </c>
      <c r="H4">
        <v>-0.01</v>
      </c>
      <c r="I4">
        <f>(1+H4)*I3</f>
        <v>0.97010298000000006</v>
      </c>
      <c r="J4">
        <f>I4-1</f>
        <v>-2.9897019999999941E-2</v>
      </c>
    </row>
    <row r="5" spans="1:10" x14ac:dyDescent="0.25">
      <c r="A5" t="s">
        <v>7</v>
      </c>
      <c r="B5" t="s">
        <v>15</v>
      </c>
      <c r="C5" t="s">
        <v>16</v>
      </c>
      <c r="D5">
        <v>1233.303711</v>
      </c>
      <c r="E5">
        <v>1281.1435022375299</v>
      </c>
      <c r="F5">
        <v>1379.494263</v>
      </c>
      <c r="G5" t="s">
        <v>10</v>
      </c>
      <c r="H5">
        <v>2.39071454007811E-2</v>
      </c>
      <c r="I5">
        <f>(1+H5)*I4</f>
        <v>0.9932953729965911</v>
      </c>
      <c r="J5">
        <f>I5-1</f>
        <v>-6.7046270034089028E-3</v>
      </c>
    </row>
    <row r="6" spans="1:10" x14ac:dyDescent="0.25">
      <c r="A6" t="s">
        <v>7</v>
      </c>
      <c r="B6" t="s">
        <v>17</v>
      </c>
      <c r="C6" t="s">
        <v>18</v>
      </c>
      <c r="D6">
        <v>1317.903687</v>
      </c>
      <c r="E6">
        <v>1371.78709988012</v>
      </c>
      <c r="F6">
        <v>1374.3726810000001</v>
      </c>
      <c r="G6" t="s">
        <v>10</v>
      </c>
      <c r="H6">
        <v>-0.01</v>
      </c>
      <c r="I6">
        <f>(1+H6)*I5</f>
        <v>0.98336241926662515</v>
      </c>
      <c r="J6">
        <f>I6-1</f>
        <v>-1.6637580733374846E-2</v>
      </c>
    </row>
    <row r="7" spans="1:10" x14ac:dyDescent="0.25">
      <c r="A7" t="s">
        <v>7</v>
      </c>
      <c r="B7" t="s">
        <v>9</v>
      </c>
      <c r="C7" t="s">
        <v>19</v>
      </c>
      <c r="D7">
        <v>1366.545654</v>
      </c>
      <c r="E7">
        <v>1424.14267193623</v>
      </c>
      <c r="F7">
        <v>1512.5908199999999</v>
      </c>
      <c r="G7" t="s">
        <v>10</v>
      </c>
      <c r="H7">
        <v>-0.01</v>
      </c>
      <c r="I7">
        <f>(1+H7)*I6</f>
        <v>0.97352879507395884</v>
      </c>
      <c r="J7">
        <f>I7-1</f>
        <v>-2.6471204926041159E-2</v>
      </c>
    </row>
    <row r="8" spans="1:10" x14ac:dyDescent="0.25">
      <c r="A8" t="s">
        <v>7</v>
      </c>
      <c r="B8" t="s">
        <v>12</v>
      </c>
      <c r="C8" t="s">
        <v>20</v>
      </c>
      <c r="D8">
        <v>1239.5076899999999</v>
      </c>
      <c r="E8">
        <v>1292.5010894974801</v>
      </c>
      <c r="F8">
        <v>1665.25415</v>
      </c>
      <c r="G8" t="s">
        <v>10</v>
      </c>
      <c r="H8">
        <v>6.88960578679427E-2</v>
      </c>
      <c r="I8">
        <f>(1+H8)*I7</f>
        <v>1.0406010912754828</v>
      </c>
      <c r="J8">
        <f>I8-1</f>
        <v>4.0601091275482837E-2</v>
      </c>
    </row>
    <row r="9" spans="1:10" x14ac:dyDescent="0.25">
      <c r="A9" t="s">
        <v>7</v>
      </c>
      <c r="B9" t="s">
        <v>14</v>
      </c>
      <c r="C9" t="s">
        <v>21</v>
      </c>
      <c r="D9">
        <v>1330.1446530000001</v>
      </c>
      <c r="E9">
        <v>1383.9979569823199</v>
      </c>
      <c r="F9">
        <v>1596.0601810000001</v>
      </c>
      <c r="G9" t="s">
        <v>10</v>
      </c>
      <c r="H9">
        <v>4.0182948831956798E-2</v>
      </c>
      <c r="I9">
        <f>(1+H9)*I8</f>
        <v>1.082415511680684</v>
      </c>
      <c r="J9">
        <f>I9-1</f>
        <v>8.2415511680683951E-2</v>
      </c>
    </row>
    <row r="10" spans="1:10" x14ac:dyDescent="0.25">
      <c r="A10" t="s">
        <v>7</v>
      </c>
      <c r="B10" t="s">
        <v>16</v>
      </c>
      <c r="C10" t="s">
        <v>22</v>
      </c>
      <c r="D10">
        <v>1379.494263</v>
      </c>
      <c r="E10">
        <v>1437.1915117450201</v>
      </c>
      <c r="F10">
        <v>1719.340942</v>
      </c>
      <c r="G10" t="s">
        <v>10</v>
      </c>
      <c r="H10">
        <v>-0.01</v>
      </c>
      <c r="I10">
        <f>(1+H10)*I9</f>
        <v>1.0715913565638771</v>
      </c>
      <c r="J10">
        <f>I10-1</f>
        <v>7.1591356563877051E-2</v>
      </c>
    </row>
    <row r="11" spans="1:10" x14ac:dyDescent="0.25">
      <c r="A11" t="s">
        <v>7</v>
      </c>
      <c r="B11" t="s">
        <v>18</v>
      </c>
      <c r="C11" t="s">
        <v>23</v>
      </c>
      <c r="D11">
        <v>1374.3726810000001</v>
      </c>
      <c r="E11">
        <v>1432.68502542855</v>
      </c>
      <c r="F11">
        <v>1728.044312</v>
      </c>
      <c r="G11" t="s">
        <v>10</v>
      </c>
      <c r="H11">
        <v>5.1666627049464703E-2</v>
      </c>
      <c r="I11">
        <f>(1+H11)*I10</f>
        <v>1.1269568675328929</v>
      </c>
      <c r="J11">
        <f>I11-1</f>
        <v>0.12695686753289293</v>
      </c>
    </row>
    <row r="12" spans="1:10" x14ac:dyDescent="0.25">
      <c r="A12" t="s">
        <v>7</v>
      </c>
      <c r="B12" t="s">
        <v>19</v>
      </c>
      <c r="C12" t="s">
        <v>24</v>
      </c>
      <c r="D12">
        <v>1512.5908199999999</v>
      </c>
      <c r="E12">
        <v>1576.3861710881099</v>
      </c>
      <c r="F12">
        <v>1770.1501459999999</v>
      </c>
      <c r="G12" t="s">
        <v>10</v>
      </c>
      <c r="H12">
        <v>3.4255386637874703E-2</v>
      </c>
      <c r="I12">
        <f>(1+H12)*I11</f>
        <v>1.1655612107544404</v>
      </c>
      <c r="J12">
        <f>I12-1</f>
        <v>0.16556121075444041</v>
      </c>
    </row>
    <row r="13" spans="1:10" x14ac:dyDescent="0.25">
      <c r="A13" t="s">
        <v>7</v>
      </c>
      <c r="B13" t="s">
        <v>20</v>
      </c>
      <c r="C13" t="s">
        <v>25</v>
      </c>
      <c r="D13">
        <v>1665.25415</v>
      </c>
      <c r="E13">
        <v>1738.57561206488</v>
      </c>
      <c r="F13">
        <v>1741.595703</v>
      </c>
      <c r="G13" t="s">
        <v>10</v>
      </c>
      <c r="H13">
        <v>-0.01</v>
      </c>
      <c r="I13">
        <f>(1+H13)*I12</f>
        <v>1.153905598646896</v>
      </c>
      <c r="J13">
        <f>I13-1</f>
        <v>0.15390559864689601</v>
      </c>
    </row>
    <row r="14" spans="1:10" x14ac:dyDescent="0.25">
      <c r="A14" t="s">
        <v>7</v>
      </c>
      <c r="B14" t="s">
        <v>21</v>
      </c>
      <c r="C14" t="s">
        <v>26</v>
      </c>
      <c r="D14">
        <v>1596.0601810000001</v>
      </c>
      <c r="E14">
        <v>1669.2912224976301</v>
      </c>
      <c r="F14">
        <v>1786.2177730000001</v>
      </c>
      <c r="G14" t="s">
        <v>10</v>
      </c>
      <c r="H14">
        <v>2.4028373674588901E-2</v>
      </c>
      <c r="I14">
        <f>(1+H14)*I13</f>
        <v>1.1816320735563839</v>
      </c>
      <c r="J14">
        <f>I14-1</f>
        <v>0.18163207355638389</v>
      </c>
    </row>
    <row r="15" spans="1:10" x14ac:dyDescent="0.25">
      <c r="A15" t="s">
        <v>7</v>
      </c>
      <c r="B15" t="s">
        <v>22</v>
      </c>
      <c r="C15" t="s">
        <v>27</v>
      </c>
      <c r="D15">
        <v>1719.340942</v>
      </c>
      <c r="E15">
        <v>1796.37286693325</v>
      </c>
      <c r="F15">
        <v>1841.635986</v>
      </c>
      <c r="G15" t="s">
        <v>10</v>
      </c>
      <c r="H15">
        <v>-1.23336287073654E-2</v>
      </c>
      <c r="I15">
        <f>(1+H15)*I14</f>
        <v>1.167058262292425</v>
      </c>
      <c r="J15">
        <f>I15-1</f>
        <v>0.16705826229242504</v>
      </c>
    </row>
    <row r="16" spans="1:10" x14ac:dyDescent="0.25">
      <c r="A16" t="s">
        <v>7</v>
      </c>
      <c r="B16" t="s">
        <v>23</v>
      </c>
      <c r="C16" t="s">
        <v>28</v>
      </c>
      <c r="D16">
        <v>1728.044312</v>
      </c>
      <c r="E16">
        <v>1807.8511767566399</v>
      </c>
      <c r="F16">
        <v>1782.2204589999999</v>
      </c>
      <c r="G16" t="s">
        <v>10</v>
      </c>
      <c r="H16">
        <v>6.4702265935874803E-3</v>
      </c>
      <c r="I16">
        <f>(1+H16)*I15</f>
        <v>1.1746093936973754</v>
      </c>
      <c r="J16">
        <f>I16-1</f>
        <v>0.17460939369737538</v>
      </c>
    </row>
    <row r="17" spans="1:10" x14ac:dyDescent="0.25">
      <c r="A17" t="s">
        <v>7</v>
      </c>
      <c r="B17" t="s">
        <v>24</v>
      </c>
      <c r="C17" t="s">
        <v>29</v>
      </c>
      <c r="D17">
        <v>1770.1501459999999</v>
      </c>
      <c r="E17">
        <v>1851.76006711993</v>
      </c>
      <c r="F17">
        <v>1850.0938719999999</v>
      </c>
      <c r="G17" t="s">
        <v>10</v>
      </c>
      <c r="H17">
        <v>-0.01</v>
      </c>
      <c r="I17">
        <f>(1+H17)*I16</f>
        <v>1.1628632997604016</v>
      </c>
      <c r="J17">
        <f>I17-1</f>
        <v>0.16286329976040159</v>
      </c>
    </row>
    <row r="18" spans="1:10" x14ac:dyDescent="0.25">
      <c r="A18" t="s">
        <v>7</v>
      </c>
      <c r="B18" t="s">
        <v>25</v>
      </c>
      <c r="C18" t="s">
        <v>30</v>
      </c>
      <c r="D18">
        <v>1741.595703</v>
      </c>
      <c r="E18">
        <v>1822.44163399492</v>
      </c>
      <c r="F18">
        <v>1939.4852289999999</v>
      </c>
      <c r="G18" t="s">
        <v>10</v>
      </c>
      <c r="H18">
        <v>2.2925082022093101E-2</v>
      </c>
      <c r="I18">
        <f>(1+H18)*I17</f>
        <v>1.1895220362878907</v>
      </c>
      <c r="J18">
        <f>I18-1</f>
        <v>0.18952203628789066</v>
      </c>
    </row>
    <row r="19" spans="1:10" x14ac:dyDescent="0.25">
      <c r="A19" t="s">
        <v>7</v>
      </c>
      <c r="B19" t="s">
        <v>26</v>
      </c>
      <c r="C19" t="s">
        <v>31</v>
      </c>
      <c r="D19">
        <v>1786.2177730000001</v>
      </c>
      <c r="E19">
        <v>1868.20139063243</v>
      </c>
      <c r="F19">
        <v>1955.6289059999999</v>
      </c>
      <c r="G19" t="s">
        <v>10</v>
      </c>
      <c r="H19">
        <v>1.9168698616795099E-2</v>
      </c>
      <c r="I19">
        <f>(1+H19)*I18</f>
        <v>1.2123236256995298</v>
      </c>
      <c r="J19">
        <f>I19-1</f>
        <v>0.21232362569952978</v>
      </c>
    </row>
    <row r="20" spans="1:10" x14ac:dyDescent="0.25">
      <c r="A20" t="s">
        <v>7</v>
      </c>
      <c r="B20" t="s">
        <v>27</v>
      </c>
      <c r="C20" t="s">
        <v>32</v>
      </c>
      <c r="D20">
        <v>1841.635986</v>
      </c>
      <c r="E20">
        <v>1926.7908158734101</v>
      </c>
      <c r="F20">
        <v>1776.7148440000001</v>
      </c>
      <c r="G20" t="s">
        <v>10</v>
      </c>
      <c r="H20">
        <v>-0.01</v>
      </c>
      <c r="I20">
        <f>(1+H20)*I19</f>
        <v>1.2002003894425344</v>
      </c>
      <c r="J20">
        <f>I20-1</f>
        <v>0.20020038944253438</v>
      </c>
    </row>
    <row r="21" spans="1:10" x14ac:dyDescent="0.25">
      <c r="A21" t="s">
        <v>7</v>
      </c>
      <c r="B21" t="s">
        <v>28</v>
      </c>
      <c r="C21" t="s">
        <v>33</v>
      </c>
      <c r="D21">
        <v>1782.2204589999999</v>
      </c>
      <c r="E21">
        <v>1865.4242329380099</v>
      </c>
      <c r="F21">
        <v>1577.758789</v>
      </c>
      <c r="G21" t="s">
        <v>10</v>
      </c>
      <c r="H21">
        <v>-0.01</v>
      </c>
      <c r="I21">
        <f>(1+H21)*I20</f>
        <v>1.1881983855481091</v>
      </c>
      <c r="J21">
        <f>I21-1</f>
        <v>0.18819838554810908</v>
      </c>
    </row>
    <row r="22" spans="1:10" x14ac:dyDescent="0.25">
      <c r="A22" t="s">
        <v>7</v>
      </c>
      <c r="B22" t="s">
        <v>29</v>
      </c>
      <c r="C22" t="s">
        <v>34</v>
      </c>
      <c r="D22">
        <v>1850.0938719999999</v>
      </c>
      <c r="E22">
        <v>1934.8803526388499</v>
      </c>
      <c r="F22">
        <v>1623.9892580000001</v>
      </c>
      <c r="G22" t="s">
        <v>10</v>
      </c>
      <c r="H22">
        <v>-0.01</v>
      </c>
      <c r="I22">
        <f>(1+H22)*I21</f>
        <v>1.176316401692628</v>
      </c>
      <c r="J22">
        <f>I22-1</f>
        <v>0.17631640169262797</v>
      </c>
    </row>
    <row r="23" spans="1:10" x14ac:dyDescent="0.25">
      <c r="A23" t="s">
        <v>7</v>
      </c>
      <c r="B23" t="s">
        <v>30</v>
      </c>
      <c r="C23" t="s">
        <v>35</v>
      </c>
      <c r="D23">
        <v>1939.4852289999999</v>
      </c>
      <c r="E23">
        <v>2029.50138001766</v>
      </c>
      <c r="F23">
        <v>1482.5394289999999</v>
      </c>
      <c r="G23" t="s">
        <v>10</v>
      </c>
      <c r="H23">
        <v>-0.01</v>
      </c>
      <c r="I23">
        <f>(1+H23)*I22</f>
        <v>1.1645532376757017</v>
      </c>
      <c r="J23">
        <f>I23-1</f>
        <v>0.16455323767570174</v>
      </c>
    </row>
    <row r="24" spans="1:10" x14ac:dyDescent="0.25">
      <c r="A24" t="s">
        <v>7</v>
      </c>
      <c r="B24" t="s">
        <v>31</v>
      </c>
      <c r="C24" t="s">
        <v>36</v>
      </c>
      <c r="D24">
        <v>1955.6289059999999</v>
      </c>
      <c r="E24">
        <v>2047.9207343304699</v>
      </c>
      <c r="F24">
        <v>1444.869385</v>
      </c>
      <c r="G24" t="s">
        <v>10</v>
      </c>
      <c r="H24">
        <v>-0.01</v>
      </c>
      <c r="I24">
        <f>(1+H24)*I23</f>
        <v>1.1529077052989447</v>
      </c>
      <c r="J24">
        <f>I24-1</f>
        <v>0.15290770529894471</v>
      </c>
    </row>
    <row r="25" spans="1:10" x14ac:dyDescent="0.25">
      <c r="A25" t="s">
        <v>7</v>
      </c>
      <c r="B25" t="s">
        <v>32</v>
      </c>
      <c r="C25" t="s">
        <v>37</v>
      </c>
      <c r="D25">
        <v>1776.7148440000001</v>
      </c>
      <c r="E25">
        <v>1860.53546108972</v>
      </c>
      <c r="F25">
        <v>1570.2626949999999</v>
      </c>
      <c r="G25" t="s">
        <v>10</v>
      </c>
      <c r="H25">
        <v>-0.01</v>
      </c>
      <c r="I25">
        <f>(1+H25)*I24</f>
        <v>1.1413786282459553</v>
      </c>
      <c r="J25">
        <f>I25-1</f>
        <v>0.14137862824595526</v>
      </c>
    </row>
    <row r="26" spans="1:10" x14ac:dyDescent="0.25">
      <c r="A26" t="s">
        <v>7</v>
      </c>
      <c r="B26" t="s">
        <v>33</v>
      </c>
      <c r="C26" t="s">
        <v>38</v>
      </c>
      <c r="D26">
        <v>1577.758789</v>
      </c>
      <c r="E26">
        <v>1648.8438084044799</v>
      </c>
      <c r="F26">
        <v>1487.240601</v>
      </c>
      <c r="G26" t="s">
        <v>10</v>
      </c>
      <c r="H26">
        <v>-0.01</v>
      </c>
      <c r="I26">
        <f>(1+H26)*I25</f>
        <v>1.1299648419634958</v>
      </c>
      <c r="J26">
        <f>I26-1</f>
        <v>0.12996484196349578</v>
      </c>
    </row>
    <row r="27" spans="1:10" x14ac:dyDescent="0.25">
      <c r="A27" t="s">
        <v>7</v>
      </c>
      <c r="B27" t="s">
        <v>34</v>
      </c>
      <c r="C27" t="s">
        <v>39</v>
      </c>
      <c r="D27">
        <v>1623.9892580000001</v>
      </c>
      <c r="E27">
        <v>1693.00540955977</v>
      </c>
      <c r="F27">
        <v>1567.8460689999999</v>
      </c>
      <c r="G27" t="s">
        <v>10</v>
      </c>
      <c r="H27">
        <v>-0.01</v>
      </c>
      <c r="I27">
        <f>(1+H27)*I26</f>
        <v>1.1186651935438607</v>
      </c>
      <c r="J27">
        <f>I27-1</f>
        <v>0.11866519354386074</v>
      </c>
    </row>
    <row r="28" spans="1:10" x14ac:dyDescent="0.25">
      <c r="A28" t="s">
        <v>7</v>
      </c>
      <c r="B28" t="s">
        <v>35</v>
      </c>
      <c r="C28" t="s">
        <v>40</v>
      </c>
      <c r="D28">
        <v>1482.5394289999999</v>
      </c>
      <c r="E28">
        <v>1546.1563269134199</v>
      </c>
      <c r="F28">
        <v>1539.2196039999999</v>
      </c>
      <c r="G28" t="s">
        <v>10</v>
      </c>
      <c r="H28">
        <v>-0.01</v>
      </c>
      <c r="I28">
        <f>(1+H28)*I27</f>
        <v>1.1074785416084221</v>
      </c>
      <c r="J28">
        <f>I28-1</f>
        <v>0.10747854160842207</v>
      </c>
    </row>
    <row r="29" spans="1:10" x14ac:dyDescent="0.25">
      <c r="A29" t="s">
        <v>7</v>
      </c>
      <c r="B29" t="s">
        <v>36</v>
      </c>
      <c r="C29" t="s">
        <v>41</v>
      </c>
      <c r="D29">
        <v>1444.869385</v>
      </c>
      <c r="E29">
        <v>1504.01874077406</v>
      </c>
      <c r="F29">
        <v>1528.7751459999999</v>
      </c>
      <c r="G29" t="s">
        <v>10</v>
      </c>
      <c r="H29">
        <v>1.18143039462352E-2</v>
      </c>
      <c r="I29">
        <f>(1+H29)*I28</f>
        <v>1.1205626297129174</v>
      </c>
      <c r="J29">
        <f>I29-1</f>
        <v>0.12056262971291742</v>
      </c>
    </row>
    <row r="30" spans="1:10" x14ac:dyDescent="0.25">
      <c r="A30" t="s">
        <v>7</v>
      </c>
      <c r="B30" t="s">
        <v>37</v>
      </c>
      <c r="C30" t="s">
        <v>43</v>
      </c>
      <c r="D30">
        <v>1570.2626949999999</v>
      </c>
      <c r="E30">
        <v>1633.5029607162501</v>
      </c>
      <c r="F30">
        <v>1833.4951169999999</v>
      </c>
      <c r="G30" t="s">
        <v>10</v>
      </c>
      <c r="H30">
        <v>-0.01</v>
      </c>
      <c r="I30">
        <f>(1+H30)*I29</f>
        <v>1.1093570034157882</v>
      </c>
      <c r="J30">
        <f>I30-1</f>
        <v>0.10935700341578825</v>
      </c>
    </row>
    <row r="31" spans="1:10" x14ac:dyDescent="0.25">
      <c r="A31" t="s">
        <v>7</v>
      </c>
      <c r="B31" t="s">
        <v>38</v>
      </c>
      <c r="C31" t="s">
        <v>44</v>
      </c>
      <c r="D31">
        <v>1487.240601</v>
      </c>
      <c r="E31">
        <v>1549.3452262657199</v>
      </c>
      <c r="F31">
        <v>1870.9049070000001</v>
      </c>
      <c r="G31" t="s">
        <v>10</v>
      </c>
      <c r="H31">
        <v>5.1794114058213499E-2</v>
      </c>
      <c r="I31">
        <f>(1+H31)*I30</f>
        <v>1.1668151665819835</v>
      </c>
      <c r="J31">
        <f>I31-1</f>
        <v>0.16681516658198348</v>
      </c>
    </row>
    <row r="32" spans="1:10" x14ac:dyDescent="0.25">
      <c r="A32" t="s">
        <v>7</v>
      </c>
      <c r="B32" t="s">
        <v>39</v>
      </c>
      <c r="C32" t="s">
        <v>45</v>
      </c>
      <c r="D32">
        <v>1567.8460689999999</v>
      </c>
      <c r="E32">
        <v>1631.3990445337499</v>
      </c>
      <c r="F32">
        <v>1795.1729740000001</v>
      </c>
      <c r="G32" t="s">
        <v>10</v>
      </c>
      <c r="H32">
        <v>-0.01</v>
      </c>
      <c r="I32">
        <f>(1+H32)*I31</f>
        <v>1.1551470149161636</v>
      </c>
      <c r="J32">
        <f>I32-1</f>
        <v>0.15514701491616356</v>
      </c>
    </row>
    <row r="33" spans="1:10" x14ac:dyDescent="0.25">
      <c r="A33" t="s">
        <v>7</v>
      </c>
      <c r="B33" t="s">
        <v>40</v>
      </c>
      <c r="C33" t="s">
        <v>46</v>
      </c>
      <c r="D33">
        <v>1539.2196039999999</v>
      </c>
      <c r="E33">
        <v>1602.96380747025</v>
      </c>
      <c r="F33">
        <v>1826.079346</v>
      </c>
      <c r="G33" t="s">
        <v>10</v>
      </c>
      <c r="H33">
        <v>-0.01</v>
      </c>
      <c r="I33">
        <f>(1+H33)*I32</f>
        <v>1.1435955447670019</v>
      </c>
      <c r="J33">
        <f>I33-1</f>
        <v>0.14359554476700187</v>
      </c>
    </row>
    <row r="34" spans="1:10" x14ac:dyDescent="0.25">
      <c r="A34" t="s">
        <v>7</v>
      </c>
      <c r="B34" t="s">
        <v>41</v>
      </c>
      <c r="C34" t="s">
        <v>47</v>
      </c>
      <c r="D34">
        <v>1528.7751459999999</v>
      </c>
      <c r="E34">
        <v>1591.30067345728</v>
      </c>
      <c r="F34">
        <v>1766.580322</v>
      </c>
      <c r="G34" t="s">
        <v>10</v>
      </c>
      <c r="H34">
        <v>3.1310549726323203E-2</v>
      </c>
      <c r="I34">
        <f>(1+H34)*I33</f>
        <v>1.1794021499382308</v>
      </c>
      <c r="J34">
        <f>I34-1</f>
        <v>0.17940214993823078</v>
      </c>
    </row>
    <row r="35" spans="1:10" x14ac:dyDescent="0.25">
      <c r="A35" t="s">
        <v>7</v>
      </c>
      <c r="B35" t="s">
        <v>43</v>
      </c>
      <c r="C35" t="s">
        <v>48</v>
      </c>
      <c r="D35">
        <v>1833.4951169999999</v>
      </c>
      <c r="E35">
        <v>1907.9609615938</v>
      </c>
      <c r="F35">
        <v>1793.739746</v>
      </c>
      <c r="G35" t="s">
        <v>10</v>
      </c>
      <c r="H35">
        <v>-0.01</v>
      </c>
      <c r="I35">
        <f>(1+H35)*I34</f>
        <v>1.1676081284388484</v>
      </c>
      <c r="J35">
        <f>I35-1</f>
        <v>0.16760812843884842</v>
      </c>
    </row>
    <row r="36" spans="1:10" x14ac:dyDescent="0.25">
      <c r="A36" t="s">
        <v>7</v>
      </c>
      <c r="B36" t="s">
        <v>44</v>
      </c>
      <c r="C36" t="s">
        <v>49</v>
      </c>
      <c r="D36">
        <v>1870.9049070000001</v>
      </c>
      <c r="E36">
        <v>1953.19123918429</v>
      </c>
      <c r="F36">
        <v>1805.076172</v>
      </c>
      <c r="G36" t="s">
        <v>10</v>
      </c>
      <c r="H36">
        <v>-0.01</v>
      </c>
      <c r="I36">
        <f>(1+H36)*I35</f>
        <v>1.1559320471544599</v>
      </c>
      <c r="J36">
        <f>I36-1</f>
        <v>0.15593204715445985</v>
      </c>
    </row>
    <row r="37" spans="1:10" x14ac:dyDescent="0.25">
      <c r="A37" t="s">
        <v>7</v>
      </c>
      <c r="B37" t="s">
        <v>45</v>
      </c>
      <c r="C37" t="s">
        <v>50</v>
      </c>
      <c r="D37">
        <v>1795.1729740000001</v>
      </c>
      <c r="E37">
        <v>1874.53615935212</v>
      </c>
      <c r="F37">
        <v>1823.3043210000001</v>
      </c>
      <c r="G37" t="s">
        <v>10</v>
      </c>
      <c r="H37">
        <v>3.3341099055560902E-3</v>
      </c>
      <c r="I37">
        <f>(1+H37)*I36</f>
        <v>1.1597860516430274</v>
      </c>
      <c r="J37">
        <f>I37-1</f>
        <v>0.15978605164302739</v>
      </c>
    </row>
    <row r="38" spans="1:10" x14ac:dyDescent="0.25">
      <c r="A38" t="s">
        <v>7</v>
      </c>
      <c r="B38" t="s">
        <v>46</v>
      </c>
      <c r="C38" t="s">
        <v>51</v>
      </c>
      <c r="D38">
        <v>1826.079346</v>
      </c>
      <c r="E38">
        <v>1905.05522455444</v>
      </c>
      <c r="F38">
        <v>1776.2109379999999</v>
      </c>
      <c r="G38" t="s">
        <v>1099</v>
      </c>
      <c r="H38">
        <v>0</v>
      </c>
      <c r="I38">
        <f>(1+H38)*I37</f>
        <v>1.1597860516430274</v>
      </c>
      <c r="J38">
        <f>I38-1</f>
        <v>0.15978605164302739</v>
      </c>
    </row>
    <row r="39" spans="1:10" x14ac:dyDescent="0.25">
      <c r="A39" t="s">
        <v>7</v>
      </c>
      <c r="B39" t="s">
        <v>47</v>
      </c>
      <c r="C39" t="s">
        <v>52</v>
      </c>
      <c r="D39">
        <v>1766.580322</v>
      </c>
      <c r="E39">
        <v>1843.2793179783</v>
      </c>
      <c r="F39">
        <v>1809.1739500000001</v>
      </c>
      <c r="G39" t="s">
        <v>1099</v>
      </c>
      <c r="H39">
        <v>0</v>
      </c>
      <c r="I39">
        <f>(1+H39)*I38</f>
        <v>1.1597860516430274</v>
      </c>
      <c r="J39">
        <f>I39-1</f>
        <v>0.15978605164302739</v>
      </c>
    </row>
    <row r="40" spans="1:10" x14ac:dyDescent="0.25">
      <c r="A40" t="s">
        <v>7</v>
      </c>
      <c r="B40" t="s">
        <v>48</v>
      </c>
      <c r="C40" t="s">
        <v>53</v>
      </c>
      <c r="D40">
        <v>1793.739746</v>
      </c>
      <c r="E40">
        <v>1870.19559747327</v>
      </c>
      <c r="F40">
        <v>1680.942871</v>
      </c>
      <c r="G40" t="s">
        <v>1099</v>
      </c>
      <c r="H40">
        <v>0</v>
      </c>
      <c r="I40">
        <f>(1+H40)*I39</f>
        <v>1.1597860516430274</v>
      </c>
      <c r="J40">
        <f>I40-1</f>
        <v>0.15978605164302739</v>
      </c>
    </row>
    <row r="41" spans="1:10" x14ac:dyDescent="0.25">
      <c r="A41" t="s">
        <v>7</v>
      </c>
      <c r="B41" t="s">
        <v>49</v>
      </c>
      <c r="C41" t="s">
        <v>54</v>
      </c>
      <c r="D41">
        <v>1805.076172</v>
      </c>
      <c r="E41">
        <v>1882.25729434904</v>
      </c>
      <c r="F41">
        <v>1668.3905030000001</v>
      </c>
      <c r="G41" t="s">
        <v>1099</v>
      </c>
      <c r="H41">
        <v>0</v>
      </c>
      <c r="I41">
        <f>(1+H41)*I40</f>
        <v>1.1597860516430274</v>
      </c>
      <c r="J41">
        <f>I41-1</f>
        <v>0.15978605164302739</v>
      </c>
    </row>
    <row r="42" spans="1:10" x14ac:dyDescent="0.25">
      <c r="A42" t="s">
        <v>7</v>
      </c>
      <c r="B42" t="s">
        <v>50</v>
      </c>
      <c r="C42" t="s">
        <v>55</v>
      </c>
      <c r="D42">
        <v>1823.3043210000001</v>
      </c>
      <c r="E42">
        <v>1901.1978460704599</v>
      </c>
      <c r="F42">
        <v>1582.346436</v>
      </c>
      <c r="G42" t="s">
        <v>1099</v>
      </c>
      <c r="H42">
        <v>0</v>
      </c>
      <c r="I42">
        <f>(1+H42)*I41</f>
        <v>1.1597860516430274</v>
      </c>
      <c r="J42">
        <f>I42-1</f>
        <v>0.15978605164302739</v>
      </c>
    </row>
    <row r="43" spans="1:10" x14ac:dyDescent="0.25">
      <c r="A43" t="s">
        <v>7</v>
      </c>
      <c r="B43" t="s">
        <v>51</v>
      </c>
      <c r="C43" t="s">
        <v>56</v>
      </c>
      <c r="D43">
        <v>1776.2109379999999</v>
      </c>
      <c r="E43">
        <v>1852.15360787291</v>
      </c>
      <c r="F43">
        <v>1586.3679199999999</v>
      </c>
      <c r="G43" t="s">
        <v>1099</v>
      </c>
      <c r="H43">
        <v>0</v>
      </c>
      <c r="I43">
        <f>(1+H43)*I42</f>
        <v>1.1597860516430274</v>
      </c>
      <c r="J43">
        <f>I43-1</f>
        <v>0.15978605164302739</v>
      </c>
    </row>
    <row r="44" spans="1:10" x14ac:dyDescent="0.25">
      <c r="A44" t="s">
        <v>7</v>
      </c>
      <c r="B44" t="s">
        <v>52</v>
      </c>
      <c r="C44" t="s">
        <v>57</v>
      </c>
      <c r="D44">
        <v>1809.1739500000001</v>
      </c>
      <c r="E44">
        <v>1885.3540594584799</v>
      </c>
      <c r="F44">
        <v>1699.0742190000001</v>
      </c>
      <c r="G44" t="s">
        <v>1099</v>
      </c>
      <c r="H44">
        <v>0</v>
      </c>
      <c r="I44">
        <f>(1+H44)*I43</f>
        <v>1.1597860516430274</v>
      </c>
      <c r="J44">
        <f>I44-1</f>
        <v>0.15978605164302739</v>
      </c>
    </row>
    <row r="45" spans="1:10" x14ac:dyDescent="0.25">
      <c r="A45" t="s">
        <v>7</v>
      </c>
      <c r="B45" t="s">
        <v>53</v>
      </c>
      <c r="C45" t="s">
        <v>58</v>
      </c>
      <c r="D45">
        <v>1680.942871</v>
      </c>
      <c r="E45">
        <v>1752.0472925926599</v>
      </c>
      <c r="F45">
        <v>1816.6207280000001</v>
      </c>
      <c r="G45" t="s">
        <v>1099</v>
      </c>
      <c r="H45">
        <v>0</v>
      </c>
      <c r="I45">
        <f>(1+H45)*I44</f>
        <v>1.1597860516430274</v>
      </c>
      <c r="J45">
        <f>I45-1</f>
        <v>0.15978605164302739</v>
      </c>
    </row>
    <row r="46" spans="1:10" x14ac:dyDescent="0.25">
      <c r="A46" t="s">
        <v>7</v>
      </c>
      <c r="B46" t="s">
        <v>54</v>
      </c>
      <c r="C46" t="s">
        <v>59</v>
      </c>
      <c r="D46">
        <v>1668.3905030000001</v>
      </c>
      <c r="E46">
        <v>1736.42029336009</v>
      </c>
      <c r="F46">
        <v>1840.5585940000001</v>
      </c>
      <c r="G46" t="s">
        <v>1099</v>
      </c>
      <c r="H46">
        <v>0</v>
      </c>
      <c r="I46">
        <f>(1+H46)*I45</f>
        <v>1.1597860516430274</v>
      </c>
      <c r="J46">
        <f>I46-1</f>
        <v>0.15978605164302739</v>
      </c>
    </row>
    <row r="47" spans="1:10" x14ac:dyDescent="0.25">
      <c r="A47" t="s">
        <v>7</v>
      </c>
      <c r="B47" t="s">
        <v>55</v>
      </c>
      <c r="C47" t="s">
        <v>60</v>
      </c>
      <c r="D47">
        <v>1582.346436</v>
      </c>
      <c r="E47">
        <v>1646.4161302971399</v>
      </c>
      <c r="F47">
        <v>1918.9501949999999</v>
      </c>
      <c r="G47" t="s">
        <v>1099</v>
      </c>
      <c r="H47">
        <v>0</v>
      </c>
      <c r="I47">
        <f>(1+H47)*I46</f>
        <v>1.1597860516430274</v>
      </c>
      <c r="J47">
        <f>I47-1</f>
        <v>0.15978605164302739</v>
      </c>
    </row>
    <row r="48" spans="1:10" x14ac:dyDescent="0.25">
      <c r="A48" t="s">
        <v>7</v>
      </c>
      <c r="B48" t="s">
        <v>56</v>
      </c>
      <c r="C48" t="s">
        <v>61</v>
      </c>
      <c r="D48">
        <v>1586.3679199999999</v>
      </c>
      <c r="E48">
        <v>1648.8181397941601</v>
      </c>
      <c r="F48">
        <v>1968.0858149999999</v>
      </c>
      <c r="G48" t="s">
        <v>42</v>
      </c>
      <c r="H48">
        <v>-1.2877455303054799E-2</v>
      </c>
      <c r="I48">
        <f>(1+H48)*I47</f>
        <v>1.1448509586018878</v>
      </c>
      <c r="J48">
        <f>I48-1</f>
        <v>0.14485095860188779</v>
      </c>
    </row>
    <row r="49" spans="1:10" x14ac:dyDescent="0.25">
      <c r="A49" t="s">
        <v>7</v>
      </c>
      <c r="B49" t="s">
        <v>57</v>
      </c>
      <c r="C49" t="s">
        <v>62</v>
      </c>
      <c r="D49">
        <v>1699.0742190000001</v>
      </c>
      <c r="E49">
        <v>1765.8028420875</v>
      </c>
      <c r="F49">
        <v>2107.1447750000002</v>
      </c>
      <c r="G49" t="s">
        <v>42</v>
      </c>
      <c r="H49">
        <v>-1.3833662200956401E-2</v>
      </c>
      <c r="I49">
        <f>(1+H49)*I48</f>
        <v>1.1290134771701481</v>
      </c>
      <c r="J49">
        <f>I49-1</f>
        <v>0.12901347717014811</v>
      </c>
    </row>
    <row r="50" spans="1:10" x14ac:dyDescent="0.25">
      <c r="A50" t="s">
        <v>7</v>
      </c>
      <c r="B50" t="s">
        <v>58</v>
      </c>
      <c r="C50" t="s">
        <v>63</v>
      </c>
      <c r="D50">
        <v>1816.6207280000001</v>
      </c>
      <c r="E50">
        <v>1890.0019218293501</v>
      </c>
      <c r="F50">
        <v>2112.0124510000001</v>
      </c>
      <c r="G50" t="s">
        <v>1099</v>
      </c>
      <c r="H50">
        <v>0</v>
      </c>
      <c r="I50">
        <f>(1+H50)*I49</f>
        <v>1.1290134771701481</v>
      </c>
      <c r="J50">
        <f>I50-1</f>
        <v>0.12901347717014811</v>
      </c>
    </row>
    <row r="51" spans="1:10" x14ac:dyDescent="0.25">
      <c r="A51" t="s">
        <v>7</v>
      </c>
      <c r="B51" t="s">
        <v>59</v>
      </c>
      <c r="C51" t="s">
        <v>64</v>
      </c>
      <c r="D51">
        <v>1840.5585940000001</v>
      </c>
      <c r="E51">
        <v>1916.9006676924</v>
      </c>
      <c r="F51">
        <v>1963.7257079999999</v>
      </c>
      <c r="G51" t="s">
        <v>10</v>
      </c>
      <c r="H51">
        <v>1.33836667196045E-2</v>
      </c>
      <c r="I51">
        <f>(1+H51)*I50</f>
        <v>1.1441238172705352</v>
      </c>
      <c r="J51">
        <f>I51-1</f>
        <v>0.14412381727053525</v>
      </c>
    </row>
    <row r="52" spans="1:10" x14ac:dyDescent="0.25">
      <c r="A52" t="s">
        <v>7</v>
      </c>
      <c r="B52" t="s">
        <v>60</v>
      </c>
      <c r="C52" t="s">
        <v>65</v>
      </c>
      <c r="D52">
        <v>1918.9501949999999</v>
      </c>
      <c r="E52">
        <v>1998.72245795818</v>
      </c>
      <c r="F52">
        <v>2080.6457519999999</v>
      </c>
      <c r="G52" t="s">
        <v>10</v>
      </c>
      <c r="H52">
        <v>1.7052501687778301E-2</v>
      </c>
      <c r="I52">
        <f>(1+H52)*I51</f>
        <v>1.1636339905955684</v>
      </c>
      <c r="J52">
        <f>I52-1</f>
        <v>0.16363399059556838</v>
      </c>
    </row>
    <row r="53" spans="1:10" x14ac:dyDescent="0.25">
      <c r="A53" t="s">
        <v>7</v>
      </c>
      <c r="B53" t="s">
        <v>61</v>
      </c>
      <c r="C53" t="s">
        <v>66</v>
      </c>
      <c r="D53">
        <v>1968.0858149999999</v>
      </c>
      <c r="E53">
        <v>2051.1099280008598</v>
      </c>
      <c r="F53">
        <v>2066.9807129999999</v>
      </c>
      <c r="G53" t="s">
        <v>10</v>
      </c>
      <c r="H53">
        <v>1.02498562863733E-2</v>
      </c>
      <c r="I53">
        <f>(1+H53)*I52</f>
        <v>1.1755610717691121</v>
      </c>
      <c r="J53">
        <f>I53-1</f>
        <v>0.17556107176911206</v>
      </c>
    </row>
    <row r="54" spans="1:10" x14ac:dyDescent="0.25">
      <c r="A54" t="s">
        <v>7</v>
      </c>
      <c r="B54" t="s">
        <v>62</v>
      </c>
      <c r="C54" t="s">
        <v>67</v>
      </c>
      <c r="D54">
        <v>2107.1447750000002</v>
      </c>
      <c r="E54">
        <v>2196.69251556994</v>
      </c>
      <c r="F54">
        <v>2137.9172359999998</v>
      </c>
      <c r="G54" t="s">
        <v>10</v>
      </c>
      <c r="H54">
        <v>-0.01</v>
      </c>
      <c r="I54">
        <f>(1+H54)*I53</f>
        <v>1.163805461051421</v>
      </c>
      <c r="J54">
        <f>I54-1</f>
        <v>0.16380546105142102</v>
      </c>
    </row>
    <row r="55" spans="1:10" x14ac:dyDescent="0.25">
      <c r="A55" t="s">
        <v>7</v>
      </c>
      <c r="B55" t="s">
        <v>63</v>
      </c>
      <c r="C55" t="s">
        <v>68</v>
      </c>
      <c r="D55">
        <v>2112.0124510000001</v>
      </c>
      <c r="E55">
        <v>2204.0701453612901</v>
      </c>
      <c r="F55">
        <v>2299.1594239999999</v>
      </c>
      <c r="G55" t="s">
        <v>10</v>
      </c>
      <c r="H55">
        <v>-0.01</v>
      </c>
      <c r="I55">
        <f>(1+H55)*I54</f>
        <v>1.1521674064409069</v>
      </c>
      <c r="J55">
        <f>I55-1</f>
        <v>0.15216740644090687</v>
      </c>
    </row>
    <row r="56" spans="1:10" x14ac:dyDescent="0.25">
      <c r="A56" t="s">
        <v>7</v>
      </c>
      <c r="B56" t="s">
        <v>64</v>
      </c>
      <c r="C56" t="s">
        <v>69</v>
      </c>
      <c r="D56">
        <v>1963.7257079999999</v>
      </c>
      <c r="E56">
        <v>2049.1036622566498</v>
      </c>
      <c r="F56">
        <v>2432.297607</v>
      </c>
      <c r="G56" t="s">
        <v>10</v>
      </c>
      <c r="H56">
        <v>4.7922744280536701E-2</v>
      </c>
      <c r="I56">
        <f>(1+H56)*I55</f>
        <v>1.2073824304281437</v>
      </c>
      <c r="J56">
        <f>I56-1</f>
        <v>0.20738243042814375</v>
      </c>
    </row>
    <row r="57" spans="1:10" x14ac:dyDescent="0.25">
      <c r="A57" t="s">
        <v>7</v>
      </c>
      <c r="B57" t="s">
        <v>65</v>
      </c>
      <c r="C57" t="s">
        <v>70</v>
      </c>
      <c r="D57">
        <v>2080.6457519999999</v>
      </c>
      <c r="E57">
        <v>2168.06405867481</v>
      </c>
      <c r="F57">
        <v>2514.9440920000002</v>
      </c>
      <c r="G57" t="s">
        <v>10</v>
      </c>
      <c r="H57">
        <v>4.1946495248653903E-2</v>
      </c>
      <c r="I57">
        <f>(1+H57)*I56</f>
        <v>1.2580278918094061</v>
      </c>
      <c r="J57">
        <f>I57-1</f>
        <v>0.25802789180940611</v>
      </c>
    </row>
    <row r="58" spans="1:10" x14ac:dyDescent="0.25">
      <c r="A58" t="s">
        <v>7</v>
      </c>
      <c r="B58" t="s">
        <v>66</v>
      </c>
      <c r="C58" t="s">
        <v>71</v>
      </c>
      <c r="D58">
        <v>2066.9807129999999</v>
      </c>
      <c r="E58">
        <v>2155.6701935152601</v>
      </c>
      <c r="F58">
        <v>2423.8813479999999</v>
      </c>
      <c r="G58" t="s">
        <v>10</v>
      </c>
      <c r="H58">
        <v>3.4733523487212099E-2</v>
      </c>
      <c r="I58">
        <f>(1+H58)*I57</f>
        <v>1.301723633137136</v>
      </c>
      <c r="J58">
        <f>I58-1</f>
        <v>0.30172363313713602</v>
      </c>
    </row>
    <row r="59" spans="1:10" x14ac:dyDescent="0.25">
      <c r="A59" t="s">
        <v>7</v>
      </c>
      <c r="B59" t="s">
        <v>67</v>
      </c>
      <c r="C59" t="s">
        <v>72</v>
      </c>
      <c r="D59">
        <v>2137.9172359999998</v>
      </c>
      <c r="E59">
        <v>2229.0819974891701</v>
      </c>
      <c r="F59">
        <v>2161.7561040000001</v>
      </c>
      <c r="G59" t="s">
        <v>10</v>
      </c>
      <c r="H59">
        <v>2.4301020449792798E-3</v>
      </c>
      <c r="I59">
        <f>(1+H59)*I58</f>
        <v>1.3048869544000203</v>
      </c>
      <c r="J59">
        <f>I59-1</f>
        <v>0.30488695440002034</v>
      </c>
    </row>
    <row r="60" spans="1:10" x14ac:dyDescent="0.25">
      <c r="A60" t="s">
        <v>7</v>
      </c>
      <c r="B60" t="s">
        <v>68</v>
      </c>
      <c r="C60" t="s">
        <v>73</v>
      </c>
      <c r="D60">
        <v>2299.1594239999999</v>
      </c>
      <c r="E60">
        <v>2398.2471253536801</v>
      </c>
      <c r="F60">
        <v>2330.8564449999999</v>
      </c>
      <c r="G60" t="s">
        <v>10</v>
      </c>
      <c r="H60">
        <v>-0.01</v>
      </c>
      <c r="I60">
        <f>(1+H60)*I59</f>
        <v>1.29183808485602</v>
      </c>
      <c r="J60">
        <f>I60-1</f>
        <v>0.29183808485602003</v>
      </c>
    </row>
    <row r="61" spans="1:10" x14ac:dyDescent="0.25">
      <c r="A61" t="s">
        <v>7</v>
      </c>
      <c r="B61" t="s">
        <v>69</v>
      </c>
      <c r="C61" t="s">
        <v>74</v>
      </c>
      <c r="D61">
        <v>2432.297607</v>
      </c>
      <c r="E61">
        <v>2539.9132707489298</v>
      </c>
      <c r="F61">
        <v>2357.0864259999998</v>
      </c>
      <c r="G61" t="s">
        <v>10</v>
      </c>
      <c r="H61">
        <v>-0.01</v>
      </c>
      <c r="I61">
        <f>(1+H61)*I60</f>
        <v>1.2789197040074598</v>
      </c>
      <c r="J61">
        <f>I61-1</f>
        <v>0.2789197040074598</v>
      </c>
    </row>
    <row r="62" spans="1:10" x14ac:dyDescent="0.25">
      <c r="A62" t="s">
        <v>7</v>
      </c>
      <c r="B62" t="s">
        <v>70</v>
      </c>
      <c r="C62" t="s">
        <v>75</v>
      </c>
      <c r="D62">
        <v>2514.9440920000002</v>
      </c>
      <c r="E62">
        <v>2628.3529483635002</v>
      </c>
      <c r="F62">
        <v>2399.2316890000002</v>
      </c>
      <c r="G62" t="s">
        <v>10</v>
      </c>
      <c r="H62">
        <v>-0.01</v>
      </c>
      <c r="I62">
        <f>(1+H62)*I61</f>
        <v>1.2661305069673852</v>
      </c>
      <c r="J62">
        <f>I62-1</f>
        <v>0.26613050696738516</v>
      </c>
    </row>
    <row r="63" spans="1:10" x14ac:dyDescent="0.25">
      <c r="A63" t="s">
        <v>7</v>
      </c>
      <c r="B63" t="s">
        <v>71</v>
      </c>
      <c r="C63" t="s">
        <v>76</v>
      </c>
      <c r="D63">
        <v>2423.8813479999999</v>
      </c>
      <c r="E63">
        <v>2534.2478987496202</v>
      </c>
      <c r="F63">
        <v>2367.373779</v>
      </c>
      <c r="G63" t="s">
        <v>10</v>
      </c>
      <c r="H63">
        <v>-1.5394545129359999E-2</v>
      </c>
      <c r="I63">
        <f>(1+H63)*I62</f>
        <v>1.2466390037382162</v>
      </c>
      <c r="J63">
        <f>I63-1</f>
        <v>0.24663900373821623</v>
      </c>
    </row>
    <row r="64" spans="1:10" x14ac:dyDescent="0.25">
      <c r="A64" t="s">
        <v>7</v>
      </c>
      <c r="B64" t="s">
        <v>72</v>
      </c>
      <c r="C64" t="s">
        <v>77</v>
      </c>
      <c r="D64">
        <v>2161.7561040000001</v>
      </c>
      <c r="E64">
        <v>2258.4435143482001</v>
      </c>
      <c r="F64">
        <v>2533.7290039999998</v>
      </c>
      <c r="G64" t="s">
        <v>10</v>
      </c>
      <c r="H64">
        <v>3.4613956256371398E-2</v>
      </c>
      <c r="I64">
        <f>(1+H64)*I63</f>
        <v>1.2897901116810973</v>
      </c>
      <c r="J64">
        <f>I64-1</f>
        <v>0.28979011168109725</v>
      </c>
    </row>
    <row r="65" spans="1:10" x14ac:dyDescent="0.25">
      <c r="A65" t="s">
        <v>7</v>
      </c>
      <c r="B65" t="s">
        <v>73</v>
      </c>
      <c r="C65" t="s">
        <v>78</v>
      </c>
      <c r="D65">
        <v>2330.8564449999999</v>
      </c>
      <c r="E65">
        <v>2430.0660725131502</v>
      </c>
      <c r="F65">
        <v>2666.5571289999998</v>
      </c>
      <c r="G65" t="s">
        <v>10</v>
      </c>
      <c r="H65">
        <v>-0.01</v>
      </c>
      <c r="I65">
        <f>(1+H65)*I64</f>
        <v>1.2768922105642864</v>
      </c>
      <c r="J65">
        <f>I65-1</f>
        <v>0.27689221056428637</v>
      </c>
    </row>
    <row r="66" spans="1:10" x14ac:dyDescent="0.25">
      <c r="A66" t="s">
        <v>7</v>
      </c>
      <c r="B66" t="s">
        <v>74</v>
      </c>
      <c r="C66" t="s">
        <v>79</v>
      </c>
      <c r="D66">
        <v>2357.0864259999998</v>
      </c>
      <c r="E66">
        <v>2460.18154593597</v>
      </c>
      <c r="F66">
        <v>2749.219971</v>
      </c>
      <c r="G66" t="s">
        <v>10</v>
      </c>
      <c r="H66">
        <v>-0.01</v>
      </c>
      <c r="I66">
        <f>(1+H66)*I65</f>
        <v>1.2641232884586435</v>
      </c>
      <c r="J66">
        <f>I66-1</f>
        <v>0.26412328845864352</v>
      </c>
    </row>
    <row r="67" spans="1:10" x14ac:dyDescent="0.25">
      <c r="A67" t="s">
        <v>7</v>
      </c>
      <c r="B67" t="s">
        <v>75</v>
      </c>
      <c r="C67" t="s">
        <v>80</v>
      </c>
      <c r="D67">
        <v>2399.2316890000002</v>
      </c>
      <c r="E67">
        <v>2504.2863197142801</v>
      </c>
      <c r="F67">
        <v>2757.7224120000001</v>
      </c>
      <c r="G67" t="s">
        <v>10</v>
      </c>
      <c r="H67">
        <v>-0.01</v>
      </c>
      <c r="I67">
        <f>(1+H67)*I66</f>
        <v>1.2514820555740571</v>
      </c>
      <c r="J67">
        <f>I67-1</f>
        <v>0.25148205557405712</v>
      </c>
    </row>
    <row r="68" spans="1:10" x14ac:dyDescent="0.25">
      <c r="A68" t="s">
        <v>7</v>
      </c>
      <c r="B68" t="s">
        <v>76</v>
      </c>
      <c r="C68" t="s">
        <v>81</v>
      </c>
      <c r="D68">
        <v>2367.373779</v>
      </c>
      <c r="E68">
        <v>2471.4165882880402</v>
      </c>
      <c r="F68">
        <v>2773.3454590000001</v>
      </c>
      <c r="G68" t="s">
        <v>10</v>
      </c>
      <c r="H68">
        <v>3.4497218597350998E-2</v>
      </c>
      <c r="I68">
        <f>(1+H68)*I67</f>
        <v>1.2946547056158575</v>
      </c>
      <c r="J68">
        <f>I68-1</f>
        <v>0.29465470561585749</v>
      </c>
    </row>
    <row r="69" spans="1:10" x14ac:dyDescent="0.25">
      <c r="A69" t="s">
        <v>7</v>
      </c>
      <c r="B69" t="s">
        <v>77</v>
      </c>
      <c r="C69" t="s">
        <v>82</v>
      </c>
      <c r="D69">
        <v>2533.7290039999998</v>
      </c>
      <c r="E69">
        <v>2644.1232814212999</v>
      </c>
      <c r="F69">
        <v>3434.3903810000002</v>
      </c>
      <c r="G69" t="s">
        <v>10</v>
      </c>
      <c r="H69">
        <v>7.1293741720454301E-2</v>
      </c>
      <c r="I69">
        <f>(1+H69)*I68</f>
        <v>1.3869554838152052</v>
      </c>
      <c r="J69">
        <f>I69-1</f>
        <v>0.38695548381520517</v>
      </c>
    </row>
    <row r="70" spans="1:10" x14ac:dyDescent="0.25">
      <c r="A70" t="s">
        <v>7</v>
      </c>
      <c r="B70" t="s">
        <v>78</v>
      </c>
      <c r="C70" t="s">
        <v>83</v>
      </c>
      <c r="D70">
        <v>2666.5571289999998</v>
      </c>
      <c r="E70">
        <v>2785.4857427950401</v>
      </c>
      <c r="F70">
        <v>3239.826172</v>
      </c>
      <c r="G70" t="s">
        <v>10</v>
      </c>
      <c r="H70">
        <v>4.3196944394361003E-2</v>
      </c>
      <c r="I70">
        <f>(1+H70)*I69</f>
        <v>1.4468677227270246</v>
      </c>
      <c r="J70">
        <f>I70-1</f>
        <v>0.44686772272702457</v>
      </c>
    </row>
    <row r="71" spans="1:10" x14ac:dyDescent="0.25">
      <c r="A71" t="s">
        <v>7</v>
      </c>
      <c r="B71" t="s">
        <v>79</v>
      </c>
      <c r="C71" t="s">
        <v>84</v>
      </c>
      <c r="D71">
        <v>2749.219971</v>
      </c>
      <c r="E71">
        <v>2873.8549412636798</v>
      </c>
      <c r="F71">
        <v>3526.4296880000002</v>
      </c>
      <c r="G71" t="s">
        <v>10</v>
      </c>
      <c r="H71">
        <v>5.6740380558729701E-2</v>
      </c>
      <c r="I71">
        <f>(1+H71)*I70</f>
        <v>1.5289635479326984</v>
      </c>
      <c r="J71">
        <f>I71-1</f>
        <v>0.5289635479326984</v>
      </c>
    </row>
    <row r="72" spans="1:10" x14ac:dyDescent="0.25">
      <c r="A72" t="s">
        <v>7</v>
      </c>
      <c r="B72" t="s">
        <v>80</v>
      </c>
      <c r="C72" t="s">
        <v>85</v>
      </c>
      <c r="D72">
        <v>2757.7224120000001</v>
      </c>
      <c r="E72">
        <v>2883.7799090713602</v>
      </c>
      <c r="F72">
        <v>3490.8801269999999</v>
      </c>
      <c r="G72" t="s">
        <v>10</v>
      </c>
      <c r="H72">
        <v>5.3371248259775801E-2</v>
      </c>
      <c r="I72">
        <f>(1+H72)*I71</f>
        <v>1.6105662410295623</v>
      </c>
      <c r="J72">
        <f>I72-1</f>
        <v>0.61056624102956225</v>
      </c>
    </row>
    <row r="73" spans="1:10" x14ac:dyDescent="0.25">
      <c r="A73" t="s">
        <v>7</v>
      </c>
      <c r="B73" t="s">
        <v>81</v>
      </c>
      <c r="C73" t="s">
        <v>86</v>
      </c>
      <c r="D73">
        <v>2773.3454590000001</v>
      </c>
      <c r="E73">
        <v>2899.8455874578199</v>
      </c>
      <c r="F73">
        <v>3481.3959960000002</v>
      </c>
      <c r="G73" t="s">
        <v>10</v>
      </c>
      <c r="H73">
        <v>5.1261113551667299E-2</v>
      </c>
      <c r="I73">
        <f>(1+H73)*I72</f>
        <v>1.6931256599934608</v>
      </c>
      <c r="J73">
        <f>I73-1</f>
        <v>0.69312565999346076</v>
      </c>
    </row>
    <row r="74" spans="1:10" x14ac:dyDescent="0.25">
      <c r="A74" t="s">
        <v>7</v>
      </c>
      <c r="B74" t="s">
        <v>82</v>
      </c>
      <c r="C74" t="s">
        <v>87</v>
      </c>
      <c r="D74">
        <v>3434.3903810000002</v>
      </c>
      <c r="E74">
        <v>3590.8592806709798</v>
      </c>
      <c r="F74">
        <v>3949.0688479999999</v>
      </c>
      <c r="G74" t="s">
        <v>10</v>
      </c>
      <c r="H74">
        <v>-0.01</v>
      </c>
      <c r="I74">
        <f>(1+H74)*I73</f>
        <v>1.6761944033935261</v>
      </c>
      <c r="J74">
        <f>I74-1</f>
        <v>0.6761944033935261</v>
      </c>
    </row>
    <row r="75" spans="1:10" x14ac:dyDescent="0.25">
      <c r="A75" t="s">
        <v>7</v>
      </c>
      <c r="B75" t="s">
        <v>83</v>
      </c>
      <c r="C75" t="s">
        <v>88</v>
      </c>
      <c r="D75">
        <v>3239.826172</v>
      </c>
      <c r="E75">
        <v>3398.8078025962</v>
      </c>
      <c r="F75">
        <v>4171.8500979999999</v>
      </c>
      <c r="G75" t="s">
        <v>10</v>
      </c>
      <c r="H75">
        <v>5.7735427922334798E-2</v>
      </c>
      <c r="I75">
        <f>(1+H75)*I74</f>
        <v>1.772970204554474</v>
      </c>
      <c r="J75">
        <f>I75-1</f>
        <v>0.77297020455447396</v>
      </c>
    </row>
    <row r="76" spans="1:10" x14ac:dyDescent="0.25">
      <c r="A76" t="s">
        <v>7</v>
      </c>
      <c r="B76" t="s">
        <v>84</v>
      </c>
      <c r="C76" t="s">
        <v>89</v>
      </c>
      <c r="D76">
        <v>3526.4296880000002</v>
      </c>
      <c r="E76">
        <v>3695.3897150084599</v>
      </c>
      <c r="F76">
        <v>4047.2116700000001</v>
      </c>
      <c r="G76" t="s">
        <v>10</v>
      </c>
      <c r="H76">
        <v>2.9735934533001201E-2</v>
      </c>
      <c r="I76">
        <f>(1+H76)*I75</f>
        <v>1.8256911304860677</v>
      </c>
      <c r="J76">
        <f>I76-1</f>
        <v>0.82569113048606768</v>
      </c>
    </row>
    <row r="77" spans="1:10" x14ac:dyDescent="0.25">
      <c r="A77" t="s">
        <v>7</v>
      </c>
      <c r="B77" t="s">
        <v>85</v>
      </c>
      <c r="C77" t="s">
        <v>90</v>
      </c>
      <c r="D77">
        <v>3490.8801269999999</v>
      </c>
      <c r="E77">
        <v>3662.6366432180398</v>
      </c>
      <c r="F77">
        <v>3711.9545899999998</v>
      </c>
      <c r="G77" t="s">
        <v>10</v>
      </c>
      <c r="H77">
        <v>1.28658295305022E-2</v>
      </c>
      <c r="I77">
        <f>(1+H77)*I76</f>
        <v>1.8491801613462513</v>
      </c>
      <c r="J77">
        <f>I77-1</f>
        <v>0.84918016134625129</v>
      </c>
    </row>
    <row r="78" spans="1:10" x14ac:dyDescent="0.25">
      <c r="A78" t="s">
        <v>7</v>
      </c>
      <c r="B78" t="s">
        <v>86</v>
      </c>
      <c r="C78" t="s">
        <v>91</v>
      </c>
      <c r="D78">
        <v>3481.3959960000002</v>
      </c>
      <c r="E78">
        <v>3651.52724604799</v>
      </c>
      <c r="F78">
        <v>4077.4267580000001</v>
      </c>
      <c r="G78" t="s">
        <v>10</v>
      </c>
      <c r="H78">
        <v>3.4440905813921598E-2</v>
      </c>
      <c r="I78">
        <f>(1+H78)*I77</f>
        <v>1.9128676011161501</v>
      </c>
      <c r="J78">
        <f>I78-1</f>
        <v>0.91286760111615006</v>
      </c>
    </row>
    <row r="79" spans="1:10" x14ac:dyDescent="0.25">
      <c r="A79" t="s">
        <v>7</v>
      </c>
      <c r="B79" t="s">
        <v>87</v>
      </c>
      <c r="C79" t="s">
        <v>92</v>
      </c>
      <c r="D79">
        <v>3949.0688479999999</v>
      </c>
      <c r="E79">
        <v>4141.2454147882299</v>
      </c>
      <c r="F79">
        <v>3280.9575199999999</v>
      </c>
      <c r="G79" t="s">
        <v>10</v>
      </c>
      <c r="H79">
        <v>-0.01</v>
      </c>
      <c r="I79">
        <f>(1+H79)*I78</f>
        <v>1.8937389251049885</v>
      </c>
      <c r="J79">
        <f>I79-1</f>
        <v>0.89373892510498854</v>
      </c>
    </row>
    <row r="80" spans="1:10" x14ac:dyDescent="0.25">
      <c r="A80" t="s">
        <v>7</v>
      </c>
      <c r="B80" t="s">
        <v>88</v>
      </c>
      <c r="C80" t="s">
        <v>93</v>
      </c>
      <c r="D80">
        <v>4171.8500979999999</v>
      </c>
      <c r="E80">
        <v>4383.1107347331899</v>
      </c>
      <c r="F80">
        <v>3375.7695309999999</v>
      </c>
      <c r="G80" t="s">
        <v>10</v>
      </c>
      <c r="H80">
        <v>-0.01</v>
      </c>
      <c r="I80">
        <f>(1+H80)*I79</f>
        <v>1.8748015358539387</v>
      </c>
      <c r="J80">
        <f>I80-1</f>
        <v>0.87480153585393872</v>
      </c>
    </row>
    <row r="81" spans="1:10" x14ac:dyDescent="0.25">
      <c r="A81" t="s">
        <v>7</v>
      </c>
      <c r="B81" t="s">
        <v>89</v>
      </c>
      <c r="C81" t="s">
        <v>94</v>
      </c>
      <c r="D81">
        <v>4047.2116700000001</v>
      </c>
      <c r="E81">
        <v>4255.25414620438</v>
      </c>
      <c r="F81">
        <v>2453.9482419999999</v>
      </c>
      <c r="G81" t="s">
        <v>10</v>
      </c>
      <c r="H81">
        <v>-1.04438826151141E-2</v>
      </c>
      <c r="I81">
        <f>(1+H81)*I80</f>
        <v>1.8552213286868446</v>
      </c>
      <c r="J81">
        <f>I81-1</f>
        <v>0.85522132868684464</v>
      </c>
    </row>
    <row r="82" spans="1:10" x14ac:dyDescent="0.25">
      <c r="A82" t="s">
        <v>7</v>
      </c>
      <c r="B82" t="s">
        <v>90</v>
      </c>
      <c r="C82" t="s">
        <v>95</v>
      </c>
      <c r="D82">
        <v>3711.9545899999998</v>
      </c>
      <c r="E82">
        <v>3900.2496077986698</v>
      </c>
      <c r="F82">
        <v>2772.383057</v>
      </c>
      <c r="G82" t="s">
        <v>10</v>
      </c>
      <c r="H82">
        <v>-0.01</v>
      </c>
      <c r="I82">
        <f>(1+H82)*I81</f>
        <v>1.8366691153999761</v>
      </c>
      <c r="J82">
        <f>I82-1</f>
        <v>0.83666911539997613</v>
      </c>
    </row>
    <row r="83" spans="1:10" x14ac:dyDescent="0.25">
      <c r="A83" t="s">
        <v>7</v>
      </c>
      <c r="B83" t="s">
        <v>91</v>
      </c>
      <c r="C83" t="s">
        <v>96</v>
      </c>
      <c r="D83">
        <v>4077.4267580000001</v>
      </c>
      <c r="E83">
        <v>4277.6810476078699</v>
      </c>
      <c r="F83">
        <v>2433.717529</v>
      </c>
      <c r="G83" t="s">
        <v>10</v>
      </c>
      <c r="H83">
        <v>-2.41981924522407E-2</v>
      </c>
      <c r="I83">
        <f>(1+H83)*I82</f>
        <v>1.7922250426744408</v>
      </c>
      <c r="J83">
        <f>I83-1</f>
        <v>0.79222504267444083</v>
      </c>
    </row>
    <row r="84" spans="1:10" x14ac:dyDescent="0.25">
      <c r="A84" t="s">
        <v>7</v>
      </c>
      <c r="B84" t="s">
        <v>92</v>
      </c>
      <c r="C84" t="s">
        <v>97</v>
      </c>
      <c r="D84">
        <v>3280.9575199999999</v>
      </c>
      <c r="E84">
        <v>3446.73153734687</v>
      </c>
      <c r="F84">
        <v>2649.383789</v>
      </c>
      <c r="G84" t="s">
        <v>10</v>
      </c>
      <c r="H84">
        <v>-0.01</v>
      </c>
      <c r="I84">
        <f>(1+H84)*I83</f>
        <v>1.7743027922476964</v>
      </c>
      <c r="J84">
        <f>I84-1</f>
        <v>0.77430279224769638</v>
      </c>
    </row>
    <row r="85" spans="1:10" x14ac:dyDescent="0.25">
      <c r="A85" t="s">
        <v>7</v>
      </c>
      <c r="B85" t="s">
        <v>93</v>
      </c>
      <c r="C85" t="s">
        <v>98</v>
      </c>
      <c r="D85">
        <v>3375.7695309999999</v>
      </c>
      <c r="E85">
        <v>3533.5823991592401</v>
      </c>
      <c r="F85">
        <v>2705.8176269999999</v>
      </c>
      <c r="G85" t="s">
        <v>10</v>
      </c>
      <c r="H85">
        <v>-0.01</v>
      </c>
      <c r="I85">
        <f>(1+H85)*I84</f>
        <v>1.7565597643252193</v>
      </c>
      <c r="J85">
        <f>I85-1</f>
        <v>0.75655976432521932</v>
      </c>
    </row>
    <row r="86" spans="1:10" x14ac:dyDescent="0.25">
      <c r="A86" t="s">
        <v>7</v>
      </c>
      <c r="B86" t="s">
        <v>94</v>
      </c>
      <c r="C86" t="s">
        <v>99</v>
      </c>
      <c r="D86">
        <v>2453.9482419999999</v>
      </c>
      <c r="E86">
        <v>2691.5238509606302</v>
      </c>
      <c r="F86">
        <v>2885.2075199999999</v>
      </c>
      <c r="G86" t="s">
        <v>10</v>
      </c>
      <c r="H86">
        <v>-0.01</v>
      </c>
      <c r="I86">
        <f>(1+H86)*I85</f>
        <v>1.738994166681967</v>
      </c>
      <c r="J86">
        <f>I86-1</f>
        <v>0.73899416668196705</v>
      </c>
    </row>
    <row r="87" spans="1:10" x14ac:dyDescent="0.25">
      <c r="A87" t="s">
        <v>7</v>
      </c>
      <c r="B87" t="s">
        <v>95</v>
      </c>
      <c r="C87" t="s">
        <v>100</v>
      </c>
      <c r="D87">
        <v>2772.383057</v>
      </c>
      <c r="E87">
        <v>2838.5424276984099</v>
      </c>
      <c r="F87">
        <v>2742.748779</v>
      </c>
      <c r="G87" t="s">
        <v>10</v>
      </c>
      <c r="H87">
        <v>-0.01</v>
      </c>
      <c r="I87">
        <f>(1+H87)*I86</f>
        <v>1.7216042250151473</v>
      </c>
      <c r="J87">
        <f>I87-1</f>
        <v>0.72160422501514732</v>
      </c>
    </row>
    <row r="88" spans="1:10" x14ac:dyDescent="0.25">
      <c r="A88" t="s">
        <v>7</v>
      </c>
      <c r="B88" t="s">
        <v>96</v>
      </c>
      <c r="C88" t="s">
        <v>101</v>
      </c>
      <c r="D88">
        <v>2433.717529</v>
      </c>
      <c r="E88">
        <v>2595.2754441422899</v>
      </c>
      <c r="F88">
        <v>2412.4885250000002</v>
      </c>
      <c r="G88" t="s">
        <v>10</v>
      </c>
      <c r="H88">
        <v>-2.7578292303946299E-2</v>
      </c>
      <c r="I88">
        <f>(1+H88)*I87</f>
        <v>1.6741253204659707</v>
      </c>
      <c r="J88">
        <f>I88-1</f>
        <v>0.67412532046597073</v>
      </c>
    </row>
    <row r="89" spans="1:10" x14ac:dyDescent="0.25">
      <c r="A89" t="s">
        <v>7</v>
      </c>
      <c r="B89" t="s">
        <v>97</v>
      </c>
      <c r="C89" t="s">
        <v>102</v>
      </c>
      <c r="D89">
        <v>2649.383789</v>
      </c>
      <c r="E89">
        <v>2725.0286916629202</v>
      </c>
      <c r="F89">
        <v>2634.4558109999998</v>
      </c>
      <c r="G89" t="s">
        <v>10</v>
      </c>
      <c r="H89">
        <v>-0.01</v>
      </c>
      <c r="I89">
        <f>(1+H89)*I88</f>
        <v>1.6573840672613109</v>
      </c>
      <c r="J89">
        <f>I89-1</f>
        <v>0.65738406726131093</v>
      </c>
    </row>
    <row r="90" spans="1:10" x14ac:dyDescent="0.25">
      <c r="A90" t="s">
        <v>7</v>
      </c>
      <c r="B90" t="s">
        <v>98</v>
      </c>
      <c r="C90" t="s">
        <v>103</v>
      </c>
      <c r="D90">
        <v>2705.8176269999999</v>
      </c>
      <c r="E90">
        <v>2815.14743708985</v>
      </c>
      <c r="F90">
        <v>2706.2329100000002</v>
      </c>
      <c r="G90" t="s">
        <v>10</v>
      </c>
      <c r="H90">
        <v>-0.01</v>
      </c>
      <c r="I90">
        <f>(1+H90)*I89</f>
        <v>1.6408102265886979</v>
      </c>
      <c r="J90">
        <f>I90-1</f>
        <v>0.64081022658869791</v>
      </c>
    </row>
    <row r="91" spans="1:10" x14ac:dyDescent="0.25">
      <c r="A91" t="s">
        <v>7</v>
      </c>
      <c r="B91" t="s">
        <v>99</v>
      </c>
      <c r="C91" t="s">
        <v>104</v>
      </c>
      <c r="D91">
        <v>2885.2075199999999</v>
      </c>
      <c r="E91">
        <v>2981.9121508973599</v>
      </c>
      <c r="F91">
        <v>2856.9868160000001</v>
      </c>
      <c r="G91" t="s">
        <v>10</v>
      </c>
      <c r="H91">
        <v>-0.01</v>
      </c>
      <c r="I91">
        <f>(1+H91)*I90</f>
        <v>1.6244021243228108</v>
      </c>
      <c r="J91">
        <f>I91-1</f>
        <v>0.62440212432281084</v>
      </c>
    </row>
    <row r="92" spans="1:10" x14ac:dyDescent="0.25">
      <c r="A92" t="s">
        <v>7</v>
      </c>
      <c r="B92" t="s">
        <v>100</v>
      </c>
      <c r="C92" t="s">
        <v>105</v>
      </c>
      <c r="D92">
        <v>2742.748779</v>
      </c>
      <c r="E92">
        <v>2889.5426382160699</v>
      </c>
      <c r="F92">
        <v>2689.6171880000002</v>
      </c>
      <c r="G92" t="s">
        <v>10</v>
      </c>
      <c r="H92">
        <v>-0.01</v>
      </c>
      <c r="I92">
        <f>(1+H92)*I91</f>
        <v>1.6081581030795826</v>
      </c>
      <c r="J92">
        <f>I92-1</f>
        <v>0.60815810307958262</v>
      </c>
    </row>
    <row r="93" spans="1:10" x14ac:dyDescent="0.25">
      <c r="A93" t="s">
        <v>7</v>
      </c>
      <c r="B93" t="s">
        <v>101</v>
      </c>
      <c r="C93" t="s">
        <v>106</v>
      </c>
      <c r="D93">
        <v>2412.4885250000002</v>
      </c>
      <c r="E93">
        <v>2569.4448956678898</v>
      </c>
      <c r="F93">
        <v>2591.1804200000001</v>
      </c>
      <c r="G93" t="s">
        <v>10</v>
      </c>
      <c r="H93">
        <v>1.5013906316922201E-2</v>
      </c>
      <c r="I93">
        <f>(1+H93)*I92</f>
        <v>1.6323028381820186</v>
      </c>
      <c r="J93">
        <f>I93-1</f>
        <v>0.6323028381820186</v>
      </c>
    </row>
    <row r="94" spans="1:10" x14ac:dyDescent="0.25">
      <c r="A94" t="s">
        <v>7</v>
      </c>
      <c r="B94" t="s">
        <v>102</v>
      </c>
      <c r="C94" t="s">
        <v>107</v>
      </c>
      <c r="D94">
        <v>2634.4558109999998</v>
      </c>
      <c r="E94">
        <v>2706.3698247685302</v>
      </c>
      <c r="F94">
        <v>2507.7414549999999</v>
      </c>
      <c r="G94" t="s">
        <v>10</v>
      </c>
      <c r="H94">
        <v>-0.01</v>
      </c>
      <c r="I94">
        <f>(1+H94)*I93</f>
        <v>1.6159798098001985</v>
      </c>
      <c r="J94">
        <f>I94-1</f>
        <v>0.61597980980019851</v>
      </c>
    </row>
    <row r="95" spans="1:10" x14ac:dyDescent="0.25">
      <c r="A95" t="s">
        <v>7</v>
      </c>
      <c r="B95" t="s">
        <v>103</v>
      </c>
      <c r="C95" t="s">
        <v>108</v>
      </c>
      <c r="D95">
        <v>2706.2329100000002</v>
      </c>
      <c r="E95">
        <v>2810.9543101066902</v>
      </c>
      <c r="F95">
        <v>2610.2224120000001</v>
      </c>
      <c r="G95" t="s">
        <v>10</v>
      </c>
      <c r="H95">
        <v>-0.01</v>
      </c>
      <c r="I95">
        <f>(1+H95)*I94</f>
        <v>1.5998200117021966</v>
      </c>
      <c r="J95">
        <f>I95-1</f>
        <v>0.59982001170219656</v>
      </c>
    </row>
    <row r="96" spans="1:10" x14ac:dyDescent="0.25">
      <c r="A96" t="s">
        <v>7</v>
      </c>
      <c r="B96" t="s">
        <v>104</v>
      </c>
      <c r="C96" t="s">
        <v>109</v>
      </c>
      <c r="D96">
        <v>2856.9868160000001</v>
      </c>
      <c r="E96">
        <v>2955.6485851279799</v>
      </c>
      <c r="F96">
        <v>2471.1535640000002</v>
      </c>
      <c r="G96" t="s">
        <v>10</v>
      </c>
      <c r="H96">
        <v>-0.01</v>
      </c>
      <c r="I96">
        <f>(1+H96)*I95</f>
        <v>1.5838218115851745</v>
      </c>
      <c r="J96">
        <f>I96-1</f>
        <v>0.58382181158517454</v>
      </c>
    </row>
    <row r="97" spans="1:10" x14ac:dyDescent="0.25">
      <c r="A97" t="s">
        <v>7</v>
      </c>
      <c r="B97" t="s">
        <v>105</v>
      </c>
      <c r="C97" t="s">
        <v>110</v>
      </c>
      <c r="D97">
        <v>2689.6171880000002</v>
      </c>
      <c r="E97">
        <v>2835.47337303634</v>
      </c>
      <c r="F97">
        <v>2354.5107419999999</v>
      </c>
      <c r="G97" t="s">
        <v>1099</v>
      </c>
      <c r="H97">
        <v>0</v>
      </c>
      <c r="I97">
        <f>(1+H97)*I96</f>
        <v>1.5838218115851745</v>
      </c>
      <c r="J97">
        <f>I97-1</f>
        <v>0.58382181158517454</v>
      </c>
    </row>
    <row r="98" spans="1:10" x14ac:dyDescent="0.25">
      <c r="A98" t="s">
        <v>7</v>
      </c>
      <c r="B98" t="s">
        <v>106</v>
      </c>
      <c r="C98" t="s">
        <v>111</v>
      </c>
      <c r="D98">
        <v>2591.1804200000001</v>
      </c>
      <c r="E98">
        <v>2718.60371729703</v>
      </c>
      <c r="F98">
        <v>2581.2299800000001</v>
      </c>
      <c r="G98" t="s">
        <v>1099</v>
      </c>
      <c r="H98">
        <v>0</v>
      </c>
      <c r="I98">
        <f>(1+H98)*I97</f>
        <v>1.5838218115851745</v>
      </c>
      <c r="J98">
        <f>I98-1</f>
        <v>0.58382181158517454</v>
      </c>
    </row>
    <row r="99" spans="1:10" x14ac:dyDescent="0.25">
      <c r="A99" t="s">
        <v>7</v>
      </c>
      <c r="B99" t="s">
        <v>107</v>
      </c>
      <c r="C99" t="s">
        <v>112</v>
      </c>
      <c r="D99">
        <v>2507.7414549999999</v>
      </c>
      <c r="E99">
        <v>2627.22294719506</v>
      </c>
      <c r="F99">
        <v>2543.5161130000001</v>
      </c>
      <c r="G99" t="s">
        <v>1099</v>
      </c>
      <c r="H99">
        <v>0</v>
      </c>
      <c r="I99">
        <f>(1+H99)*I98</f>
        <v>1.5838218115851745</v>
      </c>
      <c r="J99">
        <f>I99-1</f>
        <v>0.58382181158517454</v>
      </c>
    </row>
    <row r="100" spans="1:10" x14ac:dyDescent="0.25">
      <c r="A100" t="s">
        <v>7</v>
      </c>
      <c r="B100" t="s">
        <v>108</v>
      </c>
      <c r="C100" t="s">
        <v>113</v>
      </c>
      <c r="D100">
        <v>2610.2224120000001</v>
      </c>
      <c r="E100">
        <v>2701.9444704440298</v>
      </c>
      <c r="F100">
        <v>2367.8798830000001</v>
      </c>
      <c r="G100" t="s">
        <v>42</v>
      </c>
      <c r="H100">
        <v>1.8568726395565099E-2</v>
      </c>
      <c r="I100">
        <f>(1+H100)*I99</f>
        <v>1.6132313654638279</v>
      </c>
      <c r="J100">
        <f>I100-1</f>
        <v>0.61323136546382795</v>
      </c>
    </row>
    <row r="101" spans="1:10" x14ac:dyDescent="0.25">
      <c r="A101" t="s">
        <v>7</v>
      </c>
      <c r="B101" t="s">
        <v>109</v>
      </c>
      <c r="C101" t="s">
        <v>114</v>
      </c>
      <c r="D101">
        <v>2471.1535640000002</v>
      </c>
      <c r="E101">
        <v>2597.6217604672902</v>
      </c>
      <c r="F101">
        <v>2373.2434079999998</v>
      </c>
      <c r="G101" t="s">
        <v>1099</v>
      </c>
      <c r="H101">
        <v>0</v>
      </c>
      <c r="I101">
        <f>(1+H101)*I100</f>
        <v>1.6132313654638279</v>
      </c>
      <c r="J101">
        <f>I101-1</f>
        <v>0.61323136546382795</v>
      </c>
    </row>
    <row r="102" spans="1:10" x14ac:dyDescent="0.25">
      <c r="A102" t="s">
        <v>7</v>
      </c>
      <c r="B102" t="s">
        <v>110</v>
      </c>
      <c r="C102" t="s">
        <v>115</v>
      </c>
      <c r="D102">
        <v>2354.5107419999999</v>
      </c>
      <c r="E102">
        <v>2469.8895401670302</v>
      </c>
      <c r="F102">
        <v>2234.1491700000001</v>
      </c>
      <c r="G102" t="s">
        <v>1099</v>
      </c>
      <c r="H102">
        <v>0</v>
      </c>
      <c r="I102">
        <f>(1+H102)*I101</f>
        <v>1.6132313654638279</v>
      </c>
      <c r="J102">
        <f>I102-1</f>
        <v>0.61323136546382795</v>
      </c>
    </row>
    <row r="103" spans="1:10" x14ac:dyDescent="0.25">
      <c r="A103" t="s">
        <v>7</v>
      </c>
      <c r="B103" t="s">
        <v>111</v>
      </c>
      <c r="C103" t="s">
        <v>116</v>
      </c>
      <c r="D103">
        <v>2581.2299800000001</v>
      </c>
      <c r="E103">
        <v>2646.5862864976598</v>
      </c>
      <c r="F103">
        <v>1887.556274</v>
      </c>
      <c r="G103" t="s">
        <v>42</v>
      </c>
      <c r="H103">
        <v>5.3747532097081802E-2</v>
      </c>
      <c r="I103">
        <f>(1+H103)*I102</f>
        <v>1.6999385700591141</v>
      </c>
      <c r="J103">
        <f>I103-1</f>
        <v>0.69993857005911408</v>
      </c>
    </row>
    <row r="104" spans="1:10" x14ac:dyDescent="0.25">
      <c r="A104" t="s">
        <v>7</v>
      </c>
      <c r="B104" t="s">
        <v>112</v>
      </c>
      <c r="C104" t="s">
        <v>117</v>
      </c>
      <c r="D104">
        <v>2543.5161130000001</v>
      </c>
      <c r="E104">
        <v>2655.5364723246798</v>
      </c>
      <c r="F104">
        <v>1880.3961179999999</v>
      </c>
      <c r="G104" t="s">
        <v>1099</v>
      </c>
      <c r="H104">
        <v>0</v>
      </c>
      <c r="I104">
        <f>(1+H104)*I103</f>
        <v>1.6999385700591141</v>
      </c>
      <c r="J104">
        <f>I104-1</f>
        <v>0.69993857005911408</v>
      </c>
    </row>
    <row r="105" spans="1:10" x14ac:dyDescent="0.25">
      <c r="A105" t="s">
        <v>7</v>
      </c>
      <c r="B105" t="s">
        <v>113</v>
      </c>
      <c r="C105" t="s">
        <v>118</v>
      </c>
      <c r="D105">
        <v>2367.8798830000001</v>
      </c>
      <c r="E105">
        <v>2493.3040712080801</v>
      </c>
      <c r="F105">
        <v>1968.498779</v>
      </c>
      <c r="G105" t="s">
        <v>1099</v>
      </c>
      <c r="H105">
        <v>0</v>
      </c>
      <c r="I105">
        <f>(1+H105)*I104</f>
        <v>1.6999385700591141</v>
      </c>
      <c r="J105">
        <f>I105-1</f>
        <v>0.69993857005911408</v>
      </c>
    </row>
    <row r="106" spans="1:10" x14ac:dyDescent="0.25">
      <c r="A106" t="s">
        <v>7</v>
      </c>
      <c r="B106" t="s">
        <v>114</v>
      </c>
      <c r="C106" t="s">
        <v>119</v>
      </c>
      <c r="D106">
        <v>2373.2434079999998</v>
      </c>
      <c r="E106">
        <v>2467.2941100909602</v>
      </c>
      <c r="F106">
        <v>1989.211914</v>
      </c>
      <c r="G106" t="s">
        <v>42</v>
      </c>
      <c r="H106">
        <v>3.23634307973183E-2</v>
      </c>
      <c r="I106">
        <f>(1+H106)*I105</f>
        <v>1.7549544143309146</v>
      </c>
      <c r="J106">
        <f>I106-1</f>
        <v>0.75495441433091459</v>
      </c>
    </row>
    <row r="107" spans="1:10" x14ac:dyDescent="0.25">
      <c r="A107" t="s">
        <v>7</v>
      </c>
      <c r="B107" t="s">
        <v>115</v>
      </c>
      <c r="C107" t="s">
        <v>120</v>
      </c>
      <c r="D107">
        <v>2234.1491700000001</v>
      </c>
      <c r="E107">
        <v>2345.2329122793499</v>
      </c>
      <c r="F107">
        <v>1809.111938</v>
      </c>
      <c r="G107" t="s">
        <v>1099</v>
      </c>
      <c r="H107">
        <v>0</v>
      </c>
      <c r="I107">
        <f>(1+H107)*I106</f>
        <v>1.7549544143309146</v>
      </c>
      <c r="J107">
        <f>I107-1</f>
        <v>0.75495441433091459</v>
      </c>
    </row>
    <row r="108" spans="1:10" x14ac:dyDescent="0.25">
      <c r="A108" t="s">
        <v>7</v>
      </c>
      <c r="B108" t="s">
        <v>116</v>
      </c>
      <c r="C108" t="s">
        <v>121</v>
      </c>
      <c r="D108">
        <v>1887.556274</v>
      </c>
      <c r="E108">
        <v>2010.9403824967401</v>
      </c>
      <c r="F108">
        <v>2084.3046880000002</v>
      </c>
      <c r="G108" t="s">
        <v>10</v>
      </c>
      <c r="H108">
        <v>-1.0200000000000001E-2</v>
      </c>
      <c r="I108">
        <f>(1+H108)*I107</f>
        <v>1.7370538793047392</v>
      </c>
      <c r="J108">
        <f>I108-1</f>
        <v>0.7370538793047392</v>
      </c>
    </row>
    <row r="109" spans="1:10" x14ac:dyDescent="0.25">
      <c r="A109" t="s">
        <v>7</v>
      </c>
      <c r="B109" t="s">
        <v>117</v>
      </c>
      <c r="C109" t="s">
        <v>122</v>
      </c>
      <c r="D109">
        <v>1880.3961179999999</v>
      </c>
      <c r="E109">
        <v>1949.2399276445799</v>
      </c>
      <c r="F109">
        <v>2160.9914549999999</v>
      </c>
      <c r="G109" t="s">
        <v>42</v>
      </c>
      <c r="H109">
        <v>-1.18127511597E-2</v>
      </c>
      <c r="I109">
        <f>(1+H109)*I108</f>
        <v>1.7165344940775207</v>
      </c>
      <c r="J109">
        <f>I109-1</f>
        <v>0.71653449407752068</v>
      </c>
    </row>
    <row r="110" spans="1:10" x14ac:dyDescent="0.25">
      <c r="A110" t="s">
        <v>7</v>
      </c>
      <c r="B110" t="s">
        <v>118</v>
      </c>
      <c r="C110" t="s">
        <v>123</v>
      </c>
      <c r="D110">
        <v>1968.498779</v>
      </c>
      <c r="E110">
        <v>2025.35177937495</v>
      </c>
      <c r="F110">
        <v>2275.9416500000002</v>
      </c>
      <c r="G110" t="s">
        <v>42</v>
      </c>
      <c r="H110">
        <v>-1.17659359747055E-2</v>
      </c>
      <c r="I110">
        <f>(1+H110)*I109</f>
        <v>1.696337859121831</v>
      </c>
      <c r="J110">
        <f>I110-1</f>
        <v>0.69633785912183099</v>
      </c>
    </row>
    <row r="111" spans="1:10" x14ac:dyDescent="0.25">
      <c r="A111" t="s">
        <v>7</v>
      </c>
      <c r="B111" t="s">
        <v>119</v>
      </c>
      <c r="C111" t="s">
        <v>124</v>
      </c>
      <c r="D111">
        <v>1989.211914</v>
      </c>
      <c r="E111">
        <v>2058.5807428338599</v>
      </c>
      <c r="F111">
        <v>2111.6801759999998</v>
      </c>
      <c r="G111" t="s">
        <v>42</v>
      </c>
      <c r="H111">
        <v>-1.7611648388709499E-2</v>
      </c>
      <c r="I111">
        <f>(1+H111)*I110</f>
        <v>1.6664625531985211</v>
      </c>
      <c r="J111">
        <f>I111-1</f>
        <v>0.6664625531985211</v>
      </c>
    </row>
    <row r="112" spans="1:10" x14ac:dyDescent="0.25">
      <c r="A112" t="s">
        <v>7</v>
      </c>
      <c r="B112" t="s">
        <v>120</v>
      </c>
      <c r="C112" t="s">
        <v>125</v>
      </c>
      <c r="D112">
        <v>1809.111938</v>
      </c>
      <c r="E112">
        <v>1901.5816116255301</v>
      </c>
      <c r="F112">
        <v>2154.6743160000001</v>
      </c>
      <c r="G112" t="s">
        <v>1099</v>
      </c>
      <c r="H112">
        <v>0</v>
      </c>
      <c r="I112">
        <f>(1+H112)*I111</f>
        <v>1.6664625531985211</v>
      </c>
      <c r="J112">
        <f>I112-1</f>
        <v>0.6664625531985211</v>
      </c>
    </row>
    <row r="113" spans="1:10" x14ac:dyDescent="0.25">
      <c r="A113" t="s">
        <v>7</v>
      </c>
      <c r="B113" t="s">
        <v>121</v>
      </c>
      <c r="C113" t="s">
        <v>126</v>
      </c>
      <c r="D113">
        <v>2084.3046880000002</v>
      </c>
      <c r="E113">
        <v>2111.0527493223499</v>
      </c>
      <c r="F113">
        <v>2322.7316890000002</v>
      </c>
      <c r="G113" t="s">
        <v>42</v>
      </c>
      <c r="H113">
        <v>-1.8593025751329099E-2</v>
      </c>
      <c r="I113">
        <f>(1+H113)*I112</f>
        <v>1.6354779720332753</v>
      </c>
      <c r="J113">
        <f>I113-1</f>
        <v>0.63547797203327527</v>
      </c>
    </row>
    <row r="114" spans="1:10" x14ac:dyDescent="0.25">
      <c r="A114" t="s">
        <v>7</v>
      </c>
      <c r="B114" t="s">
        <v>122</v>
      </c>
      <c r="C114" t="s">
        <v>127</v>
      </c>
      <c r="D114">
        <v>2160.9914549999999</v>
      </c>
      <c r="E114">
        <v>2228.96049842906</v>
      </c>
      <c r="F114">
        <v>2316.616943</v>
      </c>
      <c r="G114" t="s">
        <v>42</v>
      </c>
      <c r="H114">
        <v>-1.0642946480322799E-2</v>
      </c>
      <c r="I114">
        <f>(1+H114)*I113</f>
        <v>1.6180716675071782</v>
      </c>
      <c r="J114">
        <f>I114-1</f>
        <v>0.61807166750717824</v>
      </c>
    </row>
    <row r="115" spans="1:10" x14ac:dyDescent="0.25">
      <c r="A115" t="s">
        <v>7</v>
      </c>
      <c r="B115" t="s">
        <v>123</v>
      </c>
      <c r="C115" t="s">
        <v>128</v>
      </c>
      <c r="D115">
        <v>2275.9416500000002</v>
      </c>
      <c r="E115">
        <v>2343.07256905131</v>
      </c>
      <c r="F115">
        <v>2115.5983890000002</v>
      </c>
      <c r="G115" t="s">
        <v>42</v>
      </c>
      <c r="H115">
        <v>1.42902787204584E-2</v>
      </c>
      <c r="I115">
        <f>(1+H115)*I114</f>
        <v>1.6411943626255328</v>
      </c>
      <c r="J115">
        <f>I115-1</f>
        <v>0.64119436262553275</v>
      </c>
    </row>
    <row r="116" spans="1:10" x14ac:dyDescent="0.25">
      <c r="A116" t="s">
        <v>7</v>
      </c>
      <c r="B116" t="s">
        <v>124</v>
      </c>
      <c r="C116" t="s">
        <v>129</v>
      </c>
      <c r="D116">
        <v>2111.6801759999998</v>
      </c>
      <c r="E116">
        <v>2217.1254785515598</v>
      </c>
      <c r="F116">
        <v>2146.34375</v>
      </c>
      <c r="G116" t="s">
        <v>1099</v>
      </c>
      <c r="H116">
        <v>0</v>
      </c>
      <c r="I116">
        <f>(1+H116)*I115</f>
        <v>1.6411943626255328</v>
      </c>
      <c r="J116">
        <f>I116-1</f>
        <v>0.64119436262553275</v>
      </c>
    </row>
    <row r="117" spans="1:10" x14ac:dyDescent="0.25">
      <c r="A117" t="s">
        <v>7</v>
      </c>
      <c r="B117" t="s">
        <v>125</v>
      </c>
      <c r="C117" t="s">
        <v>130</v>
      </c>
      <c r="D117">
        <v>2154.6743160000001</v>
      </c>
      <c r="E117">
        <v>2227.4943994151499</v>
      </c>
      <c r="F117">
        <v>2031.4123540000001</v>
      </c>
      <c r="G117" t="s">
        <v>42</v>
      </c>
      <c r="H117">
        <v>-1.57775065172308E-2</v>
      </c>
      <c r="I117">
        <f>(1+H117)*I116</f>
        <v>1.6153004078731661</v>
      </c>
      <c r="J117">
        <f>I117-1</f>
        <v>0.61530040787316609</v>
      </c>
    </row>
    <row r="118" spans="1:10" x14ac:dyDescent="0.25">
      <c r="A118" t="s">
        <v>7</v>
      </c>
      <c r="B118" t="s">
        <v>126</v>
      </c>
      <c r="C118" t="s">
        <v>131</v>
      </c>
      <c r="D118">
        <v>2322.7316890000002</v>
      </c>
      <c r="E118">
        <v>2381.94061879946</v>
      </c>
      <c r="F118">
        <v>1940.4508060000001</v>
      </c>
      <c r="G118" t="s">
        <v>42</v>
      </c>
      <c r="H118">
        <v>3.3116490941283203E-2</v>
      </c>
      <c r="I118">
        <f>(1+H118)*I117</f>
        <v>1.6687934891979488</v>
      </c>
      <c r="J118">
        <f>I118-1</f>
        <v>0.66879348919794879</v>
      </c>
    </row>
    <row r="119" spans="1:10" x14ac:dyDescent="0.25">
      <c r="A119" t="s">
        <v>7</v>
      </c>
      <c r="B119" t="s">
        <v>127</v>
      </c>
      <c r="C119" t="s">
        <v>132</v>
      </c>
      <c r="D119">
        <v>2316.616943</v>
      </c>
      <c r="E119">
        <v>2405.9958176842802</v>
      </c>
      <c r="F119">
        <v>1994.4879149999999</v>
      </c>
      <c r="G119" t="s">
        <v>42</v>
      </c>
      <c r="H119">
        <v>2.80102971640055E-2</v>
      </c>
      <c r="I119">
        <f>(1+H119)*I118</f>
        <v>1.7155368907357409</v>
      </c>
      <c r="J119">
        <f>I119-1</f>
        <v>0.71553689073574089</v>
      </c>
    </row>
    <row r="120" spans="1:10" x14ac:dyDescent="0.25">
      <c r="A120" t="s">
        <v>7</v>
      </c>
      <c r="B120" t="s">
        <v>128</v>
      </c>
      <c r="C120" t="s">
        <v>133</v>
      </c>
      <c r="D120">
        <v>2115.5983890000002</v>
      </c>
      <c r="E120">
        <v>2193.68384030689</v>
      </c>
      <c r="F120">
        <v>1919.1046140000001</v>
      </c>
      <c r="G120" t="s">
        <v>42</v>
      </c>
      <c r="H120">
        <v>1.8775716073680501E-2</v>
      </c>
      <c r="I120">
        <f>(1+H120)*I119</f>
        <v>1.7477473243101198</v>
      </c>
      <c r="J120">
        <f>I120-1</f>
        <v>0.74774732431011981</v>
      </c>
    </row>
    <row r="121" spans="1:10" x14ac:dyDescent="0.25">
      <c r="A121" t="s">
        <v>7</v>
      </c>
      <c r="B121" t="s">
        <v>129</v>
      </c>
      <c r="C121" t="s">
        <v>134</v>
      </c>
      <c r="D121">
        <v>2146.34375</v>
      </c>
      <c r="E121">
        <v>2222.4794262573701</v>
      </c>
      <c r="F121">
        <v>1876.7861330000001</v>
      </c>
      <c r="G121" t="s">
        <v>42</v>
      </c>
      <c r="H121">
        <v>2.5317842097753399E-2</v>
      </c>
      <c r="I121">
        <f>(1+H121)*I120</f>
        <v>1.7919965150937742</v>
      </c>
      <c r="J121">
        <f>I121-1</f>
        <v>0.79199651509377422</v>
      </c>
    </row>
    <row r="122" spans="1:10" x14ac:dyDescent="0.25">
      <c r="A122" t="s">
        <v>7</v>
      </c>
      <c r="B122" t="s">
        <v>130</v>
      </c>
      <c r="C122" t="s">
        <v>135</v>
      </c>
      <c r="D122">
        <v>2031.4123540000001</v>
      </c>
      <c r="E122">
        <v>2123.2152470255201</v>
      </c>
      <c r="F122">
        <v>1818.694702</v>
      </c>
      <c r="G122" t="s">
        <v>1099</v>
      </c>
      <c r="H122">
        <v>0</v>
      </c>
      <c r="I122">
        <f>(1+H122)*I121</f>
        <v>1.7919965150937742</v>
      </c>
      <c r="J122">
        <f>I122-1</f>
        <v>0.79199651509377422</v>
      </c>
    </row>
    <row r="123" spans="1:10" x14ac:dyDescent="0.25">
      <c r="A123" t="s">
        <v>7</v>
      </c>
      <c r="B123" t="s">
        <v>131</v>
      </c>
      <c r="C123" t="s">
        <v>136</v>
      </c>
      <c r="D123">
        <v>1940.4508060000001</v>
      </c>
      <c r="E123">
        <v>2023.3750316282501</v>
      </c>
      <c r="F123">
        <v>1786.3249510000001</v>
      </c>
      <c r="G123" t="s">
        <v>1099</v>
      </c>
      <c r="H123">
        <v>0</v>
      </c>
      <c r="I123">
        <f>(1+H123)*I122</f>
        <v>1.7919965150937742</v>
      </c>
      <c r="J123">
        <f>I123-1</f>
        <v>0.79199651509377422</v>
      </c>
    </row>
    <row r="124" spans="1:10" x14ac:dyDescent="0.25">
      <c r="A124" t="s">
        <v>7</v>
      </c>
      <c r="B124" t="s">
        <v>132</v>
      </c>
      <c r="C124" t="s">
        <v>137</v>
      </c>
      <c r="D124">
        <v>1994.4879149999999</v>
      </c>
      <c r="E124">
        <v>2055.7703535893102</v>
      </c>
      <c r="F124">
        <v>1995.530518</v>
      </c>
      <c r="G124" t="s">
        <v>42</v>
      </c>
      <c r="H124">
        <v>-1.04548439943803E-4</v>
      </c>
      <c r="I124">
        <f>(1+H124)*I123</f>
        <v>1.7918091646537364</v>
      </c>
      <c r="J124">
        <f>I124-1</f>
        <v>0.79180916465373641</v>
      </c>
    </row>
    <row r="125" spans="1:10" x14ac:dyDescent="0.25">
      <c r="A125" t="s">
        <v>7</v>
      </c>
      <c r="B125" t="s">
        <v>133</v>
      </c>
      <c r="C125" t="s">
        <v>138</v>
      </c>
      <c r="D125">
        <v>1919.1046140000001</v>
      </c>
      <c r="E125">
        <v>1998.1025793660599</v>
      </c>
      <c r="F125">
        <v>2024.6171879999999</v>
      </c>
      <c r="G125" t="s">
        <v>1099</v>
      </c>
      <c r="H125">
        <v>0</v>
      </c>
      <c r="I125">
        <f>(1+H125)*I124</f>
        <v>1.7918091646537364</v>
      </c>
      <c r="J125">
        <f>I125-1</f>
        <v>0.79180916465373641</v>
      </c>
    </row>
    <row r="126" spans="1:10" x14ac:dyDescent="0.25">
      <c r="A126" t="s">
        <v>7</v>
      </c>
      <c r="B126" t="s">
        <v>134</v>
      </c>
      <c r="C126" t="s">
        <v>139</v>
      </c>
      <c r="D126">
        <v>1876.7861330000001</v>
      </c>
      <c r="E126">
        <v>1948.05109061034</v>
      </c>
      <c r="F126">
        <v>2124.5046390000002</v>
      </c>
      <c r="G126" t="s">
        <v>42</v>
      </c>
      <c r="H126">
        <v>-1.28660852731268E-2</v>
      </c>
      <c r="I126">
        <f>(1+H126)*I125</f>
        <v>1.7687555951481313</v>
      </c>
      <c r="J126">
        <f>I126-1</f>
        <v>0.7687555951481313</v>
      </c>
    </row>
    <row r="127" spans="1:10" x14ac:dyDescent="0.25">
      <c r="A127" t="s">
        <v>7</v>
      </c>
      <c r="B127" t="s">
        <v>135</v>
      </c>
      <c r="C127" t="s">
        <v>140</v>
      </c>
      <c r="D127">
        <v>1818.694702</v>
      </c>
      <c r="E127">
        <v>1889.48357187382</v>
      </c>
      <c r="F127">
        <v>2228.23999</v>
      </c>
      <c r="G127" t="s">
        <v>42</v>
      </c>
      <c r="H127">
        <v>-1.9458911581521701E-2</v>
      </c>
      <c r="I127">
        <f>(1+H127)*I126</f>
        <v>1.734337536412822</v>
      </c>
      <c r="J127">
        <f>I127-1</f>
        <v>0.73433753641282196</v>
      </c>
    </row>
    <row r="128" spans="1:10" x14ac:dyDescent="0.25">
      <c r="A128" t="s">
        <v>7</v>
      </c>
      <c r="B128" t="s">
        <v>136</v>
      </c>
      <c r="C128" t="s">
        <v>141</v>
      </c>
      <c r="D128">
        <v>1786.3249510000001</v>
      </c>
      <c r="E128">
        <v>1851.1597543252101</v>
      </c>
      <c r="F128">
        <v>2300.1020509999998</v>
      </c>
      <c r="G128" t="s">
        <v>42</v>
      </c>
      <c r="H128">
        <v>-2.34356966108345E-2</v>
      </c>
      <c r="I128">
        <f>(1+H128)*I127</f>
        <v>1.693692128088669</v>
      </c>
      <c r="J128">
        <f>I128-1</f>
        <v>0.69369212808866898</v>
      </c>
    </row>
    <row r="129" spans="1:10" x14ac:dyDescent="0.25">
      <c r="A129" t="s">
        <v>7</v>
      </c>
      <c r="B129" t="s">
        <v>137</v>
      </c>
      <c r="C129" t="s">
        <v>142</v>
      </c>
      <c r="D129">
        <v>1995.530518</v>
      </c>
      <c r="E129">
        <v>2028.3169079941199</v>
      </c>
      <c r="F129">
        <v>2300.619385</v>
      </c>
      <c r="G129" t="s">
        <v>42</v>
      </c>
      <c r="H129">
        <v>-1.9562564865770599E-2</v>
      </c>
      <c r="I129">
        <f>(1+H129)*I128</f>
        <v>1.6605591659702894</v>
      </c>
      <c r="J129">
        <f>I129-1</f>
        <v>0.66055916597028941</v>
      </c>
    </row>
    <row r="130" spans="1:10" x14ac:dyDescent="0.25">
      <c r="A130" t="s">
        <v>7</v>
      </c>
      <c r="B130" t="s">
        <v>138</v>
      </c>
      <c r="C130" t="s">
        <v>143</v>
      </c>
      <c r="D130">
        <v>2024.6171879999999</v>
      </c>
      <c r="E130">
        <v>2090.52589560669</v>
      </c>
      <c r="F130">
        <v>2383.0439449999999</v>
      </c>
      <c r="G130" t="s">
        <v>10</v>
      </c>
      <c r="H130">
        <v>3.5406866949901597E-2</v>
      </c>
      <c r="I130">
        <f>(1+H130)*I129</f>
        <v>1.7193543634222392</v>
      </c>
      <c r="J130">
        <f>I130-1</f>
        <v>0.71935436342223924</v>
      </c>
    </row>
    <row r="131" spans="1:10" x14ac:dyDescent="0.25">
      <c r="A131" t="s">
        <v>7</v>
      </c>
      <c r="B131" t="s">
        <v>139</v>
      </c>
      <c r="C131" t="s">
        <v>144</v>
      </c>
      <c r="D131">
        <v>2124.5046390000002</v>
      </c>
      <c r="E131">
        <v>2183.06833874518</v>
      </c>
      <c r="F131">
        <v>2465.3828130000002</v>
      </c>
      <c r="G131" t="s">
        <v>10</v>
      </c>
      <c r="H131">
        <v>3.22901322352913E-2</v>
      </c>
      <c r="I131">
        <f>(1+H131)*I130</f>
        <v>1.7748725431764685</v>
      </c>
      <c r="J131">
        <f>I131-1</f>
        <v>0.77487254317646848</v>
      </c>
    </row>
    <row r="132" spans="1:10" x14ac:dyDescent="0.25">
      <c r="A132" t="s">
        <v>7</v>
      </c>
      <c r="B132" t="s">
        <v>140</v>
      </c>
      <c r="C132" t="s">
        <v>145</v>
      </c>
      <c r="D132">
        <v>2228.23999</v>
      </c>
      <c r="E132">
        <v>2291.2375250677301</v>
      </c>
      <c r="F132">
        <v>2607.305664</v>
      </c>
      <c r="G132" t="s">
        <v>10</v>
      </c>
      <c r="H132">
        <v>3.42237744319452E-2</v>
      </c>
      <c r="I132">
        <f>(1+H132)*I131</f>
        <v>1.8356153807395927</v>
      </c>
      <c r="J132">
        <f>I132-1</f>
        <v>0.83561538073959274</v>
      </c>
    </row>
    <row r="133" spans="1:10" x14ac:dyDescent="0.25">
      <c r="A133" t="s">
        <v>7</v>
      </c>
      <c r="B133" t="s">
        <v>141</v>
      </c>
      <c r="C133" t="s">
        <v>146</v>
      </c>
      <c r="D133">
        <v>2300.1020509999998</v>
      </c>
      <c r="E133">
        <v>2372.0492876057101</v>
      </c>
      <c r="F133">
        <v>2508.8195799999999</v>
      </c>
      <c r="G133" t="s">
        <v>10</v>
      </c>
      <c r="H133">
        <v>1.8348545096880099E-2</v>
      </c>
      <c r="I133">
        <f>(1+H133)*I132</f>
        <v>1.8692962523336198</v>
      </c>
      <c r="J133">
        <f>I133-1</f>
        <v>0.86929625233361985</v>
      </c>
    </row>
    <row r="134" spans="1:10" x14ac:dyDescent="0.25">
      <c r="A134" t="s">
        <v>7</v>
      </c>
      <c r="B134" t="s">
        <v>142</v>
      </c>
      <c r="C134" t="s">
        <v>147</v>
      </c>
      <c r="D134">
        <v>2300.619385</v>
      </c>
      <c r="E134">
        <v>2384.3399281812299</v>
      </c>
      <c r="F134">
        <v>2724.8652339999999</v>
      </c>
      <c r="G134" t="s">
        <v>10</v>
      </c>
      <c r="H134">
        <v>3.7081011415106301E-2</v>
      </c>
      <c r="I134">
        <f>(1+H134)*I133</f>
        <v>1.9386116480046183</v>
      </c>
      <c r="J134">
        <f>I134-1</f>
        <v>0.93861164800461827</v>
      </c>
    </row>
    <row r="135" spans="1:10" x14ac:dyDescent="0.25">
      <c r="A135" t="s">
        <v>7</v>
      </c>
      <c r="B135" t="s">
        <v>143</v>
      </c>
      <c r="C135" t="s">
        <v>148</v>
      </c>
      <c r="D135">
        <v>2383.0439449999999</v>
      </c>
      <c r="E135">
        <v>2456.9700481843001</v>
      </c>
      <c r="F135">
        <v>2827.7097170000002</v>
      </c>
      <c r="G135" t="s">
        <v>10</v>
      </c>
      <c r="H135">
        <v>3.7519141590567698E-2</v>
      </c>
      <c r="I135">
        <f>(1+H135)*I134</f>
        <v>2.0113466929152275</v>
      </c>
      <c r="J135">
        <f>I135-1</f>
        <v>1.0113466929152275</v>
      </c>
    </row>
    <row r="136" spans="1:10" x14ac:dyDescent="0.25">
      <c r="A136" t="s">
        <v>7</v>
      </c>
      <c r="B136" t="s">
        <v>144</v>
      </c>
      <c r="C136" t="s">
        <v>149</v>
      </c>
      <c r="D136">
        <v>2465.3828130000002</v>
      </c>
      <c r="E136">
        <v>2543.3495858543802</v>
      </c>
      <c r="F136">
        <v>2891.9746089999999</v>
      </c>
      <c r="G136" t="s">
        <v>10</v>
      </c>
      <c r="H136">
        <v>3.48065360519733E-2</v>
      </c>
      <c r="I136">
        <f>(1+H136)*I135</f>
        <v>2.0813547040951987</v>
      </c>
      <c r="J136">
        <f>I136-1</f>
        <v>1.0813547040951987</v>
      </c>
    </row>
    <row r="137" spans="1:10" x14ac:dyDescent="0.25">
      <c r="A137" t="s">
        <v>7</v>
      </c>
      <c r="B137" t="s">
        <v>145</v>
      </c>
      <c r="C137" t="s">
        <v>150</v>
      </c>
      <c r="D137">
        <v>2607.305664</v>
      </c>
      <c r="E137">
        <v>2682.2599188202098</v>
      </c>
      <c r="F137">
        <v>3161.338135</v>
      </c>
      <c r="G137" t="s">
        <v>10</v>
      </c>
      <c r="H137">
        <v>-0.01</v>
      </c>
      <c r="I137">
        <f>(1+H137)*I136</f>
        <v>2.0605411570542467</v>
      </c>
      <c r="J137">
        <f>I137-1</f>
        <v>1.0605411570542467</v>
      </c>
    </row>
    <row r="138" spans="1:10" x14ac:dyDescent="0.25">
      <c r="A138" t="s">
        <v>7</v>
      </c>
      <c r="B138" t="s">
        <v>146</v>
      </c>
      <c r="C138" t="s">
        <v>151</v>
      </c>
      <c r="D138">
        <v>2508.8195799999999</v>
      </c>
      <c r="E138">
        <v>2618.3538031906</v>
      </c>
      <c r="F138">
        <v>3141.6594239999999</v>
      </c>
      <c r="G138" t="s">
        <v>10</v>
      </c>
      <c r="H138">
        <v>5.0649211178429902E-2</v>
      </c>
      <c r="I138">
        <f>(1+H138)*I137</f>
        <v>2.1649059412597333</v>
      </c>
      <c r="J138">
        <f>I138-1</f>
        <v>1.1649059412597333</v>
      </c>
    </row>
    <row r="139" spans="1:10" x14ac:dyDescent="0.25">
      <c r="A139" t="s">
        <v>7</v>
      </c>
      <c r="B139" t="s">
        <v>147</v>
      </c>
      <c r="C139" t="s">
        <v>152</v>
      </c>
      <c r="D139">
        <v>2724.8652339999999</v>
      </c>
      <c r="E139">
        <v>2792.1098808302499</v>
      </c>
      <c r="F139">
        <v>3161.3867190000001</v>
      </c>
      <c r="G139" t="s">
        <v>10</v>
      </c>
      <c r="H139">
        <v>-0.01</v>
      </c>
      <c r="I139">
        <f>(1+H139)*I138</f>
        <v>2.1432568818471358</v>
      </c>
      <c r="J139">
        <f>I139-1</f>
        <v>1.1432568818471358</v>
      </c>
    </row>
    <row r="140" spans="1:10" x14ac:dyDescent="0.25">
      <c r="A140" t="s">
        <v>7</v>
      </c>
      <c r="B140" t="s">
        <v>148</v>
      </c>
      <c r="C140" t="s">
        <v>153</v>
      </c>
      <c r="D140">
        <v>2827.7097170000002</v>
      </c>
      <c r="E140">
        <v>2920.0995354921902</v>
      </c>
      <c r="F140">
        <v>3046.421875</v>
      </c>
      <c r="G140" t="s">
        <v>10</v>
      </c>
      <c r="H140">
        <v>1.5669208645082401E-2</v>
      </c>
      <c r="I140">
        <f>(1+H140)*I139</f>
        <v>2.1768400211088075</v>
      </c>
      <c r="J140">
        <f>I140-1</f>
        <v>1.1768400211088075</v>
      </c>
    </row>
    <row r="141" spans="1:10" x14ac:dyDescent="0.25">
      <c r="A141" t="s">
        <v>7</v>
      </c>
      <c r="B141" t="s">
        <v>149</v>
      </c>
      <c r="C141" t="s">
        <v>154</v>
      </c>
      <c r="D141">
        <v>2891.9746089999999</v>
      </c>
      <c r="E141">
        <v>2994.0792420059302</v>
      </c>
      <c r="F141">
        <v>3323.3828130000002</v>
      </c>
      <c r="G141" t="s">
        <v>10</v>
      </c>
      <c r="H141">
        <v>3.00348541966746E-2</v>
      </c>
      <c r="I141">
        <f>(1+H141)*I140</f>
        <v>2.2422210937522968</v>
      </c>
      <c r="J141">
        <f>I141-1</f>
        <v>1.2422210937522968</v>
      </c>
    </row>
    <row r="142" spans="1:10" x14ac:dyDescent="0.25">
      <c r="A142" t="s">
        <v>7</v>
      </c>
      <c r="B142" t="s">
        <v>150</v>
      </c>
      <c r="C142" t="s">
        <v>155</v>
      </c>
      <c r="D142">
        <v>3161.338135</v>
      </c>
      <c r="E142">
        <v>3242.1556197518698</v>
      </c>
      <c r="F142">
        <v>3146.6379390000002</v>
      </c>
      <c r="G142" t="s">
        <v>10</v>
      </c>
      <c r="H142">
        <v>-0.01</v>
      </c>
      <c r="I142">
        <f>(1+H142)*I141</f>
        <v>2.2197988828147737</v>
      </c>
      <c r="J142">
        <f>I142-1</f>
        <v>1.2197988828147737</v>
      </c>
    </row>
    <row r="143" spans="1:10" x14ac:dyDescent="0.25">
      <c r="A143" t="s">
        <v>7</v>
      </c>
      <c r="B143" t="s">
        <v>151</v>
      </c>
      <c r="C143" t="s">
        <v>156</v>
      </c>
      <c r="D143">
        <v>3141.6594239999999</v>
      </c>
      <c r="E143">
        <v>3270.52668646045</v>
      </c>
      <c r="F143">
        <v>3011.7055660000001</v>
      </c>
      <c r="G143" t="s">
        <v>10</v>
      </c>
      <c r="H143">
        <v>-0.01</v>
      </c>
      <c r="I143">
        <f>(1+H143)*I142</f>
        <v>2.1976008939866261</v>
      </c>
      <c r="J143">
        <f>I143-1</f>
        <v>1.1976008939866261</v>
      </c>
    </row>
    <row r="144" spans="1:10" x14ac:dyDescent="0.25">
      <c r="A144" t="s">
        <v>7</v>
      </c>
      <c r="B144" t="s">
        <v>152</v>
      </c>
      <c r="C144" t="s">
        <v>157</v>
      </c>
      <c r="D144">
        <v>3161.3867190000001</v>
      </c>
      <c r="E144">
        <v>3284.4835654580802</v>
      </c>
      <c r="F144">
        <v>3014.4726559999999</v>
      </c>
      <c r="G144" t="s">
        <v>10</v>
      </c>
      <c r="H144">
        <v>-0.01</v>
      </c>
      <c r="I144">
        <f>(1+H144)*I143</f>
        <v>2.1756248850467599</v>
      </c>
      <c r="J144">
        <f>I144-1</f>
        <v>1.1756248850467599</v>
      </c>
    </row>
    <row r="145" spans="1:10" x14ac:dyDescent="0.25">
      <c r="A145" t="s">
        <v>7</v>
      </c>
      <c r="B145" t="s">
        <v>153</v>
      </c>
      <c r="C145" t="s">
        <v>158</v>
      </c>
      <c r="D145">
        <v>3046.421875</v>
      </c>
      <c r="E145">
        <v>3184.8893289576599</v>
      </c>
      <c r="F145">
        <v>3184.2905270000001</v>
      </c>
      <c r="G145" t="s">
        <v>10</v>
      </c>
      <c r="H145">
        <v>9.2511857948105094E-3</v>
      </c>
      <c r="I145">
        <f>(1+H145)*I144</f>
        <v>2.1957519950781408</v>
      </c>
      <c r="J145">
        <f>I145-1</f>
        <v>1.1957519950781408</v>
      </c>
    </row>
    <row r="146" spans="1:10" x14ac:dyDescent="0.25">
      <c r="A146" t="s">
        <v>7</v>
      </c>
      <c r="B146" t="s">
        <v>154</v>
      </c>
      <c r="C146" t="s">
        <v>159</v>
      </c>
      <c r="D146">
        <v>3323.3828130000002</v>
      </c>
      <c r="E146">
        <v>3410.0784689171201</v>
      </c>
      <c r="F146">
        <v>3285.4262699999999</v>
      </c>
      <c r="G146" t="s">
        <v>10</v>
      </c>
      <c r="H146">
        <v>-0.01</v>
      </c>
      <c r="I146">
        <f>(1+H146)*I145</f>
        <v>2.1737944751273592</v>
      </c>
      <c r="J146">
        <f>I146-1</f>
        <v>1.1737944751273592</v>
      </c>
    </row>
    <row r="147" spans="1:10" x14ac:dyDescent="0.25">
      <c r="A147" t="s">
        <v>7</v>
      </c>
      <c r="B147" t="s">
        <v>155</v>
      </c>
      <c r="C147" t="s">
        <v>160</v>
      </c>
      <c r="D147">
        <v>3146.6379390000002</v>
      </c>
      <c r="E147">
        <v>3300.1725379263498</v>
      </c>
      <c r="F147">
        <v>3321.9064939999998</v>
      </c>
      <c r="G147" t="s">
        <v>10</v>
      </c>
      <c r="H147">
        <v>-0.01</v>
      </c>
      <c r="I147">
        <f>(1+H147)*I146</f>
        <v>2.1520565303760857</v>
      </c>
      <c r="J147">
        <f>I147-1</f>
        <v>1.1520565303760857</v>
      </c>
    </row>
    <row r="148" spans="1:10" x14ac:dyDescent="0.25">
      <c r="A148" t="s">
        <v>7</v>
      </c>
      <c r="B148" t="s">
        <v>156</v>
      </c>
      <c r="C148" t="s">
        <v>161</v>
      </c>
      <c r="D148">
        <v>3011.7055660000001</v>
      </c>
      <c r="E148">
        <v>3150.7183379854</v>
      </c>
      <c r="F148">
        <v>3171.109375</v>
      </c>
      <c r="G148" t="s">
        <v>10</v>
      </c>
      <c r="H148">
        <v>1.07856170536426E-2</v>
      </c>
      <c r="I148">
        <f>(1+H148)*I147</f>
        <v>2.1752677879905131</v>
      </c>
      <c r="J148">
        <f>I148-1</f>
        <v>1.1752677879905131</v>
      </c>
    </row>
    <row r="149" spans="1:10" x14ac:dyDescent="0.25">
      <c r="A149" t="s">
        <v>7</v>
      </c>
      <c r="B149" t="s">
        <v>157</v>
      </c>
      <c r="C149" t="s">
        <v>162</v>
      </c>
      <c r="D149">
        <v>3014.4726559999999</v>
      </c>
      <c r="E149">
        <v>3130.9102698351599</v>
      </c>
      <c r="F149">
        <v>3227.4201659999999</v>
      </c>
      <c r="G149" t="s">
        <v>10</v>
      </c>
      <c r="H149">
        <v>1.43283424532745E-2</v>
      </c>
      <c r="I149">
        <f>(1+H149)*I148</f>
        <v>2.2064357697844184</v>
      </c>
      <c r="J149">
        <f>I149-1</f>
        <v>1.2064357697844184</v>
      </c>
    </row>
    <row r="150" spans="1:10" x14ac:dyDescent="0.25">
      <c r="A150" t="s">
        <v>7</v>
      </c>
      <c r="B150" t="s">
        <v>158</v>
      </c>
      <c r="C150" t="s">
        <v>163</v>
      </c>
      <c r="D150">
        <v>3184.2905270000001</v>
      </c>
      <c r="E150">
        <v>3281.08011179506</v>
      </c>
      <c r="F150">
        <v>3093.0834960000002</v>
      </c>
      <c r="G150" t="s">
        <v>10</v>
      </c>
      <c r="H150">
        <v>-5.5285621539017202E-3</v>
      </c>
      <c r="I150">
        <f>(1+H150)*I149</f>
        <v>2.1942373524925731</v>
      </c>
      <c r="J150">
        <f>I150-1</f>
        <v>1.1942373524925731</v>
      </c>
    </row>
    <row r="151" spans="1:10" x14ac:dyDescent="0.25">
      <c r="A151" t="s">
        <v>7</v>
      </c>
      <c r="B151" t="s">
        <v>159</v>
      </c>
      <c r="C151" t="s">
        <v>164</v>
      </c>
      <c r="D151">
        <v>3285.4262699999999</v>
      </c>
      <c r="E151">
        <v>3399.1741273176899</v>
      </c>
      <c r="F151">
        <v>3273.960693</v>
      </c>
      <c r="G151" t="s">
        <v>10</v>
      </c>
      <c r="H151">
        <v>-0.01</v>
      </c>
      <c r="I151">
        <f>(1+H151)*I150</f>
        <v>2.1722949789676473</v>
      </c>
      <c r="J151">
        <f>I151-1</f>
        <v>1.1722949789676473</v>
      </c>
    </row>
    <row r="152" spans="1:10" x14ac:dyDescent="0.25">
      <c r="A152" t="s">
        <v>7</v>
      </c>
      <c r="B152" t="s">
        <v>160</v>
      </c>
      <c r="C152" t="s">
        <v>165</v>
      </c>
      <c r="D152">
        <v>3321.9064939999998</v>
      </c>
      <c r="E152">
        <v>3448.1527725328301</v>
      </c>
      <c r="F152">
        <v>3228.6667480000001</v>
      </c>
      <c r="G152" t="s">
        <v>10</v>
      </c>
      <c r="H152">
        <v>-0.01</v>
      </c>
      <c r="I152">
        <f>(1+H152)*I151</f>
        <v>2.1505720291779706</v>
      </c>
      <c r="J152">
        <f>I152-1</f>
        <v>1.1505720291779706</v>
      </c>
    </row>
    <row r="153" spans="1:10" x14ac:dyDescent="0.25">
      <c r="A153" t="s">
        <v>7</v>
      </c>
      <c r="B153" t="s">
        <v>161</v>
      </c>
      <c r="C153" t="s">
        <v>166</v>
      </c>
      <c r="D153">
        <v>3171.109375</v>
      </c>
      <c r="E153">
        <v>3319.3930015906599</v>
      </c>
      <c r="F153">
        <v>3429.6616210000002</v>
      </c>
      <c r="G153" t="s">
        <v>10</v>
      </c>
      <c r="H153">
        <v>1.6506737827357301E-2</v>
      </c>
      <c r="I153">
        <f>(1+H153)*I152</f>
        <v>2.1860709578424591</v>
      </c>
      <c r="J153">
        <f>I153-1</f>
        <v>1.1860709578424591</v>
      </c>
    </row>
    <row r="154" spans="1:10" x14ac:dyDescent="0.25">
      <c r="A154" t="s">
        <v>7</v>
      </c>
      <c r="B154" t="s">
        <v>162</v>
      </c>
      <c r="C154" t="s">
        <v>167</v>
      </c>
      <c r="D154">
        <v>3227.4201659999999</v>
      </c>
      <c r="E154">
        <v>3344.6296395559202</v>
      </c>
      <c r="F154">
        <v>3827.5742190000001</v>
      </c>
      <c r="G154" t="s">
        <v>10</v>
      </c>
      <c r="H154">
        <v>-0.01</v>
      </c>
      <c r="I154">
        <f>(1+H154)*I153</f>
        <v>2.1642102482640344</v>
      </c>
      <c r="J154">
        <f>I154-1</f>
        <v>1.1642102482640344</v>
      </c>
    </row>
    <row r="155" spans="1:10" x14ac:dyDescent="0.25">
      <c r="A155" t="s">
        <v>7</v>
      </c>
      <c r="B155" t="s">
        <v>163</v>
      </c>
      <c r="C155" t="s">
        <v>168</v>
      </c>
      <c r="D155">
        <v>3093.0834960000002</v>
      </c>
      <c r="E155">
        <v>3234.00340556742</v>
      </c>
      <c r="F155">
        <v>3786.4916990000002</v>
      </c>
      <c r="G155" t="s">
        <v>10</v>
      </c>
      <c r="H155">
        <v>4.50360481633761E-2</v>
      </c>
      <c r="I155">
        <f>(1+H155)*I154</f>
        <v>2.2616777252405256</v>
      </c>
      <c r="J155">
        <f>I155-1</f>
        <v>1.2616777252405256</v>
      </c>
    </row>
    <row r="156" spans="1:10" x14ac:dyDescent="0.25">
      <c r="A156" t="s">
        <v>7</v>
      </c>
      <c r="B156" t="s">
        <v>164</v>
      </c>
      <c r="C156" t="s">
        <v>169</v>
      </c>
      <c r="D156">
        <v>3273.960693</v>
      </c>
      <c r="E156">
        <v>3371.5994989482701</v>
      </c>
      <c r="F156">
        <v>3938.6408689999998</v>
      </c>
      <c r="G156" t="s">
        <v>10</v>
      </c>
      <c r="H156">
        <v>4.08040413020926E-2</v>
      </c>
      <c r="I156">
        <f>(1+H156)*I155</f>
        <v>2.353963316553263</v>
      </c>
      <c r="J156">
        <f>I156-1</f>
        <v>1.353963316553263</v>
      </c>
    </row>
    <row r="157" spans="1:10" x14ac:dyDescent="0.25">
      <c r="A157" t="s">
        <v>7</v>
      </c>
      <c r="B157" t="s">
        <v>165</v>
      </c>
      <c r="C157" t="s">
        <v>170</v>
      </c>
      <c r="D157">
        <v>3228.6667480000001</v>
      </c>
      <c r="E157">
        <v>3361.8218742690201</v>
      </c>
      <c r="F157">
        <v>3434.7001949999999</v>
      </c>
      <c r="G157" t="s">
        <v>10</v>
      </c>
      <c r="H157">
        <v>-0.01</v>
      </c>
      <c r="I157">
        <f>(1+H157)*I156</f>
        <v>2.3304236833877301</v>
      </c>
      <c r="J157">
        <f>I157-1</f>
        <v>1.3304236833877301</v>
      </c>
    </row>
    <row r="158" spans="1:10" x14ac:dyDescent="0.25">
      <c r="A158" t="s">
        <v>7</v>
      </c>
      <c r="B158" t="s">
        <v>166</v>
      </c>
      <c r="C158" t="s">
        <v>171</v>
      </c>
      <c r="D158">
        <v>3429.6616210000002</v>
      </c>
      <c r="E158">
        <v>3531.3009166719798</v>
      </c>
      <c r="F158">
        <v>3499.5483399999998</v>
      </c>
      <c r="G158" t="s">
        <v>10</v>
      </c>
      <c r="H158">
        <v>-0.01</v>
      </c>
      <c r="I158">
        <f>(1+H158)*I157</f>
        <v>2.3071194465538527</v>
      </c>
      <c r="J158">
        <f>I158-1</f>
        <v>1.3071194465538527</v>
      </c>
    </row>
    <row r="159" spans="1:10" x14ac:dyDescent="0.25">
      <c r="A159" t="s">
        <v>7</v>
      </c>
      <c r="B159" t="s">
        <v>167</v>
      </c>
      <c r="C159" t="s">
        <v>172</v>
      </c>
      <c r="D159">
        <v>3827.5742190000001</v>
      </c>
      <c r="E159">
        <v>3915.98578468102</v>
      </c>
      <c r="F159">
        <v>3424.838135</v>
      </c>
      <c r="G159" t="s">
        <v>10</v>
      </c>
      <c r="H159">
        <v>-0.01</v>
      </c>
      <c r="I159">
        <f>(1+H159)*I158</f>
        <v>2.2840482520883141</v>
      </c>
      <c r="J159">
        <f>I159-1</f>
        <v>1.2840482520883141</v>
      </c>
    </row>
    <row r="160" spans="1:10" x14ac:dyDescent="0.25">
      <c r="A160" t="s">
        <v>7</v>
      </c>
      <c r="B160" t="s">
        <v>168</v>
      </c>
      <c r="C160" t="s">
        <v>173</v>
      </c>
      <c r="D160">
        <v>3786.4916990000002</v>
      </c>
      <c r="E160">
        <v>3947.7019297881102</v>
      </c>
      <c r="F160">
        <v>3209.1572270000001</v>
      </c>
      <c r="G160" t="s">
        <v>10</v>
      </c>
      <c r="H160">
        <v>-0.01</v>
      </c>
      <c r="I160">
        <f>(1+H160)*I159</f>
        <v>2.2612077695674309</v>
      </c>
      <c r="J160">
        <f>I160-1</f>
        <v>1.2612077695674309</v>
      </c>
    </row>
    <row r="161" spans="1:10" x14ac:dyDescent="0.25">
      <c r="A161" t="s">
        <v>7</v>
      </c>
      <c r="B161" t="s">
        <v>169</v>
      </c>
      <c r="C161" t="s">
        <v>174</v>
      </c>
      <c r="D161">
        <v>3938.6408689999998</v>
      </c>
      <c r="E161">
        <v>4075.5222541364101</v>
      </c>
      <c r="F161">
        <v>3285.6604000000002</v>
      </c>
      <c r="G161" t="s">
        <v>10</v>
      </c>
      <c r="H161">
        <v>-0.01</v>
      </c>
      <c r="I161">
        <f>(1+H161)*I160</f>
        <v>2.2385956918717564</v>
      </c>
      <c r="J161">
        <f>I161-1</f>
        <v>1.2385956918717564</v>
      </c>
    </row>
    <row r="162" spans="1:10" x14ac:dyDescent="0.25">
      <c r="A162" t="s">
        <v>7</v>
      </c>
      <c r="B162" t="s">
        <v>170</v>
      </c>
      <c r="C162" t="s">
        <v>175</v>
      </c>
      <c r="D162">
        <v>3434.7001949999999</v>
      </c>
      <c r="E162">
        <v>3648.36137616409</v>
      </c>
      <c r="F162">
        <v>3434.9765630000002</v>
      </c>
      <c r="G162" t="s">
        <v>10</v>
      </c>
      <c r="H162">
        <v>-0.01</v>
      </c>
      <c r="I162">
        <f>(1+H162)*I161</f>
        <v>2.216209734953039</v>
      </c>
      <c r="J162">
        <f>I162-1</f>
        <v>1.216209734953039</v>
      </c>
    </row>
    <row r="163" spans="1:10" x14ac:dyDescent="0.25">
      <c r="A163" t="s">
        <v>7</v>
      </c>
      <c r="B163" t="s">
        <v>171</v>
      </c>
      <c r="C163" t="s">
        <v>176</v>
      </c>
      <c r="D163">
        <v>3499.5483399999998</v>
      </c>
      <c r="E163">
        <v>3626.6922425928601</v>
      </c>
      <c r="F163">
        <v>3614.1254880000001</v>
      </c>
      <c r="G163" t="s">
        <v>10</v>
      </c>
      <c r="H163">
        <v>-0.01</v>
      </c>
      <c r="I163">
        <f>(1+H163)*I162</f>
        <v>2.1940476376035085</v>
      </c>
      <c r="J163">
        <f>I163-1</f>
        <v>1.1940476376035085</v>
      </c>
    </row>
    <row r="164" spans="1:10" x14ac:dyDescent="0.25">
      <c r="A164" t="s">
        <v>7</v>
      </c>
      <c r="B164" t="s">
        <v>172</v>
      </c>
      <c r="C164" t="s">
        <v>177</v>
      </c>
      <c r="D164">
        <v>3424.838135</v>
      </c>
      <c r="E164">
        <v>3570.74025855645</v>
      </c>
      <c r="F164">
        <v>3568.33374</v>
      </c>
      <c r="G164" t="s">
        <v>10</v>
      </c>
      <c r="H164">
        <v>-0.01</v>
      </c>
      <c r="I164">
        <f>(1+H164)*I163</f>
        <v>2.1721071612274736</v>
      </c>
      <c r="J164">
        <f>I164-1</f>
        <v>1.1721071612274736</v>
      </c>
    </row>
    <row r="165" spans="1:10" x14ac:dyDescent="0.25">
      <c r="A165" t="s">
        <v>7</v>
      </c>
      <c r="B165" t="s">
        <v>173</v>
      </c>
      <c r="C165" t="s">
        <v>178</v>
      </c>
      <c r="D165">
        <v>3209.1572270000001</v>
      </c>
      <c r="E165">
        <v>3365.6664548202002</v>
      </c>
      <c r="F165">
        <v>3399.843018</v>
      </c>
      <c r="G165" t="s">
        <v>10</v>
      </c>
      <c r="H165">
        <v>1.20838547015197E-2</v>
      </c>
      <c r="I165">
        <f>(1+H165)*I164</f>
        <v>2.1983545885598765</v>
      </c>
      <c r="J165">
        <f>I165-1</f>
        <v>1.1983545885598765</v>
      </c>
    </row>
    <row r="166" spans="1:10" x14ac:dyDescent="0.25">
      <c r="A166" t="s">
        <v>7</v>
      </c>
      <c r="B166" t="s">
        <v>174</v>
      </c>
      <c r="C166" t="s">
        <v>179</v>
      </c>
      <c r="D166">
        <v>3285.6604000000002</v>
      </c>
      <c r="E166">
        <v>3398.68752754037</v>
      </c>
      <c r="F166">
        <v>2977.6430660000001</v>
      </c>
      <c r="G166" t="s">
        <v>1099</v>
      </c>
      <c r="H166">
        <v>0</v>
      </c>
      <c r="I166">
        <f>(1+H166)*I165</f>
        <v>2.1983545885598765</v>
      </c>
      <c r="J166">
        <f>I166-1</f>
        <v>1.1983545885598765</v>
      </c>
    </row>
    <row r="167" spans="1:10" x14ac:dyDescent="0.25">
      <c r="A167" t="s">
        <v>7</v>
      </c>
      <c r="B167" t="s">
        <v>175</v>
      </c>
      <c r="C167" t="s">
        <v>180</v>
      </c>
      <c r="D167">
        <v>3434.9765630000002</v>
      </c>
      <c r="E167">
        <v>3543.1386702643499</v>
      </c>
      <c r="F167">
        <v>2765.6601559999999</v>
      </c>
      <c r="G167" t="s">
        <v>42</v>
      </c>
      <c r="H167">
        <v>-1.0637335202277999E-2</v>
      </c>
      <c r="I167">
        <f>(1+H167)*I166</f>
        <v>2.1749699539078993</v>
      </c>
      <c r="J167">
        <f>I167-1</f>
        <v>1.1749699539078993</v>
      </c>
    </row>
    <row r="168" spans="1:10" x14ac:dyDescent="0.25">
      <c r="A168" t="s">
        <v>7</v>
      </c>
      <c r="B168" t="s">
        <v>176</v>
      </c>
      <c r="C168" t="s">
        <v>181</v>
      </c>
      <c r="D168">
        <v>3614.1254880000001</v>
      </c>
      <c r="E168">
        <v>3726.3507075428302</v>
      </c>
      <c r="F168">
        <v>3077.4094239999999</v>
      </c>
      <c r="G168" t="s">
        <v>42</v>
      </c>
      <c r="H168">
        <v>2.99010198335426E-2</v>
      </c>
      <c r="I168">
        <f>(1+H168)*I167</f>
        <v>2.2400037736370586</v>
      </c>
      <c r="J168">
        <f>I168-1</f>
        <v>1.2400037736370586</v>
      </c>
    </row>
    <row r="169" spans="1:10" x14ac:dyDescent="0.25">
      <c r="A169" t="s">
        <v>7</v>
      </c>
      <c r="B169" t="s">
        <v>177</v>
      </c>
      <c r="C169" t="s">
        <v>182</v>
      </c>
      <c r="D169">
        <v>3568.33374</v>
      </c>
      <c r="E169">
        <v>3715.2260003306201</v>
      </c>
      <c r="F169">
        <v>3153.0820309999999</v>
      </c>
      <c r="G169" t="s">
        <v>1099</v>
      </c>
      <c r="H169">
        <v>0</v>
      </c>
      <c r="I169">
        <f>(1+H169)*I168</f>
        <v>2.2400037736370586</v>
      </c>
      <c r="J169">
        <f>I169-1</f>
        <v>1.2400037736370586</v>
      </c>
    </row>
    <row r="170" spans="1:10" x14ac:dyDescent="0.25">
      <c r="A170" t="s">
        <v>7</v>
      </c>
      <c r="B170" t="s">
        <v>178</v>
      </c>
      <c r="C170" t="s">
        <v>183</v>
      </c>
      <c r="D170">
        <v>3399.843018</v>
      </c>
      <c r="E170">
        <v>3557.05372463294</v>
      </c>
      <c r="F170">
        <v>2929.1989749999998</v>
      </c>
      <c r="G170" t="s">
        <v>1099</v>
      </c>
      <c r="H170">
        <v>0</v>
      </c>
      <c r="I170">
        <f>(1+H170)*I169</f>
        <v>2.2400037736370586</v>
      </c>
      <c r="J170">
        <f>I170-1</f>
        <v>1.2400037736370586</v>
      </c>
    </row>
    <row r="171" spans="1:10" x14ac:dyDescent="0.25">
      <c r="A171" t="s">
        <v>7</v>
      </c>
      <c r="B171" t="s">
        <v>179</v>
      </c>
      <c r="C171" t="s">
        <v>184</v>
      </c>
      <c r="D171">
        <v>2977.6430660000001</v>
      </c>
      <c r="E171">
        <v>3149.6196577064002</v>
      </c>
      <c r="F171">
        <v>2925.9926759999998</v>
      </c>
      <c r="G171" t="s">
        <v>1099</v>
      </c>
      <c r="H171">
        <v>0</v>
      </c>
      <c r="I171">
        <f>(1+H171)*I170</f>
        <v>2.2400037736370586</v>
      </c>
      <c r="J171">
        <f>I171-1</f>
        <v>1.2400037736370586</v>
      </c>
    </row>
    <row r="172" spans="1:10" x14ac:dyDescent="0.25">
      <c r="A172" t="s">
        <v>7</v>
      </c>
      <c r="B172" t="s">
        <v>180</v>
      </c>
      <c r="C172" t="s">
        <v>185</v>
      </c>
      <c r="D172">
        <v>2765.6601559999999</v>
      </c>
      <c r="E172">
        <v>2894.9278498143899</v>
      </c>
      <c r="F172">
        <v>2805.6853030000002</v>
      </c>
      <c r="G172" t="s">
        <v>1099</v>
      </c>
      <c r="H172">
        <v>0</v>
      </c>
      <c r="I172">
        <f>(1+H172)*I171</f>
        <v>2.2400037736370586</v>
      </c>
      <c r="J172">
        <f>I172-1</f>
        <v>1.2400037736370586</v>
      </c>
    </row>
    <row r="173" spans="1:10" x14ac:dyDescent="0.25">
      <c r="A173" t="s">
        <v>7</v>
      </c>
      <c r="B173" t="s">
        <v>181</v>
      </c>
      <c r="C173" t="s">
        <v>186</v>
      </c>
      <c r="D173">
        <v>3077.4094239999999</v>
      </c>
      <c r="E173">
        <v>3139.1706479770601</v>
      </c>
      <c r="F173">
        <v>2850.351807</v>
      </c>
      <c r="G173" t="s">
        <v>42</v>
      </c>
      <c r="H173">
        <v>1.47564126650961E-2</v>
      </c>
      <c r="I173">
        <f>(1+H173)*I172</f>
        <v>2.2730581936922194</v>
      </c>
      <c r="J173">
        <f>I173-1</f>
        <v>1.2730581936922194</v>
      </c>
    </row>
    <row r="174" spans="1:10" x14ac:dyDescent="0.25">
      <c r="A174" t="s">
        <v>7</v>
      </c>
      <c r="B174" t="s">
        <v>182</v>
      </c>
      <c r="C174" t="s">
        <v>187</v>
      </c>
      <c r="D174">
        <v>3153.0820309999999</v>
      </c>
      <c r="E174">
        <v>3257.5510237540102</v>
      </c>
      <c r="F174">
        <v>3000.5551759999998</v>
      </c>
      <c r="G174" t="s">
        <v>42</v>
      </c>
      <c r="H174">
        <v>9.8747787403187896E-3</v>
      </c>
      <c r="I174">
        <f>(1+H174)*I173</f>
        <v>2.295504140418799</v>
      </c>
      <c r="J174">
        <f>I174-1</f>
        <v>1.295504140418799</v>
      </c>
    </row>
    <row r="175" spans="1:10" x14ac:dyDescent="0.25">
      <c r="A175" t="s">
        <v>7</v>
      </c>
      <c r="B175" t="s">
        <v>183</v>
      </c>
      <c r="C175" t="s">
        <v>188</v>
      </c>
      <c r="D175">
        <v>2929.1989749999998</v>
      </c>
      <c r="E175">
        <v>3067.92639492335</v>
      </c>
      <c r="F175">
        <v>3310.1682129999999</v>
      </c>
      <c r="G175" t="s">
        <v>1099</v>
      </c>
      <c r="H175">
        <v>0</v>
      </c>
      <c r="I175">
        <f>(1+H175)*I174</f>
        <v>2.295504140418799</v>
      </c>
      <c r="J175">
        <f>I175-1</f>
        <v>1.295504140418799</v>
      </c>
    </row>
    <row r="176" spans="1:10" x14ac:dyDescent="0.25">
      <c r="A176" t="s">
        <v>7</v>
      </c>
      <c r="B176" t="s">
        <v>184</v>
      </c>
      <c r="C176" t="s">
        <v>189</v>
      </c>
      <c r="D176">
        <v>2925.9926759999998</v>
      </c>
      <c r="E176">
        <v>3031.0725423711001</v>
      </c>
      <c r="F176">
        <v>3386.4240719999998</v>
      </c>
      <c r="G176" t="s">
        <v>42</v>
      </c>
      <c r="H176">
        <v>-3.3848319425936899E-2</v>
      </c>
      <c r="I176">
        <f>(1+H176)*I175</f>
        <v>2.2178051830303427</v>
      </c>
      <c r="J176">
        <f>I176-1</f>
        <v>1.2178051830303427</v>
      </c>
    </row>
    <row r="177" spans="1:10" x14ac:dyDescent="0.25">
      <c r="A177" t="s">
        <v>7</v>
      </c>
      <c r="B177" t="s">
        <v>185</v>
      </c>
      <c r="C177" t="s">
        <v>190</v>
      </c>
      <c r="D177">
        <v>2805.6853030000002</v>
      </c>
      <c r="E177">
        <v>2922.4375636682998</v>
      </c>
      <c r="F177">
        <v>3515.2639159999999</v>
      </c>
      <c r="G177" t="s">
        <v>1099</v>
      </c>
      <c r="H177">
        <v>0</v>
      </c>
      <c r="I177">
        <f>(1+H177)*I176</f>
        <v>2.2178051830303427</v>
      </c>
      <c r="J177">
        <f>I177-1</f>
        <v>1.2178051830303427</v>
      </c>
    </row>
    <row r="178" spans="1:10" x14ac:dyDescent="0.25">
      <c r="A178" t="s">
        <v>7</v>
      </c>
      <c r="B178" t="s">
        <v>186</v>
      </c>
      <c r="C178" t="s">
        <v>191</v>
      </c>
      <c r="D178">
        <v>2850.351807</v>
      </c>
      <c r="E178">
        <v>2943.8067825490298</v>
      </c>
      <c r="F178">
        <v>3576.0207519999999</v>
      </c>
      <c r="G178" t="s">
        <v>1099</v>
      </c>
      <c r="H178">
        <v>0</v>
      </c>
      <c r="I178">
        <f>(1+H178)*I177</f>
        <v>2.2178051830303427</v>
      </c>
      <c r="J178">
        <f>I178-1</f>
        <v>1.2178051830303427</v>
      </c>
    </row>
    <row r="179" spans="1:10" x14ac:dyDescent="0.25">
      <c r="A179" t="s">
        <v>7</v>
      </c>
      <c r="B179" t="s">
        <v>187</v>
      </c>
      <c r="C179" t="s">
        <v>192</v>
      </c>
      <c r="D179">
        <v>3000.5551759999998</v>
      </c>
      <c r="E179">
        <v>3084.2508993480701</v>
      </c>
      <c r="F179">
        <v>3587.7329100000002</v>
      </c>
      <c r="G179" t="s">
        <v>1099</v>
      </c>
      <c r="H179">
        <v>0</v>
      </c>
      <c r="I179">
        <f>(1+H179)*I178</f>
        <v>2.2178051830303427</v>
      </c>
      <c r="J179">
        <f>I179-1</f>
        <v>1.2178051830303427</v>
      </c>
    </row>
    <row r="180" spans="1:10" x14ac:dyDescent="0.25">
      <c r="A180" t="s">
        <v>7</v>
      </c>
      <c r="B180" t="s">
        <v>188</v>
      </c>
      <c r="C180" t="s">
        <v>193</v>
      </c>
      <c r="D180">
        <v>3310.1682129999999</v>
      </c>
      <c r="E180">
        <v>3383.08885156011</v>
      </c>
      <c r="F180">
        <v>3563.2133789999998</v>
      </c>
      <c r="G180" t="s">
        <v>42</v>
      </c>
      <c r="H180">
        <v>-1.26376615781368E-2</v>
      </c>
      <c r="I180">
        <f>(1+H180)*I179</f>
        <v>2.1897773116809676</v>
      </c>
      <c r="J180">
        <f>I180-1</f>
        <v>1.1897773116809676</v>
      </c>
    </row>
    <row r="181" spans="1:10" x14ac:dyDescent="0.25">
      <c r="A181" t="s">
        <v>7</v>
      </c>
      <c r="B181" t="s">
        <v>189</v>
      </c>
      <c r="C181" t="s">
        <v>194</v>
      </c>
      <c r="D181">
        <v>3386.4240719999998</v>
      </c>
      <c r="E181">
        <v>3500.59063342324</v>
      </c>
      <c r="F181">
        <v>3542.2316890000002</v>
      </c>
      <c r="G181" t="s">
        <v>42</v>
      </c>
      <c r="H181">
        <v>-1.1159650355804501E-2</v>
      </c>
      <c r="I181">
        <f>(1+H181)*I180</f>
        <v>2.1653401625255344</v>
      </c>
      <c r="J181">
        <f>I181-1</f>
        <v>1.1653401625255344</v>
      </c>
    </row>
    <row r="182" spans="1:10" x14ac:dyDescent="0.25">
      <c r="A182" t="s">
        <v>7</v>
      </c>
      <c r="B182" t="s">
        <v>190</v>
      </c>
      <c r="C182" t="s">
        <v>195</v>
      </c>
      <c r="D182">
        <v>3515.2639159999999</v>
      </c>
      <c r="E182">
        <v>3627.4128478331299</v>
      </c>
      <c r="F182">
        <v>3491.148682</v>
      </c>
      <c r="G182" t="s">
        <v>42</v>
      </c>
      <c r="H182">
        <v>1.5720297864542901E-3</v>
      </c>
      <c r="I182">
        <f>(1+H182)*I181</f>
        <v>2.1687441417588302</v>
      </c>
      <c r="J182">
        <f>I182-1</f>
        <v>1.1687441417588302</v>
      </c>
    </row>
    <row r="183" spans="1:10" x14ac:dyDescent="0.25">
      <c r="A183" t="s">
        <v>7</v>
      </c>
      <c r="B183" t="s">
        <v>191</v>
      </c>
      <c r="C183" t="s">
        <v>196</v>
      </c>
      <c r="D183">
        <v>3576.0207519999999</v>
      </c>
      <c r="E183">
        <v>3701.52537477959</v>
      </c>
      <c r="F183">
        <v>3607.631836</v>
      </c>
      <c r="G183" t="s">
        <v>42</v>
      </c>
      <c r="H183">
        <v>-1.56794745848835E-3</v>
      </c>
      <c r="I183">
        <f>(1+H183)*I182</f>
        <v>2.1653436648936482</v>
      </c>
      <c r="J183">
        <f>I183-1</f>
        <v>1.1653436648936482</v>
      </c>
    </row>
    <row r="184" spans="1:10" x14ac:dyDescent="0.25">
      <c r="A184" t="s">
        <v>7</v>
      </c>
      <c r="B184" t="s">
        <v>192</v>
      </c>
      <c r="C184" t="s">
        <v>197</v>
      </c>
      <c r="D184">
        <v>3587.7329100000002</v>
      </c>
      <c r="E184">
        <v>3721.0156207704599</v>
      </c>
      <c r="F184">
        <v>3791.0043949999999</v>
      </c>
      <c r="G184" t="s">
        <v>42</v>
      </c>
      <c r="H184">
        <v>-1.1131472553791599E-2</v>
      </c>
      <c r="I184">
        <f>(1+H184)*I183</f>
        <v>2.1412402013183578</v>
      </c>
      <c r="J184">
        <f>I184-1</f>
        <v>1.1412402013183578</v>
      </c>
    </row>
    <row r="185" spans="1:10" x14ac:dyDescent="0.25">
      <c r="A185" t="s">
        <v>7</v>
      </c>
      <c r="B185" t="s">
        <v>193</v>
      </c>
      <c r="C185" t="s">
        <v>198</v>
      </c>
      <c r="D185">
        <v>3563.2133789999998</v>
      </c>
      <c r="E185">
        <v>3700.4230152046598</v>
      </c>
      <c r="F185">
        <v>3869.1459960000002</v>
      </c>
      <c r="G185" t="s">
        <v>42</v>
      </c>
      <c r="H185">
        <v>-1.27836517084429E-2</v>
      </c>
      <c r="I185">
        <f>(1+H185)*I184</f>
        <v>2.1138673323605879</v>
      </c>
      <c r="J185">
        <f>I185-1</f>
        <v>1.1138673323605879</v>
      </c>
    </row>
    <row r="186" spans="1:10" x14ac:dyDescent="0.25">
      <c r="A186" t="s">
        <v>7</v>
      </c>
      <c r="B186" t="s">
        <v>194</v>
      </c>
      <c r="C186" t="s">
        <v>199</v>
      </c>
      <c r="D186">
        <v>3542.2316890000002</v>
      </c>
      <c r="E186">
        <v>3677.5283221715999</v>
      </c>
      <c r="F186">
        <v>3745.3054200000001</v>
      </c>
      <c r="G186" t="s">
        <v>42</v>
      </c>
      <c r="H186">
        <v>-1.4044032454027199E-2</v>
      </c>
      <c r="I186">
        <f>(1+H186)*I185</f>
        <v>2.084180110941408</v>
      </c>
      <c r="J186">
        <f>I186-1</f>
        <v>1.084180110941408</v>
      </c>
    </row>
    <row r="187" spans="1:10" x14ac:dyDescent="0.25">
      <c r="A187" t="s">
        <v>7</v>
      </c>
      <c r="B187" t="s">
        <v>195</v>
      </c>
      <c r="C187" t="s">
        <v>200</v>
      </c>
      <c r="D187">
        <v>3491.148682</v>
      </c>
      <c r="E187">
        <v>3628.0861551951202</v>
      </c>
      <c r="F187">
        <v>3877.326172</v>
      </c>
      <c r="G187" t="s">
        <v>10</v>
      </c>
      <c r="H187">
        <v>2.2123233650350699E-2</v>
      </c>
      <c r="I187">
        <f>(1+H187)*I186</f>
        <v>2.1302889145051789</v>
      </c>
      <c r="J187">
        <f>I187-1</f>
        <v>1.1302889145051789</v>
      </c>
    </row>
    <row r="188" spans="1:10" x14ac:dyDescent="0.25">
      <c r="A188" t="s">
        <v>7</v>
      </c>
      <c r="B188" t="s">
        <v>196</v>
      </c>
      <c r="C188" t="s">
        <v>201</v>
      </c>
      <c r="D188">
        <v>3607.631836</v>
      </c>
      <c r="E188">
        <v>3724.4609952106498</v>
      </c>
      <c r="F188">
        <v>4159.751953</v>
      </c>
      <c r="G188" t="s">
        <v>10</v>
      </c>
      <c r="H188">
        <v>3.0808451310939101E-2</v>
      </c>
      <c r="I188">
        <f>(1+H188)*I187</f>
        <v>2.1959198168059446</v>
      </c>
      <c r="J188">
        <f>I188-1</f>
        <v>1.1959198168059446</v>
      </c>
    </row>
    <row r="189" spans="1:10" x14ac:dyDescent="0.25">
      <c r="A189" t="s">
        <v>7</v>
      </c>
      <c r="B189" t="s">
        <v>197</v>
      </c>
      <c r="C189" t="s">
        <v>202</v>
      </c>
      <c r="D189">
        <v>3791.0043949999999</v>
      </c>
      <c r="E189">
        <v>3906.31024089423</v>
      </c>
      <c r="F189">
        <v>4053.3991700000001</v>
      </c>
      <c r="G189" t="s">
        <v>10</v>
      </c>
      <c r="H189">
        <v>1.40430214085784E-2</v>
      </c>
      <c r="I189">
        <f>(1+H189)*I188</f>
        <v>2.2267571658048722</v>
      </c>
      <c r="J189">
        <f>I189-1</f>
        <v>1.2267571658048722</v>
      </c>
    </row>
    <row r="190" spans="1:10" x14ac:dyDescent="0.25">
      <c r="A190" t="s">
        <v>7</v>
      </c>
      <c r="B190" t="s">
        <v>198</v>
      </c>
      <c r="C190" t="s">
        <v>203</v>
      </c>
      <c r="D190">
        <v>3869.1459960000002</v>
      </c>
      <c r="E190">
        <v>4004.4982412560398</v>
      </c>
      <c r="F190">
        <v>3971.9401859999998</v>
      </c>
      <c r="G190" t="s">
        <v>10</v>
      </c>
      <c r="H190">
        <v>5.51353379305253E-3</v>
      </c>
      <c r="I190">
        <f>(1+H190)*I189</f>
        <v>2.2390344666874591</v>
      </c>
      <c r="J190">
        <f>I190-1</f>
        <v>1.2390344666874591</v>
      </c>
    </row>
    <row r="191" spans="1:10" x14ac:dyDescent="0.25">
      <c r="A191" t="s">
        <v>7</v>
      </c>
      <c r="B191" t="s">
        <v>199</v>
      </c>
      <c r="C191" t="s">
        <v>204</v>
      </c>
      <c r="D191">
        <v>3745.3054200000001</v>
      </c>
      <c r="E191">
        <v>3904.3981415848398</v>
      </c>
      <c r="F191">
        <v>4220.46875</v>
      </c>
      <c r="G191" t="s">
        <v>10</v>
      </c>
      <c r="H191">
        <v>2.55738094342116E-2</v>
      </c>
      <c r="I191">
        <f>(1+H191)*I190</f>
        <v>2.2962951074551556</v>
      </c>
      <c r="J191">
        <f>I191-1</f>
        <v>1.2962951074551556</v>
      </c>
    </row>
    <row r="192" spans="1:10" x14ac:dyDescent="0.25">
      <c r="A192" t="s">
        <v>7</v>
      </c>
      <c r="B192" t="s">
        <v>200</v>
      </c>
      <c r="C192" t="s">
        <v>205</v>
      </c>
      <c r="D192">
        <v>3877.326172</v>
      </c>
      <c r="E192">
        <v>4004.0153813132501</v>
      </c>
      <c r="F192">
        <v>4131.048828</v>
      </c>
      <c r="G192" t="s">
        <v>10</v>
      </c>
      <c r="H192">
        <v>1.3287506428128201E-2</v>
      </c>
      <c r="I192">
        <f>(1+H192)*I191</f>
        <v>2.3268071434563451</v>
      </c>
      <c r="J192">
        <f>I192-1</f>
        <v>1.3268071434563451</v>
      </c>
    </row>
    <row r="193" spans="1:10" x14ac:dyDescent="0.25">
      <c r="A193" t="s">
        <v>7</v>
      </c>
      <c r="B193" t="s">
        <v>201</v>
      </c>
      <c r="C193" t="s">
        <v>206</v>
      </c>
      <c r="D193">
        <v>4159.751953</v>
      </c>
      <c r="E193">
        <v>4276.80150820159</v>
      </c>
      <c r="F193">
        <v>3923.264893</v>
      </c>
      <c r="G193" t="s">
        <v>10</v>
      </c>
      <c r="H193">
        <v>-0.01</v>
      </c>
      <c r="I193">
        <f>(1+H193)*I192</f>
        <v>2.3035390720217817</v>
      </c>
      <c r="J193">
        <f>I193-1</f>
        <v>1.3035390720217817</v>
      </c>
    </row>
    <row r="194" spans="1:10" x14ac:dyDescent="0.25">
      <c r="A194" t="s">
        <v>7</v>
      </c>
      <c r="B194" t="s">
        <v>202</v>
      </c>
      <c r="C194" t="s">
        <v>207</v>
      </c>
      <c r="D194">
        <v>4053.3991700000001</v>
      </c>
      <c r="E194">
        <v>4224.4880570802798</v>
      </c>
      <c r="F194">
        <v>4287.0805659999996</v>
      </c>
      <c r="G194" t="s">
        <v>10</v>
      </c>
      <c r="H194">
        <v>1.1730144759959499E-2</v>
      </c>
      <c r="I194">
        <f>(1+H194)*I193</f>
        <v>2.33055991879682</v>
      </c>
      <c r="J194">
        <f>I194-1</f>
        <v>1.33055991879682</v>
      </c>
    </row>
    <row r="195" spans="1:10" x14ac:dyDescent="0.25">
      <c r="A195" t="s">
        <v>7</v>
      </c>
      <c r="B195" t="s">
        <v>203</v>
      </c>
      <c r="C195" t="s">
        <v>208</v>
      </c>
      <c r="D195">
        <v>3971.9401859999998</v>
      </c>
      <c r="E195">
        <v>4134.7925452167201</v>
      </c>
      <c r="F195">
        <v>4419.2255859999996</v>
      </c>
      <c r="G195" t="s">
        <v>10</v>
      </c>
      <c r="H195">
        <v>2.2722262625029299E-2</v>
      </c>
      <c r="I195">
        <f>(1+H195)*I194</f>
        <v>2.3835155133350883</v>
      </c>
      <c r="J195">
        <f>I195-1</f>
        <v>1.3835155133350883</v>
      </c>
    </row>
    <row r="196" spans="1:10" x14ac:dyDescent="0.25">
      <c r="A196" t="s">
        <v>7</v>
      </c>
      <c r="B196" t="s">
        <v>204</v>
      </c>
      <c r="C196" t="s">
        <v>209</v>
      </c>
      <c r="D196">
        <v>4220.46875</v>
      </c>
      <c r="E196">
        <v>4344.7861814921798</v>
      </c>
      <c r="F196">
        <v>4320.6743159999996</v>
      </c>
      <c r="G196" t="s">
        <v>10</v>
      </c>
      <c r="H196">
        <v>-0.01</v>
      </c>
      <c r="I196">
        <f>(1+H196)*I195</f>
        <v>2.3596803582017372</v>
      </c>
      <c r="J196">
        <f>I196-1</f>
        <v>1.3596803582017372</v>
      </c>
    </row>
    <row r="197" spans="1:10" x14ac:dyDescent="0.25">
      <c r="A197" t="s">
        <v>7</v>
      </c>
      <c r="B197" t="s">
        <v>205</v>
      </c>
      <c r="C197" t="s">
        <v>210</v>
      </c>
      <c r="D197">
        <v>4131.048828</v>
      </c>
      <c r="E197">
        <v>4302.5205866919396</v>
      </c>
      <c r="F197">
        <v>4589.7602539999998</v>
      </c>
      <c r="G197" t="s">
        <v>10</v>
      </c>
      <c r="H197">
        <v>-0.01</v>
      </c>
      <c r="I197">
        <f>(1+H197)*I196</f>
        <v>2.3360835546197198</v>
      </c>
      <c r="J197">
        <f>I197-1</f>
        <v>1.3360835546197198</v>
      </c>
    </row>
    <row r="198" spans="1:10" x14ac:dyDescent="0.25">
      <c r="A198" t="s">
        <v>7</v>
      </c>
      <c r="B198" t="s">
        <v>206</v>
      </c>
      <c r="C198" t="s">
        <v>211</v>
      </c>
      <c r="D198">
        <v>3923.264893</v>
      </c>
      <c r="E198">
        <v>4101.0846079263702</v>
      </c>
      <c r="F198">
        <v>4603.3872069999998</v>
      </c>
      <c r="G198" t="s">
        <v>10</v>
      </c>
      <c r="H198">
        <v>3.4871241047908397E-2</v>
      </c>
      <c r="I198">
        <f>(1+H198)*I197</f>
        <v>2.4175456873609189</v>
      </c>
      <c r="J198">
        <f>I198-1</f>
        <v>1.4175456873609189</v>
      </c>
    </row>
    <row r="199" spans="1:10" x14ac:dyDescent="0.25">
      <c r="A199" t="s">
        <v>7</v>
      </c>
      <c r="B199" t="s">
        <v>207</v>
      </c>
      <c r="C199" t="s">
        <v>212</v>
      </c>
      <c r="D199">
        <v>4287.0805659999996</v>
      </c>
      <c r="E199">
        <v>4394.59879151727</v>
      </c>
      <c r="F199">
        <v>4534.4306640000004</v>
      </c>
      <c r="G199" t="s">
        <v>10</v>
      </c>
      <c r="H199">
        <v>1.1739325850868501E-2</v>
      </c>
      <c r="I199">
        <f>(1+H199)*I198</f>
        <v>2.4459260439442105</v>
      </c>
      <c r="J199">
        <f>I199-1</f>
        <v>1.4459260439442105</v>
      </c>
    </row>
    <row r="200" spans="1:10" x14ac:dyDescent="0.25">
      <c r="A200" t="s">
        <v>7</v>
      </c>
      <c r="B200" t="s">
        <v>208</v>
      </c>
      <c r="C200" t="s">
        <v>213</v>
      </c>
      <c r="D200">
        <v>4419.2255859999996</v>
      </c>
      <c r="E200">
        <v>4570.4935654232304</v>
      </c>
      <c r="F200">
        <v>4476.3608400000003</v>
      </c>
      <c r="G200" t="s">
        <v>10</v>
      </c>
      <c r="H200">
        <v>-0.01</v>
      </c>
      <c r="I200">
        <f>(1+H200)*I199</f>
        <v>2.4214667835047683</v>
      </c>
      <c r="J200">
        <f>I200-1</f>
        <v>1.4214667835047683</v>
      </c>
    </row>
    <row r="201" spans="1:10" x14ac:dyDescent="0.25">
      <c r="A201" t="s">
        <v>7</v>
      </c>
      <c r="B201" t="s">
        <v>209</v>
      </c>
      <c r="C201" t="s">
        <v>214</v>
      </c>
      <c r="D201">
        <v>4320.6743159999996</v>
      </c>
      <c r="E201">
        <v>4483.6373899752998</v>
      </c>
      <c r="F201">
        <v>4809.2768550000001</v>
      </c>
      <c r="G201" t="s">
        <v>10</v>
      </c>
      <c r="H201">
        <v>2.2816957598060201E-2</v>
      </c>
      <c r="I201">
        <f>(1+H201)*I200</f>
        <v>2.4767172884291075</v>
      </c>
      <c r="J201">
        <f>I201-1</f>
        <v>1.4767172884291075</v>
      </c>
    </row>
    <row r="202" spans="1:10" x14ac:dyDescent="0.25">
      <c r="A202" t="s">
        <v>7</v>
      </c>
      <c r="B202" t="s">
        <v>210</v>
      </c>
      <c r="C202" t="s">
        <v>215</v>
      </c>
      <c r="D202">
        <v>4589.7602539999998</v>
      </c>
      <c r="E202">
        <v>4761.2246607817196</v>
      </c>
      <c r="F202">
        <v>4732.7387699999999</v>
      </c>
      <c r="G202" t="s">
        <v>10</v>
      </c>
      <c r="H202">
        <v>6.4303261210819701E-3</v>
      </c>
      <c r="I202">
        <f>(1+H202)*I201</f>
        <v>2.4926433883034287</v>
      </c>
      <c r="J202">
        <f>I202-1</f>
        <v>1.4926433883034287</v>
      </c>
    </row>
    <row r="203" spans="1:10" x14ac:dyDescent="0.25">
      <c r="A203" t="s">
        <v>7</v>
      </c>
      <c r="B203" t="s">
        <v>211</v>
      </c>
      <c r="C203" t="s">
        <v>216</v>
      </c>
      <c r="D203">
        <v>4603.3872069999998</v>
      </c>
      <c r="E203">
        <v>4778.2994663251302</v>
      </c>
      <c r="F203">
        <v>4631.5229490000002</v>
      </c>
      <c r="G203" t="s">
        <v>10</v>
      </c>
      <c r="H203">
        <v>1.42239302213016E-3</v>
      </c>
      <c r="I203">
        <f>(1+H203)*I202</f>
        <v>2.4961889068656107</v>
      </c>
      <c r="J203">
        <f>I203-1</f>
        <v>1.4961889068656107</v>
      </c>
    </row>
    <row r="204" spans="1:10" x14ac:dyDescent="0.25">
      <c r="A204" t="s">
        <v>7</v>
      </c>
      <c r="B204" t="s">
        <v>212</v>
      </c>
      <c r="C204" t="s">
        <v>217</v>
      </c>
      <c r="D204">
        <v>4534.4306640000004</v>
      </c>
      <c r="E204">
        <v>4706.4845731266996</v>
      </c>
      <c r="F204">
        <v>4720.0986329999996</v>
      </c>
      <c r="G204" t="s">
        <v>10</v>
      </c>
      <c r="H204">
        <v>8.3892516506676104E-3</v>
      </c>
      <c r="I204">
        <f>(1+H204)*I203</f>
        <v>2.5171300637729113</v>
      </c>
      <c r="J204">
        <f>I204-1</f>
        <v>1.5171300637729113</v>
      </c>
    </row>
    <row r="205" spans="1:10" x14ac:dyDescent="0.25">
      <c r="A205" t="s">
        <v>7</v>
      </c>
      <c r="B205" t="s">
        <v>213</v>
      </c>
      <c r="C205" t="s">
        <v>218</v>
      </c>
      <c r="D205">
        <v>4476.3608400000003</v>
      </c>
      <c r="E205">
        <v>4645.0111735901901</v>
      </c>
      <c r="F205">
        <v>4666.4970700000003</v>
      </c>
      <c r="G205" t="s">
        <v>10</v>
      </c>
      <c r="H205">
        <v>8.6951252500010699E-3</v>
      </c>
      <c r="I205">
        <f>(1+H205)*I204</f>
        <v>2.5390168249479603</v>
      </c>
      <c r="J205">
        <f>I205-1</f>
        <v>1.5390168249479603</v>
      </c>
    </row>
    <row r="206" spans="1:10" x14ac:dyDescent="0.25">
      <c r="A206" t="s">
        <v>7</v>
      </c>
      <c r="B206" t="s">
        <v>214</v>
      </c>
      <c r="C206" t="s">
        <v>219</v>
      </c>
      <c r="D206">
        <v>4809.2768550000001</v>
      </c>
      <c r="E206">
        <v>4989.3132614369597</v>
      </c>
      <c r="F206">
        <v>4563.9682620000003</v>
      </c>
      <c r="G206" t="s">
        <v>10</v>
      </c>
      <c r="H206">
        <v>-0.01</v>
      </c>
      <c r="I206">
        <f>(1+H206)*I205</f>
        <v>2.5136266566984808</v>
      </c>
      <c r="J206">
        <f>I206-1</f>
        <v>1.5136266566984808</v>
      </c>
    </row>
    <row r="207" spans="1:10" x14ac:dyDescent="0.25">
      <c r="A207" t="s">
        <v>7</v>
      </c>
      <c r="B207" t="s">
        <v>215</v>
      </c>
      <c r="C207" t="s">
        <v>220</v>
      </c>
      <c r="D207">
        <v>4732.7387699999999</v>
      </c>
      <c r="E207">
        <v>4913.5417854553798</v>
      </c>
      <c r="F207">
        <v>4209.7641599999997</v>
      </c>
      <c r="G207" t="s">
        <v>10</v>
      </c>
      <c r="H207">
        <v>-0.01</v>
      </c>
      <c r="I207">
        <f>(1+H207)*I206</f>
        <v>2.4884903901314961</v>
      </c>
      <c r="J207">
        <f>I207-1</f>
        <v>1.4884903901314961</v>
      </c>
    </row>
    <row r="208" spans="1:10" x14ac:dyDescent="0.25">
      <c r="A208" t="s">
        <v>7</v>
      </c>
      <c r="B208" t="s">
        <v>216</v>
      </c>
      <c r="C208" t="s">
        <v>221</v>
      </c>
      <c r="D208">
        <v>4631.5229490000002</v>
      </c>
      <c r="E208">
        <v>4807.1703037063999</v>
      </c>
      <c r="F208">
        <v>4288.7280270000001</v>
      </c>
      <c r="G208" t="s">
        <v>10</v>
      </c>
      <c r="H208">
        <v>-0.01</v>
      </c>
      <c r="I208">
        <f>(1+H208)*I207</f>
        <v>2.4636054862301813</v>
      </c>
      <c r="J208">
        <f>I208-1</f>
        <v>1.4636054862301813</v>
      </c>
    </row>
    <row r="209" spans="1:10" x14ac:dyDescent="0.25">
      <c r="A209" t="s">
        <v>7</v>
      </c>
      <c r="B209" t="s">
        <v>217</v>
      </c>
      <c r="C209" t="s">
        <v>222</v>
      </c>
      <c r="D209">
        <v>4720.0986329999996</v>
      </c>
      <c r="E209">
        <v>4897.4863491319502</v>
      </c>
      <c r="F209">
        <v>3997.3352049999999</v>
      </c>
      <c r="G209" t="s">
        <v>10</v>
      </c>
      <c r="H209">
        <v>-0.01</v>
      </c>
      <c r="I209">
        <f>(1+H209)*I208</f>
        <v>2.4389694313678794</v>
      </c>
      <c r="J209">
        <f>I209-1</f>
        <v>1.4389694313678794</v>
      </c>
    </row>
    <row r="210" spans="1:10" x14ac:dyDescent="0.25">
      <c r="A210" t="s">
        <v>7</v>
      </c>
      <c r="B210" t="s">
        <v>218</v>
      </c>
      <c r="C210" t="s">
        <v>223</v>
      </c>
      <c r="D210">
        <v>4666.4970700000003</v>
      </c>
      <c r="E210">
        <v>4842.5139849222896</v>
      </c>
      <c r="F210">
        <v>4296.5219729999999</v>
      </c>
      <c r="G210" t="s">
        <v>10</v>
      </c>
      <c r="H210">
        <v>-0.01</v>
      </c>
      <c r="I210">
        <f>(1+H210)*I209</f>
        <v>2.4145797370542006</v>
      </c>
      <c r="J210">
        <f>I210-1</f>
        <v>1.4145797370542006</v>
      </c>
    </row>
    <row r="211" spans="1:10" x14ac:dyDescent="0.25">
      <c r="A211" t="s">
        <v>7</v>
      </c>
      <c r="B211" t="s">
        <v>219</v>
      </c>
      <c r="C211" t="s">
        <v>224</v>
      </c>
      <c r="D211">
        <v>4563.9682620000003</v>
      </c>
      <c r="E211">
        <v>4735.1106513916102</v>
      </c>
      <c r="F211">
        <v>4087.5458979999999</v>
      </c>
      <c r="G211" t="s">
        <v>10</v>
      </c>
      <c r="H211">
        <v>-0.01</v>
      </c>
      <c r="I211">
        <f>(1+H211)*I210</f>
        <v>2.3904339396836587</v>
      </c>
      <c r="J211">
        <f>I211-1</f>
        <v>1.3904339396836587</v>
      </c>
    </row>
    <row r="212" spans="1:10" x14ac:dyDescent="0.25">
      <c r="A212" t="s">
        <v>7</v>
      </c>
      <c r="B212" t="s">
        <v>220</v>
      </c>
      <c r="C212" t="s">
        <v>225</v>
      </c>
      <c r="D212">
        <v>4209.7641599999997</v>
      </c>
      <c r="E212">
        <v>4366.1655442008796</v>
      </c>
      <c r="F212">
        <v>4341.6958009999998</v>
      </c>
      <c r="G212" t="s">
        <v>10</v>
      </c>
      <c r="H212">
        <v>-0.01</v>
      </c>
      <c r="I212">
        <f>(1+H212)*I211</f>
        <v>2.3665296002868219</v>
      </c>
      <c r="J212">
        <f>I212-1</f>
        <v>1.3665296002868219</v>
      </c>
    </row>
    <row r="213" spans="1:10" x14ac:dyDescent="0.25">
      <c r="A213" t="s">
        <v>7</v>
      </c>
      <c r="B213" t="s">
        <v>221</v>
      </c>
      <c r="C213" t="s">
        <v>226</v>
      </c>
      <c r="D213">
        <v>4288.7280270000001</v>
      </c>
      <c r="E213">
        <v>4443.6416167044099</v>
      </c>
      <c r="F213">
        <v>4272.6103519999997</v>
      </c>
      <c r="G213" t="s">
        <v>10</v>
      </c>
      <c r="H213">
        <v>-0.01</v>
      </c>
      <c r="I213">
        <f>(1+H213)*I212</f>
        <v>2.3428643042839536</v>
      </c>
      <c r="J213">
        <f>I213-1</f>
        <v>1.3428643042839536</v>
      </c>
    </row>
    <row r="214" spans="1:10" x14ac:dyDescent="0.25">
      <c r="A214" t="s">
        <v>7</v>
      </c>
      <c r="B214" t="s">
        <v>222</v>
      </c>
      <c r="C214" t="s">
        <v>227</v>
      </c>
      <c r="D214">
        <v>3997.3352049999999</v>
      </c>
      <c r="E214">
        <v>4185.37647242</v>
      </c>
      <c r="F214">
        <v>4040.281982</v>
      </c>
      <c r="G214" t="s">
        <v>10</v>
      </c>
      <c r="H214">
        <v>2.34877035812662E-3</v>
      </c>
      <c r="I214">
        <f>(1+H214)*I213</f>
        <v>2.3483671545149689</v>
      </c>
      <c r="J214">
        <f>I214-1</f>
        <v>1.3483671545149689</v>
      </c>
    </row>
    <row r="215" spans="1:10" x14ac:dyDescent="0.25">
      <c r="A215" t="s">
        <v>7</v>
      </c>
      <c r="B215" t="s">
        <v>223</v>
      </c>
      <c r="C215" t="s">
        <v>228</v>
      </c>
      <c r="D215">
        <v>4296.5219729999999</v>
      </c>
      <c r="E215">
        <v>4409.1859694473596</v>
      </c>
      <c r="F215">
        <v>4446.4482420000004</v>
      </c>
      <c r="G215" t="s">
        <v>10</v>
      </c>
      <c r="H215">
        <v>-0.01</v>
      </c>
      <c r="I215">
        <f>(1+H215)*I214</f>
        <v>2.3248834829698191</v>
      </c>
      <c r="J215">
        <f>I215-1</f>
        <v>1.3248834829698191</v>
      </c>
    </row>
    <row r="216" spans="1:10" x14ac:dyDescent="0.25">
      <c r="A216" t="s">
        <v>7</v>
      </c>
      <c r="B216" t="s">
        <v>224</v>
      </c>
      <c r="C216" t="s">
        <v>229</v>
      </c>
      <c r="D216">
        <v>4087.5458979999999</v>
      </c>
      <c r="E216">
        <v>4268.1370033518997</v>
      </c>
      <c r="F216">
        <v>4631.6157229999999</v>
      </c>
      <c r="G216" t="s">
        <v>10</v>
      </c>
      <c r="H216">
        <v>2.6820854594743902E-2</v>
      </c>
      <c r="I216">
        <f>(1+H216)*I215</f>
        <v>2.3872388448162742</v>
      </c>
      <c r="J216">
        <f>I216-1</f>
        <v>1.3872388448162742</v>
      </c>
    </row>
    <row r="217" spans="1:10" x14ac:dyDescent="0.25">
      <c r="A217" t="s">
        <v>7</v>
      </c>
      <c r="B217" t="s">
        <v>225</v>
      </c>
      <c r="C217" t="s">
        <v>230</v>
      </c>
      <c r="D217">
        <v>4341.6958009999998</v>
      </c>
      <c r="E217">
        <v>4462.6896413372797</v>
      </c>
      <c r="F217">
        <v>4585.015625</v>
      </c>
      <c r="G217" t="s">
        <v>1099</v>
      </c>
      <c r="H217">
        <v>0</v>
      </c>
      <c r="I217">
        <f>(1+H217)*I216</f>
        <v>2.3872388448162742</v>
      </c>
      <c r="J217">
        <f>I217-1</f>
        <v>1.3872388448162742</v>
      </c>
    </row>
    <row r="218" spans="1:10" x14ac:dyDescent="0.25">
      <c r="A218" t="s">
        <v>7</v>
      </c>
      <c r="B218" t="s">
        <v>226</v>
      </c>
      <c r="C218" t="s">
        <v>231</v>
      </c>
      <c r="D218">
        <v>4272.6103519999997</v>
      </c>
      <c r="E218">
        <v>4440.7921675812504</v>
      </c>
      <c r="F218">
        <v>4512.4921880000002</v>
      </c>
      <c r="G218" t="s">
        <v>1099</v>
      </c>
      <c r="H218">
        <v>0</v>
      </c>
      <c r="I218">
        <f>(1+H218)*I217</f>
        <v>2.3872388448162742</v>
      </c>
      <c r="J218">
        <f>I218-1</f>
        <v>1.3872388448162742</v>
      </c>
    </row>
    <row r="219" spans="1:10" x14ac:dyDescent="0.25">
      <c r="A219" t="s">
        <v>7</v>
      </c>
      <c r="B219" t="s">
        <v>227</v>
      </c>
      <c r="C219" t="s">
        <v>232</v>
      </c>
      <c r="D219">
        <v>4040.281982</v>
      </c>
      <c r="E219">
        <v>4221.1383801354104</v>
      </c>
      <c r="F219">
        <v>4216.6606449999999</v>
      </c>
      <c r="G219" t="s">
        <v>1099</v>
      </c>
      <c r="H219">
        <v>0</v>
      </c>
      <c r="I219">
        <f>(1+H219)*I218</f>
        <v>2.3872388448162742</v>
      </c>
      <c r="J219">
        <f>I219-1</f>
        <v>1.3872388448162742</v>
      </c>
    </row>
    <row r="220" spans="1:10" x14ac:dyDescent="0.25">
      <c r="A220" t="s">
        <v>7</v>
      </c>
      <c r="B220" t="s">
        <v>228</v>
      </c>
      <c r="C220" t="s">
        <v>233</v>
      </c>
      <c r="D220">
        <v>4446.4482420000004</v>
      </c>
      <c r="E220">
        <v>4545.7965144823702</v>
      </c>
      <c r="F220">
        <v>4350.2163090000004</v>
      </c>
      <c r="G220" t="s">
        <v>42</v>
      </c>
      <c r="H220">
        <v>4.32848546806496E-3</v>
      </c>
      <c r="I220">
        <f>(1+H220)*I219</f>
        <v>2.3975719734648617</v>
      </c>
      <c r="J220">
        <f>I220-1</f>
        <v>1.3975719734648617</v>
      </c>
    </row>
    <row r="221" spans="1:10" x14ac:dyDescent="0.25">
      <c r="A221" t="s">
        <v>7</v>
      </c>
      <c r="B221" t="s">
        <v>229</v>
      </c>
      <c r="C221" t="s">
        <v>234</v>
      </c>
      <c r="D221">
        <v>4631.6157229999999</v>
      </c>
      <c r="E221">
        <v>4776.54862098576</v>
      </c>
      <c r="F221">
        <v>4307.9169920000004</v>
      </c>
      <c r="G221" t="s">
        <v>42</v>
      </c>
      <c r="H221">
        <v>1.4177788761384201E-2</v>
      </c>
      <c r="I221">
        <f>(1+H221)*I220</f>
        <v>2.4315642424448614</v>
      </c>
      <c r="J221">
        <f>I221-1</f>
        <v>1.4315642424448614</v>
      </c>
    </row>
    <row r="222" spans="1:10" x14ac:dyDescent="0.25">
      <c r="A222" t="s">
        <v>7</v>
      </c>
      <c r="B222" t="s">
        <v>230</v>
      </c>
      <c r="C222" t="s">
        <v>235</v>
      </c>
      <c r="D222">
        <v>4585.015625</v>
      </c>
      <c r="E222">
        <v>4763.5900030148796</v>
      </c>
      <c r="F222">
        <v>4438.6684569999998</v>
      </c>
      <c r="G222" t="s">
        <v>1099</v>
      </c>
      <c r="H222">
        <v>0</v>
      </c>
      <c r="I222">
        <f>(1+H222)*I221</f>
        <v>2.4315642424448614</v>
      </c>
      <c r="J222">
        <f>I222-1</f>
        <v>1.4315642424448614</v>
      </c>
    </row>
    <row r="223" spans="1:10" x14ac:dyDescent="0.25">
      <c r="A223" t="s">
        <v>7</v>
      </c>
      <c r="B223" t="s">
        <v>231</v>
      </c>
      <c r="C223" t="s">
        <v>236</v>
      </c>
      <c r="D223">
        <v>4512.4921880000002</v>
      </c>
      <c r="E223">
        <v>4691.0690419069197</v>
      </c>
      <c r="F223">
        <v>4105.9653319999998</v>
      </c>
      <c r="G223" t="s">
        <v>42</v>
      </c>
      <c r="H223">
        <v>1.8017841984572101E-2</v>
      </c>
      <c r="I223">
        <f>(1+H223)*I222</f>
        <v>2.4753757827405685</v>
      </c>
      <c r="J223">
        <f>I223-1</f>
        <v>1.4753757827405685</v>
      </c>
    </row>
    <row r="224" spans="1:10" x14ac:dyDescent="0.25">
      <c r="A224" t="s">
        <v>7</v>
      </c>
      <c r="B224" t="s">
        <v>232</v>
      </c>
      <c r="C224" t="s">
        <v>237</v>
      </c>
      <c r="D224">
        <v>4216.6606449999999</v>
      </c>
      <c r="E224">
        <v>4413.4636971641703</v>
      </c>
      <c r="F224">
        <v>3898.701904</v>
      </c>
      <c r="G224" t="s">
        <v>1099</v>
      </c>
      <c r="H224">
        <v>0</v>
      </c>
      <c r="I224">
        <f>(1+H224)*I223</f>
        <v>2.4753757827405685</v>
      </c>
      <c r="J224">
        <f>I224-1</f>
        <v>1.4753757827405685</v>
      </c>
    </row>
    <row r="225" spans="1:10" x14ac:dyDescent="0.25">
      <c r="A225" t="s">
        <v>7</v>
      </c>
      <c r="B225" t="s">
        <v>233</v>
      </c>
      <c r="C225" t="s">
        <v>238</v>
      </c>
      <c r="D225">
        <v>4350.2163090000004</v>
      </c>
      <c r="E225">
        <v>4488.2268285499003</v>
      </c>
      <c r="F225">
        <v>3783.7460940000001</v>
      </c>
      <c r="G225" t="s">
        <v>42</v>
      </c>
      <c r="H225">
        <v>2.6043312551058701E-2</v>
      </c>
      <c r="I225">
        <f>(1+H225)*I224</f>
        <v>2.5398427679318023</v>
      </c>
      <c r="J225">
        <f>I225-1</f>
        <v>1.5398427679318023</v>
      </c>
    </row>
    <row r="226" spans="1:10" x14ac:dyDescent="0.25">
      <c r="A226" t="s">
        <v>7</v>
      </c>
      <c r="B226" t="s">
        <v>234</v>
      </c>
      <c r="C226" t="s">
        <v>239</v>
      </c>
      <c r="D226">
        <v>4307.9169920000004</v>
      </c>
      <c r="E226">
        <v>4470.8825197554197</v>
      </c>
      <c r="F226">
        <v>3859.8647460000002</v>
      </c>
      <c r="G226" t="s">
        <v>42</v>
      </c>
      <c r="H226">
        <v>2.1001340732983102E-2</v>
      </c>
      <c r="I226">
        <f>(1+H226)*I225</f>
        <v>2.5931828713093412</v>
      </c>
      <c r="J226">
        <f>I226-1</f>
        <v>1.5931828713093412</v>
      </c>
    </row>
    <row r="227" spans="1:10" x14ac:dyDescent="0.25">
      <c r="A227" t="s">
        <v>7</v>
      </c>
      <c r="B227" t="s">
        <v>235</v>
      </c>
      <c r="C227" t="s">
        <v>240</v>
      </c>
      <c r="D227">
        <v>4438.6684569999998</v>
      </c>
      <c r="E227">
        <v>4580.6879729177899</v>
      </c>
      <c r="F227">
        <v>4020.470703</v>
      </c>
      <c r="G227" t="s">
        <v>42</v>
      </c>
      <c r="H227">
        <v>1.9043387743478801E-2</v>
      </c>
      <c r="I227">
        <f>(1+H227)*I226</f>
        <v>2.6425658582174325</v>
      </c>
      <c r="J227">
        <f>I227-1</f>
        <v>1.6425658582174325</v>
      </c>
    </row>
    <row r="228" spans="1:10" x14ac:dyDescent="0.25">
      <c r="A228" t="s">
        <v>7</v>
      </c>
      <c r="B228" t="s">
        <v>236</v>
      </c>
      <c r="C228" t="s">
        <v>241</v>
      </c>
      <c r="D228">
        <v>4105.9653319999998</v>
      </c>
      <c r="E228">
        <v>4301.8045083402703</v>
      </c>
      <c r="F228">
        <v>3957.9270019999999</v>
      </c>
      <c r="G228" t="s">
        <v>1099</v>
      </c>
      <c r="H228">
        <v>0</v>
      </c>
      <c r="I228">
        <f>(1+H228)*I227</f>
        <v>2.6425658582174325</v>
      </c>
      <c r="J228">
        <f>I228-1</f>
        <v>1.6425658582174325</v>
      </c>
    </row>
    <row r="229" spans="1:10" x14ac:dyDescent="0.25">
      <c r="A229" t="s">
        <v>7</v>
      </c>
      <c r="B229" t="s">
        <v>237</v>
      </c>
      <c r="C229" t="s">
        <v>242</v>
      </c>
      <c r="D229">
        <v>3898.701904</v>
      </c>
      <c r="E229">
        <v>4065.62641134661</v>
      </c>
      <c r="F229">
        <v>3875.9189449999999</v>
      </c>
      <c r="G229" t="s">
        <v>1099</v>
      </c>
      <c r="H229">
        <v>0</v>
      </c>
      <c r="I229">
        <f>(1+H229)*I228</f>
        <v>2.6425658582174325</v>
      </c>
      <c r="J229">
        <f>I229-1</f>
        <v>1.6425658582174325</v>
      </c>
    </row>
    <row r="230" spans="1:10" x14ac:dyDescent="0.25">
      <c r="A230" t="s">
        <v>7</v>
      </c>
      <c r="B230" t="s">
        <v>238</v>
      </c>
      <c r="C230" t="s">
        <v>243</v>
      </c>
      <c r="D230">
        <v>3783.7460940000001</v>
      </c>
      <c r="E230">
        <v>3931.3643506876201</v>
      </c>
      <c r="F230">
        <v>3945.1853030000002</v>
      </c>
      <c r="G230" t="s">
        <v>42</v>
      </c>
      <c r="H230">
        <v>-1.2703832663355201E-2</v>
      </c>
      <c r="I230">
        <f>(1+H230)*I229</f>
        <v>2.6089951437527428</v>
      </c>
      <c r="J230">
        <f>I230-1</f>
        <v>1.6089951437527428</v>
      </c>
    </row>
    <row r="231" spans="1:10" x14ac:dyDescent="0.25">
      <c r="A231" t="s">
        <v>7</v>
      </c>
      <c r="B231" t="s">
        <v>239</v>
      </c>
      <c r="C231" t="s">
        <v>244</v>
      </c>
      <c r="D231">
        <v>3859.8647460000002</v>
      </c>
      <c r="E231">
        <v>3981.9855888905199</v>
      </c>
      <c r="F231">
        <v>4015.6735840000001</v>
      </c>
      <c r="G231" t="s">
        <v>42</v>
      </c>
      <c r="H231">
        <v>-7.8732796744479406E-3</v>
      </c>
      <c r="I231">
        <f>(1+H231)*I230</f>
        <v>2.5884537953167008</v>
      </c>
      <c r="J231">
        <f>I231-1</f>
        <v>1.5884537953167008</v>
      </c>
    </row>
    <row r="232" spans="1:10" x14ac:dyDescent="0.25">
      <c r="A232" t="s">
        <v>7</v>
      </c>
      <c r="B232" t="s">
        <v>240</v>
      </c>
      <c r="C232" t="s">
        <v>245</v>
      </c>
      <c r="D232">
        <v>4020.470703</v>
      </c>
      <c r="E232">
        <v>4136.6497006530899</v>
      </c>
      <c r="F232">
        <v>3980.0688479999999</v>
      </c>
      <c r="G232" t="s">
        <v>42</v>
      </c>
      <c r="H232">
        <v>2.2098072083874599E-3</v>
      </c>
      <c r="I232">
        <f>(1+H232)*I231</f>
        <v>2.5941737791721695</v>
      </c>
      <c r="J232">
        <f>I232-1</f>
        <v>1.5941737791721695</v>
      </c>
    </row>
    <row r="233" spans="1:10" x14ac:dyDescent="0.25">
      <c r="A233" t="s">
        <v>7</v>
      </c>
      <c r="B233" t="s">
        <v>241</v>
      </c>
      <c r="C233" t="s">
        <v>246</v>
      </c>
      <c r="D233">
        <v>3957.9270019999999</v>
      </c>
      <c r="E233">
        <v>4104.9706118840604</v>
      </c>
      <c r="F233">
        <v>4112.1889650000003</v>
      </c>
      <c r="G233" t="s">
        <v>42</v>
      </c>
      <c r="H233">
        <v>-7.5950888392862896E-3</v>
      </c>
      <c r="I233">
        <f>(1+H233)*I232</f>
        <v>2.5744707988548097</v>
      </c>
      <c r="J233">
        <f>I233-1</f>
        <v>1.5744707988548097</v>
      </c>
    </row>
    <row r="234" spans="1:10" x14ac:dyDescent="0.25">
      <c r="A234" t="s">
        <v>7</v>
      </c>
      <c r="B234" t="s">
        <v>242</v>
      </c>
      <c r="C234" t="s">
        <v>247</v>
      </c>
      <c r="D234">
        <v>3875.9189449999999</v>
      </c>
      <c r="E234">
        <v>4021.7452755346899</v>
      </c>
      <c r="F234">
        <v>4037.8469239999999</v>
      </c>
      <c r="G234" t="s">
        <v>42</v>
      </c>
      <c r="H234">
        <v>-8.1555916053863697E-3</v>
      </c>
      <c r="I234">
        <f>(1+H234)*I233</f>
        <v>2.5534744664193569</v>
      </c>
      <c r="J234">
        <f>I234-1</f>
        <v>1.5534744664193569</v>
      </c>
    </row>
    <row r="235" spans="1:10" x14ac:dyDescent="0.25">
      <c r="A235" t="s">
        <v>7</v>
      </c>
      <c r="B235" t="s">
        <v>243</v>
      </c>
      <c r="C235" t="s">
        <v>248</v>
      </c>
      <c r="D235">
        <v>3945.1853030000002</v>
      </c>
      <c r="E235">
        <v>4071.1346553734502</v>
      </c>
      <c r="F235">
        <v>3793.2966310000002</v>
      </c>
      <c r="G235" t="s">
        <v>42</v>
      </c>
      <c r="H235">
        <v>7.8999512233050607E-3</v>
      </c>
      <c r="I235">
        <f>(1+H235)*I234</f>
        <v>2.573646790154025</v>
      </c>
      <c r="J235">
        <f>I235-1</f>
        <v>1.573646790154025</v>
      </c>
    </row>
    <row r="236" spans="1:10" x14ac:dyDescent="0.25">
      <c r="A236" t="s">
        <v>7</v>
      </c>
      <c r="B236" t="s">
        <v>244</v>
      </c>
      <c r="C236" t="s">
        <v>249</v>
      </c>
      <c r="D236">
        <v>4015.6735840000001</v>
      </c>
      <c r="E236">
        <v>4144.3890938628601</v>
      </c>
      <c r="F236">
        <v>3629.859375</v>
      </c>
      <c r="G236" t="s">
        <v>1099</v>
      </c>
      <c r="H236">
        <v>0</v>
      </c>
      <c r="I236">
        <f>(1+H236)*I235</f>
        <v>2.573646790154025</v>
      </c>
      <c r="J236">
        <f>I236-1</f>
        <v>1.573646790154025</v>
      </c>
    </row>
    <row r="237" spans="1:10" x14ac:dyDescent="0.25">
      <c r="A237" t="s">
        <v>7</v>
      </c>
      <c r="B237" t="s">
        <v>245</v>
      </c>
      <c r="C237" t="s">
        <v>250</v>
      </c>
      <c r="D237">
        <v>3980.0688479999999</v>
      </c>
      <c r="E237">
        <v>4122.9147663628401</v>
      </c>
      <c r="F237">
        <v>3709.547607</v>
      </c>
      <c r="G237" t="s">
        <v>10</v>
      </c>
      <c r="H237">
        <v>-1.0200000000000001E-2</v>
      </c>
      <c r="I237">
        <f>(1+H237)*I236</f>
        <v>2.5473955928944538</v>
      </c>
      <c r="J237">
        <f>I237-1</f>
        <v>1.5473955928944538</v>
      </c>
    </row>
    <row r="238" spans="1:10" x14ac:dyDescent="0.25">
      <c r="A238" t="s">
        <v>7</v>
      </c>
      <c r="B238" t="s">
        <v>246</v>
      </c>
      <c r="C238" t="s">
        <v>251</v>
      </c>
      <c r="D238">
        <v>4112.1889650000003</v>
      </c>
      <c r="E238">
        <v>4235.2389606330298</v>
      </c>
      <c r="F238">
        <v>3676.2685550000001</v>
      </c>
      <c r="G238" t="s">
        <v>10</v>
      </c>
      <c r="H238">
        <v>-0.01</v>
      </c>
      <c r="I238">
        <f>(1+H238)*I237</f>
        <v>2.5219216369655091</v>
      </c>
      <c r="J238">
        <f>I238-1</f>
        <v>1.5219216369655091</v>
      </c>
    </row>
    <row r="239" spans="1:10" x14ac:dyDescent="0.25">
      <c r="A239" t="s">
        <v>7</v>
      </c>
      <c r="B239" t="s">
        <v>247</v>
      </c>
      <c r="C239" t="s">
        <v>252</v>
      </c>
      <c r="D239">
        <v>4037.8469239999999</v>
      </c>
      <c r="E239">
        <v>4188.5576949848501</v>
      </c>
      <c r="F239">
        <v>3765.789307</v>
      </c>
      <c r="G239" t="s">
        <v>10</v>
      </c>
      <c r="H239">
        <v>-0.01</v>
      </c>
      <c r="I239">
        <f>(1+H239)*I238</f>
        <v>2.4967024205958541</v>
      </c>
      <c r="J239">
        <f>I239-1</f>
        <v>1.4967024205958541</v>
      </c>
    </row>
    <row r="240" spans="1:10" x14ac:dyDescent="0.25">
      <c r="A240" t="s">
        <v>7</v>
      </c>
      <c r="B240" t="s">
        <v>248</v>
      </c>
      <c r="C240" t="s">
        <v>253</v>
      </c>
      <c r="D240">
        <v>3793.2966310000002</v>
      </c>
      <c r="E240">
        <v>3957.1449353001299</v>
      </c>
      <c r="F240">
        <v>3785.0854490000002</v>
      </c>
      <c r="G240" t="s">
        <v>10</v>
      </c>
      <c r="H240">
        <v>-0.01</v>
      </c>
      <c r="I240">
        <f>(1+H240)*I239</f>
        <v>2.4717353963898954</v>
      </c>
      <c r="J240">
        <f>I240-1</f>
        <v>1.4717353963898954</v>
      </c>
    </row>
    <row r="241" spans="1:10" x14ac:dyDescent="0.25">
      <c r="A241" t="s">
        <v>7</v>
      </c>
      <c r="B241" t="s">
        <v>249</v>
      </c>
      <c r="C241" t="s">
        <v>254</v>
      </c>
      <c r="D241">
        <v>3629.859375</v>
      </c>
      <c r="E241">
        <v>3774.1716746376701</v>
      </c>
      <c r="F241">
        <v>3539.2890630000002</v>
      </c>
      <c r="G241" t="s">
        <v>10</v>
      </c>
      <c r="H241">
        <v>-0.01</v>
      </c>
      <c r="I241">
        <f>(1+H241)*I240</f>
        <v>2.4470180424259964</v>
      </c>
      <c r="J241">
        <f>I241-1</f>
        <v>1.4470180424259964</v>
      </c>
    </row>
    <row r="242" spans="1:10" x14ac:dyDescent="0.25">
      <c r="A242" t="s">
        <v>7</v>
      </c>
      <c r="B242" t="s">
        <v>250</v>
      </c>
      <c r="C242" t="s">
        <v>255</v>
      </c>
      <c r="D242">
        <v>3709.547607</v>
      </c>
      <c r="E242">
        <v>3821.3917502602899</v>
      </c>
      <c r="F242">
        <v>3406.4353030000002</v>
      </c>
      <c r="G242" t="s">
        <v>10</v>
      </c>
      <c r="H242">
        <v>-0.01</v>
      </c>
      <c r="I242">
        <f>(1+H242)*I241</f>
        <v>2.4225478620017364</v>
      </c>
      <c r="J242">
        <f>I242-1</f>
        <v>1.4225478620017364</v>
      </c>
    </row>
    <row r="243" spans="1:10" x14ac:dyDescent="0.25">
      <c r="A243" t="s">
        <v>7</v>
      </c>
      <c r="B243" t="s">
        <v>251</v>
      </c>
      <c r="C243" t="s">
        <v>256</v>
      </c>
      <c r="D243">
        <v>3676.2685550000001</v>
      </c>
      <c r="E243">
        <v>3803.2574964549599</v>
      </c>
      <c r="F243">
        <v>3198.6904300000001</v>
      </c>
      <c r="G243" t="s">
        <v>10</v>
      </c>
      <c r="H243">
        <v>-0.01</v>
      </c>
      <c r="I243">
        <f>(1+H243)*I242</f>
        <v>2.3983223833817191</v>
      </c>
      <c r="J243">
        <f>I243-1</f>
        <v>1.3983223833817191</v>
      </c>
    </row>
    <row r="244" spans="1:10" x14ac:dyDescent="0.25">
      <c r="A244" t="s">
        <v>7</v>
      </c>
      <c r="B244" t="s">
        <v>252</v>
      </c>
      <c r="C244" t="s">
        <v>257</v>
      </c>
      <c r="D244">
        <v>3765.789307</v>
      </c>
      <c r="E244">
        <v>3878.1157732746801</v>
      </c>
      <c r="F244">
        <v>3083.2539059999999</v>
      </c>
      <c r="G244" t="s">
        <v>1099</v>
      </c>
      <c r="H244">
        <v>0</v>
      </c>
      <c r="I244">
        <f>(1+H244)*I243</f>
        <v>2.3983223833817191</v>
      </c>
      <c r="J244">
        <f>I244-1</f>
        <v>1.3983223833817191</v>
      </c>
    </row>
    <row r="245" spans="1:10" x14ac:dyDescent="0.25">
      <c r="A245" t="s">
        <v>7</v>
      </c>
      <c r="B245" t="s">
        <v>253</v>
      </c>
      <c r="C245" t="s">
        <v>258</v>
      </c>
      <c r="D245">
        <v>3785.0854490000002</v>
      </c>
      <c r="E245">
        <v>3908.5875065549799</v>
      </c>
      <c r="F245">
        <v>3240.0161130000001</v>
      </c>
      <c r="G245" t="s">
        <v>1099</v>
      </c>
      <c r="H245">
        <v>0</v>
      </c>
      <c r="I245">
        <f>(1+H245)*I244</f>
        <v>2.3983223833817191</v>
      </c>
      <c r="J245">
        <f>I245-1</f>
        <v>1.3983223833817191</v>
      </c>
    </row>
    <row r="246" spans="1:10" x14ac:dyDescent="0.25">
      <c r="A246" t="s">
        <v>7</v>
      </c>
      <c r="B246" t="s">
        <v>254</v>
      </c>
      <c r="C246" t="s">
        <v>259</v>
      </c>
      <c r="D246">
        <v>3539.2890630000002</v>
      </c>
      <c r="E246">
        <v>3689.9896502319698</v>
      </c>
      <c r="F246">
        <v>3372.0864259999998</v>
      </c>
      <c r="G246" t="s">
        <v>1099</v>
      </c>
      <c r="H246">
        <v>0</v>
      </c>
      <c r="I246">
        <f>(1+H246)*I245</f>
        <v>2.3983223833817191</v>
      </c>
      <c r="J246">
        <f>I246-1</f>
        <v>1.3983223833817191</v>
      </c>
    </row>
    <row r="247" spans="1:10" x14ac:dyDescent="0.25">
      <c r="A247" t="s">
        <v>7</v>
      </c>
      <c r="B247" t="s">
        <v>255</v>
      </c>
      <c r="C247" t="s">
        <v>260</v>
      </c>
      <c r="D247">
        <v>3406.4353030000002</v>
      </c>
      <c r="E247">
        <v>3534.8596586762801</v>
      </c>
      <c r="F247">
        <v>3241.0847170000002</v>
      </c>
      <c r="G247" t="s">
        <v>1099</v>
      </c>
      <c r="H247">
        <v>0</v>
      </c>
      <c r="I247">
        <f>(1+H247)*I246</f>
        <v>2.3983223833817191</v>
      </c>
      <c r="J247">
        <f>I247-1</f>
        <v>1.3983223833817191</v>
      </c>
    </row>
    <row r="248" spans="1:10" x14ac:dyDescent="0.25">
      <c r="A248" t="s">
        <v>7</v>
      </c>
      <c r="B248" t="s">
        <v>256</v>
      </c>
      <c r="C248" t="s">
        <v>261</v>
      </c>
      <c r="D248">
        <v>3198.6904300000001</v>
      </c>
      <c r="E248">
        <v>3328.1897581998001</v>
      </c>
      <c r="F248">
        <v>3308.7077640000002</v>
      </c>
      <c r="G248" t="s">
        <v>1099</v>
      </c>
      <c r="H248">
        <v>0</v>
      </c>
      <c r="I248">
        <f>(1+H248)*I247</f>
        <v>2.3983223833817191</v>
      </c>
      <c r="J248">
        <f>I248-1</f>
        <v>1.3983223833817191</v>
      </c>
    </row>
    <row r="249" spans="1:10" x14ac:dyDescent="0.25">
      <c r="A249" t="s">
        <v>7</v>
      </c>
      <c r="B249" t="s">
        <v>257</v>
      </c>
      <c r="C249" t="s">
        <v>262</v>
      </c>
      <c r="D249">
        <v>3083.2539059999999</v>
      </c>
      <c r="E249">
        <v>3194.6348866696899</v>
      </c>
      <c r="F249">
        <v>3160.421875</v>
      </c>
      <c r="G249" t="s">
        <v>1099</v>
      </c>
      <c r="H249">
        <v>0</v>
      </c>
      <c r="I249">
        <f>(1+H249)*I248</f>
        <v>2.3983223833817191</v>
      </c>
      <c r="J249">
        <f>I249-1</f>
        <v>1.3983223833817191</v>
      </c>
    </row>
    <row r="250" spans="1:10" x14ac:dyDescent="0.25">
      <c r="A250" t="s">
        <v>7</v>
      </c>
      <c r="B250" t="s">
        <v>258</v>
      </c>
      <c r="C250" t="s">
        <v>263</v>
      </c>
      <c r="D250">
        <v>3240.0161130000001</v>
      </c>
      <c r="E250">
        <v>3318.2543853685402</v>
      </c>
      <c r="F250">
        <v>3084.3122560000002</v>
      </c>
      <c r="G250" t="s">
        <v>42</v>
      </c>
      <c r="H250">
        <v>9.6113013991051006E-3</v>
      </c>
      <c r="I250">
        <f>(1+H250)*I249</f>
        <v>2.421373382660621</v>
      </c>
      <c r="J250">
        <f>I250-1</f>
        <v>1.421373382660621</v>
      </c>
    </row>
    <row r="251" spans="1:10" x14ac:dyDescent="0.25">
      <c r="A251" t="s">
        <v>7</v>
      </c>
      <c r="B251" t="s">
        <v>259</v>
      </c>
      <c r="C251" t="s">
        <v>264</v>
      </c>
      <c r="D251">
        <v>3372.0864259999998</v>
      </c>
      <c r="E251">
        <v>3459.5171025897698</v>
      </c>
      <c r="F251">
        <v>3001.3564449999999</v>
      </c>
      <c r="G251" t="s">
        <v>42</v>
      </c>
      <c r="H251">
        <v>2.2188166029289001E-2</v>
      </c>
      <c r="I251">
        <f>(1+H251)*I250</f>
        <v>2.4750992172939963</v>
      </c>
      <c r="J251">
        <f>I251-1</f>
        <v>1.4750992172939963</v>
      </c>
    </row>
    <row r="252" spans="1:10" x14ac:dyDescent="0.25">
      <c r="A252" t="s">
        <v>7</v>
      </c>
      <c r="B252" t="s">
        <v>260</v>
      </c>
      <c r="C252" t="s">
        <v>265</v>
      </c>
      <c r="D252">
        <v>3241.0847170000002</v>
      </c>
      <c r="E252">
        <v>3360.7288133325501</v>
      </c>
      <c r="F252">
        <v>2561.9384770000001</v>
      </c>
      <c r="G252" t="s">
        <v>1099</v>
      </c>
      <c r="H252">
        <v>0</v>
      </c>
      <c r="I252">
        <f>(1+H252)*I251</f>
        <v>2.4750992172939963</v>
      </c>
      <c r="J252">
        <f>I252-1</f>
        <v>1.4750992172939963</v>
      </c>
    </row>
    <row r="253" spans="1:10" x14ac:dyDescent="0.25">
      <c r="A253" t="s">
        <v>7</v>
      </c>
      <c r="B253" t="s">
        <v>261</v>
      </c>
      <c r="C253" t="s">
        <v>266</v>
      </c>
      <c r="D253">
        <v>3308.7077640000002</v>
      </c>
      <c r="E253">
        <v>3402.5264720314899</v>
      </c>
      <c r="F253">
        <v>2440.5261230000001</v>
      </c>
      <c r="G253" t="s">
        <v>1099</v>
      </c>
      <c r="H253">
        <v>0</v>
      </c>
      <c r="I253">
        <f>(1+H253)*I252</f>
        <v>2.4750992172939963</v>
      </c>
      <c r="J253">
        <f>I253-1</f>
        <v>1.4750992172939963</v>
      </c>
    </row>
    <row r="254" spans="1:10" x14ac:dyDescent="0.25">
      <c r="A254" t="s">
        <v>7</v>
      </c>
      <c r="B254" t="s">
        <v>262</v>
      </c>
      <c r="C254" t="s">
        <v>267</v>
      </c>
      <c r="D254">
        <v>3160.421875</v>
      </c>
      <c r="E254">
        <v>3276.8439401242899</v>
      </c>
      <c r="F254">
        <v>2459.5205080000001</v>
      </c>
      <c r="G254" t="s">
        <v>10</v>
      </c>
      <c r="H254">
        <v>-1.0200000000000001E-2</v>
      </c>
      <c r="I254">
        <f>(1+H254)*I253</f>
        <v>2.4498532052775976</v>
      </c>
      <c r="J254">
        <f>I254-1</f>
        <v>1.4498532052775976</v>
      </c>
    </row>
    <row r="255" spans="1:10" x14ac:dyDescent="0.25">
      <c r="A255" t="s">
        <v>7</v>
      </c>
      <c r="B255" t="s">
        <v>263</v>
      </c>
      <c r="C255" t="s">
        <v>268</v>
      </c>
      <c r="D255">
        <v>3084.3122560000002</v>
      </c>
      <c r="E255">
        <v>3188.3177691834499</v>
      </c>
      <c r="F255">
        <v>2463.7631839999999</v>
      </c>
      <c r="G255" t="s">
        <v>1099</v>
      </c>
      <c r="H255">
        <v>0</v>
      </c>
      <c r="I255">
        <f>(1+H255)*I254</f>
        <v>2.4498532052775976</v>
      </c>
      <c r="J255">
        <f>I255-1</f>
        <v>1.4498532052775976</v>
      </c>
    </row>
    <row r="256" spans="1:10" x14ac:dyDescent="0.25">
      <c r="A256" t="s">
        <v>7</v>
      </c>
      <c r="B256" t="s">
        <v>264</v>
      </c>
      <c r="C256" t="s">
        <v>269</v>
      </c>
      <c r="D256">
        <v>3001.3564449999999</v>
      </c>
      <c r="E256">
        <v>3101.20679613015</v>
      </c>
      <c r="F256">
        <v>2424.8459469999998</v>
      </c>
      <c r="G256" t="s">
        <v>1099</v>
      </c>
      <c r="H256">
        <v>0</v>
      </c>
      <c r="I256">
        <f>(1+H256)*I255</f>
        <v>2.4498532052775976</v>
      </c>
      <c r="J256">
        <f>I256-1</f>
        <v>1.4498532052775976</v>
      </c>
    </row>
    <row r="257" spans="1:10" x14ac:dyDescent="0.25">
      <c r="A257" t="s">
        <v>7</v>
      </c>
      <c r="B257" t="s">
        <v>265</v>
      </c>
      <c r="C257" t="s">
        <v>270</v>
      </c>
      <c r="D257">
        <v>2561.9384770000001</v>
      </c>
      <c r="E257">
        <v>2690.7418873300799</v>
      </c>
      <c r="F257">
        <v>2545.7854000000002</v>
      </c>
      <c r="G257" t="s">
        <v>1099</v>
      </c>
      <c r="H257">
        <v>0</v>
      </c>
      <c r="I257">
        <f>(1+H257)*I256</f>
        <v>2.4498532052775976</v>
      </c>
      <c r="J257">
        <f>I257-1</f>
        <v>1.4498532052775976</v>
      </c>
    </row>
    <row r="258" spans="1:10" x14ac:dyDescent="0.25">
      <c r="A258" t="s">
        <v>7</v>
      </c>
      <c r="B258" t="s">
        <v>266</v>
      </c>
      <c r="C258" t="s">
        <v>271</v>
      </c>
      <c r="D258">
        <v>2440.5261230000001</v>
      </c>
      <c r="E258">
        <v>2521.0135957545599</v>
      </c>
      <c r="F258">
        <v>2687.883057</v>
      </c>
      <c r="G258" t="s">
        <v>42</v>
      </c>
      <c r="H258">
        <v>-1.3450256694752799E-2</v>
      </c>
      <c r="I258">
        <f>(1+H258)*I257</f>
        <v>2.4169020508021513</v>
      </c>
      <c r="J258">
        <f>I258-1</f>
        <v>1.4169020508021513</v>
      </c>
    </row>
    <row r="259" spans="1:10" x14ac:dyDescent="0.25">
      <c r="A259" t="s">
        <v>7</v>
      </c>
      <c r="B259" t="s">
        <v>267</v>
      </c>
      <c r="C259" t="s">
        <v>272</v>
      </c>
      <c r="D259">
        <v>2459.5205080000001</v>
      </c>
      <c r="E259">
        <v>2520.5870679221898</v>
      </c>
      <c r="F259">
        <v>2788.4604490000002</v>
      </c>
      <c r="G259" t="s">
        <v>42</v>
      </c>
      <c r="H259">
        <v>-1.16033676105456E-2</v>
      </c>
      <c r="I259">
        <f>(1+H259)*I258</f>
        <v>2.3888578478280125</v>
      </c>
      <c r="J259">
        <f>I259-1</f>
        <v>1.3888578478280125</v>
      </c>
    </row>
    <row r="260" spans="1:10" x14ac:dyDescent="0.25">
      <c r="A260" t="s">
        <v>7</v>
      </c>
      <c r="B260" t="s">
        <v>268</v>
      </c>
      <c r="C260" t="s">
        <v>273</v>
      </c>
      <c r="D260">
        <v>2463.7631839999999</v>
      </c>
      <c r="E260">
        <v>2525.7699362226299</v>
      </c>
      <c r="F260">
        <v>2681.3110350000002</v>
      </c>
      <c r="G260" t="s">
        <v>42</v>
      </c>
      <c r="H260">
        <v>-1.12389801015875E-2</v>
      </c>
      <c r="I260">
        <f>(1+H260)*I259</f>
        <v>2.3620095220107524</v>
      </c>
      <c r="J260">
        <f>I260-1</f>
        <v>1.3620095220107524</v>
      </c>
    </row>
    <row r="261" spans="1:10" x14ac:dyDescent="0.25">
      <c r="A261" t="s">
        <v>7</v>
      </c>
      <c r="B261" t="s">
        <v>269</v>
      </c>
      <c r="C261" t="s">
        <v>274</v>
      </c>
      <c r="D261">
        <v>2424.8459469999998</v>
      </c>
      <c r="E261">
        <v>2485.0033852988699</v>
      </c>
      <c r="F261">
        <v>2695.3520509999998</v>
      </c>
      <c r="G261" t="s">
        <v>42</v>
      </c>
      <c r="H261">
        <v>-1.46292315369096E-2</v>
      </c>
      <c r="I261">
        <f>(1+H261)*I260</f>
        <v>2.3274551378208717</v>
      </c>
      <c r="J261">
        <f>I261-1</f>
        <v>1.3274551378208717</v>
      </c>
    </row>
    <row r="262" spans="1:10" x14ac:dyDescent="0.25">
      <c r="A262" t="s">
        <v>7</v>
      </c>
      <c r="B262" t="s">
        <v>270</v>
      </c>
      <c r="C262" t="s">
        <v>275</v>
      </c>
      <c r="D262">
        <v>2545.7854000000002</v>
      </c>
      <c r="E262">
        <v>2606.86973177748</v>
      </c>
      <c r="F262">
        <v>2996.3127439999998</v>
      </c>
      <c r="G262" t="s">
        <v>42</v>
      </c>
      <c r="H262">
        <v>-1.1181547509856799E-2</v>
      </c>
      <c r="I262">
        <f>(1+H262)*I261</f>
        <v>2.3014305876202674</v>
      </c>
      <c r="J262">
        <f>I262-1</f>
        <v>1.3014305876202674</v>
      </c>
    </row>
    <row r="263" spans="1:10" x14ac:dyDescent="0.25">
      <c r="A263" t="s">
        <v>7</v>
      </c>
      <c r="B263" t="s">
        <v>271</v>
      </c>
      <c r="C263" t="s">
        <v>276</v>
      </c>
      <c r="D263">
        <v>2687.883057</v>
      </c>
      <c r="E263">
        <v>2750.5054142140598</v>
      </c>
      <c r="F263">
        <v>3140.6687010000001</v>
      </c>
      <c r="G263" t="s">
        <v>42</v>
      </c>
      <c r="H263">
        <v>-2.7422127018526699E-2</v>
      </c>
      <c r="I263">
        <f>(1+H263)*I262</f>
        <v>2.238320465722222</v>
      </c>
      <c r="J263">
        <f>I263-1</f>
        <v>1.238320465722222</v>
      </c>
    </row>
    <row r="264" spans="1:10" x14ac:dyDescent="0.25">
      <c r="A264" t="s">
        <v>7</v>
      </c>
      <c r="B264" t="s">
        <v>272</v>
      </c>
      <c r="C264" t="s">
        <v>277</v>
      </c>
      <c r="D264">
        <v>2788.4604490000002</v>
      </c>
      <c r="E264">
        <v>2843.3398115856799</v>
      </c>
      <c r="F264">
        <v>3117.8039549999999</v>
      </c>
      <c r="G264" t="s">
        <v>42</v>
      </c>
      <c r="H264">
        <v>-1.9219204711768099E-2</v>
      </c>
      <c r="I264">
        <f>(1+H264)*I263</f>
        <v>2.1953017264809667</v>
      </c>
      <c r="J264">
        <f>I264-1</f>
        <v>1.1953017264809667</v>
      </c>
    </row>
    <row r="265" spans="1:10" x14ac:dyDescent="0.25">
      <c r="A265" t="s">
        <v>7</v>
      </c>
      <c r="B265" t="s">
        <v>273</v>
      </c>
      <c r="C265" t="s">
        <v>278</v>
      </c>
      <c r="D265">
        <v>2681.3110350000002</v>
      </c>
      <c r="E265">
        <v>2759.50865110614</v>
      </c>
      <c r="F265">
        <v>3245.023682</v>
      </c>
      <c r="G265" t="s">
        <v>42</v>
      </c>
      <c r="H265">
        <v>-2.79795495638945E-2</v>
      </c>
      <c r="I265">
        <f>(1+H265)*I264</f>
        <v>2.1338781730171892</v>
      </c>
      <c r="J265">
        <f>I265-1</f>
        <v>1.1338781730171892</v>
      </c>
    </row>
    <row r="266" spans="1:10" x14ac:dyDescent="0.25">
      <c r="A266" t="s">
        <v>7</v>
      </c>
      <c r="B266" t="s">
        <v>274</v>
      </c>
      <c r="C266" t="s">
        <v>279</v>
      </c>
      <c r="D266">
        <v>2695.3520509999998</v>
      </c>
      <c r="E266">
        <v>2757.8738394349498</v>
      </c>
      <c r="F266">
        <v>3073.3413089999999</v>
      </c>
      <c r="G266" t="s">
        <v>42</v>
      </c>
      <c r="H266">
        <v>-2.6791925668191701E-2</v>
      </c>
      <c r="I266">
        <f>(1+H266)*I265</f>
        <v>2.0767074676207362</v>
      </c>
      <c r="J266">
        <f>I266-1</f>
        <v>1.0767074676207362</v>
      </c>
    </row>
    <row r="267" spans="1:10" x14ac:dyDescent="0.25">
      <c r="A267" t="s">
        <v>7</v>
      </c>
      <c r="B267" t="s">
        <v>275</v>
      </c>
      <c r="C267" t="s">
        <v>280</v>
      </c>
      <c r="D267">
        <v>2996.3127439999998</v>
      </c>
      <c r="E267">
        <v>3029.6431756522902</v>
      </c>
      <c r="F267">
        <v>2928.2697750000002</v>
      </c>
      <c r="G267" t="s">
        <v>42</v>
      </c>
      <c r="H267">
        <v>-1.66059896449848E-2</v>
      </c>
      <c r="I267">
        <f>(1+H267)*I266</f>
        <v>2.0422216849177635</v>
      </c>
      <c r="J267">
        <f>I267-1</f>
        <v>1.0422216849177635</v>
      </c>
    </row>
    <row r="268" spans="1:10" x14ac:dyDescent="0.25">
      <c r="A268" t="s">
        <v>7</v>
      </c>
      <c r="B268" t="s">
        <v>276</v>
      </c>
      <c r="C268" t="s">
        <v>281</v>
      </c>
      <c r="D268">
        <v>3140.6687010000001</v>
      </c>
      <c r="E268">
        <v>3203.45918000951</v>
      </c>
      <c r="F268">
        <v>2930.1904300000001</v>
      </c>
      <c r="G268" t="s">
        <v>42</v>
      </c>
      <c r="H268">
        <v>1.3603404882086599E-2</v>
      </c>
      <c r="I268">
        <f>(1+H268)*I267</f>
        <v>2.070002853356677</v>
      </c>
      <c r="J268">
        <f>I268-1</f>
        <v>1.070002853356677</v>
      </c>
    </row>
    <row r="269" spans="1:10" x14ac:dyDescent="0.25">
      <c r="A269" t="s">
        <v>7</v>
      </c>
      <c r="B269" t="s">
        <v>277</v>
      </c>
      <c r="C269" t="s">
        <v>282</v>
      </c>
      <c r="D269">
        <v>3117.8039549999999</v>
      </c>
      <c r="E269">
        <v>3202.3445930224798</v>
      </c>
      <c r="F269">
        <v>3184.6684570000002</v>
      </c>
      <c r="G269" t="s">
        <v>42</v>
      </c>
      <c r="H269">
        <v>-4.0892050279665703E-3</v>
      </c>
      <c r="I269">
        <f>(1+H269)*I268</f>
        <v>2.0615381872808256</v>
      </c>
      <c r="J269">
        <f>I269-1</f>
        <v>1.0615381872808256</v>
      </c>
    </row>
    <row r="270" spans="1:10" x14ac:dyDescent="0.25">
      <c r="A270" t="s">
        <v>7</v>
      </c>
      <c r="B270" t="s">
        <v>278</v>
      </c>
      <c r="C270" t="s">
        <v>283</v>
      </c>
      <c r="D270">
        <v>3245.023682</v>
      </c>
      <c r="E270">
        <v>3327.58306927781</v>
      </c>
      <c r="F270">
        <v>3123.327393</v>
      </c>
      <c r="G270" t="s">
        <v>42</v>
      </c>
      <c r="H270">
        <v>7.70048695638455E-3</v>
      </c>
      <c r="I270">
        <f>(1+H270)*I269</f>
        <v>2.0774130352020705</v>
      </c>
      <c r="J270">
        <f>I270-1</f>
        <v>1.0774130352020705</v>
      </c>
    </row>
    <row r="271" spans="1:10" x14ac:dyDescent="0.25">
      <c r="A271" t="s">
        <v>7</v>
      </c>
      <c r="B271" t="s">
        <v>279</v>
      </c>
      <c r="C271" t="s">
        <v>284</v>
      </c>
      <c r="D271">
        <v>3073.3413089999999</v>
      </c>
      <c r="E271">
        <v>3155.2301471156402</v>
      </c>
      <c r="F271">
        <v>2892.7509770000001</v>
      </c>
      <c r="G271" t="s">
        <v>42</v>
      </c>
      <c r="H271">
        <v>1.1952051844756501E-2</v>
      </c>
      <c r="I271">
        <f>(1+H271)*I270</f>
        <v>2.1022423835017787</v>
      </c>
      <c r="J271">
        <f>I271-1</f>
        <v>1.1022423835017787</v>
      </c>
    </row>
    <row r="272" spans="1:10" x14ac:dyDescent="0.25">
      <c r="A272" t="s">
        <v>7</v>
      </c>
      <c r="B272" t="s">
        <v>280</v>
      </c>
      <c r="C272" t="s">
        <v>285</v>
      </c>
      <c r="D272">
        <v>2928.2697750000002</v>
      </c>
      <c r="E272">
        <v>3028.2294800015402</v>
      </c>
      <c r="F272">
        <v>2779.744385</v>
      </c>
      <c r="G272" t="s">
        <v>1099</v>
      </c>
      <c r="H272">
        <v>0</v>
      </c>
      <c r="I272">
        <f>(1+H272)*I271</f>
        <v>2.1022423835017787</v>
      </c>
      <c r="J272">
        <f>I272-1</f>
        <v>1.1022423835017787</v>
      </c>
    </row>
    <row r="273" spans="1:10" x14ac:dyDescent="0.25">
      <c r="A273" t="s">
        <v>7</v>
      </c>
      <c r="B273" t="s">
        <v>281</v>
      </c>
      <c r="C273" t="s">
        <v>286</v>
      </c>
      <c r="D273">
        <v>2930.1904300000001</v>
      </c>
      <c r="E273">
        <v>3009.2918580334099</v>
      </c>
      <c r="F273">
        <v>2637.1208499999998</v>
      </c>
      <c r="G273" t="s">
        <v>1099</v>
      </c>
      <c r="H273">
        <v>0</v>
      </c>
      <c r="I273">
        <f>(1+H273)*I272</f>
        <v>2.1022423835017787</v>
      </c>
      <c r="J273">
        <f>I273-1</f>
        <v>1.1022423835017787</v>
      </c>
    </row>
    <row r="274" spans="1:10" x14ac:dyDescent="0.25">
      <c r="A274" t="s">
        <v>7</v>
      </c>
      <c r="B274" t="s">
        <v>282</v>
      </c>
      <c r="C274" t="s">
        <v>287</v>
      </c>
      <c r="D274">
        <v>3184.6684570000002</v>
      </c>
      <c r="E274">
        <v>3269.2243768411699</v>
      </c>
      <c r="F274">
        <v>2580.2768550000001</v>
      </c>
      <c r="G274" t="s">
        <v>42</v>
      </c>
      <c r="H274">
        <v>3.7956327960703598E-2</v>
      </c>
      <c r="I274">
        <f>(1+H274)*I273</f>
        <v>2.1820357848628635</v>
      </c>
      <c r="J274">
        <f>I274-1</f>
        <v>1.1820357848628635</v>
      </c>
    </row>
    <row r="275" spans="1:10" x14ac:dyDescent="0.25">
      <c r="A275" t="s">
        <v>7</v>
      </c>
      <c r="B275" t="s">
        <v>283</v>
      </c>
      <c r="C275" t="s">
        <v>288</v>
      </c>
      <c r="D275">
        <v>3123.327393</v>
      </c>
      <c r="E275">
        <v>3207.95144876111</v>
      </c>
      <c r="F275">
        <v>2597.171875</v>
      </c>
      <c r="G275" t="s">
        <v>42</v>
      </c>
      <c r="H275">
        <v>3.3891986256658103E-2</v>
      </c>
      <c r="I275">
        <f>(1+H275)*I274</f>
        <v>2.2559893116949716</v>
      </c>
      <c r="J275">
        <f>I275-1</f>
        <v>1.2559893116949716</v>
      </c>
    </row>
    <row r="276" spans="1:10" x14ac:dyDescent="0.25">
      <c r="A276" t="s">
        <v>7</v>
      </c>
      <c r="B276" t="s">
        <v>284</v>
      </c>
      <c r="C276" t="s">
        <v>289</v>
      </c>
      <c r="D276">
        <v>2892.7509770000001</v>
      </c>
      <c r="E276">
        <v>2971.6369990196499</v>
      </c>
      <c r="F276">
        <v>2768.5307619999999</v>
      </c>
      <c r="G276" t="s">
        <v>42</v>
      </c>
      <c r="H276">
        <v>8.7883794345011996E-3</v>
      </c>
      <c r="I276">
        <f>(1+H276)*I275</f>
        <v>2.2758158017663264</v>
      </c>
      <c r="J276">
        <f>I276-1</f>
        <v>1.2758158017663264</v>
      </c>
    </row>
    <row r="277" spans="1:10" x14ac:dyDescent="0.25">
      <c r="A277" t="s">
        <v>7</v>
      </c>
      <c r="B277" t="s">
        <v>285</v>
      </c>
      <c r="C277" t="s">
        <v>290</v>
      </c>
      <c r="D277">
        <v>2779.744385</v>
      </c>
      <c r="E277">
        <v>2853.2318975101398</v>
      </c>
      <c r="F277">
        <v>2922.163818</v>
      </c>
      <c r="G277" t="s">
        <v>42</v>
      </c>
      <c r="H277">
        <v>-1.0046944558537101E-2</v>
      </c>
      <c r="I277">
        <f>(1+H277)*I276</f>
        <v>2.2529508065805377</v>
      </c>
      <c r="J277">
        <f>I277-1</f>
        <v>1.2529508065805377</v>
      </c>
    </row>
    <row r="278" spans="1:10" x14ac:dyDescent="0.25">
      <c r="A278" t="s">
        <v>7</v>
      </c>
      <c r="B278" t="s">
        <v>286</v>
      </c>
      <c r="C278" t="s">
        <v>291</v>
      </c>
      <c r="D278">
        <v>2637.1208499999998</v>
      </c>
      <c r="E278">
        <v>2724.3037748270499</v>
      </c>
      <c r="F278">
        <v>2977.233154</v>
      </c>
      <c r="G278" t="s">
        <v>1099</v>
      </c>
      <c r="H278">
        <v>0</v>
      </c>
      <c r="I278">
        <f>(1+H278)*I277</f>
        <v>2.2529508065805377</v>
      </c>
      <c r="J278">
        <f>I278-1</f>
        <v>1.2529508065805377</v>
      </c>
    </row>
    <row r="279" spans="1:10" x14ac:dyDescent="0.25">
      <c r="A279" t="s">
        <v>7</v>
      </c>
      <c r="B279" t="s">
        <v>287</v>
      </c>
      <c r="C279" t="s">
        <v>292</v>
      </c>
      <c r="D279">
        <v>2580.2768550000001</v>
      </c>
      <c r="E279">
        <v>2643.6771287534202</v>
      </c>
      <c r="F279">
        <v>2947.9497070000002</v>
      </c>
      <c r="G279" t="s">
        <v>10</v>
      </c>
      <c r="H279">
        <v>-1.0200000000000001E-2</v>
      </c>
      <c r="I279">
        <f>(1+H279)*I278</f>
        <v>2.2299707083534162</v>
      </c>
      <c r="J279">
        <f>I279-1</f>
        <v>1.2299707083534162</v>
      </c>
    </row>
    <row r="280" spans="1:10" x14ac:dyDescent="0.25">
      <c r="A280" t="s">
        <v>7</v>
      </c>
      <c r="B280" t="s">
        <v>288</v>
      </c>
      <c r="C280" t="s">
        <v>293</v>
      </c>
      <c r="D280">
        <v>2597.171875</v>
      </c>
      <c r="E280">
        <v>2674.2363212016699</v>
      </c>
      <c r="F280">
        <v>2834.038818</v>
      </c>
      <c r="G280" t="s">
        <v>10</v>
      </c>
      <c r="H280">
        <v>1.8440374869298899E-2</v>
      </c>
      <c r="I280">
        <f>(1+H280)*I279</f>
        <v>2.2710922041630091</v>
      </c>
      <c r="J280">
        <f>I280-1</f>
        <v>1.2710922041630091</v>
      </c>
    </row>
    <row r="281" spans="1:10" x14ac:dyDescent="0.25">
      <c r="A281" t="s">
        <v>7</v>
      </c>
      <c r="B281" t="s">
        <v>289</v>
      </c>
      <c r="C281" t="s">
        <v>294</v>
      </c>
      <c r="D281">
        <v>2768.5307619999999</v>
      </c>
      <c r="E281">
        <v>2818.0250257603502</v>
      </c>
      <c r="F281">
        <v>2622.4841310000002</v>
      </c>
      <c r="G281" t="s">
        <v>10</v>
      </c>
      <c r="H281">
        <v>-1.09249092750373E-2</v>
      </c>
      <c r="I281">
        <f>(1+H281)*I280</f>
        <v>2.2462807278772838</v>
      </c>
      <c r="J281">
        <f>I281-1</f>
        <v>1.2462807278772838</v>
      </c>
    </row>
    <row r="282" spans="1:10" x14ac:dyDescent="0.25">
      <c r="A282" t="s">
        <v>7</v>
      </c>
      <c r="B282" t="s">
        <v>290</v>
      </c>
      <c r="C282" t="s">
        <v>295</v>
      </c>
      <c r="D282">
        <v>2922.163818</v>
      </c>
      <c r="E282">
        <v>2985.6374472851298</v>
      </c>
      <c r="F282">
        <v>2491.5183109999998</v>
      </c>
      <c r="G282" t="s">
        <v>10</v>
      </c>
      <c r="H282">
        <v>-0.01</v>
      </c>
      <c r="I282">
        <f>(1+H282)*I281</f>
        <v>2.2238179205985111</v>
      </c>
      <c r="J282">
        <f>I282-1</f>
        <v>1.2238179205985111</v>
      </c>
    </row>
    <row r="283" spans="1:10" x14ac:dyDescent="0.25">
      <c r="A283" t="s">
        <v>7</v>
      </c>
      <c r="B283" t="s">
        <v>291</v>
      </c>
      <c r="C283" t="s">
        <v>296</v>
      </c>
      <c r="D283">
        <v>2977.233154</v>
      </c>
      <c r="E283">
        <v>3099.5143548044598</v>
      </c>
      <c r="F283">
        <v>2576.3664549999999</v>
      </c>
      <c r="G283" t="s">
        <v>10</v>
      </c>
      <c r="H283">
        <v>-0.01</v>
      </c>
      <c r="I283">
        <f>(1+H283)*I282</f>
        <v>2.2015797413925262</v>
      </c>
      <c r="J283">
        <f>I283-1</f>
        <v>1.2015797413925262</v>
      </c>
    </row>
    <row r="284" spans="1:10" x14ac:dyDescent="0.25">
      <c r="A284" t="s">
        <v>7</v>
      </c>
      <c r="B284" t="s">
        <v>292</v>
      </c>
      <c r="C284" t="s">
        <v>297</v>
      </c>
      <c r="D284">
        <v>2947.9497070000002</v>
      </c>
      <c r="E284">
        <v>3043.2935531631401</v>
      </c>
      <c r="F284">
        <v>2727.5183109999998</v>
      </c>
      <c r="G284" t="s">
        <v>10</v>
      </c>
      <c r="H284">
        <v>-0.01</v>
      </c>
      <c r="I284">
        <f>(1+H284)*I283</f>
        <v>2.179563943978601</v>
      </c>
      <c r="J284">
        <f>I284-1</f>
        <v>1.179563943978601</v>
      </c>
    </row>
    <row r="285" spans="1:10" x14ac:dyDescent="0.25">
      <c r="A285" t="s">
        <v>7</v>
      </c>
      <c r="B285" t="s">
        <v>293</v>
      </c>
      <c r="C285" t="s">
        <v>298</v>
      </c>
      <c r="D285">
        <v>2834.038818</v>
      </c>
      <c r="E285">
        <v>2930.7349658108901</v>
      </c>
      <c r="F285">
        <v>2607.3334960000002</v>
      </c>
      <c r="G285" t="s">
        <v>10</v>
      </c>
      <c r="H285">
        <v>-0.01</v>
      </c>
      <c r="I285">
        <f>(1+H285)*I284</f>
        <v>2.157768304538815</v>
      </c>
      <c r="J285">
        <f>I285-1</f>
        <v>1.157768304538815</v>
      </c>
    </row>
    <row r="286" spans="1:10" x14ac:dyDescent="0.25">
      <c r="A286" t="s">
        <v>7</v>
      </c>
      <c r="B286" t="s">
        <v>294</v>
      </c>
      <c r="C286" t="s">
        <v>299</v>
      </c>
      <c r="D286">
        <v>2622.4841310000002</v>
      </c>
      <c r="E286">
        <v>2709.7093213929502</v>
      </c>
      <c r="F286">
        <v>2556.8476559999999</v>
      </c>
      <c r="G286" t="s">
        <v>10</v>
      </c>
      <c r="H286">
        <v>-0.01</v>
      </c>
      <c r="I286">
        <f>(1+H286)*I285</f>
        <v>2.136190621493427</v>
      </c>
      <c r="J286">
        <f>I286-1</f>
        <v>1.136190621493427</v>
      </c>
    </row>
    <row r="287" spans="1:10" x14ac:dyDescent="0.25">
      <c r="A287" t="s">
        <v>7</v>
      </c>
      <c r="B287" t="s">
        <v>295</v>
      </c>
      <c r="C287" t="s">
        <v>300</v>
      </c>
      <c r="D287">
        <v>2491.5183109999998</v>
      </c>
      <c r="E287">
        <v>2571.92401965829</v>
      </c>
      <c r="F287">
        <v>2589.8183589999999</v>
      </c>
      <c r="G287" t="s">
        <v>10</v>
      </c>
      <c r="H287">
        <v>8.0907746787175806E-3</v>
      </c>
      <c r="I287">
        <f>(1+H287)*I286</f>
        <v>2.1534740584827201</v>
      </c>
      <c r="J287">
        <f>I287-1</f>
        <v>1.1534740584827201</v>
      </c>
    </row>
    <row r="288" spans="1:10" x14ac:dyDescent="0.25">
      <c r="A288" t="s">
        <v>7</v>
      </c>
      <c r="B288" t="s">
        <v>296</v>
      </c>
      <c r="C288" t="s">
        <v>301</v>
      </c>
      <c r="D288">
        <v>2576.3664549999999</v>
      </c>
      <c r="E288">
        <v>2654.0058112500701</v>
      </c>
      <c r="F288">
        <v>2618.3352049999999</v>
      </c>
      <c r="G288" t="s">
        <v>10</v>
      </c>
      <c r="H288">
        <v>3.4579798513173798E-3</v>
      </c>
      <c r="I288">
        <f>(1+H288)*I287</f>
        <v>2.1609207283872882</v>
      </c>
      <c r="J288">
        <f>I288-1</f>
        <v>1.1609207283872882</v>
      </c>
    </row>
    <row r="289" spans="1:10" x14ac:dyDescent="0.25">
      <c r="A289" t="s">
        <v>7</v>
      </c>
      <c r="B289" t="s">
        <v>297</v>
      </c>
      <c r="C289" t="s">
        <v>302</v>
      </c>
      <c r="D289">
        <v>2727.5183109999998</v>
      </c>
      <c r="E289">
        <v>2811.33338178142</v>
      </c>
      <c r="F289">
        <v>2774.4086910000001</v>
      </c>
      <c r="G289" t="s">
        <v>10</v>
      </c>
      <c r="H289">
        <v>-0.01</v>
      </c>
      <c r="I289">
        <f>(1+H289)*I288</f>
        <v>2.1393115211034153</v>
      </c>
      <c r="J289">
        <f>I289-1</f>
        <v>1.1393115211034153</v>
      </c>
    </row>
    <row r="290" spans="1:10" x14ac:dyDescent="0.25">
      <c r="A290" t="s">
        <v>7</v>
      </c>
      <c r="B290" t="s">
        <v>298</v>
      </c>
      <c r="C290" t="s">
        <v>303</v>
      </c>
      <c r="D290">
        <v>2607.3334960000002</v>
      </c>
      <c r="E290">
        <v>2688.4728166852401</v>
      </c>
      <c r="F290">
        <v>2812.9887699999999</v>
      </c>
      <c r="G290" t="s">
        <v>10</v>
      </c>
      <c r="H290">
        <v>1.5975141485774801E-2</v>
      </c>
      <c r="I290">
        <f>(1+H290)*I289</f>
        <v>2.1734873253351901</v>
      </c>
      <c r="J290">
        <f>I290-1</f>
        <v>1.1734873253351901</v>
      </c>
    </row>
    <row r="291" spans="1:10" x14ac:dyDescent="0.25">
      <c r="A291" t="s">
        <v>7</v>
      </c>
      <c r="B291" t="s">
        <v>299</v>
      </c>
      <c r="C291" t="s">
        <v>304</v>
      </c>
      <c r="D291">
        <v>2556.8476559999999</v>
      </c>
      <c r="E291">
        <v>2634.7109239363599</v>
      </c>
      <c r="F291">
        <v>2939.4504390000002</v>
      </c>
      <c r="G291" t="s">
        <v>10</v>
      </c>
      <c r="H291">
        <v>3.0127694917776501E-2</v>
      </c>
      <c r="I291">
        <f>(1+H291)*I290</f>
        <v>2.2389694883805427</v>
      </c>
      <c r="J291">
        <f>I291-1</f>
        <v>1.2389694883805427</v>
      </c>
    </row>
    <row r="292" spans="1:10" x14ac:dyDescent="0.25">
      <c r="A292" t="s">
        <v>7</v>
      </c>
      <c r="B292" t="s">
        <v>300</v>
      </c>
      <c r="C292" t="s">
        <v>305</v>
      </c>
      <c r="D292">
        <v>2589.8183589999999</v>
      </c>
      <c r="E292">
        <v>2668.6369896400101</v>
      </c>
      <c r="F292">
        <v>2890.358643</v>
      </c>
      <c r="G292" t="s">
        <v>1099</v>
      </c>
      <c r="H292">
        <v>0</v>
      </c>
      <c r="I292">
        <f>(1+H292)*I291</f>
        <v>2.2389694883805427</v>
      </c>
      <c r="J292">
        <f>I292-1</f>
        <v>1.2389694883805427</v>
      </c>
    </row>
    <row r="293" spans="1:10" x14ac:dyDescent="0.25">
      <c r="A293" t="s">
        <v>7</v>
      </c>
      <c r="B293" t="s">
        <v>301</v>
      </c>
      <c r="C293" t="s">
        <v>306</v>
      </c>
      <c r="D293">
        <v>2618.3352049999999</v>
      </c>
      <c r="E293">
        <v>2697.89222266666</v>
      </c>
      <c r="F293">
        <v>2969.9584960000002</v>
      </c>
      <c r="G293" t="s">
        <v>42</v>
      </c>
      <c r="H293">
        <v>-1.21267661147305E-2</v>
      </c>
      <c r="I293">
        <f>(1+H293)*I292</f>
        <v>2.2118180290569338</v>
      </c>
      <c r="J293">
        <f>I293-1</f>
        <v>1.2118180290569338</v>
      </c>
    </row>
    <row r="294" spans="1:10" x14ac:dyDescent="0.25">
      <c r="A294" t="s">
        <v>7</v>
      </c>
      <c r="B294" t="s">
        <v>302</v>
      </c>
      <c r="C294" t="s">
        <v>307</v>
      </c>
      <c r="D294">
        <v>2774.4086910000001</v>
      </c>
      <c r="E294">
        <v>2860.5983233871498</v>
      </c>
      <c r="F294">
        <v>3037.061768</v>
      </c>
      <c r="G294" t="s">
        <v>42</v>
      </c>
      <c r="H294">
        <v>-1.40977217692834E-2</v>
      </c>
      <c r="I294">
        <f>(1+H294)*I293</f>
        <v>2.1806364338790045</v>
      </c>
      <c r="J294">
        <f>I294-1</f>
        <v>1.1806364338790045</v>
      </c>
    </row>
    <row r="295" spans="1:10" x14ac:dyDescent="0.25">
      <c r="A295" t="s">
        <v>7</v>
      </c>
      <c r="B295" t="s">
        <v>303</v>
      </c>
      <c r="C295" t="s">
        <v>308</v>
      </c>
      <c r="D295">
        <v>2812.9887699999999</v>
      </c>
      <c r="E295">
        <v>2901.94132472608</v>
      </c>
      <c r="F295">
        <v>3111.5874020000001</v>
      </c>
      <c r="G295" t="s">
        <v>42</v>
      </c>
      <c r="H295">
        <v>-1.11613762325827E-2</v>
      </c>
      <c r="I295">
        <f>(1+H295)*I294</f>
        <v>2.1562975302140033</v>
      </c>
      <c r="J295">
        <f>I295-1</f>
        <v>1.1562975302140033</v>
      </c>
    </row>
    <row r="296" spans="1:10" x14ac:dyDescent="0.25">
      <c r="A296" t="s">
        <v>7</v>
      </c>
      <c r="B296" t="s">
        <v>304</v>
      </c>
      <c r="C296" t="s">
        <v>309</v>
      </c>
      <c r="D296">
        <v>2939.4504390000002</v>
      </c>
      <c r="E296">
        <v>3032.6761046307702</v>
      </c>
      <c r="F296">
        <v>3103.2260740000002</v>
      </c>
      <c r="G296" t="s">
        <v>42</v>
      </c>
      <c r="H296">
        <v>-1.17181336834235E-2</v>
      </c>
      <c r="I296">
        <f>(1+H296)*I295</f>
        <v>2.1310297474937197</v>
      </c>
      <c r="J296">
        <f>I296-1</f>
        <v>1.1310297474937197</v>
      </c>
    </row>
    <row r="297" spans="1:10" x14ac:dyDescent="0.25">
      <c r="A297" t="s">
        <v>7</v>
      </c>
      <c r="B297" t="s">
        <v>305</v>
      </c>
      <c r="C297" t="s">
        <v>310</v>
      </c>
      <c r="D297">
        <v>2890.358643</v>
      </c>
      <c r="E297">
        <v>2982.6950401600898</v>
      </c>
      <c r="F297">
        <v>3325.530029</v>
      </c>
      <c r="G297" t="s">
        <v>42</v>
      </c>
      <c r="H297">
        <v>-1.0133974297943099E-2</v>
      </c>
      <c r="I297">
        <f>(1+H297)*I296</f>
        <v>2.1094339468044661</v>
      </c>
      <c r="J297">
        <f>I297-1</f>
        <v>1.1094339468044661</v>
      </c>
    </row>
    <row r="298" spans="1:10" x14ac:dyDescent="0.25">
      <c r="A298" t="s">
        <v>7</v>
      </c>
      <c r="B298" t="s">
        <v>306</v>
      </c>
      <c r="C298" t="s">
        <v>311</v>
      </c>
      <c r="D298">
        <v>2969.9584960000002</v>
      </c>
      <c r="E298">
        <v>3058.2110466253398</v>
      </c>
      <c r="F298">
        <v>3401.6960450000001</v>
      </c>
      <c r="G298" t="s">
        <v>42</v>
      </c>
      <c r="H298">
        <v>-2.1948713319662399E-2</v>
      </c>
      <c r="I298">
        <f>(1+H298)*I297</f>
        <v>2.0631345858392907</v>
      </c>
      <c r="J298">
        <f>I298-1</f>
        <v>1.0631345858392907</v>
      </c>
    </row>
    <row r="299" spans="1:10" x14ac:dyDescent="0.25">
      <c r="A299" t="s">
        <v>7</v>
      </c>
      <c r="B299" t="s">
        <v>307</v>
      </c>
      <c r="C299" t="s">
        <v>312</v>
      </c>
      <c r="D299">
        <v>3037.061768</v>
      </c>
      <c r="E299">
        <v>3133.1190037511101</v>
      </c>
      <c r="F299">
        <v>3384.55249</v>
      </c>
      <c r="G299" t="s">
        <v>42</v>
      </c>
      <c r="H299">
        <v>-1.7044800914302601E-2</v>
      </c>
      <c r="I299">
        <f>(1+H299)*I298</f>
        <v>2.027968867564248</v>
      </c>
      <c r="J299">
        <f>I299-1</f>
        <v>1.027968867564248</v>
      </c>
    </row>
    <row r="300" spans="1:10" x14ac:dyDescent="0.25">
      <c r="A300" t="s">
        <v>7</v>
      </c>
      <c r="B300" t="s">
        <v>308</v>
      </c>
      <c r="C300" t="s">
        <v>313</v>
      </c>
      <c r="D300">
        <v>3111.5874020000001</v>
      </c>
      <c r="E300">
        <v>3204.35525643452</v>
      </c>
      <c r="F300">
        <v>3282.9809570000002</v>
      </c>
      <c r="G300" t="s">
        <v>1099</v>
      </c>
      <c r="H300">
        <v>0</v>
      </c>
      <c r="I300">
        <f>(1+H300)*I299</f>
        <v>2.027968867564248</v>
      </c>
      <c r="J300">
        <f>I300-1</f>
        <v>1.027968867564248</v>
      </c>
    </row>
    <row r="301" spans="1:10" x14ac:dyDescent="0.25">
      <c r="A301" t="s">
        <v>7</v>
      </c>
      <c r="B301" t="s">
        <v>309</v>
      </c>
      <c r="C301" t="s">
        <v>314</v>
      </c>
      <c r="D301">
        <v>3103.2260740000002</v>
      </c>
      <c r="E301">
        <v>3197.8724022410902</v>
      </c>
      <c r="F301">
        <v>3455.4399410000001</v>
      </c>
      <c r="G301" t="s">
        <v>10</v>
      </c>
      <c r="H301">
        <v>2.2699852257041801E-2</v>
      </c>
      <c r="I301">
        <f>(1+H301)*I300</f>
        <v>2.0740034612398368</v>
      </c>
      <c r="J301">
        <f>I301-1</f>
        <v>1.0740034612398368</v>
      </c>
    </row>
    <row r="302" spans="1:10" x14ac:dyDescent="0.25">
      <c r="A302" t="s">
        <v>7</v>
      </c>
      <c r="B302" t="s">
        <v>310</v>
      </c>
      <c r="C302" t="s">
        <v>315</v>
      </c>
      <c r="D302">
        <v>3325.530029</v>
      </c>
      <c r="E302">
        <v>3425.0735645465902</v>
      </c>
      <c r="F302">
        <v>3519.951172</v>
      </c>
      <c r="G302" t="s">
        <v>10</v>
      </c>
      <c r="H302">
        <v>1.18926409507397E-2</v>
      </c>
      <c r="I302">
        <f>(1+H302)*I301</f>
        <v>2.0986688397349536</v>
      </c>
      <c r="J302">
        <f>I302-1</f>
        <v>1.0986688397349536</v>
      </c>
    </row>
    <row r="303" spans="1:10" x14ac:dyDescent="0.25">
      <c r="A303" t="s">
        <v>7</v>
      </c>
      <c r="B303" t="s">
        <v>311</v>
      </c>
      <c r="C303" t="s">
        <v>316</v>
      </c>
      <c r="D303">
        <v>3401.6960450000001</v>
      </c>
      <c r="E303">
        <v>3506.7826082771198</v>
      </c>
      <c r="F303">
        <v>3407.193115</v>
      </c>
      <c r="G303" t="s">
        <v>1099</v>
      </c>
      <c r="H303">
        <v>0</v>
      </c>
      <c r="I303">
        <f>(1+H303)*I302</f>
        <v>2.0986688397349536</v>
      </c>
      <c r="J303">
        <f>I303-1</f>
        <v>1.0986688397349536</v>
      </c>
    </row>
    <row r="304" spans="1:10" x14ac:dyDescent="0.25">
      <c r="A304" t="s">
        <v>7</v>
      </c>
      <c r="B304" t="s">
        <v>312</v>
      </c>
      <c r="C304" t="s">
        <v>317</v>
      </c>
      <c r="D304">
        <v>3384.55249</v>
      </c>
      <c r="E304">
        <v>3492.8520727810201</v>
      </c>
      <c r="F304">
        <v>3168.8320309999999</v>
      </c>
      <c r="G304" t="s">
        <v>1099</v>
      </c>
      <c r="H304">
        <v>0</v>
      </c>
      <c r="I304">
        <f>(1+H304)*I303</f>
        <v>2.0986688397349536</v>
      </c>
      <c r="J304">
        <f>I304-1</f>
        <v>1.0986688397349536</v>
      </c>
    </row>
    <row r="305" spans="1:10" x14ac:dyDescent="0.25">
      <c r="A305" t="s">
        <v>7</v>
      </c>
      <c r="B305" t="s">
        <v>313</v>
      </c>
      <c r="C305" t="s">
        <v>318</v>
      </c>
      <c r="D305">
        <v>3282.9809570000002</v>
      </c>
      <c r="E305">
        <v>3387.3847742927501</v>
      </c>
      <c r="F305">
        <v>3230.601318</v>
      </c>
      <c r="G305" t="s">
        <v>42</v>
      </c>
      <c r="H305">
        <v>-1.47554316719723E-2</v>
      </c>
      <c r="I305">
        <f>(1+H305)*I304</f>
        <v>2.067702075068147</v>
      </c>
      <c r="J305">
        <f>I305-1</f>
        <v>1.067702075068147</v>
      </c>
    </row>
    <row r="306" spans="1:10" x14ac:dyDescent="0.25">
      <c r="A306" t="s">
        <v>7</v>
      </c>
      <c r="B306" t="s">
        <v>314</v>
      </c>
      <c r="C306" t="s">
        <v>319</v>
      </c>
      <c r="D306">
        <v>3455.4399410000001</v>
      </c>
      <c r="E306">
        <v>3565.5661564577299</v>
      </c>
      <c r="F306">
        <v>3193.1271969999998</v>
      </c>
      <c r="G306" t="s">
        <v>42</v>
      </c>
      <c r="H306">
        <v>1.53825960502202E-2</v>
      </c>
      <c r="I306">
        <f>(1+H306)*I305</f>
        <v>2.0995087008411226</v>
      </c>
      <c r="J306">
        <f>I306-1</f>
        <v>1.0995087008411226</v>
      </c>
    </row>
    <row r="307" spans="1:10" x14ac:dyDescent="0.25">
      <c r="A307" t="s">
        <v>7</v>
      </c>
      <c r="B307" t="s">
        <v>315</v>
      </c>
      <c r="C307" t="s">
        <v>320</v>
      </c>
      <c r="D307">
        <v>3519.951172</v>
      </c>
      <c r="E307">
        <v>3629.52073651519</v>
      </c>
      <c r="F307">
        <v>2979.3459469999998</v>
      </c>
      <c r="G307" t="s">
        <v>42</v>
      </c>
      <c r="H307">
        <v>3.0916632054463E-2</v>
      </c>
      <c r="I307">
        <f>(1+H307)*I306</f>
        <v>2.1644184388401713</v>
      </c>
      <c r="J307">
        <f>I307-1</f>
        <v>1.1644184388401713</v>
      </c>
    </row>
    <row r="308" spans="1:10" x14ac:dyDescent="0.25">
      <c r="A308" t="s">
        <v>7</v>
      </c>
      <c r="B308" t="s">
        <v>316</v>
      </c>
      <c r="C308" t="s">
        <v>321</v>
      </c>
      <c r="D308">
        <v>3407.193115</v>
      </c>
      <c r="E308">
        <v>3514.2615455913701</v>
      </c>
      <c r="F308">
        <v>3028.8510740000002</v>
      </c>
      <c r="G308" t="s">
        <v>1099</v>
      </c>
      <c r="H308">
        <v>0</v>
      </c>
      <c r="I308">
        <f>(1+H308)*I307</f>
        <v>2.1644184388401713</v>
      </c>
      <c r="J308">
        <f>I308-1</f>
        <v>1.1644184388401713</v>
      </c>
    </row>
    <row r="309" spans="1:10" x14ac:dyDescent="0.25">
      <c r="A309" t="s">
        <v>7</v>
      </c>
      <c r="B309" t="s">
        <v>317</v>
      </c>
      <c r="C309" t="s">
        <v>322</v>
      </c>
      <c r="D309">
        <v>3168.8320309999999</v>
      </c>
      <c r="E309">
        <v>3267.40404253408</v>
      </c>
      <c r="F309">
        <v>3118.5034179999998</v>
      </c>
      <c r="G309" t="s">
        <v>10</v>
      </c>
      <c r="H309">
        <v>-1.0200000000000001E-2</v>
      </c>
      <c r="I309">
        <f>(1+H309)*I308</f>
        <v>2.1423413707640013</v>
      </c>
      <c r="J309">
        <f>I309-1</f>
        <v>1.1423413707640013</v>
      </c>
    </row>
    <row r="310" spans="1:10" x14ac:dyDescent="0.25">
      <c r="A310" t="s">
        <v>7</v>
      </c>
      <c r="B310" t="s">
        <v>318</v>
      </c>
      <c r="C310" t="s">
        <v>323</v>
      </c>
      <c r="D310">
        <v>3230.601318</v>
      </c>
      <c r="E310">
        <v>3328.4961553251301</v>
      </c>
      <c r="F310">
        <v>3021.8610840000001</v>
      </c>
      <c r="G310" t="s">
        <v>10</v>
      </c>
      <c r="H310">
        <v>-0.01</v>
      </c>
      <c r="I310">
        <f>(1+H310)*I309</f>
        <v>2.1209179570563612</v>
      </c>
      <c r="J310">
        <f>I310-1</f>
        <v>1.1209179570563612</v>
      </c>
    </row>
    <row r="311" spans="1:10" x14ac:dyDescent="0.25">
      <c r="A311" t="s">
        <v>7</v>
      </c>
      <c r="B311" t="s">
        <v>319</v>
      </c>
      <c r="C311" t="s">
        <v>324</v>
      </c>
      <c r="D311">
        <v>3193.1271969999998</v>
      </c>
      <c r="E311">
        <v>3288.23161468843</v>
      </c>
      <c r="F311">
        <v>3055.813232</v>
      </c>
      <c r="G311" t="s">
        <v>10</v>
      </c>
      <c r="H311">
        <v>-0.01</v>
      </c>
      <c r="I311">
        <f>(1+H311)*I310</f>
        <v>2.0997087774857977</v>
      </c>
      <c r="J311">
        <f>I311-1</f>
        <v>1.0997087774857977</v>
      </c>
    </row>
    <row r="312" spans="1:10" x14ac:dyDescent="0.25">
      <c r="A312" t="s">
        <v>7</v>
      </c>
      <c r="B312" t="s">
        <v>320</v>
      </c>
      <c r="C312" t="s">
        <v>325</v>
      </c>
      <c r="D312">
        <v>2979.3459469999998</v>
      </c>
      <c r="E312">
        <v>3067.2268599632698</v>
      </c>
      <c r="F312">
        <v>3102.0437010000001</v>
      </c>
      <c r="G312" t="s">
        <v>10</v>
      </c>
      <c r="H312">
        <v>8.4365563571795702E-3</v>
      </c>
      <c r="I312">
        <f>(1+H312)*I311</f>
        <v>2.1174230889207211</v>
      </c>
      <c r="J312">
        <f>I312-1</f>
        <v>1.1174230889207211</v>
      </c>
    </row>
    <row r="313" spans="1:10" x14ac:dyDescent="0.25">
      <c r="A313" t="s">
        <v>7</v>
      </c>
      <c r="B313" t="s">
        <v>321</v>
      </c>
      <c r="C313" t="s">
        <v>326</v>
      </c>
      <c r="D313">
        <v>3028.8510740000002</v>
      </c>
      <c r="E313">
        <v>3115.62299084605</v>
      </c>
      <c r="F313">
        <v>3076.4892580000001</v>
      </c>
      <c r="G313" t="s">
        <v>10</v>
      </c>
      <c r="H313">
        <v>3.3456273574446402E-3</v>
      </c>
      <c r="I313">
        <f>(1+H313)*I312</f>
        <v>2.1245071975342991</v>
      </c>
      <c r="J313">
        <f>I313-1</f>
        <v>1.1245071975342991</v>
      </c>
    </row>
    <row r="314" spans="1:10" x14ac:dyDescent="0.25">
      <c r="A314" t="s">
        <v>7</v>
      </c>
      <c r="B314" t="s">
        <v>322</v>
      </c>
      <c r="C314" t="s">
        <v>327</v>
      </c>
      <c r="D314">
        <v>3118.5034179999998</v>
      </c>
      <c r="E314">
        <v>3206.8620599287101</v>
      </c>
      <c r="F314">
        <v>2984.695557</v>
      </c>
      <c r="G314" t="s">
        <v>10</v>
      </c>
      <c r="H314">
        <v>-0.01</v>
      </c>
      <c r="I314">
        <f>(1+H314)*I313</f>
        <v>2.1032621255589561</v>
      </c>
      <c r="J314">
        <f>I314-1</f>
        <v>1.1032621255589561</v>
      </c>
    </row>
    <row r="315" spans="1:10" x14ac:dyDescent="0.25">
      <c r="A315" t="s">
        <v>7</v>
      </c>
      <c r="B315" t="s">
        <v>323</v>
      </c>
      <c r="C315" t="s">
        <v>328</v>
      </c>
      <c r="D315">
        <v>3021.8610840000001</v>
      </c>
      <c r="E315">
        <v>3108.4344362786101</v>
      </c>
      <c r="F315">
        <v>2962.6455080000001</v>
      </c>
      <c r="G315" t="s">
        <v>10</v>
      </c>
      <c r="H315">
        <v>-3.7191461390155699E-3</v>
      </c>
      <c r="I315">
        <f>(1+H315)*I314</f>
        <v>2.095439786345346</v>
      </c>
      <c r="J315">
        <f>I315-1</f>
        <v>1.095439786345346</v>
      </c>
    </row>
    <row r="316" spans="1:10" x14ac:dyDescent="0.25">
      <c r="A316" t="s">
        <v>7</v>
      </c>
      <c r="B316" t="s">
        <v>324</v>
      </c>
      <c r="C316" t="s">
        <v>329</v>
      </c>
      <c r="D316">
        <v>3055.813232</v>
      </c>
      <c r="E316">
        <v>3139.3306480117799</v>
      </c>
      <c r="F316">
        <v>3006.911865</v>
      </c>
      <c r="G316" t="s">
        <v>10</v>
      </c>
      <c r="H316">
        <v>-0.01</v>
      </c>
      <c r="I316">
        <f>(1+H316)*I315</f>
        <v>2.0744853884818926</v>
      </c>
      <c r="J316">
        <f>I316-1</f>
        <v>1.0744853884818926</v>
      </c>
    </row>
    <row r="317" spans="1:10" x14ac:dyDescent="0.25">
      <c r="A317" t="s">
        <v>7</v>
      </c>
      <c r="B317" t="s">
        <v>325</v>
      </c>
      <c r="C317" t="s">
        <v>330</v>
      </c>
      <c r="D317">
        <v>3102.0437010000001</v>
      </c>
      <c r="E317">
        <v>3188.6394716260102</v>
      </c>
      <c r="F317">
        <v>2810.47876</v>
      </c>
      <c r="G317" t="s">
        <v>10</v>
      </c>
      <c r="H317">
        <v>-0.01</v>
      </c>
      <c r="I317">
        <f>(1+H317)*I316</f>
        <v>2.0537405345970736</v>
      </c>
      <c r="J317">
        <f>I317-1</f>
        <v>1.0537405345970736</v>
      </c>
    </row>
    <row r="318" spans="1:10" x14ac:dyDescent="0.25">
      <c r="A318" t="s">
        <v>7</v>
      </c>
      <c r="B318" t="s">
        <v>326</v>
      </c>
      <c r="C318" t="s">
        <v>331</v>
      </c>
      <c r="D318">
        <v>3076.4892580000001</v>
      </c>
      <c r="E318">
        <v>3161.9455802839102</v>
      </c>
      <c r="F318">
        <v>2889.2890630000002</v>
      </c>
      <c r="G318" t="s">
        <v>10</v>
      </c>
      <c r="H318">
        <v>-1.00912921828898E-2</v>
      </c>
      <c r="I318">
        <f>(1+H318)*I317</f>
        <v>2.0330156387946103</v>
      </c>
      <c r="J318">
        <f>I318-1</f>
        <v>1.0330156387946103</v>
      </c>
    </row>
    <row r="319" spans="1:10" x14ac:dyDescent="0.25">
      <c r="A319" t="s">
        <v>7</v>
      </c>
      <c r="B319" t="s">
        <v>327</v>
      </c>
      <c r="C319" t="s">
        <v>332</v>
      </c>
      <c r="D319">
        <v>2984.695557</v>
      </c>
      <c r="E319">
        <v>3068.16071411643</v>
      </c>
      <c r="F319">
        <v>2936.7543949999999</v>
      </c>
      <c r="G319" t="s">
        <v>10</v>
      </c>
      <c r="H319">
        <v>-0.01</v>
      </c>
      <c r="I319">
        <f>(1+H319)*I318</f>
        <v>2.0126854824066642</v>
      </c>
      <c r="J319">
        <f>I319-1</f>
        <v>1.0126854824066642</v>
      </c>
    </row>
    <row r="320" spans="1:10" x14ac:dyDescent="0.25">
      <c r="A320" t="s">
        <v>7</v>
      </c>
      <c r="B320" t="s">
        <v>328</v>
      </c>
      <c r="C320" t="s">
        <v>333</v>
      </c>
      <c r="D320">
        <v>2962.6455080000001</v>
      </c>
      <c r="E320">
        <v>3044.7395485570901</v>
      </c>
      <c r="F320">
        <v>2817.1652829999998</v>
      </c>
      <c r="G320" t="s">
        <v>10</v>
      </c>
      <c r="H320">
        <v>-0.01</v>
      </c>
      <c r="I320">
        <f>(1+H320)*I319</f>
        <v>1.9925586275825975</v>
      </c>
      <c r="J320">
        <f>I320-1</f>
        <v>0.9925586275825975</v>
      </c>
    </row>
    <row r="321" spans="1:10" x14ac:dyDescent="0.25">
      <c r="A321" t="s">
        <v>7</v>
      </c>
      <c r="B321" t="s">
        <v>329</v>
      </c>
      <c r="C321" t="s">
        <v>334</v>
      </c>
      <c r="D321">
        <v>3006.911865</v>
      </c>
      <c r="E321">
        <v>3090.81584589761</v>
      </c>
      <c r="F321">
        <v>2856.4030760000001</v>
      </c>
      <c r="G321" t="s">
        <v>10</v>
      </c>
      <c r="H321">
        <v>-0.01</v>
      </c>
      <c r="I321">
        <f>(1+H321)*I320</f>
        <v>1.9726330413067714</v>
      </c>
      <c r="J321">
        <f>I321-1</f>
        <v>0.97263304130677142</v>
      </c>
    </row>
    <row r="322" spans="1:10" x14ac:dyDescent="0.25">
      <c r="A322" t="s">
        <v>7</v>
      </c>
      <c r="B322" t="s">
        <v>330</v>
      </c>
      <c r="C322" t="s">
        <v>335</v>
      </c>
      <c r="D322">
        <v>2810.47876</v>
      </c>
      <c r="E322">
        <v>2887.6062148112601</v>
      </c>
      <c r="F322">
        <v>2781.2751459999999</v>
      </c>
      <c r="G322" t="s">
        <v>10</v>
      </c>
      <c r="H322">
        <v>-1.8781949620569199E-3</v>
      </c>
      <c r="I322">
        <f>(1+H322)*I321</f>
        <v>1.9689280518666021</v>
      </c>
      <c r="J322">
        <f>I322-1</f>
        <v>0.96892805186660214</v>
      </c>
    </row>
    <row r="323" spans="1:10" x14ac:dyDescent="0.25">
      <c r="A323" t="s">
        <v>7</v>
      </c>
      <c r="B323" t="s">
        <v>331</v>
      </c>
      <c r="C323" t="s">
        <v>336</v>
      </c>
      <c r="D323">
        <v>2889.2890630000002</v>
      </c>
      <c r="E323">
        <v>2966.6129737258202</v>
      </c>
      <c r="F323">
        <v>2940.7084960000002</v>
      </c>
      <c r="G323" t="s">
        <v>10</v>
      </c>
      <c r="H323">
        <v>3.7593138574103201E-3</v>
      </c>
      <c r="I323">
        <f>(1+H323)*I322</f>
        <v>1.9763298703762282</v>
      </c>
      <c r="J323">
        <f>I323-1</f>
        <v>0.9763298703762282</v>
      </c>
    </row>
    <row r="324" spans="1:10" x14ac:dyDescent="0.25">
      <c r="A324" t="s">
        <v>7</v>
      </c>
      <c r="B324" t="s">
        <v>332</v>
      </c>
      <c r="C324" t="s">
        <v>337</v>
      </c>
      <c r="D324">
        <v>2936.7543949999999</v>
      </c>
      <c r="E324">
        <v>3020.23897237551</v>
      </c>
      <c r="F324">
        <v>2747.6857909999999</v>
      </c>
      <c r="G324" t="s">
        <v>10</v>
      </c>
      <c r="H324">
        <v>-0.01</v>
      </c>
      <c r="I324">
        <f>(1+H324)*I323</f>
        <v>1.9565665716724658</v>
      </c>
      <c r="J324">
        <f>I324-1</f>
        <v>0.95656657167246584</v>
      </c>
    </row>
    <row r="325" spans="1:10" x14ac:dyDescent="0.25">
      <c r="A325" t="s">
        <v>7</v>
      </c>
      <c r="B325" t="s">
        <v>333</v>
      </c>
      <c r="C325" t="s">
        <v>338</v>
      </c>
      <c r="D325">
        <v>2817.1652829999998</v>
      </c>
      <c r="E325">
        <v>2897.07531264215</v>
      </c>
      <c r="F325">
        <v>2692.4802249999998</v>
      </c>
      <c r="G325" t="s">
        <v>1099</v>
      </c>
      <c r="H325">
        <v>0</v>
      </c>
      <c r="I325">
        <f>(1+H325)*I324</f>
        <v>1.9565665716724658</v>
      </c>
      <c r="J325">
        <f>I325-1</f>
        <v>0.95656657167246584</v>
      </c>
    </row>
    <row r="326" spans="1:10" x14ac:dyDescent="0.25">
      <c r="A326" t="s">
        <v>7</v>
      </c>
      <c r="B326" t="s">
        <v>334</v>
      </c>
      <c r="C326" t="s">
        <v>339</v>
      </c>
      <c r="D326">
        <v>2856.4030760000001</v>
      </c>
      <c r="E326">
        <v>2934.6488050806902</v>
      </c>
      <c r="F326">
        <v>2238.9541020000001</v>
      </c>
      <c r="G326" t="s">
        <v>42</v>
      </c>
      <c r="H326">
        <v>4.32326221175095E-2</v>
      </c>
      <c r="I326">
        <f>(1+H326)*I325</f>
        <v>2.0411540749133326</v>
      </c>
      <c r="J326">
        <f>I326-1</f>
        <v>1.0411540749133326</v>
      </c>
    </row>
    <row r="327" spans="1:10" x14ac:dyDescent="0.25">
      <c r="A327" t="s">
        <v>7</v>
      </c>
      <c r="B327" t="s">
        <v>335</v>
      </c>
      <c r="C327" t="s">
        <v>340</v>
      </c>
      <c r="D327">
        <v>2781.2751459999999</v>
      </c>
      <c r="E327">
        <v>2857.3356392711999</v>
      </c>
      <c r="F327">
        <v>2342.2458499999998</v>
      </c>
      <c r="G327" t="s">
        <v>42</v>
      </c>
      <c r="H327">
        <v>-1.16555828885259E-2</v>
      </c>
      <c r="I327">
        <f>(1+H327)*I326</f>
        <v>2.0173632344049279</v>
      </c>
      <c r="J327">
        <f>I327-1</f>
        <v>1.0173632344049279</v>
      </c>
    </row>
    <row r="328" spans="1:10" x14ac:dyDescent="0.25">
      <c r="A328" t="s">
        <v>7</v>
      </c>
      <c r="B328" t="s">
        <v>336</v>
      </c>
      <c r="C328" t="s">
        <v>341</v>
      </c>
      <c r="D328">
        <v>2940.7084960000002</v>
      </c>
      <c r="E328">
        <v>3021.6230496396702</v>
      </c>
      <c r="F328">
        <v>2080.280518</v>
      </c>
      <c r="G328" t="s">
        <v>42</v>
      </c>
      <c r="H328">
        <v>5.87184134483488E-2</v>
      </c>
      <c r="I328">
        <f>(1+H328)*I327</f>
        <v>2.1358196028782146</v>
      </c>
      <c r="J328">
        <f>I328-1</f>
        <v>1.1358196028782146</v>
      </c>
    </row>
    <row r="329" spans="1:10" x14ac:dyDescent="0.25">
      <c r="A329" t="s">
        <v>7</v>
      </c>
      <c r="B329" t="s">
        <v>337</v>
      </c>
      <c r="C329" t="s">
        <v>342</v>
      </c>
      <c r="D329">
        <v>2747.6857909999999</v>
      </c>
      <c r="E329">
        <v>2822.0584370217998</v>
      </c>
      <c r="F329">
        <v>1956.7890629999999</v>
      </c>
      <c r="G329" t="s">
        <v>42</v>
      </c>
      <c r="H329">
        <v>5.77682074413726E-2</v>
      </c>
      <c r="I329">
        <f>(1+H329)*I328</f>
        <v>2.2592020727546331</v>
      </c>
      <c r="J329">
        <f>I329-1</f>
        <v>1.2592020727546331</v>
      </c>
    </row>
    <row r="330" spans="1:10" x14ac:dyDescent="0.25">
      <c r="A330" t="s">
        <v>7</v>
      </c>
      <c r="B330" t="s">
        <v>338</v>
      </c>
      <c r="C330" t="s">
        <v>343</v>
      </c>
      <c r="D330">
        <v>2692.4802249999998</v>
      </c>
      <c r="E330">
        <v>2763.46303593832</v>
      </c>
      <c r="F330">
        <v>2007.8865969999999</v>
      </c>
      <c r="G330" t="s">
        <v>42</v>
      </c>
      <c r="H330">
        <v>5.1052267856489003E-2</v>
      </c>
      <c r="I330">
        <f>(1+H330)*I329</f>
        <v>2.3745394621148379</v>
      </c>
      <c r="J330">
        <f>I330-1</f>
        <v>1.3745394621148379</v>
      </c>
    </row>
    <row r="331" spans="1:10" x14ac:dyDescent="0.25">
      <c r="A331" t="s">
        <v>7</v>
      </c>
      <c r="B331" t="s">
        <v>339</v>
      </c>
      <c r="C331" t="s">
        <v>344</v>
      </c>
      <c r="D331">
        <v>2238.9541020000001</v>
      </c>
      <c r="E331">
        <v>2225.3388523244098</v>
      </c>
      <c r="F331">
        <v>2022.2775879999999</v>
      </c>
      <c r="G331" t="s">
        <v>42</v>
      </c>
      <c r="H331">
        <v>1.9555154606023199E-2</v>
      </c>
      <c r="I331">
        <f>(1+H331)*I330</f>
        <v>2.4209739484145971</v>
      </c>
      <c r="J331">
        <f>I331-1</f>
        <v>1.4209739484145971</v>
      </c>
    </row>
    <row r="332" spans="1:10" x14ac:dyDescent="0.25">
      <c r="A332" t="s">
        <v>7</v>
      </c>
      <c r="B332" t="s">
        <v>340</v>
      </c>
      <c r="C332" t="s">
        <v>345</v>
      </c>
      <c r="D332">
        <v>2342.2458499999998</v>
      </c>
      <c r="E332">
        <v>2297.50699601109</v>
      </c>
      <c r="F332">
        <v>2090.0158689999998</v>
      </c>
      <c r="G332" t="s">
        <v>42</v>
      </c>
      <c r="H332">
        <v>2.1737447147147201E-2</v>
      </c>
      <c r="I332">
        <f>(1+H332)*I331</f>
        <v>2.4735997416628797</v>
      </c>
      <c r="J332">
        <f>I332-1</f>
        <v>1.4735997416628797</v>
      </c>
    </row>
    <row r="333" spans="1:10" x14ac:dyDescent="0.25">
      <c r="A333" t="s">
        <v>7</v>
      </c>
      <c r="B333" t="s">
        <v>341</v>
      </c>
      <c r="C333" t="s">
        <v>346</v>
      </c>
      <c r="D333">
        <v>2080.280518</v>
      </c>
      <c r="E333">
        <v>2015.8629048616699</v>
      </c>
      <c r="F333">
        <v>1910.9898679999999</v>
      </c>
      <c r="G333" t="s">
        <v>42</v>
      </c>
      <c r="H333">
        <v>1.6475752095468098E-2</v>
      </c>
      <c r="I333">
        <f>(1+H333)*I332</f>
        <v>2.5143541577899313</v>
      </c>
      <c r="J333">
        <f>I333-1</f>
        <v>1.5143541577899313</v>
      </c>
    </row>
    <row r="334" spans="1:10" x14ac:dyDescent="0.25">
      <c r="A334" t="s">
        <v>7</v>
      </c>
      <c r="B334" t="s">
        <v>342</v>
      </c>
      <c r="C334" t="s">
        <v>347</v>
      </c>
      <c r="D334">
        <v>1956.7890629999999</v>
      </c>
      <c r="E334">
        <v>1897.32241409066</v>
      </c>
      <c r="F334">
        <v>2020.048462</v>
      </c>
      <c r="G334" t="s">
        <v>42</v>
      </c>
      <c r="H334">
        <v>-1.77658462311223E-2</v>
      </c>
      <c r="I334">
        <f>(1+H334)*I333</f>
        <v>2.4696845284520523</v>
      </c>
      <c r="J334">
        <f>I334-1</f>
        <v>1.4696845284520523</v>
      </c>
    </row>
    <row r="335" spans="1:10" x14ac:dyDescent="0.25">
      <c r="A335" t="s">
        <v>7</v>
      </c>
      <c r="B335" t="s">
        <v>343</v>
      </c>
      <c r="C335" t="s">
        <v>348</v>
      </c>
      <c r="D335">
        <v>2007.8865969999999</v>
      </c>
      <c r="E335">
        <v>1945.4081583448899</v>
      </c>
      <c r="F335">
        <v>1958.219482</v>
      </c>
      <c r="G335" t="s">
        <v>42</v>
      </c>
      <c r="H335">
        <v>-1.2224050320706401E-2</v>
      </c>
      <c r="I335">
        <f>(1+H335)*I334</f>
        <v>2.4394949804999846</v>
      </c>
      <c r="J335">
        <f>I335-1</f>
        <v>1.4394949804999846</v>
      </c>
    </row>
    <row r="336" spans="1:10" x14ac:dyDescent="0.25">
      <c r="A336" t="s">
        <v>7</v>
      </c>
      <c r="B336" t="s">
        <v>344</v>
      </c>
      <c r="C336" t="s">
        <v>349</v>
      </c>
      <c r="D336">
        <v>2022.2775879999999</v>
      </c>
      <c r="E336">
        <v>2007.07968876564</v>
      </c>
      <c r="F336">
        <v>1972.2551269999999</v>
      </c>
      <c r="G336" t="s">
        <v>42</v>
      </c>
      <c r="H336">
        <v>5.1471409164427703E-3</v>
      </c>
      <c r="I336">
        <f>(1+H336)*I335</f>
        <v>2.452051404929573</v>
      </c>
      <c r="J336">
        <f>I336-1</f>
        <v>1.452051404929573</v>
      </c>
    </row>
    <row r="337" spans="1:10" x14ac:dyDescent="0.25">
      <c r="A337" t="s">
        <v>7</v>
      </c>
      <c r="B337" t="s">
        <v>345</v>
      </c>
      <c r="C337" t="s">
        <v>350</v>
      </c>
      <c r="D337">
        <v>2090.0158689999998</v>
      </c>
      <c r="E337">
        <v>2034.96260951775</v>
      </c>
      <c r="F337">
        <v>1978.6293949999999</v>
      </c>
      <c r="G337" t="s">
        <v>42</v>
      </c>
      <c r="H337">
        <v>1.0858911796042399E-2</v>
      </c>
      <c r="I337">
        <f>(1+H337)*I336</f>
        <v>2.4786780148550651</v>
      </c>
      <c r="J337">
        <f>I337-1</f>
        <v>1.4786780148550651</v>
      </c>
    </row>
    <row r="338" spans="1:10" x14ac:dyDescent="0.25">
      <c r="A338" t="s">
        <v>7</v>
      </c>
      <c r="B338" t="s">
        <v>346</v>
      </c>
      <c r="C338" t="s">
        <v>351</v>
      </c>
      <c r="D338">
        <v>1910.9898679999999</v>
      </c>
      <c r="E338">
        <v>1906.0777893097199</v>
      </c>
      <c r="F338">
        <v>1941.865601</v>
      </c>
      <c r="G338" t="s">
        <v>42</v>
      </c>
      <c r="H338">
        <v>-1.12063313147822E-2</v>
      </c>
      <c r="I338">
        <f>(1+H338)*I337</f>
        <v>2.4509011277979327</v>
      </c>
      <c r="J338">
        <f>I338-1</f>
        <v>1.4509011277979327</v>
      </c>
    </row>
    <row r="339" spans="1:10" x14ac:dyDescent="0.25">
      <c r="A339" t="s">
        <v>7</v>
      </c>
      <c r="B339" t="s">
        <v>347</v>
      </c>
      <c r="C339" t="s">
        <v>352</v>
      </c>
      <c r="D339">
        <v>2020.048462</v>
      </c>
      <c r="E339">
        <v>1959.6314259338801</v>
      </c>
      <c r="F339">
        <v>1795.460693</v>
      </c>
      <c r="G339" t="s">
        <v>42</v>
      </c>
      <c r="H339">
        <v>2.2435879309315301E-2</v>
      </c>
      <c r="I339">
        <f>(1+H339)*I338</f>
        <v>2.5058892497002718</v>
      </c>
      <c r="J339">
        <f>I339-1</f>
        <v>1.5058892497002718</v>
      </c>
    </row>
    <row r="340" spans="1:10" x14ac:dyDescent="0.25">
      <c r="A340" t="s">
        <v>7</v>
      </c>
      <c r="B340" t="s">
        <v>348</v>
      </c>
      <c r="C340" t="s">
        <v>353</v>
      </c>
      <c r="D340">
        <v>1958.219482</v>
      </c>
      <c r="E340">
        <v>1911.8768351619599</v>
      </c>
      <c r="F340">
        <v>1724.5722659999999</v>
      </c>
      <c r="G340" t="s">
        <v>42</v>
      </c>
      <c r="H340">
        <v>2.4063230669257502E-2</v>
      </c>
      <c r="I340">
        <f>(1+H340)*I339</f>
        <v>2.5661890407474219</v>
      </c>
      <c r="J340">
        <f>I340-1</f>
        <v>1.5661890407474219</v>
      </c>
    </row>
    <row r="341" spans="1:10" x14ac:dyDescent="0.25">
      <c r="A341" t="s">
        <v>7</v>
      </c>
      <c r="B341" t="s">
        <v>349</v>
      </c>
      <c r="C341" t="s">
        <v>354</v>
      </c>
      <c r="D341">
        <v>1972.2551269999999</v>
      </c>
      <c r="E341">
        <v>1905.3380681989199</v>
      </c>
      <c r="F341">
        <v>1940.3519289999999</v>
      </c>
      <c r="G341" t="s">
        <v>42</v>
      </c>
      <c r="H341">
        <v>3.4351999052503802E-3</v>
      </c>
      <c r="I341">
        <f>(1+H341)*I340</f>
        <v>2.575004413097052</v>
      </c>
      <c r="J341">
        <f>I341-1</f>
        <v>1.575004413097052</v>
      </c>
    </row>
    <row r="342" spans="1:10" x14ac:dyDescent="0.25">
      <c r="A342" t="s">
        <v>7</v>
      </c>
      <c r="B342" t="s">
        <v>350</v>
      </c>
      <c r="C342" t="s">
        <v>355</v>
      </c>
      <c r="D342">
        <v>1978.6293949999999</v>
      </c>
      <c r="E342">
        <v>1930.1266922529701</v>
      </c>
      <c r="F342">
        <v>1817.638794</v>
      </c>
      <c r="G342" t="s">
        <v>42</v>
      </c>
      <c r="H342">
        <v>1.6472941401439099E-2</v>
      </c>
      <c r="I342">
        <f>(1+H342)*I341</f>
        <v>2.6174223099024467</v>
      </c>
      <c r="J342">
        <f>I342-1</f>
        <v>1.6174223099024467</v>
      </c>
    </row>
    <row r="343" spans="1:10" x14ac:dyDescent="0.25">
      <c r="A343" t="s">
        <v>7</v>
      </c>
      <c r="B343" t="s">
        <v>351</v>
      </c>
      <c r="C343" t="s">
        <v>356</v>
      </c>
      <c r="D343">
        <v>1941.865601</v>
      </c>
      <c r="E343">
        <v>1882.6383778534901</v>
      </c>
      <c r="F343">
        <v>1832.7932129999999</v>
      </c>
      <c r="G343" t="s">
        <v>42</v>
      </c>
      <c r="H343">
        <v>1.1433773124549001E-2</v>
      </c>
      <c r="I343">
        <f>(1+H343)*I342</f>
        <v>2.6473493227650047</v>
      </c>
      <c r="J343">
        <f>I343-1</f>
        <v>1.6473493227650047</v>
      </c>
    </row>
    <row r="344" spans="1:10" x14ac:dyDescent="0.25">
      <c r="A344" t="s">
        <v>7</v>
      </c>
      <c r="B344" t="s">
        <v>352</v>
      </c>
      <c r="C344" t="s">
        <v>357</v>
      </c>
      <c r="D344">
        <v>1795.460693</v>
      </c>
      <c r="E344">
        <v>1808.6456739119501</v>
      </c>
      <c r="F344">
        <v>1773.4514160000001</v>
      </c>
      <c r="G344" t="s">
        <v>42</v>
      </c>
      <c r="H344">
        <v>-2.2358046242118401E-2</v>
      </c>
      <c r="I344">
        <f>(1+H344)*I343</f>
        <v>2.5881597641875835</v>
      </c>
      <c r="J344">
        <f>I344-1</f>
        <v>1.5881597641875835</v>
      </c>
    </row>
    <row r="345" spans="1:10" x14ac:dyDescent="0.25">
      <c r="A345" t="s">
        <v>7</v>
      </c>
      <c r="B345" t="s">
        <v>353</v>
      </c>
      <c r="C345" t="s">
        <v>358</v>
      </c>
      <c r="D345">
        <v>1724.5722659999999</v>
      </c>
      <c r="E345">
        <v>1695.81650066002</v>
      </c>
      <c r="F345">
        <v>1858.2795410000001</v>
      </c>
      <c r="G345" t="s">
        <v>42</v>
      </c>
      <c r="H345">
        <v>-3.1498058777201701E-2</v>
      </c>
      <c r="I345">
        <f>(1+H345)*I344</f>
        <v>2.5066377558104147</v>
      </c>
      <c r="J345">
        <f>I345-1</f>
        <v>1.5066377558104147</v>
      </c>
    </row>
    <row r="346" spans="1:10" x14ac:dyDescent="0.25">
      <c r="A346" t="s">
        <v>7</v>
      </c>
      <c r="B346" t="s">
        <v>354</v>
      </c>
      <c r="C346" t="s">
        <v>359</v>
      </c>
      <c r="D346">
        <v>1940.3519289999999</v>
      </c>
      <c r="E346">
        <v>1880.71342743236</v>
      </c>
      <c r="F346">
        <v>1813.730591</v>
      </c>
      <c r="G346" t="s">
        <v>42</v>
      </c>
      <c r="H346">
        <v>1.3251378578035201E-2</v>
      </c>
      <c r="I346">
        <f>(1+H346)*I345</f>
        <v>2.5398541616706551</v>
      </c>
      <c r="J346">
        <f>I346-1</f>
        <v>1.5398541616706551</v>
      </c>
    </row>
    <row r="347" spans="1:10" x14ac:dyDescent="0.25">
      <c r="A347" t="s">
        <v>7</v>
      </c>
      <c r="B347" t="s">
        <v>355</v>
      </c>
      <c r="C347" t="s">
        <v>360</v>
      </c>
      <c r="D347">
        <v>1817.638794</v>
      </c>
      <c r="E347">
        <v>1735.7205169342501</v>
      </c>
      <c r="F347">
        <v>1790.827759</v>
      </c>
      <c r="G347" t="s">
        <v>42</v>
      </c>
      <c r="H347">
        <v>3.1500949350886198E-3</v>
      </c>
      <c r="I347">
        <f>(1+H347)*I346</f>
        <v>2.5478549434011977</v>
      </c>
      <c r="J347">
        <f>I347-1</f>
        <v>1.5478549434011977</v>
      </c>
    </row>
    <row r="348" spans="1:10" x14ac:dyDescent="0.25">
      <c r="A348" t="s">
        <v>7</v>
      </c>
      <c r="B348" t="s">
        <v>356</v>
      </c>
      <c r="C348" t="s">
        <v>361</v>
      </c>
      <c r="D348">
        <v>1832.7932129999999</v>
      </c>
      <c r="E348">
        <v>1880.78831685873</v>
      </c>
      <c r="F348">
        <v>1787.5310059999999</v>
      </c>
      <c r="G348" t="s">
        <v>42</v>
      </c>
      <c r="H348">
        <v>5.1391504375894901E-3</v>
      </c>
      <c r="I348">
        <f>(1+H348)*I347</f>
        <v>2.5609487532484927</v>
      </c>
      <c r="J348">
        <f>I348-1</f>
        <v>1.5609487532484927</v>
      </c>
    </row>
    <row r="349" spans="1:10" x14ac:dyDescent="0.25">
      <c r="A349" t="s">
        <v>7</v>
      </c>
      <c r="B349" t="s">
        <v>357</v>
      </c>
      <c r="C349" t="s">
        <v>362</v>
      </c>
      <c r="D349">
        <v>1773.4514160000001</v>
      </c>
      <c r="E349">
        <v>1734.9948277172</v>
      </c>
      <c r="F349">
        <v>1661.2080080000001</v>
      </c>
      <c r="G349" t="s">
        <v>42</v>
      </c>
      <c r="H349">
        <v>1.2858188094395401E-2</v>
      </c>
      <c r="I349">
        <f>(1+H349)*I348</f>
        <v>2.5938779140178694</v>
      </c>
      <c r="J349">
        <f>I349-1</f>
        <v>1.5938779140178694</v>
      </c>
    </row>
    <row r="350" spans="1:10" x14ac:dyDescent="0.25">
      <c r="A350" t="s">
        <v>7</v>
      </c>
      <c r="B350" t="s">
        <v>358</v>
      </c>
      <c r="C350" t="s">
        <v>363</v>
      </c>
      <c r="D350">
        <v>1858.2795410000001</v>
      </c>
      <c r="E350">
        <v>1838.0231795703</v>
      </c>
      <c r="F350">
        <v>1206.6176760000001</v>
      </c>
      <c r="G350" t="s">
        <v>42</v>
      </c>
      <c r="H350">
        <v>7.0336042572940294E-2</v>
      </c>
      <c r="I350">
        <f>(1+H350)*I349</f>
        <v>2.7763210214072398</v>
      </c>
      <c r="J350">
        <f>I350-1</f>
        <v>1.7763210214072398</v>
      </c>
    </row>
    <row r="351" spans="1:10" x14ac:dyDescent="0.25">
      <c r="A351" t="s">
        <v>7</v>
      </c>
      <c r="B351" t="s">
        <v>359</v>
      </c>
      <c r="C351" t="s">
        <v>364</v>
      </c>
      <c r="D351">
        <v>1813.730591</v>
      </c>
      <c r="E351">
        <v>1838.0231795703</v>
      </c>
      <c r="F351">
        <v>1207.340332</v>
      </c>
      <c r="G351" t="s">
        <v>1099</v>
      </c>
      <c r="H351">
        <v>0</v>
      </c>
      <c r="I351">
        <f>(1+H351)*I350</f>
        <v>2.7763210214072398</v>
      </c>
      <c r="J351">
        <f>I351-1</f>
        <v>1.7763210214072398</v>
      </c>
    </row>
    <row r="352" spans="1:10" x14ac:dyDescent="0.25">
      <c r="A352" t="s">
        <v>7</v>
      </c>
      <c r="B352" t="s">
        <v>360</v>
      </c>
      <c r="C352" t="s">
        <v>365</v>
      </c>
      <c r="D352">
        <v>1790.827759</v>
      </c>
      <c r="E352">
        <v>1779.2870819223101</v>
      </c>
      <c r="F352">
        <v>1234.0748289999999</v>
      </c>
      <c r="G352" t="s">
        <v>42</v>
      </c>
      <c r="H352">
        <v>6.2178277860835802E-2</v>
      </c>
      <c r="I352">
        <f>(1+H352)*I351</f>
        <v>2.9489478813071783</v>
      </c>
      <c r="J352">
        <f>I352-1</f>
        <v>1.9489478813071783</v>
      </c>
    </row>
    <row r="353" spans="1:10" x14ac:dyDescent="0.25">
      <c r="A353" t="s">
        <v>7</v>
      </c>
      <c r="B353" t="s">
        <v>361</v>
      </c>
      <c r="C353" t="s">
        <v>366</v>
      </c>
      <c r="D353">
        <v>1787.5310059999999</v>
      </c>
      <c r="E353">
        <v>1733.0643877253201</v>
      </c>
      <c r="F353">
        <v>1067.0920410000001</v>
      </c>
      <c r="G353" t="s">
        <v>42</v>
      </c>
      <c r="H353">
        <v>8.0807157311597405E-2</v>
      </c>
      <c r="I353">
        <f>(1+H353)*I352</f>
        <v>3.1872439766556693</v>
      </c>
      <c r="J353">
        <f>I353-1</f>
        <v>2.1872439766556693</v>
      </c>
    </row>
    <row r="354" spans="1:10" x14ac:dyDescent="0.25">
      <c r="A354" t="s">
        <v>7</v>
      </c>
      <c r="B354" t="s">
        <v>362</v>
      </c>
      <c r="C354" t="s">
        <v>367</v>
      </c>
      <c r="D354">
        <v>1661.2080080000001</v>
      </c>
      <c r="E354">
        <v>1634.6225290384</v>
      </c>
      <c r="F354">
        <v>1085.428711</v>
      </c>
      <c r="G354" t="s">
        <v>42</v>
      </c>
      <c r="H354">
        <v>6.9520553985675193E-2</v>
      </c>
      <c r="I354">
        <f>(1+H354)*I353</f>
        <v>3.4088229436002777</v>
      </c>
      <c r="J354">
        <f>I354-1</f>
        <v>2.4088229436002777</v>
      </c>
    </row>
    <row r="355" spans="1:10" x14ac:dyDescent="0.25">
      <c r="A355" t="s">
        <v>7</v>
      </c>
      <c r="B355" t="s">
        <v>363</v>
      </c>
      <c r="C355" t="s">
        <v>368</v>
      </c>
      <c r="D355">
        <v>1206.6176760000001</v>
      </c>
      <c r="E355">
        <v>1179.7652741446</v>
      </c>
      <c r="F355">
        <v>1123.684814</v>
      </c>
      <c r="G355" t="s">
        <v>42</v>
      </c>
      <c r="H355">
        <v>1.39463363332993E-2</v>
      </c>
      <c r="I355">
        <f>(1+H355)*I354</f>
        <v>3.4563635348723944</v>
      </c>
      <c r="J355">
        <f>I355-1</f>
        <v>2.4563635348723944</v>
      </c>
    </row>
    <row r="356" spans="1:10" x14ac:dyDescent="0.25">
      <c r="A356" t="s">
        <v>7</v>
      </c>
      <c r="B356" t="s">
        <v>364</v>
      </c>
      <c r="C356" t="s">
        <v>369</v>
      </c>
      <c r="D356">
        <v>1207.340332</v>
      </c>
      <c r="E356">
        <v>1143.7015283010001</v>
      </c>
      <c r="F356">
        <v>1048.8929439999999</v>
      </c>
      <c r="G356" t="s">
        <v>42</v>
      </c>
      <c r="H356">
        <v>2.6447344481158201E-2</v>
      </c>
      <c r="I356">
        <f>(1+H356)*I355</f>
        <v>3.5477751719312782</v>
      </c>
      <c r="J356">
        <f>I356-1</f>
        <v>2.5477751719312782</v>
      </c>
    </row>
    <row r="357" spans="1:10" x14ac:dyDescent="0.25">
      <c r="A357" t="s">
        <v>7</v>
      </c>
      <c r="B357" t="s">
        <v>365</v>
      </c>
      <c r="C357" t="s">
        <v>370</v>
      </c>
      <c r="D357">
        <v>1234.0748289999999</v>
      </c>
      <c r="E357">
        <v>1165.21194902038</v>
      </c>
      <c r="F357">
        <v>1143.748413</v>
      </c>
      <c r="G357" t="s">
        <v>42</v>
      </c>
      <c r="H357">
        <v>1.48387259309378E-2</v>
      </c>
      <c r="I357">
        <f>(1+H357)*I356</f>
        <v>3.6004196353721518</v>
      </c>
      <c r="J357">
        <f>I357-1</f>
        <v>2.6004196353721518</v>
      </c>
    </row>
    <row r="358" spans="1:10" x14ac:dyDescent="0.25">
      <c r="A358" t="s">
        <v>7</v>
      </c>
      <c r="B358" t="s">
        <v>366</v>
      </c>
      <c r="C358" t="s">
        <v>371</v>
      </c>
      <c r="D358">
        <v>1067.0920410000001</v>
      </c>
      <c r="E358">
        <v>995.24934553340495</v>
      </c>
      <c r="F358">
        <v>1223.8630370000001</v>
      </c>
      <c r="G358" t="s">
        <v>42</v>
      </c>
      <c r="H358">
        <v>-1.1222293241712899E-2</v>
      </c>
      <c r="I358">
        <f>(1+H358)*I357</f>
        <v>3.5600146704307845</v>
      </c>
      <c r="J358">
        <f>I358-1</f>
        <v>2.5600146704307845</v>
      </c>
    </row>
    <row r="359" spans="1:10" x14ac:dyDescent="0.25">
      <c r="A359" t="s">
        <v>7</v>
      </c>
      <c r="B359" t="s">
        <v>367</v>
      </c>
      <c r="C359" t="s">
        <v>372</v>
      </c>
      <c r="D359">
        <v>1085.428711</v>
      </c>
      <c r="E359">
        <v>1024.93174768637</v>
      </c>
      <c r="F359">
        <v>1191.1551509999999</v>
      </c>
      <c r="G359" t="s">
        <v>42</v>
      </c>
      <c r="H359">
        <v>-1.0736482720512801E-2</v>
      </c>
      <c r="I359">
        <f>(1+H359)*I358</f>
        <v>3.5217926344369324</v>
      </c>
      <c r="J359">
        <f>I359-1</f>
        <v>2.5217926344369324</v>
      </c>
    </row>
    <row r="360" spans="1:10" x14ac:dyDescent="0.25">
      <c r="A360" t="s">
        <v>7</v>
      </c>
      <c r="B360" t="s">
        <v>368</v>
      </c>
      <c r="C360" t="s">
        <v>373</v>
      </c>
      <c r="D360">
        <v>1123.684814</v>
      </c>
      <c r="E360">
        <v>1073.3746954727001</v>
      </c>
      <c r="F360">
        <v>1142.5839840000001</v>
      </c>
      <c r="G360" t="s">
        <v>42</v>
      </c>
      <c r="H360">
        <v>-1.30668385093971E-2</v>
      </c>
      <c r="I360">
        <f>(1+H360)*I359</f>
        <v>3.4757739388191609</v>
      </c>
      <c r="J360">
        <f>I360-1</f>
        <v>2.4757739388191609</v>
      </c>
    </row>
    <row r="361" spans="1:10" x14ac:dyDescent="0.25">
      <c r="A361" t="s">
        <v>7</v>
      </c>
      <c r="B361" t="s">
        <v>369</v>
      </c>
      <c r="C361" t="s">
        <v>374</v>
      </c>
      <c r="D361">
        <v>1048.8929439999999</v>
      </c>
      <c r="E361">
        <v>991.13762673461804</v>
      </c>
      <c r="F361">
        <v>1097.264893</v>
      </c>
      <c r="G361" t="s">
        <v>42</v>
      </c>
      <c r="H361">
        <v>-1.8077002146369599E-2</v>
      </c>
      <c r="I361">
        <f>(1+H361)*I360</f>
        <v>3.4129423658668312</v>
      </c>
      <c r="J361">
        <f>I361-1</f>
        <v>2.4129423658668312</v>
      </c>
    </row>
    <row r="362" spans="1:10" x14ac:dyDescent="0.25">
      <c r="A362" t="s">
        <v>7</v>
      </c>
      <c r="B362" t="s">
        <v>370</v>
      </c>
      <c r="C362" t="s">
        <v>375</v>
      </c>
      <c r="D362">
        <v>1143.748413</v>
      </c>
      <c r="E362">
        <v>1080.1269889646101</v>
      </c>
      <c r="F362">
        <v>1069.9364009999999</v>
      </c>
      <c r="G362" t="s">
        <v>42</v>
      </c>
      <c r="H362">
        <v>1.31070364008452E-2</v>
      </c>
      <c r="I362">
        <f>(1+H362)*I361</f>
        <v>3.4576759256902343</v>
      </c>
      <c r="J362">
        <f>I362-1</f>
        <v>2.4576759256902343</v>
      </c>
    </row>
    <row r="363" spans="1:10" x14ac:dyDescent="0.25">
      <c r="A363" t="s">
        <v>7</v>
      </c>
      <c r="B363" t="s">
        <v>371</v>
      </c>
      <c r="C363" t="s">
        <v>376</v>
      </c>
      <c r="D363">
        <v>1223.8630370000001</v>
      </c>
      <c r="E363">
        <v>1145.7082073070401</v>
      </c>
      <c r="F363">
        <v>1055.777832</v>
      </c>
      <c r="G363" t="s">
        <v>42</v>
      </c>
      <c r="H363">
        <v>2.7667976385988301E-2</v>
      </c>
      <c r="I363">
        <f>(1+H363)*I362</f>
        <v>3.5533428215526324</v>
      </c>
      <c r="J363">
        <f>I363-1</f>
        <v>2.5533428215526324</v>
      </c>
    </row>
    <row r="364" spans="1:10" x14ac:dyDescent="0.25">
      <c r="A364" t="s">
        <v>7</v>
      </c>
      <c r="B364" t="s">
        <v>372</v>
      </c>
      <c r="C364" t="s">
        <v>377</v>
      </c>
      <c r="D364">
        <v>1191.1551509999999</v>
      </c>
      <c r="E364">
        <v>1132.3950451093999</v>
      </c>
      <c r="F364">
        <v>1131.3229980000001</v>
      </c>
      <c r="G364" t="s">
        <v>42</v>
      </c>
      <c r="H364">
        <v>1.0246072159410801E-2</v>
      </c>
      <c r="I364">
        <f>(1+H364)*I363</f>
        <v>3.5897506285093854</v>
      </c>
      <c r="J364">
        <f>I364-1</f>
        <v>2.5897506285093854</v>
      </c>
    </row>
    <row r="365" spans="1:10" x14ac:dyDescent="0.25">
      <c r="A365" t="s">
        <v>7</v>
      </c>
      <c r="B365" t="s">
        <v>373</v>
      </c>
      <c r="C365" t="s">
        <v>378</v>
      </c>
      <c r="D365">
        <v>1142.5839840000001</v>
      </c>
      <c r="E365">
        <v>1082.5541090972399</v>
      </c>
      <c r="F365">
        <v>1185.4975589999999</v>
      </c>
      <c r="G365" t="s">
        <v>42</v>
      </c>
      <c r="H365">
        <v>-7.3116710195370201E-3</v>
      </c>
      <c r="I365">
        <f>(1+H365)*I364</f>
        <v>3.5635035528715484</v>
      </c>
      <c r="J365">
        <f>I365-1</f>
        <v>2.5635035528715484</v>
      </c>
    </row>
    <row r="366" spans="1:10" x14ac:dyDescent="0.25">
      <c r="A366" t="s">
        <v>7</v>
      </c>
      <c r="B366" t="s">
        <v>374</v>
      </c>
      <c r="C366" t="s">
        <v>379</v>
      </c>
      <c r="D366">
        <v>1097.264893</v>
      </c>
      <c r="E366">
        <v>1030.7843514159899</v>
      </c>
      <c r="F366">
        <v>1236.792725</v>
      </c>
      <c r="G366" t="s">
        <v>42</v>
      </c>
      <c r="H366">
        <v>-1.6081779078664E-2</v>
      </c>
      <c r="I366">
        <f>(1+H366)*I365</f>
        <v>3.5061960759882336</v>
      </c>
      <c r="J366">
        <f>I366-1</f>
        <v>2.5061960759882336</v>
      </c>
    </row>
    <row r="367" spans="1:10" x14ac:dyDescent="0.25">
      <c r="A367" t="s">
        <v>7</v>
      </c>
      <c r="B367" t="s">
        <v>375</v>
      </c>
      <c r="C367" t="s">
        <v>380</v>
      </c>
      <c r="D367">
        <v>1069.9364009999999</v>
      </c>
      <c r="E367">
        <v>1037.7013025968199</v>
      </c>
      <c r="F367">
        <v>1218.876953</v>
      </c>
      <c r="G367" t="s">
        <v>42</v>
      </c>
      <c r="H367">
        <v>-1.4903298163420399E-2</v>
      </c>
      <c r="I367">
        <f>(1+H367)*I366</f>
        <v>3.4539421904483665</v>
      </c>
      <c r="J367">
        <f>I367-1</f>
        <v>2.4539421904483665</v>
      </c>
    </row>
    <row r="368" spans="1:10" x14ac:dyDescent="0.25">
      <c r="A368" t="s">
        <v>7</v>
      </c>
      <c r="B368" t="s">
        <v>376</v>
      </c>
      <c r="C368" t="s">
        <v>381</v>
      </c>
      <c r="D368">
        <v>1055.777832</v>
      </c>
      <c r="E368">
        <v>1009.36305177703</v>
      </c>
      <c r="F368">
        <v>1095.717529</v>
      </c>
      <c r="G368" t="s">
        <v>42</v>
      </c>
      <c r="H368">
        <v>-1.77852711345809E-2</v>
      </c>
      <c r="I368">
        <f>(1+H368)*I367</f>
        <v>3.3925128921080741</v>
      </c>
      <c r="J368">
        <f>I368-1</f>
        <v>2.3925128921080741</v>
      </c>
    </row>
    <row r="369" spans="1:10" x14ac:dyDescent="0.25">
      <c r="A369" t="s">
        <v>7</v>
      </c>
      <c r="B369" t="s">
        <v>377</v>
      </c>
      <c r="C369" t="s">
        <v>382</v>
      </c>
      <c r="D369">
        <v>1131.3229980000001</v>
      </c>
      <c r="E369">
        <v>1071.89170054545</v>
      </c>
      <c r="F369">
        <v>1036.5581050000001</v>
      </c>
      <c r="G369" t="s">
        <v>42</v>
      </c>
      <c r="H369">
        <v>-1.86440403291438E-2</v>
      </c>
      <c r="I369">
        <f>(1+H369)*I368</f>
        <v>3.329262744930471</v>
      </c>
      <c r="J369">
        <f>I369-1</f>
        <v>2.329262744930471</v>
      </c>
    </row>
    <row r="370" spans="1:10" x14ac:dyDescent="0.25">
      <c r="A370" t="s">
        <v>7</v>
      </c>
      <c r="B370" t="s">
        <v>378</v>
      </c>
      <c r="C370" t="s">
        <v>383</v>
      </c>
      <c r="D370">
        <v>1185.4975589999999</v>
      </c>
      <c r="E370">
        <v>1131.1310278743799</v>
      </c>
      <c r="F370">
        <v>1114.6381839999999</v>
      </c>
      <c r="G370" t="s">
        <v>42</v>
      </c>
      <c r="H370">
        <v>1.2154368773187801E-2</v>
      </c>
      <c r="I370">
        <f>(1+H370)*I369</f>
        <v>3.3697278320751911</v>
      </c>
      <c r="J370">
        <f>I370-1</f>
        <v>2.3697278320751911</v>
      </c>
    </row>
    <row r="371" spans="1:10" x14ac:dyDescent="0.25">
      <c r="A371" t="s">
        <v>7</v>
      </c>
      <c r="B371" t="s">
        <v>379</v>
      </c>
      <c r="C371" t="s">
        <v>384</v>
      </c>
      <c r="D371">
        <v>1236.792725</v>
      </c>
      <c r="E371">
        <v>1198.3307446930401</v>
      </c>
      <c r="F371">
        <v>1191.5513920000001</v>
      </c>
      <c r="G371" t="s">
        <v>42</v>
      </c>
      <c r="H371">
        <v>7.5159118881459996E-3</v>
      </c>
      <c r="I371">
        <f>(1+H371)*I370</f>
        <v>3.3950544095481017</v>
      </c>
      <c r="J371">
        <f>I371-1</f>
        <v>2.3950544095481017</v>
      </c>
    </row>
    <row r="372" spans="1:10" x14ac:dyDescent="0.25">
      <c r="A372" t="s">
        <v>7</v>
      </c>
      <c r="B372" t="s">
        <v>380</v>
      </c>
      <c r="C372" t="s">
        <v>385</v>
      </c>
      <c r="D372">
        <v>1218.876953</v>
      </c>
      <c r="E372">
        <v>1178.51184787801</v>
      </c>
      <c r="F372">
        <v>1230.9858400000001</v>
      </c>
      <c r="G372" t="s">
        <v>42</v>
      </c>
      <c r="H372">
        <v>-1.78689243736977E-3</v>
      </c>
      <c r="I372">
        <f>(1+H372)*I371</f>
        <v>3.3889878124992214</v>
      </c>
      <c r="J372">
        <f>I372-1</f>
        <v>2.3889878124992214</v>
      </c>
    </row>
    <row r="373" spans="1:10" x14ac:dyDescent="0.25">
      <c r="A373" t="s">
        <v>7</v>
      </c>
      <c r="B373" t="s">
        <v>381</v>
      </c>
      <c r="C373" t="s">
        <v>386</v>
      </c>
      <c r="D373">
        <v>1095.717529</v>
      </c>
      <c r="E373">
        <v>1057.6118161709601</v>
      </c>
      <c r="F373">
        <v>1576.310303</v>
      </c>
      <c r="G373" t="s">
        <v>42</v>
      </c>
      <c r="H373">
        <v>-1.76614657407748E-2</v>
      </c>
      <c r="I373">
        <f>(1+H373)*I372</f>
        <v>3.329133320352863</v>
      </c>
      <c r="J373">
        <f>I373-1</f>
        <v>2.329133320352863</v>
      </c>
    </row>
    <row r="374" spans="1:10" x14ac:dyDescent="0.25">
      <c r="A374" t="s">
        <v>7</v>
      </c>
      <c r="B374" t="s">
        <v>382</v>
      </c>
      <c r="C374" t="s">
        <v>387</v>
      </c>
      <c r="D374">
        <v>1036.5581050000001</v>
      </c>
      <c r="E374">
        <v>977.00279943982105</v>
      </c>
      <c r="F374">
        <v>1542.3927000000001</v>
      </c>
      <c r="G374" t="s">
        <v>42</v>
      </c>
      <c r="H374">
        <v>-1.52845133558624E-2</v>
      </c>
      <c r="I374">
        <f>(1+H374)*I373</f>
        <v>3.2782491376544831</v>
      </c>
      <c r="J374">
        <f>I374-1</f>
        <v>2.2782491376544831</v>
      </c>
    </row>
    <row r="375" spans="1:10" x14ac:dyDescent="0.25">
      <c r="A375" t="s">
        <v>7</v>
      </c>
      <c r="B375" t="s">
        <v>383</v>
      </c>
      <c r="C375" t="s">
        <v>388</v>
      </c>
      <c r="D375">
        <v>1114.6381839999999</v>
      </c>
      <c r="E375">
        <v>1084.0888091655299</v>
      </c>
      <c r="F375">
        <v>1521.866211</v>
      </c>
      <c r="G375" t="s">
        <v>42</v>
      </c>
      <c r="H375">
        <v>-1.3966726444031401E-2</v>
      </c>
      <c r="I375">
        <f>(1+H375)*I374</f>
        <v>3.2324627287334811</v>
      </c>
      <c r="J375">
        <f>I375-1</f>
        <v>2.2324627287334811</v>
      </c>
    </row>
    <row r="376" spans="1:10" x14ac:dyDescent="0.25">
      <c r="A376" t="s">
        <v>7</v>
      </c>
      <c r="B376" t="s">
        <v>384</v>
      </c>
      <c r="C376" t="s">
        <v>389</v>
      </c>
      <c r="D376">
        <v>1191.5513920000001</v>
      </c>
      <c r="E376">
        <v>1137.7739069104</v>
      </c>
      <c r="F376">
        <v>1575.634644</v>
      </c>
      <c r="G376" t="s">
        <v>42</v>
      </c>
      <c r="H376">
        <v>-2.4595056996081201E-2</v>
      </c>
      <c r="I376">
        <f>(1+H376)*I375</f>
        <v>3.1529601236825728</v>
      </c>
      <c r="J376">
        <f>I376-1</f>
        <v>2.1529601236825728</v>
      </c>
    </row>
    <row r="377" spans="1:10" x14ac:dyDescent="0.25">
      <c r="A377" t="s">
        <v>7</v>
      </c>
      <c r="B377" t="s">
        <v>385</v>
      </c>
      <c r="C377" t="s">
        <v>390</v>
      </c>
      <c r="D377">
        <v>1230.9858400000001</v>
      </c>
      <c r="E377">
        <v>1193.42104934951</v>
      </c>
      <c r="F377">
        <v>1535.418823</v>
      </c>
      <c r="G377" t="s">
        <v>42</v>
      </c>
      <c r="H377">
        <v>-1.7400187803947399E-2</v>
      </c>
      <c r="I377">
        <f>(1+H377)*I376</f>
        <v>3.0980980253921389</v>
      </c>
      <c r="J377">
        <f>I377-1</f>
        <v>2.0980980253921389</v>
      </c>
    </row>
    <row r="378" spans="1:10" x14ac:dyDescent="0.25">
      <c r="A378" t="s">
        <v>7</v>
      </c>
      <c r="B378" t="s">
        <v>386</v>
      </c>
      <c r="C378" t="s">
        <v>391</v>
      </c>
      <c r="D378">
        <v>1576.310303</v>
      </c>
      <c r="E378">
        <v>1541.8273144173199</v>
      </c>
      <c r="F378">
        <v>1441.779297</v>
      </c>
      <c r="G378" t="s">
        <v>42</v>
      </c>
      <c r="H378">
        <v>1.7269101907658999E-2</v>
      </c>
      <c r="I378">
        <f>(1+H378)*I377</f>
        <v>3.1515993959125526</v>
      </c>
      <c r="J378">
        <f>I378-1</f>
        <v>2.1515993959125526</v>
      </c>
    </row>
    <row r="379" spans="1:10" x14ac:dyDescent="0.25">
      <c r="A379" t="s">
        <v>7</v>
      </c>
      <c r="B379" t="s">
        <v>387</v>
      </c>
      <c r="C379" t="s">
        <v>392</v>
      </c>
      <c r="D379">
        <v>1542.3927000000001</v>
      </c>
      <c r="E379">
        <v>1538.46653898621</v>
      </c>
      <c r="F379">
        <v>1449.7769780000001</v>
      </c>
      <c r="G379" t="s">
        <v>10</v>
      </c>
      <c r="H379">
        <v>-1.0200000000000001E-2</v>
      </c>
      <c r="I379">
        <f>(1+H379)*I378</f>
        <v>3.1194530820742448</v>
      </c>
      <c r="J379">
        <f>I379-1</f>
        <v>2.1194530820742448</v>
      </c>
    </row>
    <row r="380" spans="1:10" x14ac:dyDescent="0.25">
      <c r="A380" t="s">
        <v>7</v>
      </c>
      <c r="B380" t="s">
        <v>388</v>
      </c>
      <c r="C380" t="s">
        <v>393</v>
      </c>
      <c r="D380">
        <v>1521.866211</v>
      </c>
      <c r="E380">
        <v>1518.3147975911399</v>
      </c>
      <c r="F380">
        <v>1638.326172</v>
      </c>
      <c r="G380" t="s">
        <v>10</v>
      </c>
      <c r="H380">
        <v>-0.01</v>
      </c>
      <c r="I380">
        <f>(1+H380)*I379</f>
        <v>3.0882585512535021</v>
      </c>
      <c r="J380">
        <f>I380-1</f>
        <v>2.0882585512535021</v>
      </c>
    </row>
    <row r="381" spans="1:10" x14ac:dyDescent="0.25">
      <c r="A381" t="s">
        <v>7</v>
      </c>
      <c r="B381" t="s">
        <v>389</v>
      </c>
      <c r="C381" t="s">
        <v>394</v>
      </c>
      <c r="D381">
        <v>1575.634644</v>
      </c>
      <c r="E381">
        <v>1482.8278565780299</v>
      </c>
      <c r="F381">
        <v>1725.3524170000001</v>
      </c>
      <c r="G381" t="s">
        <v>1099</v>
      </c>
      <c r="H381">
        <v>0</v>
      </c>
      <c r="I381">
        <f>(1+H381)*I380</f>
        <v>3.0882585512535021</v>
      </c>
      <c r="J381">
        <f>I381-1</f>
        <v>2.0882585512535021</v>
      </c>
    </row>
    <row r="382" spans="1:10" x14ac:dyDescent="0.25">
      <c r="A382" t="s">
        <v>7</v>
      </c>
      <c r="B382" t="s">
        <v>390</v>
      </c>
      <c r="C382" t="s">
        <v>395</v>
      </c>
      <c r="D382">
        <v>1535.418823</v>
      </c>
      <c r="E382">
        <v>1552.34476601196</v>
      </c>
      <c r="F382">
        <v>1723.3874510000001</v>
      </c>
      <c r="G382" t="s">
        <v>10</v>
      </c>
      <c r="H382">
        <v>-1.0200000000000001E-2</v>
      </c>
      <c r="I382">
        <f>(1+H382)*I381</f>
        <v>3.0567583140307164</v>
      </c>
      <c r="J382">
        <f>I382-1</f>
        <v>2.0567583140307164</v>
      </c>
    </row>
    <row r="383" spans="1:10" x14ac:dyDescent="0.25">
      <c r="A383" t="s">
        <v>7</v>
      </c>
      <c r="B383" t="s">
        <v>391</v>
      </c>
      <c r="C383" t="s">
        <v>396</v>
      </c>
      <c r="D383">
        <v>1441.779297</v>
      </c>
      <c r="E383">
        <v>1400.7768662049</v>
      </c>
      <c r="F383">
        <v>1631.9808350000001</v>
      </c>
      <c r="G383" t="s">
        <v>10</v>
      </c>
      <c r="H383">
        <v>-0.01</v>
      </c>
      <c r="I383">
        <f>(1+H383)*I382</f>
        <v>3.0261907308904092</v>
      </c>
      <c r="J383">
        <f>I383-1</f>
        <v>2.0261907308904092</v>
      </c>
    </row>
    <row r="384" spans="1:10" x14ac:dyDescent="0.25">
      <c r="A384" t="s">
        <v>7</v>
      </c>
      <c r="B384" t="s">
        <v>392</v>
      </c>
      <c r="C384" t="s">
        <v>397</v>
      </c>
      <c r="D384">
        <v>1449.7769780000001</v>
      </c>
      <c r="E384">
        <v>1450.6502410247001</v>
      </c>
      <c r="F384">
        <v>1631.1898189999999</v>
      </c>
      <c r="G384" t="s">
        <v>10</v>
      </c>
      <c r="H384">
        <v>2.52263100811909E-2</v>
      </c>
      <c r="I384">
        <f>(1+H384)*I383</f>
        <v>3.1025303566326765</v>
      </c>
      <c r="J384">
        <f>I384-1</f>
        <v>2.1025303566326765</v>
      </c>
    </row>
    <row r="385" spans="1:10" x14ac:dyDescent="0.25">
      <c r="A385" t="s">
        <v>7</v>
      </c>
      <c r="B385" t="s">
        <v>393</v>
      </c>
      <c r="C385" t="s">
        <v>398</v>
      </c>
      <c r="D385">
        <v>1638.326172</v>
      </c>
      <c r="E385">
        <v>1598.2046928386501</v>
      </c>
      <c r="F385">
        <v>1618.974365</v>
      </c>
      <c r="G385" t="s">
        <v>10</v>
      </c>
      <c r="H385">
        <v>-2.1623875795594599E-3</v>
      </c>
      <c r="I385">
        <f>(1+H385)*I384</f>
        <v>3.0958214835242881</v>
      </c>
      <c r="J385">
        <f>I385-1</f>
        <v>2.0958214835242881</v>
      </c>
    </row>
    <row r="386" spans="1:10" x14ac:dyDescent="0.25">
      <c r="A386" t="s">
        <v>7</v>
      </c>
      <c r="B386" t="s">
        <v>394</v>
      </c>
      <c r="C386" t="s">
        <v>399</v>
      </c>
      <c r="D386">
        <v>1725.3524170000001</v>
      </c>
      <c r="E386">
        <v>1726.20121449353</v>
      </c>
      <c r="F386">
        <v>1608.1667480000001</v>
      </c>
      <c r="G386" t="s">
        <v>10</v>
      </c>
      <c r="H386">
        <v>-0.01</v>
      </c>
      <c r="I386">
        <f>(1+H386)*I385</f>
        <v>3.0648632686890451</v>
      </c>
      <c r="J386">
        <f>I386-1</f>
        <v>2.0648632686890451</v>
      </c>
    </row>
    <row r="387" spans="1:10" x14ac:dyDescent="0.25">
      <c r="A387" t="s">
        <v>7</v>
      </c>
      <c r="B387" t="s">
        <v>395</v>
      </c>
      <c r="C387" t="s">
        <v>400</v>
      </c>
      <c r="D387">
        <v>1723.3874510000001</v>
      </c>
      <c r="E387">
        <v>1678.5005018791101</v>
      </c>
      <c r="F387">
        <v>1736.965942</v>
      </c>
      <c r="G387" t="s">
        <v>10</v>
      </c>
      <c r="H387">
        <v>-0.01</v>
      </c>
      <c r="I387">
        <f>(1+H387)*I386</f>
        <v>3.0342146360021545</v>
      </c>
      <c r="J387">
        <f>I387-1</f>
        <v>2.0342146360021545</v>
      </c>
    </row>
    <row r="388" spans="1:10" x14ac:dyDescent="0.25">
      <c r="A388" t="s">
        <v>7</v>
      </c>
      <c r="B388" t="s">
        <v>396</v>
      </c>
      <c r="C388" t="s">
        <v>401</v>
      </c>
      <c r="D388">
        <v>1631.9808350000001</v>
      </c>
      <c r="E388">
        <v>1629.93603538037</v>
      </c>
      <c r="F388">
        <v>1776.475586</v>
      </c>
      <c r="G388" t="s">
        <v>10</v>
      </c>
      <c r="H388">
        <v>1.7907898021976398E-2</v>
      </c>
      <c r="I388">
        <f>(1+H388)*I387</f>
        <v>3.0885510422804696</v>
      </c>
      <c r="J388">
        <f>I388-1</f>
        <v>2.0885510422804696</v>
      </c>
    </row>
    <row r="389" spans="1:10" x14ac:dyDescent="0.25">
      <c r="A389" t="s">
        <v>7</v>
      </c>
      <c r="B389" t="s">
        <v>397</v>
      </c>
      <c r="C389" t="s">
        <v>402</v>
      </c>
      <c r="D389">
        <v>1631.1898189999999</v>
      </c>
      <c r="E389">
        <v>1577.51281966336</v>
      </c>
      <c r="F389">
        <v>1703.1423339999999</v>
      </c>
      <c r="G389" t="s">
        <v>10</v>
      </c>
      <c r="H389">
        <v>9.0220897607257503E-3</v>
      </c>
      <c r="I389">
        <f>(1+H389)*I388</f>
        <v>3.1164162270145073</v>
      </c>
      <c r="J389">
        <f>I389-1</f>
        <v>2.1164162270145073</v>
      </c>
    </row>
    <row r="390" spans="1:10" x14ac:dyDescent="0.25">
      <c r="A390" t="s">
        <v>7</v>
      </c>
      <c r="B390" t="s">
        <v>398</v>
      </c>
      <c r="C390" t="s">
        <v>403</v>
      </c>
      <c r="D390">
        <v>1618.974365</v>
      </c>
      <c r="E390">
        <v>1593.4024577984401</v>
      </c>
      <c r="F390">
        <v>1854.302856</v>
      </c>
      <c r="G390" t="s">
        <v>10</v>
      </c>
      <c r="H390">
        <v>2.92713054001939E-2</v>
      </c>
      <c r="I390">
        <f>(1+H390)*I389</f>
        <v>3.2076377981495687</v>
      </c>
      <c r="J390">
        <f>I390-1</f>
        <v>2.2076377981495687</v>
      </c>
    </row>
    <row r="391" spans="1:10" x14ac:dyDescent="0.25">
      <c r="A391" t="s">
        <v>7</v>
      </c>
      <c r="B391" t="s">
        <v>399</v>
      </c>
      <c r="C391" t="s">
        <v>404</v>
      </c>
      <c r="D391">
        <v>1608.1667480000001</v>
      </c>
      <c r="E391">
        <v>1605.7994087627601</v>
      </c>
      <c r="F391">
        <v>1881.025635</v>
      </c>
      <c r="G391" t="s">
        <v>10</v>
      </c>
      <c r="H391">
        <v>3.4134153574477397E-2</v>
      </c>
      <c r="I391">
        <f>(1+H391)*I390</f>
        <v>3.3171277993629049</v>
      </c>
      <c r="J391">
        <f>I391-1</f>
        <v>2.3171277993629049</v>
      </c>
    </row>
    <row r="392" spans="1:10" x14ac:dyDescent="0.25">
      <c r="A392" t="s">
        <v>7</v>
      </c>
      <c r="B392" t="s">
        <v>400</v>
      </c>
      <c r="C392" t="s">
        <v>405</v>
      </c>
      <c r="D392">
        <v>1736.965942</v>
      </c>
      <c r="E392">
        <v>1721.7147253202399</v>
      </c>
      <c r="F392">
        <v>1960.5201420000001</v>
      </c>
      <c r="G392" t="s">
        <v>10</v>
      </c>
      <c r="H392">
        <v>2.5940769533177099E-2</v>
      </c>
      <c r="I392">
        <f>(1+H392)*I391</f>
        <v>3.4031766471182729</v>
      </c>
      <c r="J392">
        <f>I392-1</f>
        <v>2.4031766471182729</v>
      </c>
    </row>
    <row r="393" spans="1:10" x14ac:dyDescent="0.25">
      <c r="A393" t="s">
        <v>7</v>
      </c>
      <c r="B393" t="s">
        <v>401</v>
      </c>
      <c r="C393" t="s">
        <v>406</v>
      </c>
      <c r="D393">
        <v>1776.475586</v>
      </c>
      <c r="E393">
        <v>1772.1517272492999</v>
      </c>
      <c r="F393">
        <v>1899.4663089999999</v>
      </c>
      <c r="G393" t="s">
        <v>10</v>
      </c>
      <c r="H393">
        <v>-0.01</v>
      </c>
      <c r="I393">
        <f>(1+H393)*I392</f>
        <v>3.3691448806470903</v>
      </c>
      <c r="J393">
        <f>I393-1</f>
        <v>2.3691448806470903</v>
      </c>
    </row>
    <row r="394" spans="1:10" x14ac:dyDescent="0.25">
      <c r="A394" t="s">
        <v>7</v>
      </c>
      <c r="B394" t="s">
        <v>402</v>
      </c>
      <c r="C394" t="s">
        <v>407</v>
      </c>
      <c r="D394">
        <v>1703.1423339999999</v>
      </c>
      <c r="E394">
        <v>1694.17167014846</v>
      </c>
      <c r="F394">
        <v>1876.821533</v>
      </c>
      <c r="G394" t="s">
        <v>10</v>
      </c>
      <c r="H394">
        <v>2.05951479019486E-2</v>
      </c>
      <c r="I394">
        <f>(1+H394)*I393</f>
        <v>3.4385329177671102</v>
      </c>
      <c r="J394">
        <f>I394-1</f>
        <v>2.4385329177671102</v>
      </c>
    </row>
    <row r="395" spans="1:10" x14ac:dyDescent="0.25">
      <c r="A395" t="s">
        <v>7</v>
      </c>
      <c r="B395" t="s">
        <v>403</v>
      </c>
      <c r="C395" t="s">
        <v>408</v>
      </c>
      <c r="D395">
        <v>1854.302856</v>
      </c>
      <c r="E395">
        <v>1854.5769207923699</v>
      </c>
      <c r="F395">
        <v>1834.5467530000001</v>
      </c>
      <c r="G395" t="s">
        <v>10</v>
      </c>
      <c r="H395">
        <v>-1.93083886875056E-3</v>
      </c>
      <c r="I395">
        <f>(1+H395)*I394</f>
        <v>3.4318936647580074</v>
      </c>
      <c r="J395">
        <f>I395-1</f>
        <v>2.4318936647580074</v>
      </c>
    </row>
    <row r="396" spans="1:10" x14ac:dyDescent="0.25">
      <c r="A396" t="s">
        <v>7</v>
      </c>
      <c r="B396" t="s">
        <v>404</v>
      </c>
      <c r="C396" t="s">
        <v>409</v>
      </c>
      <c r="D396">
        <v>1881.025635</v>
      </c>
      <c r="E396">
        <v>1911.1747759959701</v>
      </c>
      <c r="F396">
        <v>1846.404663</v>
      </c>
      <c r="G396" t="s">
        <v>10</v>
      </c>
      <c r="H396">
        <v>-3.4810739158267702E-3</v>
      </c>
      <c r="I396">
        <f>(1+H396)*I395</f>
        <v>3.4199469892397274</v>
      </c>
      <c r="J396">
        <f>I396-1</f>
        <v>2.4199469892397274</v>
      </c>
    </row>
    <row r="397" spans="1:10" x14ac:dyDescent="0.25">
      <c r="A397" t="s">
        <v>7</v>
      </c>
      <c r="B397" t="s">
        <v>405</v>
      </c>
      <c r="C397" t="s">
        <v>410</v>
      </c>
      <c r="D397">
        <v>1960.5201420000001</v>
      </c>
      <c r="E397">
        <v>1923.0768369780899</v>
      </c>
      <c r="F397">
        <v>1609.0357670000001</v>
      </c>
      <c r="G397" t="s">
        <v>10</v>
      </c>
      <c r="H397">
        <v>-0.01</v>
      </c>
      <c r="I397">
        <f>(1+H397)*I396</f>
        <v>3.3857475193473303</v>
      </c>
      <c r="J397">
        <f>I397-1</f>
        <v>2.3857475193473303</v>
      </c>
    </row>
    <row r="398" spans="1:10" x14ac:dyDescent="0.25">
      <c r="A398" t="s">
        <v>7</v>
      </c>
      <c r="B398" t="s">
        <v>406</v>
      </c>
      <c r="C398" t="s">
        <v>411</v>
      </c>
      <c r="D398">
        <v>1899.4663089999999</v>
      </c>
      <c r="E398">
        <v>1903.94247438447</v>
      </c>
      <c r="F398">
        <v>1624.7033690000001</v>
      </c>
      <c r="G398" t="s">
        <v>10</v>
      </c>
      <c r="H398">
        <v>-0.01</v>
      </c>
      <c r="I398">
        <f>(1+H398)*I397</f>
        <v>3.3518900441538571</v>
      </c>
      <c r="J398">
        <f>I398-1</f>
        <v>2.3518900441538571</v>
      </c>
    </row>
    <row r="399" spans="1:10" x14ac:dyDescent="0.25">
      <c r="A399" t="s">
        <v>7</v>
      </c>
      <c r="B399" t="s">
        <v>407</v>
      </c>
      <c r="C399" t="s">
        <v>412</v>
      </c>
      <c r="D399">
        <v>1876.821533</v>
      </c>
      <c r="E399">
        <v>1862.4596607174601</v>
      </c>
      <c r="F399">
        <v>1665.4039310000001</v>
      </c>
      <c r="G399" t="s">
        <v>10</v>
      </c>
      <c r="H399">
        <v>-0.01</v>
      </c>
      <c r="I399">
        <f>(1+H399)*I398</f>
        <v>3.3183711437123184</v>
      </c>
      <c r="J399">
        <f>I399-1</f>
        <v>2.3183711437123184</v>
      </c>
    </row>
    <row r="400" spans="1:10" x14ac:dyDescent="0.25">
      <c r="A400" t="s">
        <v>7</v>
      </c>
      <c r="B400" t="s">
        <v>408</v>
      </c>
      <c r="C400" t="s">
        <v>413</v>
      </c>
      <c r="D400">
        <v>1834.5467530000001</v>
      </c>
      <c r="E400">
        <v>1820.32539269009</v>
      </c>
      <c r="F400">
        <v>1656.6214600000001</v>
      </c>
      <c r="G400" t="s">
        <v>10</v>
      </c>
      <c r="H400">
        <v>-0.01</v>
      </c>
      <c r="I400">
        <f>(1+H400)*I399</f>
        <v>3.2851874322751953</v>
      </c>
      <c r="J400">
        <f>I400-1</f>
        <v>2.2851874322751953</v>
      </c>
    </row>
    <row r="401" spans="1:10" x14ac:dyDescent="0.25">
      <c r="A401" t="s">
        <v>7</v>
      </c>
      <c r="B401" t="s">
        <v>409</v>
      </c>
      <c r="C401" t="s">
        <v>414</v>
      </c>
      <c r="D401">
        <v>1846.404663</v>
      </c>
      <c r="E401">
        <v>1875.4436462767101</v>
      </c>
      <c r="F401">
        <v>1695.1070560000001</v>
      </c>
      <c r="G401" t="s">
        <v>10</v>
      </c>
      <c r="H401">
        <v>-0.01</v>
      </c>
      <c r="I401">
        <f>(1+H401)*I400</f>
        <v>3.2523355579524433</v>
      </c>
      <c r="J401">
        <f>I401-1</f>
        <v>2.2523355579524433</v>
      </c>
    </row>
    <row r="402" spans="1:10" x14ac:dyDescent="0.25">
      <c r="A402" t="s">
        <v>7</v>
      </c>
      <c r="B402" t="s">
        <v>410</v>
      </c>
      <c r="C402" t="s">
        <v>415</v>
      </c>
      <c r="D402">
        <v>1609.0357670000001</v>
      </c>
      <c r="E402">
        <v>1632.8888874424499</v>
      </c>
      <c r="F402">
        <v>1508.050293</v>
      </c>
      <c r="G402" t="s">
        <v>10</v>
      </c>
      <c r="H402">
        <v>-0.01</v>
      </c>
      <c r="I402">
        <f>(1+H402)*I401</f>
        <v>3.219812202372919</v>
      </c>
      <c r="J402">
        <f>I402-1</f>
        <v>2.219812202372919</v>
      </c>
    </row>
    <row r="403" spans="1:10" x14ac:dyDescent="0.25">
      <c r="A403" t="s">
        <v>7</v>
      </c>
      <c r="B403" t="s">
        <v>411</v>
      </c>
      <c r="C403" t="s">
        <v>416</v>
      </c>
      <c r="D403">
        <v>1624.7033690000001</v>
      </c>
      <c r="E403">
        <v>1631.7675815842899</v>
      </c>
      <c r="F403">
        <v>1551.6439210000001</v>
      </c>
      <c r="G403" t="s">
        <v>10</v>
      </c>
      <c r="H403">
        <v>-0.01</v>
      </c>
      <c r="I403">
        <f>(1+H403)*I402</f>
        <v>3.1876140803491899</v>
      </c>
      <c r="J403">
        <f>I403-1</f>
        <v>2.1876140803491899</v>
      </c>
    </row>
    <row r="404" spans="1:10" x14ac:dyDescent="0.25">
      <c r="A404" t="s">
        <v>7</v>
      </c>
      <c r="B404" t="s">
        <v>412</v>
      </c>
      <c r="C404" t="s">
        <v>417</v>
      </c>
      <c r="D404">
        <v>1665.4039310000001</v>
      </c>
      <c r="E404">
        <v>1632.9530727409699</v>
      </c>
      <c r="F404">
        <v>1524.7100829999999</v>
      </c>
      <c r="G404" t="s">
        <v>1099</v>
      </c>
      <c r="H404">
        <v>0</v>
      </c>
      <c r="I404">
        <f>(1+H404)*I403</f>
        <v>3.1876140803491899</v>
      </c>
      <c r="J404">
        <f>I404-1</f>
        <v>2.1876140803491899</v>
      </c>
    </row>
    <row r="405" spans="1:10" x14ac:dyDescent="0.25">
      <c r="A405" t="s">
        <v>7</v>
      </c>
      <c r="B405" t="s">
        <v>413</v>
      </c>
      <c r="C405" t="s">
        <v>418</v>
      </c>
      <c r="D405">
        <v>1656.6214600000001</v>
      </c>
      <c r="E405">
        <v>1637.37778604716</v>
      </c>
      <c r="F405">
        <v>1554.0896</v>
      </c>
      <c r="G405" t="s">
        <v>10</v>
      </c>
      <c r="H405">
        <v>-1.0200000000000001E-2</v>
      </c>
      <c r="I405">
        <f>(1+H405)*I404</f>
        <v>3.1551004167296282</v>
      </c>
      <c r="J405">
        <f>I405-1</f>
        <v>2.1551004167296282</v>
      </c>
    </row>
    <row r="406" spans="1:10" x14ac:dyDescent="0.25">
      <c r="A406" t="s">
        <v>7</v>
      </c>
      <c r="B406" t="s">
        <v>414</v>
      </c>
      <c r="C406" t="s">
        <v>419</v>
      </c>
      <c r="D406">
        <v>1695.1070560000001</v>
      </c>
      <c r="E406">
        <v>1634.30739606832</v>
      </c>
      <c r="F406">
        <v>1586.1591800000001</v>
      </c>
      <c r="G406" t="s">
        <v>42</v>
      </c>
      <c r="H406">
        <v>1.2854394725615399E-2</v>
      </c>
      <c r="I406">
        <f>(1+H406)*I405</f>
        <v>3.1956573228852245</v>
      </c>
      <c r="J406">
        <f>I406-1</f>
        <v>2.1956573228852245</v>
      </c>
    </row>
    <row r="407" spans="1:10" x14ac:dyDescent="0.25">
      <c r="A407" t="s">
        <v>7</v>
      </c>
      <c r="B407" t="s">
        <v>415</v>
      </c>
      <c r="C407" t="s">
        <v>420</v>
      </c>
      <c r="D407">
        <v>1508.050293</v>
      </c>
      <c r="E407">
        <v>1490.91747243491</v>
      </c>
      <c r="F407">
        <v>1575.4335940000001</v>
      </c>
      <c r="G407" t="s">
        <v>1099</v>
      </c>
      <c r="H407">
        <v>0</v>
      </c>
      <c r="I407">
        <f>(1+H407)*I406</f>
        <v>3.1956573228852245</v>
      </c>
      <c r="J407">
        <f>I407-1</f>
        <v>2.1956573228852245</v>
      </c>
    </row>
    <row r="408" spans="1:10" x14ac:dyDescent="0.25">
      <c r="A408" t="s">
        <v>7</v>
      </c>
      <c r="B408" t="s">
        <v>416</v>
      </c>
      <c r="C408" t="s">
        <v>421</v>
      </c>
      <c r="D408">
        <v>1551.6439210000001</v>
      </c>
      <c r="E408">
        <v>1473.20056025086</v>
      </c>
      <c r="F408">
        <v>1559.101807</v>
      </c>
      <c r="G408" t="s">
        <v>42</v>
      </c>
      <c r="H408">
        <v>-9.6128833414221404E-4</v>
      </c>
      <c r="I408">
        <f>(1+H408)*I407</f>
        <v>3.1925853747808186</v>
      </c>
      <c r="J408">
        <f>I408-1</f>
        <v>2.1925853747808186</v>
      </c>
    </row>
    <row r="409" spans="1:10" x14ac:dyDescent="0.25">
      <c r="A409" t="s">
        <v>7</v>
      </c>
      <c r="B409" t="s">
        <v>417</v>
      </c>
      <c r="C409" t="s">
        <v>422</v>
      </c>
      <c r="D409">
        <v>1524.7100829999999</v>
      </c>
      <c r="E409">
        <v>1466.9644355323501</v>
      </c>
      <c r="F409">
        <v>1630.08728</v>
      </c>
      <c r="G409" t="s">
        <v>42</v>
      </c>
      <c r="H409">
        <v>-1.2229271654918199E-2</v>
      </c>
      <c r="I409">
        <f>(1+H409)*I408</f>
        <v>3.1535423809511052</v>
      </c>
      <c r="J409">
        <f>I409-1</f>
        <v>2.1535423809511052</v>
      </c>
    </row>
    <row r="410" spans="1:10" x14ac:dyDescent="0.25">
      <c r="A410" t="s">
        <v>7</v>
      </c>
      <c r="B410" t="s">
        <v>418</v>
      </c>
      <c r="C410" t="s">
        <v>423</v>
      </c>
      <c r="D410">
        <v>1554.0896</v>
      </c>
      <c r="E410">
        <v>1491.9739913752901</v>
      </c>
      <c r="F410">
        <v>1635.637939</v>
      </c>
      <c r="G410" t="s">
        <v>42</v>
      </c>
      <c r="H410">
        <v>-1.02946766261095E-2</v>
      </c>
      <c r="I410">
        <f>(1+H410)*I409</f>
        <v>3.1210776819124821</v>
      </c>
      <c r="J410">
        <f>I410-1</f>
        <v>2.1210776819124821</v>
      </c>
    </row>
    <row r="411" spans="1:10" x14ac:dyDescent="0.25">
      <c r="A411" t="s">
        <v>7</v>
      </c>
      <c r="B411" t="s">
        <v>419</v>
      </c>
      <c r="C411" t="s">
        <v>424</v>
      </c>
      <c r="D411">
        <v>1586.1591800000001</v>
      </c>
      <c r="E411">
        <v>1521.6112223406899</v>
      </c>
      <c r="F411">
        <v>1718.751831</v>
      </c>
      <c r="G411" t="s">
        <v>42</v>
      </c>
      <c r="H411">
        <v>-1.65187067567833E-2</v>
      </c>
      <c r="I411">
        <f>(1+H411)*I410</f>
        <v>3.0695215149198285</v>
      </c>
      <c r="J411">
        <f>I411-1</f>
        <v>2.0695215149198285</v>
      </c>
    </row>
    <row r="412" spans="1:10" x14ac:dyDescent="0.25">
      <c r="A412" t="s">
        <v>7</v>
      </c>
      <c r="B412" t="s">
        <v>420</v>
      </c>
      <c r="C412" t="s">
        <v>425</v>
      </c>
      <c r="D412">
        <v>1575.4335940000001</v>
      </c>
      <c r="E412">
        <v>1502.8281408227899</v>
      </c>
      <c r="F412">
        <v>1716.799438</v>
      </c>
      <c r="G412" t="s">
        <v>42</v>
      </c>
      <c r="H412">
        <v>-2.4291567188708799E-2</v>
      </c>
      <c r="I412">
        <f>(1+H412)*I411</f>
        <v>2.9949580268029661</v>
      </c>
      <c r="J412">
        <f>I412-1</f>
        <v>1.9949580268029661</v>
      </c>
    </row>
    <row r="413" spans="1:10" x14ac:dyDescent="0.25">
      <c r="A413" t="s">
        <v>7</v>
      </c>
      <c r="B413" t="s">
        <v>421</v>
      </c>
      <c r="C413" t="s">
        <v>426</v>
      </c>
      <c r="D413">
        <v>1559.101807</v>
      </c>
      <c r="E413">
        <v>1491.53723265912</v>
      </c>
      <c r="F413">
        <v>1574.4537350000001</v>
      </c>
      <c r="G413" t="s">
        <v>42</v>
      </c>
      <c r="H413">
        <v>-2.6641049489849002E-2</v>
      </c>
      <c r="I413">
        <f>(1+H413)*I412</f>
        <v>2.9151692017908877</v>
      </c>
      <c r="J413">
        <f>I413-1</f>
        <v>1.9151692017908877</v>
      </c>
    </row>
    <row r="414" spans="1:10" x14ac:dyDescent="0.25">
      <c r="A414" t="s">
        <v>7</v>
      </c>
      <c r="B414" t="s">
        <v>422</v>
      </c>
      <c r="C414" t="s">
        <v>427</v>
      </c>
      <c r="D414">
        <v>1630.08728</v>
      </c>
      <c r="E414">
        <v>1622.3171639903501</v>
      </c>
      <c r="F414">
        <v>1638.7078859999999</v>
      </c>
      <c r="G414" t="s">
        <v>42</v>
      </c>
      <c r="H414">
        <v>-1.6771503057185999E-2</v>
      </c>
      <c r="I414">
        <f>(1+H414)*I413</f>
        <v>2.8662774326108371</v>
      </c>
      <c r="J414">
        <f>I414-1</f>
        <v>1.8662774326108371</v>
      </c>
    </row>
    <row r="415" spans="1:10" x14ac:dyDescent="0.25">
      <c r="A415" t="s">
        <v>7</v>
      </c>
      <c r="B415" t="s">
        <v>423</v>
      </c>
      <c r="C415" t="s">
        <v>428</v>
      </c>
      <c r="D415">
        <v>1635.637939</v>
      </c>
      <c r="E415">
        <v>1617.2389517740401</v>
      </c>
      <c r="F415">
        <v>1472.801025</v>
      </c>
      <c r="G415" t="s">
        <v>42</v>
      </c>
      <c r="H415">
        <v>-1.6035872838726001E-2</v>
      </c>
      <c r="I415">
        <f>(1+H415)*I414</f>
        <v>2.8203141721809799</v>
      </c>
      <c r="J415">
        <f>I415-1</f>
        <v>1.8203141721809799</v>
      </c>
    </row>
    <row r="416" spans="1:10" x14ac:dyDescent="0.25">
      <c r="A416" t="s">
        <v>7</v>
      </c>
      <c r="B416" t="s">
        <v>424</v>
      </c>
      <c r="C416" t="s">
        <v>429</v>
      </c>
      <c r="D416">
        <v>1718.751831</v>
      </c>
      <c r="E416">
        <v>1718.08359122859</v>
      </c>
      <c r="F416">
        <v>1433.882202</v>
      </c>
      <c r="G416" t="s">
        <v>42</v>
      </c>
      <c r="H416">
        <v>3.33484306066755E-2</v>
      </c>
      <c r="I416">
        <f>(1+H416)*I415</f>
        <v>2.9143672236409812</v>
      </c>
      <c r="J416">
        <f>I416-1</f>
        <v>1.9143672236409812</v>
      </c>
    </row>
    <row r="417" spans="1:10" x14ac:dyDescent="0.25">
      <c r="A417" t="s">
        <v>7</v>
      </c>
      <c r="B417" t="s">
        <v>425</v>
      </c>
      <c r="C417" t="s">
        <v>430</v>
      </c>
      <c r="D417">
        <v>1716.799438</v>
      </c>
      <c r="E417">
        <v>1721.2209963840501</v>
      </c>
      <c r="F417">
        <v>1376.2104489999999</v>
      </c>
      <c r="G417" t="s">
        <v>42</v>
      </c>
      <c r="H417">
        <v>3.9877201828161297E-2</v>
      </c>
      <c r="I417">
        <f>(1+H417)*I416</f>
        <v>3.0305840336194905</v>
      </c>
      <c r="J417">
        <f>I417-1</f>
        <v>2.0305840336194905</v>
      </c>
    </row>
    <row r="418" spans="1:10" x14ac:dyDescent="0.25">
      <c r="A418" t="s">
        <v>7</v>
      </c>
      <c r="B418" t="s">
        <v>426</v>
      </c>
      <c r="C418" t="s">
        <v>431</v>
      </c>
      <c r="D418">
        <v>1574.4537350000001</v>
      </c>
      <c r="E418">
        <v>1521.70299119745</v>
      </c>
      <c r="F418">
        <v>1323.080811</v>
      </c>
      <c r="G418" t="s">
        <v>42</v>
      </c>
      <c r="H418">
        <v>3.2131446242210399E-2</v>
      </c>
      <c r="I418">
        <f>(1+H418)*I417</f>
        <v>3.1279610815782362</v>
      </c>
      <c r="J418">
        <f>I418-1</f>
        <v>2.1279610815782362</v>
      </c>
    </row>
    <row r="419" spans="1:10" x14ac:dyDescent="0.25">
      <c r="A419" t="s">
        <v>7</v>
      </c>
      <c r="B419" t="s">
        <v>427</v>
      </c>
      <c r="C419" t="s">
        <v>432</v>
      </c>
      <c r="D419">
        <v>1638.7078859999999</v>
      </c>
      <c r="E419">
        <v>1617.0558583373399</v>
      </c>
      <c r="F419">
        <v>1245.7542719999999</v>
      </c>
      <c r="G419" t="s">
        <v>42</v>
      </c>
      <c r="H419">
        <v>4.8158958073873499E-2</v>
      </c>
      <c r="I419">
        <f>(1+H419)*I418</f>
        <v>3.2786004281626706</v>
      </c>
      <c r="J419">
        <f>I419-1</f>
        <v>2.2786004281626706</v>
      </c>
    </row>
    <row r="420" spans="1:10" x14ac:dyDescent="0.25">
      <c r="A420" t="s">
        <v>7</v>
      </c>
      <c r="B420" t="s">
        <v>428</v>
      </c>
      <c r="C420" t="s">
        <v>433</v>
      </c>
      <c r="D420">
        <v>1472.801025</v>
      </c>
      <c r="E420">
        <v>1440.3344149802899</v>
      </c>
      <c r="F420">
        <v>1326.4360349999999</v>
      </c>
      <c r="G420" t="s">
        <v>42</v>
      </c>
      <c r="H420">
        <v>2.0075731686159001E-2</v>
      </c>
      <c r="I420">
        <f>(1+H420)*I419</f>
        <v>3.3444207306645906</v>
      </c>
      <c r="J420">
        <f>I420-1</f>
        <v>2.3444207306645906</v>
      </c>
    </row>
    <row r="421" spans="1:10" x14ac:dyDescent="0.25">
      <c r="A421" t="s">
        <v>7</v>
      </c>
      <c r="B421" t="s">
        <v>429</v>
      </c>
      <c r="C421" t="s">
        <v>434</v>
      </c>
      <c r="D421">
        <v>1433.882202</v>
      </c>
      <c r="E421">
        <v>1375.9868175491099</v>
      </c>
      <c r="F421">
        <v>1327.1923830000001</v>
      </c>
      <c r="G421" t="s">
        <v>42</v>
      </c>
      <c r="H421">
        <v>1.5081252985940799E-2</v>
      </c>
      <c r="I421">
        <f>(1+H421)*I420</f>
        <v>3.3948587857951682</v>
      </c>
      <c r="J421">
        <f>I421-1</f>
        <v>2.3948587857951682</v>
      </c>
    </row>
    <row r="422" spans="1:10" x14ac:dyDescent="0.25">
      <c r="A422" t="s">
        <v>7</v>
      </c>
      <c r="B422" t="s">
        <v>430</v>
      </c>
      <c r="C422" t="s">
        <v>435</v>
      </c>
      <c r="D422">
        <v>1376.2104489999999</v>
      </c>
      <c r="E422">
        <v>1327.7748711281299</v>
      </c>
      <c r="F422">
        <v>1336.391357</v>
      </c>
      <c r="G422" t="s">
        <v>42</v>
      </c>
      <c r="H422">
        <v>5.9867736767924996E-3</v>
      </c>
      <c r="I422">
        <f>(1+H422)*I421</f>
        <v>3.4151830370103942</v>
      </c>
      <c r="J422">
        <f>I422-1</f>
        <v>2.4151830370103942</v>
      </c>
    </row>
    <row r="423" spans="1:10" x14ac:dyDescent="0.25">
      <c r="A423" t="s">
        <v>7</v>
      </c>
      <c r="B423" t="s">
        <v>431</v>
      </c>
      <c r="C423" t="s">
        <v>436</v>
      </c>
      <c r="D423">
        <v>1323.080811</v>
      </c>
      <c r="E423">
        <v>1299.3488550837999</v>
      </c>
      <c r="F423">
        <v>1328.0135499999999</v>
      </c>
      <c r="G423" t="s">
        <v>42</v>
      </c>
      <c r="H423">
        <v>-5.4564440191247701E-4</v>
      </c>
      <c r="I423">
        <f>(1+H423)*I422</f>
        <v>3.4133195615047427</v>
      </c>
      <c r="J423">
        <f>I423-1</f>
        <v>2.4133195615047427</v>
      </c>
    </row>
    <row r="424" spans="1:10" x14ac:dyDescent="0.25">
      <c r="A424" t="s">
        <v>7</v>
      </c>
      <c r="B424" t="s">
        <v>432</v>
      </c>
      <c r="C424" t="s">
        <v>437</v>
      </c>
      <c r="D424">
        <v>1245.7542719999999</v>
      </c>
      <c r="E424">
        <v>1226.05588592658</v>
      </c>
      <c r="F424">
        <v>1337.12915</v>
      </c>
      <c r="G424" t="s">
        <v>42</v>
      </c>
      <c r="H424">
        <v>-1.2942005467993199E-2</v>
      </c>
      <c r="I424">
        <f>(1+H424)*I423</f>
        <v>3.3691443610757403</v>
      </c>
      <c r="J424">
        <f>I424-1</f>
        <v>2.3691443610757403</v>
      </c>
    </row>
    <row r="425" spans="1:10" x14ac:dyDescent="0.25">
      <c r="A425" t="s">
        <v>7</v>
      </c>
      <c r="B425" t="s">
        <v>433</v>
      </c>
      <c r="C425" t="s">
        <v>438</v>
      </c>
      <c r="D425">
        <v>1326.4360349999999</v>
      </c>
      <c r="E425">
        <v>1305.19336327055</v>
      </c>
      <c r="F425">
        <v>1335.9105219999999</v>
      </c>
      <c r="G425" t="s">
        <v>42</v>
      </c>
      <c r="H425">
        <v>-1.2285629687374901E-3</v>
      </c>
      <c r="I425">
        <f>(1+H425)*I424</f>
        <v>3.3650051550773918</v>
      </c>
      <c r="J425">
        <f>I425-1</f>
        <v>2.3650051550773918</v>
      </c>
    </row>
    <row r="426" spans="1:10" x14ac:dyDescent="0.25">
      <c r="A426" t="s">
        <v>7</v>
      </c>
      <c r="B426" t="s">
        <v>434</v>
      </c>
      <c r="C426" t="s">
        <v>439</v>
      </c>
      <c r="D426">
        <v>1327.1923830000001</v>
      </c>
      <c r="E426">
        <v>1300.1905816267099</v>
      </c>
      <c r="F426">
        <v>1328.772827</v>
      </c>
      <c r="G426" t="s">
        <v>42</v>
      </c>
      <c r="H426" s="1">
        <v>-3.81635127271436E-5</v>
      </c>
      <c r="I426">
        <f>(1+H426)*I425</f>
        <v>3.3648767346603292</v>
      </c>
      <c r="J426">
        <f>I426-1</f>
        <v>2.3648767346603292</v>
      </c>
    </row>
    <row r="427" spans="1:10" x14ac:dyDescent="0.25">
      <c r="A427" t="s">
        <v>7</v>
      </c>
      <c r="B427" t="s">
        <v>435</v>
      </c>
      <c r="C427" t="s">
        <v>440</v>
      </c>
      <c r="D427">
        <v>1336.391357</v>
      </c>
      <c r="E427">
        <v>1323.3028620740599</v>
      </c>
      <c r="F427">
        <v>1323.2651370000001</v>
      </c>
      <c r="G427" t="s">
        <v>42</v>
      </c>
      <c r="H427">
        <v>2.1644275505442101E-3</v>
      </c>
      <c r="I427">
        <f>(1+H427)*I426</f>
        <v>3.3721597665690131</v>
      </c>
      <c r="J427">
        <f>I427-1</f>
        <v>2.3721597665690131</v>
      </c>
    </row>
    <row r="428" spans="1:10" x14ac:dyDescent="0.25">
      <c r="A428" t="s">
        <v>7</v>
      </c>
      <c r="B428" t="s">
        <v>436</v>
      </c>
      <c r="C428" t="s">
        <v>441</v>
      </c>
      <c r="D428">
        <v>1328.0135499999999</v>
      </c>
      <c r="E428">
        <v>1290.1096249521299</v>
      </c>
      <c r="F428">
        <v>1361.9445800000001</v>
      </c>
      <c r="G428" t="s">
        <v>42</v>
      </c>
      <c r="H428">
        <v>-4.9100427401512804E-3</v>
      </c>
      <c r="I428">
        <f>(1+H428)*I427</f>
        <v>3.3556023179885406</v>
      </c>
      <c r="J428">
        <f>I428-1</f>
        <v>2.3556023179885406</v>
      </c>
    </row>
    <row r="429" spans="1:10" x14ac:dyDescent="0.25">
      <c r="A429" t="s">
        <v>7</v>
      </c>
      <c r="B429" t="s">
        <v>437</v>
      </c>
      <c r="C429" t="s">
        <v>442</v>
      </c>
      <c r="D429">
        <v>1337.12915</v>
      </c>
      <c r="E429">
        <v>1310.84423157783</v>
      </c>
      <c r="F429">
        <v>1352.534302</v>
      </c>
      <c r="G429" t="s">
        <v>42</v>
      </c>
      <c r="H429">
        <v>-2.10421302235465E-3</v>
      </c>
      <c r="I429">
        <f>(1+H429)*I428</f>
        <v>3.3485414158931857</v>
      </c>
      <c r="J429">
        <f>I429-1</f>
        <v>2.3485414158931857</v>
      </c>
    </row>
    <row r="430" spans="1:10" x14ac:dyDescent="0.25">
      <c r="A430" t="s">
        <v>7</v>
      </c>
      <c r="B430" t="s">
        <v>438</v>
      </c>
      <c r="C430" t="s">
        <v>443</v>
      </c>
      <c r="D430">
        <v>1335.9105219999999</v>
      </c>
      <c r="E430">
        <v>1278.3502366774301</v>
      </c>
      <c r="F430">
        <v>1352.2296140000001</v>
      </c>
      <c r="G430" t="s">
        <v>42</v>
      </c>
      <c r="H430">
        <v>-2.2431414726143098E-3</v>
      </c>
      <c r="I430">
        <f>(1+H430)*I429</f>
        <v>3.3410301637704292</v>
      </c>
      <c r="J430">
        <f>I430-1</f>
        <v>2.3410301637704292</v>
      </c>
    </row>
    <row r="431" spans="1:10" x14ac:dyDescent="0.25">
      <c r="A431" t="s">
        <v>7</v>
      </c>
      <c r="B431" t="s">
        <v>439</v>
      </c>
      <c r="C431" t="s">
        <v>444</v>
      </c>
      <c r="D431">
        <v>1328.772827</v>
      </c>
      <c r="E431">
        <v>1315.24508682905</v>
      </c>
      <c r="F431">
        <v>1331.193481</v>
      </c>
      <c r="G431" t="s">
        <v>10</v>
      </c>
      <c r="H431">
        <v>3.6434429585156E-4</v>
      </c>
      <c r="I431">
        <f>(1+H431)*I430</f>
        <v>3.3422474490528673</v>
      </c>
      <c r="J431">
        <f>I431-1</f>
        <v>2.3422474490528673</v>
      </c>
    </row>
    <row r="432" spans="1:10" x14ac:dyDescent="0.25">
      <c r="A432" t="s">
        <v>7</v>
      </c>
      <c r="B432" t="s">
        <v>440</v>
      </c>
      <c r="C432" t="s">
        <v>445</v>
      </c>
      <c r="D432">
        <v>1323.2651370000001</v>
      </c>
      <c r="E432">
        <v>1288.1274152164799</v>
      </c>
      <c r="F432">
        <v>1290.0004879999999</v>
      </c>
      <c r="G432" t="s">
        <v>10</v>
      </c>
      <c r="H432">
        <v>-4.8276619658272103E-3</v>
      </c>
      <c r="I432">
        <f>(1+H432)*I431</f>
        <v>3.3261122081626917</v>
      </c>
      <c r="J432">
        <f>I432-1</f>
        <v>2.3261122081626917</v>
      </c>
    </row>
    <row r="433" spans="1:10" x14ac:dyDescent="0.25">
      <c r="A433" t="s">
        <v>7</v>
      </c>
      <c r="B433" t="s">
        <v>441</v>
      </c>
      <c r="C433" t="s">
        <v>446</v>
      </c>
      <c r="D433">
        <v>1361.9445800000001</v>
      </c>
      <c r="E433">
        <v>1342.9149969994801</v>
      </c>
      <c r="F433">
        <v>1280.0126949999999</v>
      </c>
      <c r="G433" t="s">
        <v>10</v>
      </c>
      <c r="H433">
        <v>-0.01</v>
      </c>
      <c r="I433">
        <f>(1+H433)*I432</f>
        <v>3.2928510860810647</v>
      </c>
      <c r="J433">
        <f>I433-1</f>
        <v>2.2928510860810647</v>
      </c>
    </row>
    <row r="434" spans="1:10" x14ac:dyDescent="0.25">
      <c r="A434" t="s">
        <v>7</v>
      </c>
      <c r="B434" t="s">
        <v>442</v>
      </c>
      <c r="C434" t="s">
        <v>447</v>
      </c>
      <c r="D434">
        <v>1352.534302</v>
      </c>
      <c r="E434">
        <v>1319.9907776073101</v>
      </c>
      <c r="F434">
        <v>1294.446533</v>
      </c>
      <c r="G434" t="s">
        <v>10</v>
      </c>
      <c r="H434">
        <v>-0.01</v>
      </c>
      <c r="I434">
        <f>(1+H434)*I433</f>
        <v>3.2599225752202541</v>
      </c>
      <c r="J434">
        <f>I434-1</f>
        <v>2.2599225752202541</v>
      </c>
    </row>
    <row r="435" spans="1:10" x14ac:dyDescent="0.25">
      <c r="A435" t="s">
        <v>7</v>
      </c>
      <c r="B435" t="s">
        <v>443</v>
      </c>
      <c r="C435" t="s">
        <v>448</v>
      </c>
      <c r="D435">
        <v>1352.2296140000001</v>
      </c>
      <c r="E435">
        <v>1335.4152862830199</v>
      </c>
      <c r="F435">
        <v>1287.076538</v>
      </c>
      <c r="G435" t="s">
        <v>10</v>
      </c>
      <c r="H435">
        <v>-0.01</v>
      </c>
      <c r="I435">
        <f>(1+H435)*I434</f>
        <v>3.2273233494680515</v>
      </c>
      <c r="J435">
        <f>I435-1</f>
        <v>2.2273233494680515</v>
      </c>
    </row>
    <row r="436" spans="1:10" x14ac:dyDescent="0.25">
      <c r="A436" t="s">
        <v>7</v>
      </c>
      <c r="B436" t="s">
        <v>444</v>
      </c>
      <c r="C436" t="s">
        <v>449</v>
      </c>
      <c r="D436">
        <v>1331.193481</v>
      </c>
      <c r="E436">
        <v>1300.8040938619499</v>
      </c>
      <c r="F436">
        <v>1296.3435059999999</v>
      </c>
      <c r="G436" t="s">
        <v>1099</v>
      </c>
      <c r="H436">
        <v>0</v>
      </c>
      <c r="I436">
        <f>(1+H436)*I435</f>
        <v>3.2273233494680515</v>
      </c>
      <c r="J436">
        <f>I436-1</f>
        <v>2.2273233494680515</v>
      </c>
    </row>
    <row r="437" spans="1:10" x14ac:dyDescent="0.25">
      <c r="A437" t="s">
        <v>7</v>
      </c>
      <c r="B437" t="s">
        <v>445</v>
      </c>
      <c r="C437" t="s">
        <v>450</v>
      </c>
      <c r="D437">
        <v>1290.0004879999999</v>
      </c>
      <c r="E437">
        <v>1269.4740659746001</v>
      </c>
      <c r="F437">
        <v>1331.5327150000001</v>
      </c>
      <c r="G437" t="s">
        <v>42</v>
      </c>
      <c r="H437">
        <v>-6.4391025253627797E-3</v>
      </c>
      <c r="I437">
        <f>(1+H437)*I436</f>
        <v>3.2065422835383299</v>
      </c>
      <c r="J437">
        <f>I437-1</f>
        <v>2.2065422835383299</v>
      </c>
    </row>
    <row r="438" spans="1:10" x14ac:dyDescent="0.25">
      <c r="A438" t="s">
        <v>7</v>
      </c>
      <c r="B438" t="s">
        <v>446</v>
      </c>
      <c r="C438" t="s">
        <v>451</v>
      </c>
      <c r="D438">
        <v>1280.0126949999999</v>
      </c>
      <c r="E438">
        <v>1255.0131278118899</v>
      </c>
      <c r="F438">
        <v>1310.8027340000001</v>
      </c>
      <c r="G438" t="s">
        <v>42</v>
      </c>
      <c r="H438">
        <v>-4.6108958794350398E-3</v>
      </c>
      <c r="I438">
        <f>(1+H438)*I437</f>
        <v>3.1917572509359289</v>
      </c>
      <c r="J438">
        <f>I438-1</f>
        <v>2.1917572509359289</v>
      </c>
    </row>
    <row r="439" spans="1:10" x14ac:dyDescent="0.25">
      <c r="A439" t="s">
        <v>7</v>
      </c>
      <c r="B439" t="s">
        <v>447</v>
      </c>
      <c r="C439" t="s">
        <v>452</v>
      </c>
      <c r="D439">
        <v>1294.446533</v>
      </c>
      <c r="E439">
        <v>1275.4588986231399</v>
      </c>
      <c r="F439">
        <v>1285.0261230000001</v>
      </c>
      <c r="G439" t="s">
        <v>42</v>
      </c>
      <c r="H439">
        <v>1.65551164298262E-3</v>
      </c>
      <c r="I439">
        <f>(1+H439)*I438</f>
        <v>3.1970412422264274</v>
      </c>
      <c r="J439">
        <f>I439-1</f>
        <v>2.1970412422264274</v>
      </c>
    </row>
    <row r="440" spans="1:10" x14ac:dyDescent="0.25">
      <c r="A440" t="s">
        <v>7</v>
      </c>
      <c r="B440" t="s">
        <v>448</v>
      </c>
      <c r="C440" t="s">
        <v>453</v>
      </c>
      <c r="D440">
        <v>1287.076538</v>
      </c>
      <c r="E440">
        <v>1259.95874577925</v>
      </c>
      <c r="F440">
        <v>1282.681274</v>
      </c>
      <c r="G440" t="s">
        <v>42</v>
      </c>
      <c r="H440">
        <v>8.8298409150241097E-4</v>
      </c>
      <c r="I440">
        <f>(1+H440)*I439</f>
        <v>3.1998641787831903</v>
      </c>
      <c r="J440">
        <f>I440-1</f>
        <v>2.1998641787831903</v>
      </c>
    </row>
    <row r="441" spans="1:10" x14ac:dyDescent="0.25">
      <c r="A441" t="s">
        <v>7</v>
      </c>
      <c r="B441" t="s">
        <v>449</v>
      </c>
      <c r="C441" t="s">
        <v>454</v>
      </c>
      <c r="D441">
        <v>1296.3435059999999</v>
      </c>
      <c r="E441">
        <v>1276.9777558129799</v>
      </c>
      <c r="F441">
        <v>1299.7929690000001</v>
      </c>
      <c r="G441" t="s">
        <v>42</v>
      </c>
      <c r="H441">
        <v>-3.3218348131257497E-4</v>
      </c>
      <c r="I441">
        <f>(1+H441)*I440</f>
        <v>3.1988012367605547</v>
      </c>
      <c r="J441">
        <f>I441-1</f>
        <v>2.1988012367605547</v>
      </c>
    </row>
    <row r="442" spans="1:10" x14ac:dyDescent="0.25">
      <c r="A442" t="s">
        <v>7</v>
      </c>
      <c r="B442" t="s">
        <v>450</v>
      </c>
      <c r="C442" t="s">
        <v>455</v>
      </c>
      <c r="D442">
        <v>1331.5327150000001</v>
      </c>
      <c r="E442">
        <v>1300.8062898543101</v>
      </c>
      <c r="F442">
        <v>1343.769409</v>
      </c>
      <c r="G442" t="s">
        <v>42</v>
      </c>
      <c r="H442">
        <v>-1.63798623378171E-3</v>
      </c>
      <c r="I442">
        <f>(1+H442)*I441</f>
        <v>3.1935616443701367</v>
      </c>
      <c r="J442">
        <f>I442-1</f>
        <v>2.1935616443701367</v>
      </c>
    </row>
    <row r="443" spans="1:10" x14ac:dyDescent="0.25">
      <c r="A443" t="s">
        <v>7</v>
      </c>
      <c r="B443" t="s">
        <v>451</v>
      </c>
      <c r="C443" t="s">
        <v>456</v>
      </c>
      <c r="D443">
        <v>1310.8027340000001</v>
      </c>
      <c r="E443">
        <v>1286.8789514510599</v>
      </c>
      <c r="F443">
        <v>1460.1754149999999</v>
      </c>
      <c r="G443" t="s">
        <v>42</v>
      </c>
      <c r="H443">
        <v>-2.2591023717837201E-2</v>
      </c>
      <c r="I443">
        <f>(1+H443)*I442</f>
        <v>3.121415817517796</v>
      </c>
      <c r="J443">
        <f>I443-1</f>
        <v>2.121415817517796</v>
      </c>
    </row>
    <row r="444" spans="1:10" x14ac:dyDescent="0.25">
      <c r="A444" t="s">
        <v>7</v>
      </c>
      <c r="B444" t="s">
        <v>452</v>
      </c>
      <c r="C444" t="s">
        <v>457</v>
      </c>
      <c r="D444">
        <v>1285.0261230000001</v>
      </c>
      <c r="E444">
        <v>1261.9586137921999</v>
      </c>
      <c r="F444">
        <v>1566.452759</v>
      </c>
      <c r="G444" t="s">
        <v>42</v>
      </c>
      <c r="H444">
        <v>-1.2315760681232401E-2</v>
      </c>
      <c r="I444">
        <f>(1+H444)*I443</f>
        <v>3.0829732073226332</v>
      </c>
      <c r="J444">
        <f>I444-1</f>
        <v>2.0829732073226332</v>
      </c>
    </row>
    <row r="445" spans="1:10" x14ac:dyDescent="0.25">
      <c r="A445" t="s">
        <v>7</v>
      </c>
      <c r="B445" t="s">
        <v>453</v>
      </c>
      <c r="C445" t="s">
        <v>458</v>
      </c>
      <c r="D445">
        <v>1282.681274</v>
      </c>
      <c r="E445">
        <v>1258.54509805302</v>
      </c>
      <c r="F445">
        <v>1514.320923</v>
      </c>
      <c r="G445" t="s">
        <v>10</v>
      </c>
      <c r="H445">
        <v>3.6118037067406301E-2</v>
      </c>
      <c r="I445">
        <f>(1+H445)*I444</f>
        <v>3.1943241479025328</v>
      </c>
      <c r="J445">
        <f>I445-1</f>
        <v>2.1943241479025328</v>
      </c>
    </row>
    <row r="446" spans="1:10" x14ac:dyDescent="0.25">
      <c r="A446" t="s">
        <v>7</v>
      </c>
      <c r="B446" t="s">
        <v>454</v>
      </c>
      <c r="C446" t="s">
        <v>459</v>
      </c>
      <c r="D446">
        <v>1299.7929690000001</v>
      </c>
      <c r="E446">
        <v>1272.2257752129501</v>
      </c>
      <c r="F446">
        <v>1554.946533</v>
      </c>
      <c r="G446" t="s">
        <v>10</v>
      </c>
      <c r="H446">
        <v>3.9460646900760302E-2</v>
      </c>
      <c r="I446">
        <f>(1+H446)*I445</f>
        <v>3.3203742451894867</v>
      </c>
      <c r="J446">
        <f>I446-1</f>
        <v>2.3203742451894867</v>
      </c>
    </row>
    <row r="447" spans="1:10" x14ac:dyDescent="0.25">
      <c r="A447" t="s">
        <v>7</v>
      </c>
      <c r="B447" t="s">
        <v>455</v>
      </c>
      <c r="C447" t="s">
        <v>460</v>
      </c>
      <c r="D447">
        <v>1343.769409</v>
      </c>
      <c r="E447">
        <v>1322.6569150789801</v>
      </c>
      <c r="F447">
        <v>1572.75</v>
      </c>
      <c r="G447" t="s">
        <v>10</v>
      </c>
      <c r="H447">
        <v>3.4280339895578001E-2</v>
      </c>
      <c r="I447">
        <f>(1+H447)*I446</f>
        <v>3.4341978028951057</v>
      </c>
      <c r="J447">
        <f>I447-1</f>
        <v>2.4341978028951057</v>
      </c>
    </row>
    <row r="448" spans="1:10" x14ac:dyDescent="0.25">
      <c r="A448" t="s">
        <v>7</v>
      </c>
      <c r="B448" t="s">
        <v>456</v>
      </c>
      <c r="C448" t="s">
        <v>461</v>
      </c>
      <c r="D448">
        <v>1460.1754149999999</v>
      </c>
      <c r="E448">
        <v>1436.2241221603599</v>
      </c>
      <c r="F448">
        <v>1578.4232179999999</v>
      </c>
      <c r="G448" t="s">
        <v>10</v>
      </c>
      <c r="H448">
        <v>1.6396383227011101E-2</v>
      </c>
      <c r="I448">
        <f>(1+H448)*I447</f>
        <v>3.4905062261487334</v>
      </c>
      <c r="J448">
        <f>I448-1</f>
        <v>2.4905062261487334</v>
      </c>
    </row>
    <row r="449" spans="1:10" x14ac:dyDescent="0.25">
      <c r="A449" t="s">
        <v>7</v>
      </c>
      <c r="B449" t="s">
        <v>457</v>
      </c>
      <c r="C449" t="s">
        <v>462</v>
      </c>
      <c r="D449">
        <v>1566.452759</v>
      </c>
      <c r="E449">
        <v>1497.3761659427</v>
      </c>
      <c r="F449">
        <v>1518.1157229999999</v>
      </c>
      <c r="G449" t="s">
        <v>1099</v>
      </c>
      <c r="H449">
        <v>0</v>
      </c>
      <c r="I449">
        <f>(1+H449)*I448</f>
        <v>3.4905062261487334</v>
      </c>
      <c r="J449">
        <f>I449-1</f>
        <v>2.4905062261487334</v>
      </c>
    </row>
    <row r="450" spans="1:10" x14ac:dyDescent="0.25">
      <c r="A450" t="s">
        <v>7</v>
      </c>
      <c r="B450" t="s">
        <v>458</v>
      </c>
      <c r="C450" t="s">
        <v>463</v>
      </c>
      <c r="D450">
        <v>1514.320923</v>
      </c>
      <c r="E450">
        <v>1512.22515678221</v>
      </c>
      <c r="F450">
        <v>1530.8516850000001</v>
      </c>
      <c r="G450" t="s">
        <v>10</v>
      </c>
      <c r="H450">
        <v>2.18325742567846E-3</v>
      </c>
      <c r="I450">
        <f>(1+H450)*I449</f>
        <v>3.4981268997863491</v>
      </c>
      <c r="J450">
        <f>I450-1</f>
        <v>2.4981268997863491</v>
      </c>
    </row>
    <row r="451" spans="1:10" x14ac:dyDescent="0.25">
      <c r="A451" t="s">
        <v>7</v>
      </c>
      <c r="B451" t="s">
        <v>459</v>
      </c>
      <c r="C451" t="s">
        <v>464</v>
      </c>
      <c r="D451">
        <v>1554.946533</v>
      </c>
      <c r="E451">
        <v>1557.3556088361499</v>
      </c>
      <c r="F451">
        <v>1644.698975</v>
      </c>
      <c r="G451" t="s">
        <v>10</v>
      </c>
      <c r="H451">
        <v>1.17441193758396E-2</v>
      </c>
      <c r="I451">
        <f>(1+H451)*I450</f>
        <v>3.5392093196892755</v>
      </c>
      <c r="J451">
        <f>I451-1</f>
        <v>2.5392093196892755</v>
      </c>
    </row>
    <row r="452" spans="1:10" x14ac:dyDescent="0.25">
      <c r="A452" t="s">
        <v>7</v>
      </c>
      <c r="B452" t="s">
        <v>460</v>
      </c>
      <c r="C452" t="s">
        <v>465</v>
      </c>
      <c r="D452">
        <v>1572.75</v>
      </c>
      <c r="E452">
        <v>1522.37576381843</v>
      </c>
      <c r="F452">
        <v>1568.2768550000001</v>
      </c>
      <c r="G452" t="s">
        <v>42</v>
      </c>
      <c r="H452">
        <v>5.6883102845333702E-4</v>
      </c>
      <c r="I452">
        <f>(1+H452)*I451</f>
        <v>3.5412225317665058</v>
      </c>
      <c r="J452">
        <f>I452-1</f>
        <v>2.5412225317665058</v>
      </c>
    </row>
    <row r="453" spans="1:10" x14ac:dyDescent="0.25">
      <c r="A453" t="s">
        <v>7</v>
      </c>
      <c r="B453" t="s">
        <v>461</v>
      </c>
      <c r="C453" t="s">
        <v>466</v>
      </c>
      <c r="D453">
        <v>1578.4232179999999</v>
      </c>
      <c r="E453">
        <v>1561.51989228155</v>
      </c>
      <c r="F453">
        <v>1334.6617429999999</v>
      </c>
      <c r="G453" t="s">
        <v>10</v>
      </c>
      <c r="H453">
        <v>-1.0200000000000001E-2</v>
      </c>
      <c r="I453">
        <f>(1+H453)*I452</f>
        <v>3.5051020619424875</v>
      </c>
      <c r="J453">
        <f>I453-1</f>
        <v>2.5051020619424875</v>
      </c>
    </row>
    <row r="454" spans="1:10" x14ac:dyDescent="0.25">
      <c r="A454" t="s">
        <v>7</v>
      </c>
      <c r="B454" t="s">
        <v>462</v>
      </c>
      <c r="C454" t="s">
        <v>467</v>
      </c>
      <c r="D454">
        <v>1518.1157229999999</v>
      </c>
      <c r="E454">
        <v>1519.44382855809</v>
      </c>
      <c r="F454">
        <v>1109.1293949999999</v>
      </c>
      <c r="G454" t="s">
        <v>10</v>
      </c>
      <c r="H454">
        <v>-0.01</v>
      </c>
      <c r="I454">
        <f>(1+H454)*I453</f>
        <v>3.4700510413230625</v>
      </c>
      <c r="J454">
        <f>I454-1</f>
        <v>2.4700510413230625</v>
      </c>
    </row>
    <row r="455" spans="1:10" x14ac:dyDescent="0.25">
      <c r="A455" t="s">
        <v>7</v>
      </c>
      <c r="B455" t="s">
        <v>463</v>
      </c>
      <c r="C455" t="s">
        <v>468</v>
      </c>
      <c r="D455">
        <v>1530.8516850000001</v>
      </c>
      <c r="E455">
        <v>1483.10183025071</v>
      </c>
      <c r="F455">
        <v>1296.3748780000001</v>
      </c>
      <c r="G455" t="s">
        <v>42</v>
      </c>
      <c r="H455">
        <v>3.0633510652601201E-2</v>
      </c>
      <c r="I455">
        <f>(1+H455)*I454</f>
        <v>3.5763508868625027</v>
      </c>
      <c r="J455">
        <f>I455-1</f>
        <v>2.5763508868625027</v>
      </c>
    </row>
    <row r="456" spans="1:10" x14ac:dyDescent="0.25">
      <c r="A456" t="s">
        <v>7</v>
      </c>
      <c r="B456" t="s">
        <v>464</v>
      </c>
      <c r="C456" t="s">
        <v>469</v>
      </c>
      <c r="D456">
        <v>1644.698975</v>
      </c>
      <c r="E456">
        <v>1575.56464781198</v>
      </c>
      <c r="F456">
        <v>1286.420044</v>
      </c>
      <c r="G456" t="s">
        <v>42</v>
      </c>
      <c r="H456">
        <v>4.3767721077955901E-2</v>
      </c>
      <c r="I456">
        <f>(1+H456)*I455</f>
        <v>3.7328796149556007</v>
      </c>
      <c r="J456">
        <f>I456-1</f>
        <v>2.7328796149556007</v>
      </c>
    </row>
    <row r="457" spans="1:10" x14ac:dyDescent="0.25">
      <c r="A457" t="s">
        <v>7</v>
      </c>
      <c r="B457" t="s">
        <v>465</v>
      </c>
      <c r="C457" t="s">
        <v>470</v>
      </c>
      <c r="D457">
        <v>1568.2768550000001</v>
      </c>
      <c r="E457">
        <v>1569.15760949177</v>
      </c>
      <c r="F457">
        <v>1241.2509769999999</v>
      </c>
      <c r="G457" t="s">
        <v>10</v>
      </c>
      <c r="H457">
        <v>-1.0200000000000001E-2</v>
      </c>
      <c r="I457">
        <f>(1+H457)*I456</f>
        <v>3.6948042428830536</v>
      </c>
      <c r="J457">
        <f>I457-1</f>
        <v>2.6948042428830536</v>
      </c>
    </row>
    <row r="458" spans="1:10" x14ac:dyDescent="0.25">
      <c r="A458" t="s">
        <v>7</v>
      </c>
      <c r="B458" t="s">
        <v>466</v>
      </c>
      <c r="C458" t="s">
        <v>471</v>
      </c>
      <c r="D458">
        <v>1334.6617429999999</v>
      </c>
      <c r="E458">
        <v>1280.48195427103</v>
      </c>
      <c r="F458">
        <v>1251.6911620000001</v>
      </c>
      <c r="G458" t="s">
        <v>42</v>
      </c>
      <c r="H458">
        <v>1.2433199862835901E-2</v>
      </c>
      <c r="I458">
        <f>(1+H458)*I457</f>
        <v>3.7407424824888729</v>
      </c>
      <c r="J458">
        <f>I458-1</f>
        <v>2.7407424824888729</v>
      </c>
    </row>
    <row r="459" spans="1:10" x14ac:dyDescent="0.25">
      <c r="A459" t="s">
        <v>7</v>
      </c>
      <c r="B459" t="s">
        <v>467</v>
      </c>
      <c r="C459" t="s">
        <v>472</v>
      </c>
      <c r="D459">
        <v>1109.1293949999999</v>
      </c>
      <c r="E459">
        <v>1065.1102034887199</v>
      </c>
      <c r="F459">
        <v>1214.979126</v>
      </c>
      <c r="G459" t="s">
        <v>1099</v>
      </c>
      <c r="H459">
        <v>0</v>
      </c>
      <c r="I459">
        <f>(1+H459)*I458</f>
        <v>3.7407424824888729</v>
      </c>
      <c r="J459">
        <f>I459-1</f>
        <v>2.7407424824888729</v>
      </c>
    </row>
    <row r="460" spans="1:10" x14ac:dyDescent="0.25">
      <c r="A460" t="s">
        <v>7</v>
      </c>
      <c r="B460" t="s">
        <v>468</v>
      </c>
      <c r="C460" t="s">
        <v>473</v>
      </c>
      <c r="D460">
        <v>1296.3748780000001</v>
      </c>
      <c r="E460">
        <v>1212.45023542319</v>
      </c>
      <c r="F460">
        <v>1199.302612</v>
      </c>
      <c r="G460" t="s">
        <v>42</v>
      </c>
      <c r="H460">
        <v>1.4975956052119601E-2</v>
      </c>
      <c r="I460">
        <f>(1+H460)*I459</f>
        <v>3.7967636775089231</v>
      </c>
      <c r="J460">
        <f>I460-1</f>
        <v>2.7967636775089231</v>
      </c>
    </row>
    <row r="461" spans="1:10" x14ac:dyDescent="0.25">
      <c r="A461" t="s">
        <v>7</v>
      </c>
      <c r="B461" t="s">
        <v>469</v>
      </c>
      <c r="C461" t="s">
        <v>474</v>
      </c>
      <c r="D461">
        <v>1286.420044</v>
      </c>
      <c r="E461">
        <v>1251.3534047391599</v>
      </c>
      <c r="F461">
        <v>1211.1125489999999</v>
      </c>
      <c r="G461" t="s">
        <v>10</v>
      </c>
      <c r="H461">
        <v>-1.06535499603891E-2</v>
      </c>
      <c r="I461">
        <f>(1+H461)*I460</f>
        <v>3.7563146659827908</v>
      </c>
      <c r="J461">
        <f>I461-1</f>
        <v>2.7563146659827908</v>
      </c>
    </row>
    <row r="462" spans="1:10" x14ac:dyDescent="0.25">
      <c r="A462" t="s">
        <v>7</v>
      </c>
      <c r="B462" t="s">
        <v>470</v>
      </c>
      <c r="C462" t="s">
        <v>475</v>
      </c>
      <c r="D462">
        <v>1241.2509769999999</v>
      </c>
      <c r="E462">
        <v>1250.65194555379</v>
      </c>
      <c r="F462">
        <v>1105.837158</v>
      </c>
      <c r="G462" t="s">
        <v>10</v>
      </c>
      <c r="H462">
        <v>-1.6234153747618701E-2</v>
      </c>
      <c r="I462">
        <f>(1+H462)*I461</f>
        <v>3.6953340761707913</v>
      </c>
      <c r="J462">
        <f>I462-1</f>
        <v>2.6953340761707913</v>
      </c>
    </row>
    <row r="463" spans="1:10" x14ac:dyDescent="0.25">
      <c r="A463" t="s">
        <v>7</v>
      </c>
      <c r="B463" t="s">
        <v>471</v>
      </c>
      <c r="C463" t="s">
        <v>476</v>
      </c>
      <c r="D463">
        <v>1251.6911620000001</v>
      </c>
      <c r="E463">
        <v>1225.8519985176699</v>
      </c>
      <c r="F463">
        <v>1138.195557</v>
      </c>
      <c r="G463" t="s">
        <v>10</v>
      </c>
      <c r="H463">
        <v>-0.01</v>
      </c>
      <c r="I463">
        <f>(1+H463)*I462</f>
        <v>3.6583807354090836</v>
      </c>
      <c r="J463">
        <f>I463-1</f>
        <v>2.6583807354090836</v>
      </c>
    </row>
    <row r="464" spans="1:10" x14ac:dyDescent="0.25">
      <c r="A464" t="s">
        <v>7</v>
      </c>
      <c r="B464" t="s">
        <v>472</v>
      </c>
      <c r="C464" t="s">
        <v>477</v>
      </c>
      <c r="D464">
        <v>1214.979126</v>
      </c>
      <c r="E464">
        <v>1146.83058068522</v>
      </c>
      <c r="F464">
        <v>1183.255981</v>
      </c>
      <c r="G464" t="s">
        <v>1099</v>
      </c>
      <c r="H464">
        <v>0</v>
      </c>
      <c r="I464">
        <f>(1+H464)*I463</f>
        <v>3.6583807354090836</v>
      </c>
      <c r="J464">
        <f>I464-1</f>
        <v>2.6583807354090836</v>
      </c>
    </row>
    <row r="465" spans="1:10" x14ac:dyDescent="0.25">
      <c r="A465" t="s">
        <v>7</v>
      </c>
      <c r="B465" t="s">
        <v>473</v>
      </c>
      <c r="C465" t="s">
        <v>478</v>
      </c>
      <c r="D465">
        <v>1199.302612</v>
      </c>
      <c r="E465">
        <v>1133.2503396903501</v>
      </c>
      <c r="F465">
        <v>1198.386841</v>
      </c>
      <c r="G465" t="s">
        <v>1099</v>
      </c>
      <c r="H465">
        <v>0</v>
      </c>
      <c r="I465">
        <f>(1+H465)*I464</f>
        <v>3.6583807354090836</v>
      </c>
      <c r="J465">
        <f>I465-1</f>
        <v>2.6583807354090836</v>
      </c>
    </row>
    <row r="466" spans="1:10" x14ac:dyDescent="0.25">
      <c r="A466" t="s">
        <v>7</v>
      </c>
      <c r="B466" t="s">
        <v>474</v>
      </c>
      <c r="C466" t="s">
        <v>479</v>
      </c>
      <c r="D466">
        <v>1211.1125489999999</v>
      </c>
      <c r="E466">
        <v>1242.95209525724</v>
      </c>
      <c r="F466">
        <v>1167.1049800000001</v>
      </c>
      <c r="G466" t="s">
        <v>10</v>
      </c>
      <c r="H466">
        <v>-1.18611570177033E-2</v>
      </c>
      <c r="I466">
        <f>(1+H466)*I465</f>
        <v>3.6149881070758556</v>
      </c>
      <c r="J466">
        <f>I466-1</f>
        <v>2.6149881070758556</v>
      </c>
    </row>
    <row r="467" spans="1:10" x14ac:dyDescent="0.25">
      <c r="A467" t="s">
        <v>7</v>
      </c>
      <c r="B467" t="s">
        <v>475</v>
      </c>
      <c r="C467" t="s">
        <v>480</v>
      </c>
      <c r="D467">
        <v>1105.837158</v>
      </c>
      <c r="E467">
        <v>1057.58308342582</v>
      </c>
      <c r="F467">
        <v>1215.9033199999999</v>
      </c>
      <c r="G467" t="s">
        <v>1099</v>
      </c>
      <c r="H467">
        <v>0</v>
      </c>
      <c r="I467">
        <f>(1+H467)*I466</f>
        <v>3.6149881070758556</v>
      </c>
      <c r="J467">
        <f>I467-1</f>
        <v>2.6149881070758556</v>
      </c>
    </row>
    <row r="468" spans="1:10" x14ac:dyDescent="0.25">
      <c r="A468" t="s">
        <v>7</v>
      </c>
      <c r="B468" t="s">
        <v>476</v>
      </c>
      <c r="C468" t="s">
        <v>481</v>
      </c>
      <c r="D468">
        <v>1138.195557</v>
      </c>
      <c r="E468">
        <v>1115.0110533919301</v>
      </c>
      <c r="F468">
        <v>1294.407837</v>
      </c>
      <c r="G468" t="s">
        <v>10</v>
      </c>
      <c r="H468">
        <v>2.7449110838516401E-2</v>
      </c>
      <c r="I468">
        <f>(1+H468)*I467</f>
        <v>3.7142163163068993</v>
      </c>
      <c r="J468">
        <f>I468-1</f>
        <v>2.7142163163068993</v>
      </c>
    </row>
    <row r="469" spans="1:10" x14ac:dyDescent="0.25">
      <c r="A469" t="s">
        <v>7</v>
      </c>
      <c r="B469" t="s">
        <v>477</v>
      </c>
      <c r="C469" t="s">
        <v>482</v>
      </c>
      <c r="D469">
        <v>1183.255981</v>
      </c>
      <c r="E469">
        <v>1175.2884692894399</v>
      </c>
      <c r="F469">
        <v>1276.4316409999999</v>
      </c>
      <c r="G469" t="s">
        <v>10</v>
      </c>
      <c r="H469">
        <v>1.5949028358386901E-2</v>
      </c>
      <c r="I469">
        <f>(1+H469)*I468</f>
        <v>3.7734544576648616</v>
      </c>
      <c r="J469">
        <f>I469-1</f>
        <v>2.7734544576648616</v>
      </c>
    </row>
    <row r="470" spans="1:10" x14ac:dyDescent="0.25">
      <c r="A470" t="s">
        <v>7</v>
      </c>
      <c r="B470" t="s">
        <v>478</v>
      </c>
      <c r="C470" t="s">
        <v>483</v>
      </c>
      <c r="D470">
        <v>1198.386841</v>
      </c>
      <c r="E470">
        <v>1180.32531833491</v>
      </c>
      <c r="F470">
        <v>1295.5946039999999</v>
      </c>
      <c r="G470" t="s">
        <v>1099</v>
      </c>
      <c r="H470">
        <v>0</v>
      </c>
      <c r="I470">
        <f>(1+H470)*I469</f>
        <v>3.7734544576648616</v>
      </c>
      <c r="J470">
        <f>I470-1</f>
        <v>2.7734544576648616</v>
      </c>
    </row>
    <row r="471" spans="1:10" x14ac:dyDescent="0.25">
      <c r="A471" t="s">
        <v>7</v>
      </c>
      <c r="B471" t="s">
        <v>479</v>
      </c>
      <c r="C471" t="s">
        <v>484</v>
      </c>
      <c r="D471">
        <v>1167.1049800000001</v>
      </c>
      <c r="E471">
        <v>1146.8632784880101</v>
      </c>
      <c r="F471">
        <v>1259.267578</v>
      </c>
      <c r="G471" t="s">
        <v>42</v>
      </c>
      <c r="H471">
        <v>-2.1980865676710499E-2</v>
      </c>
      <c r="I471">
        <f>(1+H471)*I470</f>
        <v>3.6905106620937458</v>
      </c>
      <c r="J471">
        <f>I471-1</f>
        <v>2.6905106620937458</v>
      </c>
    </row>
    <row r="472" spans="1:10" x14ac:dyDescent="0.25">
      <c r="A472" t="s">
        <v>7</v>
      </c>
      <c r="B472" t="s">
        <v>480</v>
      </c>
      <c r="C472" t="s">
        <v>485</v>
      </c>
      <c r="D472">
        <v>1215.9033199999999</v>
      </c>
      <c r="E472">
        <v>1192.87446037328</v>
      </c>
      <c r="F472">
        <v>1271.2641599999999</v>
      </c>
      <c r="G472" t="s">
        <v>42</v>
      </c>
      <c r="H472">
        <v>-1.2880044443007201E-2</v>
      </c>
      <c r="I472">
        <f>(1+H472)*I471</f>
        <v>3.6429767207485866</v>
      </c>
      <c r="J472">
        <f>I472-1</f>
        <v>2.6429767207485866</v>
      </c>
    </row>
    <row r="473" spans="1:10" x14ac:dyDescent="0.25">
      <c r="A473" t="s">
        <v>7</v>
      </c>
      <c r="B473" t="s">
        <v>481</v>
      </c>
      <c r="C473" t="s">
        <v>486</v>
      </c>
      <c r="D473">
        <v>1294.407837</v>
      </c>
      <c r="E473">
        <v>1294.2959959692801</v>
      </c>
      <c r="F473">
        <v>1231.2797849999999</v>
      </c>
      <c r="G473" t="s">
        <v>42</v>
      </c>
      <c r="H473">
        <v>9.9539662841210096E-3</v>
      </c>
      <c r="I473">
        <f>(1+H473)*I472</f>
        <v>3.679238788200756</v>
      </c>
      <c r="J473">
        <f>I473-1</f>
        <v>2.679238788200756</v>
      </c>
    </row>
    <row r="474" spans="1:10" x14ac:dyDescent="0.25">
      <c r="A474" t="s">
        <v>7</v>
      </c>
      <c r="B474" t="s">
        <v>482</v>
      </c>
      <c r="C474" t="s">
        <v>487</v>
      </c>
      <c r="D474">
        <v>1276.4316409999999</v>
      </c>
      <c r="E474">
        <v>1292.4222550981899</v>
      </c>
      <c r="F474">
        <v>1280.268311</v>
      </c>
      <c r="G474" t="s">
        <v>42</v>
      </c>
      <c r="H474">
        <v>-4.0115557727703498E-4</v>
      </c>
      <c r="I474">
        <f>(1+H474)*I473</f>
        <v>3.6777628410407353</v>
      </c>
      <c r="J474">
        <f>I474-1</f>
        <v>2.6777628410407353</v>
      </c>
    </row>
    <row r="475" spans="1:10" x14ac:dyDescent="0.25">
      <c r="A475" t="s">
        <v>7</v>
      </c>
      <c r="B475" t="s">
        <v>483</v>
      </c>
      <c r="C475" t="s">
        <v>488</v>
      </c>
      <c r="D475">
        <v>1295.5946039999999</v>
      </c>
      <c r="E475">
        <v>1299.0716691218099</v>
      </c>
      <c r="F475">
        <v>1262.9794919999999</v>
      </c>
      <c r="G475" t="s">
        <v>42</v>
      </c>
      <c r="H475">
        <v>5.2347712006988196E-3</v>
      </c>
      <c r="I475">
        <f>(1+H475)*I474</f>
        <v>3.6970150880440156</v>
      </c>
      <c r="J475">
        <f>I475-1</f>
        <v>2.6970150880440156</v>
      </c>
    </row>
    <row r="476" spans="1:10" x14ac:dyDescent="0.25">
      <c r="A476" t="s">
        <v>7</v>
      </c>
      <c r="B476" t="s">
        <v>484</v>
      </c>
      <c r="C476" t="s">
        <v>489</v>
      </c>
      <c r="D476">
        <v>1259.267578</v>
      </c>
      <c r="E476">
        <v>1269.4853408259301</v>
      </c>
      <c r="F476">
        <v>1275.419922</v>
      </c>
      <c r="G476" t="s">
        <v>42</v>
      </c>
      <c r="H476">
        <v>-2.3653553354646998E-3</v>
      </c>
      <c r="I476">
        <f>(1+H476)*I475</f>
        <v>3.6882703336802174</v>
      </c>
      <c r="J476">
        <f>I476-1</f>
        <v>2.6882703336802174</v>
      </c>
    </row>
    <row r="477" spans="1:10" x14ac:dyDescent="0.25">
      <c r="A477" t="s">
        <v>7</v>
      </c>
      <c r="B477" t="s">
        <v>485</v>
      </c>
      <c r="C477" t="s">
        <v>490</v>
      </c>
      <c r="D477">
        <v>1271.2641599999999</v>
      </c>
      <c r="E477">
        <v>1253.26583054311</v>
      </c>
      <c r="F477">
        <v>1320.7117920000001</v>
      </c>
      <c r="G477" t="s">
        <v>42</v>
      </c>
      <c r="H477">
        <v>-7.5792851487294496E-3</v>
      </c>
      <c r="I477">
        <f>(1+H477)*I476</f>
        <v>3.6603158811156558</v>
      </c>
      <c r="J477">
        <f>I477-1</f>
        <v>2.6603158811156558</v>
      </c>
    </row>
    <row r="478" spans="1:10" x14ac:dyDescent="0.25">
      <c r="A478" t="s">
        <v>7</v>
      </c>
      <c r="B478" t="s">
        <v>486</v>
      </c>
      <c r="C478" t="s">
        <v>491</v>
      </c>
      <c r="D478">
        <v>1231.2797849999999</v>
      </c>
      <c r="E478">
        <v>1213.7282858226499</v>
      </c>
      <c r="F478">
        <v>1307.4754640000001</v>
      </c>
      <c r="G478" t="s">
        <v>42</v>
      </c>
      <c r="H478">
        <v>-1.45172964079809E-2</v>
      </c>
      <c r="I478">
        <f>(1+H478)*I477</f>
        <v>3.60717799052266</v>
      </c>
      <c r="J478">
        <f>I478-1</f>
        <v>2.60717799052266</v>
      </c>
    </row>
    <row r="479" spans="1:10" x14ac:dyDescent="0.25">
      <c r="A479" t="s">
        <v>7</v>
      </c>
      <c r="B479" t="s">
        <v>487</v>
      </c>
      <c r="C479" t="s">
        <v>492</v>
      </c>
      <c r="D479">
        <v>1280.268311</v>
      </c>
      <c r="E479">
        <v>1229.58771191548</v>
      </c>
      <c r="F479">
        <v>1266.5905760000001</v>
      </c>
      <c r="G479" t="s">
        <v>42</v>
      </c>
      <c r="H479">
        <v>2.3366982034127601E-3</v>
      </c>
      <c r="I479">
        <f>(1+H479)*I478</f>
        <v>3.6156068768525045</v>
      </c>
      <c r="J479">
        <f>I479-1</f>
        <v>2.6156068768525045</v>
      </c>
    </row>
    <row r="480" spans="1:10" x14ac:dyDescent="0.25">
      <c r="A480" t="s">
        <v>7</v>
      </c>
      <c r="B480" t="s">
        <v>488</v>
      </c>
      <c r="C480" t="s">
        <v>493</v>
      </c>
      <c r="D480">
        <v>1262.9794919999999</v>
      </c>
      <c r="E480">
        <v>1245.99972486149</v>
      </c>
      <c r="F480">
        <v>1166.945923</v>
      </c>
      <c r="G480" t="s">
        <v>42</v>
      </c>
      <c r="H480">
        <v>1.54074629252966E-2</v>
      </c>
      <c r="I480">
        <f>(1+H480)*I479</f>
        <v>3.6713142057600563</v>
      </c>
      <c r="J480">
        <f>I480-1</f>
        <v>2.6713142057600563</v>
      </c>
    </row>
    <row r="481" spans="1:10" x14ac:dyDescent="0.25">
      <c r="A481" t="s">
        <v>7</v>
      </c>
      <c r="B481" t="s">
        <v>489</v>
      </c>
      <c r="C481" t="s">
        <v>494</v>
      </c>
      <c r="D481">
        <v>1275.419922</v>
      </c>
      <c r="E481">
        <v>1260.5577952866699</v>
      </c>
      <c r="F481">
        <v>1167.7733149999999</v>
      </c>
      <c r="G481" t="s">
        <v>42</v>
      </c>
      <c r="H481">
        <v>1.7080182776382902E-2</v>
      </c>
      <c r="I481">
        <f>(1+H481)*I480</f>
        <v>3.734020923423969</v>
      </c>
      <c r="J481">
        <f>I481-1</f>
        <v>2.734020923423969</v>
      </c>
    </row>
    <row r="482" spans="1:10" x14ac:dyDescent="0.25">
      <c r="A482" t="s">
        <v>7</v>
      </c>
      <c r="B482" t="s">
        <v>490</v>
      </c>
      <c r="C482" t="s">
        <v>495</v>
      </c>
      <c r="D482">
        <v>1320.7117920000001</v>
      </c>
      <c r="E482">
        <v>1304.5006529043201</v>
      </c>
      <c r="F482">
        <v>1216.9351810000001</v>
      </c>
      <c r="G482" t="s">
        <v>42</v>
      </c>
      <c r="H482">
        <v>1.59152547025944E-2</v>
      </c>
      <c r="I482">
        <f>(1+H482)*I481</f>
        <v>3.7934488174850785</v>
      </c>
      <c r="J482">
        <f>I482-1</f>
        <v>2.7934488174850785</v>
      </c>
    </row>
    <row r="483" spans="1:10" x14ac:dyDescent="0.25">
      <c r="A483" t="s">
        <v>7</v>
      </c>
      <c r="B483" t="s">
        <v>491</v>
      </c>
      <c r="C483" t="s">
        <v>496</v>
      </c>
      <c r="D483">
        <v>1307.4754640000001</v>
      </c>
      <c r="E483">
        <v>1252.2078863455499</v>
      </c>
      <c r="F483">
        <v>1213.7586670000001</v>
      </c>
      <c r="G483" t="s">
        <v>42</v>
      </c>
      <c r="H483">
        <v>1.45355343301493E-2</v>
      </c>
      <c r="I483">
        <f>(1+H483)*I482</f>
        <v>3.8485886230012967</v>
      </c>
      <c r="J483">
        <f>I483-1</f>
        <v>2.8485886230012967</v>
      </c>
    </row>
    <row r="484" spans="1:10" x14ac:dyDescent="0.25">
      <c r="A484" t="s">
        <v>7</v>
      </c>
      <c r="B484" t="s">
        <v>492</v>
      </c>
      <c r="C484" t="s">
        <v>497</v>
      </c>
      <c r="D484">
        <v>1266.5905760000001</v>
      </c>
      <c r="E484">
        <v>1251.02308609221</v>
      </c>
      <c r="F484">
        <v>1217.614746</v>
      </c>
      <c r="G484" t="s">
        <v>42</v>
      </c>
      <c r="H484">
        <v>7.9334903524499404E-3</v>
      </c>
      <c r="I484">
        <f>(1+H484)*I483</f>
        <v>3.879121363712426</v>
      </c>
      <c r="J484">
        <f>I484-1</f>
        <v>2.879121363712426</v>
      </c>
    </row>
    <row r="485" spans="1:10" x14ac:dyDescent="0.25">
      <c r="A485" t="s">
        <v>7</v>
      </c>
      <c r="B485" t="s">
        <v>493</v>
      </c>
      <c r="C485" t="s">
        <v>498</v>
      </c>
      <c r="D485">
        <v>1166.945923</v>
      </c>
      <c r="E485">
        <v>1122.4044383851799</v>
      </c>
      <c r="F485">
        <v>1219.9685059999999</v>
      </c>
      <c r="G485" t="s">
        <v>42</v>
      </c>
      <c r="H485">
        <v>-8.8874104712048305E-3</v>
      </c>
      <c r="I485">
        <f>(1+H485)*I484</f>
        <v>3.8446460198854941</v>
      </c>
      <c r="J485">
        <f>I485-1</f>
        <v>2.8446460198854941</v>
      </c>
    </row>
    <row r="486" spans="1:10" x14ac:dyDescent="0.25">
      <c r="A486" t="s">
        <v>7</v>
      </c>
      <c r="B486" t="s">
        <v>494</v>
      </c>
      <c r="C486" t="s">
        <v>499</v>
      </c>
      <c r="D486">
        <v>1167.7733149999999</v>
      </c>
      <c r="E486">
        <v>1150.9266353179501</v>
      </c>
      <c r="F486">
        <v>1211.1556399999999</v>
      </c>
      <c r="G486" t="s">
        <v>42</v>
      </c>
      <c r="H486">
        <v>-1.0303563581601401E-2</v>
      </c>
      <c r="I486">
        <f>(1+H486)*I485</f>
        <v>3.8050324651708531</v>
      </c>
      <c r="J486">
        <f>I486-1</f>
        <v>2.8050324651708531</v>
      </c>
    </row>
    <row r="487" spans="1:10" x14ac:dyDescent="0.25">
      <c r="A487" t="s">
        <v>7</v>
      </c>
      <c r="B487" t="s">
        <v>495</v>
      </c>
      <c r="C487" t="s">
        <v>500</v>
      </c>
      <c r="D487">
        <v>1216.9351810000001</v>
      </c>
      <c r="E487">
        <v>1222.6143360344299</v>
      </c>
      <c r="F487">
        <v>1189.5289310000001</v>
      </c>
      <c r="G487" t="s">
        <v>1099</v>
      </c>
      <c r="H487">
        <v>0</v>
      </c>
      <c r="I487">
        <f>(1+H487)*I486</f>
        <v>3.8050324651708531</v>
      </c>
      <c r="J487">
        <f>I487-1</f>
        <v>2.8050324651708531</v>
      </c>
    </row>
    <row r="488" spans="1:10" x14ac:dyDescent="0.25">
      <c r="A488" t="s">
        <v>7</v>
      </c>
      <c r="B488" t="s">
        <v>496</v>
      </c>
      <c r="C488" t="s">
        <v>501</v>
      </c>
      <c r="D488">
        <v>1213.7586670000001</v>
      </c>
      <c r="E488">
        <v>1215.66602501841</v>
      </c>
      <c r="F488">
        <v>1199.982422</v>
      </c>
      <c r="G488" t="s">
        <v>10</v>
      </c>
      <c r="H488">
        <v>-2.2700138626486899E-3</v>
      </c>
      <c r="I488">
        <f>(1+H488)*I487</f>
        <v>3.7963949887270871</v>
      </c>
      <c r="J488">
        <f>I488-1</f>
        <v>2.7963949887270871</v>
      </c>
    </row>
    <row r="489" spans="1:10" x14ac:dyDescent="0.25">
      <c r="A489" t="s">
        <v>7</v>
      </c>
      <c r="B489" t="s">
        <v>497</v>
      </c>
      <c r="C489" t="s">
        <v>502</v>
      </c>
      <c r="D489">
        <v>1217.614746</v>
      </c>
      <c r="E489">
        <v>1218.81830694733</v>
      </c>
      <c r="F489">
        <v>1199.3248289999999</v>
      </c>
      <c r="G489" t="s">
        <v>10</v>
      </c>
      <c r="H489">
        <v>-2.8042206798307E-3</v>
      </c>
      <c r="I489">
        <f>(1+H489)*I488</f>
        <v>3.7857490593908931</v>
      </c>
      <c r="J489">
        <f>I489-1</f>
        <v>2.7857490593908931</v>
      </c>
    </row>
    <row r="490" spans="1:10" x14ac:dyDescent="0.25">
      <c r="A490" t="s">
        <v>7</v>
      </c>
      <c r="B490" t="s">
        <v>498</v>
      </c>
      <c r="C490" t="s">
        <v>503</v>
      </c>
      <c r="D490">
        <v>1219.9685059999999</v>
      </c>
      <c r="E490">
        <v>1220.0521193163399</v>
      </c>
      <c r="F490">
        <v>1214.205811</v>
      </c>
      <c r="G490" t="s">
        <v>10</v>
      </c>
      <c r="H490">
        <v>-7.4472848629420104E-4</v>
      </c>
      <c r="I490">
        <f>(1+H490)*I489</f>
        <v>3.782929704224403</v>
      </c>
      <c r="J490">
        <f>I490-1</f>
        <v>2.782929704224403</v>
      </c>
    </row>
    <row r="491" spans="1:10" x14ac:dyDescent="0.25">
      <c r="A491" t="s">
        <v>7</v>
      </c>
      <c r="B491" t="s">
        <v>499</v>
      </c>
      <c r="C491" t="s">
        <v>504</v>
      </c>
      <c r="D491">
        <v>1211.1556399999999</v>
      </c>
      <c r="E491">
        <v>1211.1095861645999</v>
      </c>
      <c r="F491">
        <v>1256.4456789999999</v>
      </c>
      <c r="G491" t="s">
        <v>10</v>
      </c>
      <c r="H491">
        <v>7.67881403582449E-3</v>
      </c>
      <c r="I491">
        <f>(1+H491)*I490</f>
        <v>3.8119781179337391</v>
      </c>
      <c r="J491">
        <f>I491-1</f>
        <v>2.8119781179337391</v>
      </c>
    </row>
    <row r="492" spans="1:10" x14ac:dyDescent="0.25">
      <c r="A492" t="s">
        <v>7</v>
      </c>
      <c r="B492" t="s">
        <v>500</v>
      </c>
      <c r="C492" t="s">
        <v>505</v>
      </c>
      <c r="D492">
        <v>1189.5289310000001</v>
      </c>
      <c r="E492">
        <v>1189.47354578008</v>
      </c>
      <c r="F492">
        <v>1250.815063</v>
      </c>
      <c r="G492" t="s">
        <v>10</v>
      </c>
      <c r="H492">
        <v>1.0504269262030999E-2</v>
      </c>
      <c r="I492">
        <f>(1+H492)*I491</f>
        <v>3.8520201625054851</v>
      </c>
      <c r="J492">
        <f>I492-1</f>
        <v>2.8520201625054851</v>
      </c>
    </row>
    <row r="493" spans="1:10" x14ac:dyDescent="0.25">
      <c r="A493" t="s">
        <v>7</v>
      </c>
      <c r="B493" t="s">
        <v>501</v>
      </c>
      <c r="C493" t="s">
        <v>506</v>
      </c>
      <c r="D493">
        <v>1199.982422</v>
      </c>
      <c r="E493">
        <v>1201.0706085003701</v>
      </c>
      <c r="F493">
        <v>1268.6779790000001</v>
      </c>
      <c r="G493" t="s">
        <v>10</v>
      </c>
      <c r="H493">
        <v>1.1649427215026299E-2</v>
      </c>
      <c r="I493">
        <f>(1+H493)*I492</f>
        <v>3.8968939910194065</v>
      </c>
      <c r="J493">
        <f>I493-1</f>
        <v>2.8968939910194065</v>
      </c>
    </row>
    <row r="494" spans="1:10" x14ac:dyDescent="0.25">
      <c r="A494" t="s">
        <v>7</v>
      </c>
      <c r="B494" t="s">
        <v>502</v>
      </c>
      <c r="C494" t="s">
        <v>507</v>
      </c>
      <c r="D494">
        <v>1199.3248289999999</v>
      </c>
      <c r="E494">
        <v>1200.94125736621</v>
      </c>
      <c r="F494">
        <v>1319.961548</v>
      </c>
      <c r="G494" t="s">
        <v>10</v>
      </c>
      <c r="H494">
        <v>2.0317438759370501E-2</v>
      </c>
      <c r="I494">
        <f>(1+H494)*I493</f>
        <v>3.9760688960337025</v>
      </c>
      <c r="J494">
        <f>I494-1</f>
        <v>2.9760688960337025</v>
      </c>
    </row>
    <row r="495" spans="1:10" x14ac:dyDescent="0.25">
      <c r="A495" t="s">
        <v>7</v>
      </c>
      <c r="B495" t="s">
        <v>503</v>
      </c>
      <c r="C495" t="s">
        <v>508</v>
      </c>
      <c r="D495">
        <v>1214.205811</v>
      </c>
      <c r="E495">
        <v>1214.93740118858</v>
      </c>
      <c r="F495">
        <v>1335.3476559999999</v>
      </c>
      <c r="G495" t="s">
        <v>10</v>
      </c>
      <c r="H495">
        <v>2.0154087503539302E-2</v>
      </c>
      <c r="I495">
        <f>(1+H495)*I494</f>
        <v>4.0562029364844667</v>
      </c>
      <c r="J495">
        <f>I495-1</f>
        <v>3.0562029364844667</v>
      </c>
    </row>
    <row r="496" spans="1:10" x14ac:dyDescent="0.25">
      <c r="A496" t="s">
        <v>7</v>
      </c>
      <c r="B496" t="s">
        <v>504</v>
      </c>
      <c r="C496" t="s">
        <v>509</v>
      </c>
      <c r="D496">
        <v>1256.4456789999999</v>
      </c>
      <c r="E496">
        <v>1256.61743570513</v>
      </c>
      <c r="F496">
        <v>1389.002686</v>
      </c>
      <c r="G496" t="s">
        <v>10</v>
      </c>
      <c r="H496">
        <v>2.1300316426811398E-2</v>
      </c>
      <c r="I496">
        <f>(1+H496)*I495</f>
        <v>4.1426013425229469</v>
      </c>
      <c r="J496">
        <f>I496-1</f>
        <v>3.1426013425229469</v>
      </c>
    </row>
    <row r="497" spans="1:10" x14ac:dyDescent="0.25">
      <c r="A497" t="s">
        <v>7</v>
      </c>
      <c r="B497" t="s">
        <v>505</v>
      </c>
      <c r="C497" t="s">
        <v>510</v>
      </c>
      <c r="D497">
        <v>1250.815063</v>
      </c>
      <c r="E497">
        <v>1251.7374583855301</v>
      </c>
      <c r="F497">
        <v>1415.7540280000001</v>
      </c>
      <c r="G497" t="s">
        <v>10</v>
      </c>
      <c r="H497">
        <v>2.65730378501206E-2</v>
      </c>
      <c r="I497">
        <f>(1+H497)*I496</f>
        <v>4.2526828447957694</v>
      </c>
      <c r="J497">
        <f>I497-1</f>
        <v>3.2526828447957694</v>
      </c>
    </row>
    <row r="498" spans="1:10" x14ac:dyDescent="0.25">
      <c r="A498" t="s">
        <v>7</v>
      </c>
      <c r="B498" t="s">
        <v>506</v>
      </c>
      <c r="C498" t="s">
        <v>511</v>
      </c>
      <c r="D498">
        <v>1268.6779790000001</v>
      </c>
      <c r="E498">
        <v>1266.6412891145901</v>
      </c>
      <c r="F498">
        <v>1451.1676030000001</v>
      </c>
      <c r="G498" t="s">
        <v>10</v>
      </c>
      <c r="H498">
        <v>2.89684703322181E-2</v>
      </c>
      <c r="I498">
        <f>(1+H498)*I497</f>
        <v>4.3758765616175692</v>
      </c>
      <c r="J498">
        <f>I498-1</f>
        <v>3.3758765616175692</v>
      </c>
    </row>
    <row r="499" spans="1:10" x14ac:dyDescent="0.25">
      <c r="A499" t="s">
        <v>7</v>
      </c>
      <c r="B499" t="s">
        <v>507</v>
      </c>
      <c r="C499" t="s">
        <v>512</v>
      </c>
      <c r="D499">
        <v>1319.961548</v>
      </c>
      <c r="E499">
        <v>1318.86909536803</v>
      </c>
      <c r="F499">
        <v>1565.1475829999999</v>
      </c>
      <c r="G499" t="s">
        <v>10</v>
      </c>
      <c r="H499">
        <v>3.7350481447206499E-2</v>
      </c>
      <c r="I499">
        <f>(1+H499)*I498</f>
        <v>4.5393176579475325</v>
      </c>
      <c r="J499">
        <f>I499-1</f>
        <v>3.5393176579475325</v>
      </c>
    </row>
    <row r="500" spans="1:10" x14ac:dyDescent="0.25">
      <c r="A500" t="s">
        <v>7</v>
      </c>
      <c r="B500" t="s">
        <v>508</v>
      </c>
      <c r="C500" t="s">
        <v>513</v>
      </c>
      <c r="D500">
        <v>1335.3476559999999</v>
      </c>
      <c r="E500">
        <v>1337.6760576142799</v>
      </c>
      <c r="F500">
        <v>1510.916504</v>
      </c>
      <c r="G500" t="s">
        <v>10</v>
      </c>
      <c r="H500">
        <v>2.6495601330654501E-2</v>
      </c>
      <c r="I500">
        <f>(1+H500)*I499</f>
        <v>4.6595896089257112</v>
      </c>
      <c r="J500">
        <f>I500-1</f>
        <v>3.6595896089257112</v>
      </c>
    </row>
    <row r="501" spans="1:10" x14ac:dyDescent="0.25">
      <c r="A501" t="s">
        <v>7</v>
      </c>
      <c r="B501" t="s">
        <v>509</v>
      </c>
      <c r="C501" t="s">
        <v>514</v>
      </c>
      <c r="D501">
        <v>1389.002686</v>
      </c>
      <c r="E501">
        <v>1390.11883587221</v>
      </c>
      <c r="F501">
        <v>1550.8245850000001</v>
      </c>
      <c r="G501" t="s">
        <v>10</v>
      </c>
      <c r="H501">
        <v>2.3500444359255902E-2</v>
      </c>
      <c r="I501">
        <f>(1+H501)*I500</f>
        <v>4.7690920352672368</v>
      </c>
      <c r="J501">
        <f>I501-1</f>
        <v>3.7690920352672368</v>
      </c>
    </row>
    <row r="502" spans="1:10" x14ac:dyDescent="0.25">
      <c r="A502" t="s">
        <v>7</v>
      </c>
      <c r="B502" t="s">
        <v>510</v>
      </c>
      <c r="C502" t="s">
        <v>515</v>
      </c>
      <c r="D502">
        <v>1415.7540280000001</v>
      </c>
      <c r="E502">
        <v>1416.5057897751799</v>
      </c>
      <c r="F502">
        <v>1658.111206</v>
      </c>
      <c r="G502" t="s">
        <v>10</v>
      </c>
      <c r="H502">
        <v>3.4437187139403198E-2</v>
      </c>
      <c r="I502">
        <f>(1+H502)*I501</f>
        <v>4.9333261501707719</v>
      </c>
      <c r="J502">
        <f>I502-1</f>
        <v>3.9333261501707719</v>
      </c>
    </row>
    <row r="503" spans="1:10" x14ac:dyDescent="0.25">
      <c r="A503" t="s">
        <v>7</v>
      </c>
      <c r="B503" t="s">
        <v>511</v>
      </c>
      <c r="C503" t="s">
        <v>516</v>
      </c>
      <c r="D503">
        <v>1451.1676030000001</v>
      </c>
      <c r="E503">
        <v>1451.6863223584601</v>
      </c>
      <c r="F503">
        <v>1626.3278809999999</v>
      </c>
      <c r="G503" t="s">
        <v>10</v>
      </c>
      <c r="H503">
        <v>2.4340599285415501E-2</v>
      </c>
      <c r="I503">
        <f>(1+H503)*I502</f>
        <v>5.0534062651363403</v>
      </c>
      <c r="J503">
        <f>I503-1</f>
        <v>4.0534062651363403</v>
      </c>
    </row>
    <row r="504" spans="1:10" x14ac:dyDescent="0.25">
      <c r="A504" t="s">
        <v>7</v>
      </c>
      <c r="B504" t="s">
        <v>512</v>
      </c>
      <c r="C504" t="s">
        <v>517</v>
      </c>
      <c r="D504">
        <v>1565.1475829999999</v>
      </c>
      <c r="E504">
        <v>1567.64360465662</v>
      </c>
      <c r="F504">
        <v>1555.9338379999999</v>
      </c>
      <c r="G504" t="s">
        <v>10</v>
      </c>
      <c r="H504">
        <v>-9.7736437126772998E-4</v>
      </c>
      <c r="I504">
        <f>(1+H504)*I503</f>
        <v>5.0484672458992552</v>
      </c>
      <c r="J504">
        <f>I504-1</f>
        <v>4.0484672458992552</v>
      </c>
    </row>
    <row r="505" spans="1:10" x14ac:dyDescent="0.25">
      <c r="A505" t="s">
        <v>7</v>
      </c>
      <c r="B505" t="s">
        <v>513</v>
      </c>
      <c r="C505" t="s">
        <v>518</v>
      </c>
      <c r="D505">
        <v>1510.916504</v>
      </c>
      <c r="E505">
        <v>1513.4031571642199</v>
      </c>
      <c r="F505">
        <v>1612.0058590000001</v>
      </c>
      <c r="G505" t="s">
        <v>1099</v>
      </c>
      <c r="H505">
        <v>0</v>
      </c>
      <c r="I505">
        <f>(1+H505)*I504</f>
        <v>5.0484672458992552</v>
      </c>
      <c r="J505">
        <f>I505-1</f>
        <v>4.0484672458992552</v>
      </c>
    </row>
    <row r="506" spans="1:10" x14ac:dyDescent="0.25">
      <c r="A506" t="s">
        <v>7</v>
      </c>
      <c r="B506" t="s">
        <v>514</v>
      </c>
      <c r="C506" t="s">
        <v>519</v>
      </c>
      <c r="D506">
        <v>1550.8245850000001</v>
      </c>
      <c r="E506">
        <v>1552.2512621257499</v>
      </c>
      <c r="F506">
        <v>1601.0032960000001</v>
      </c>
      <c r="G506" t="s">
        <v>1099</v>
      </c>
      <c r="H506">
        <v>0</v>
      </c>
      <c r="I506">
        <f>(1+H506)*I505</f>
        <v>5.0484672458992552</v>
      </c>
      <c r="J506">
        <f>I506-1</f>
        <v>4.0484672458992552</v>
      </c>
    </row>
    <row r="507" spans="1:10" x14ac:dyDescent="0.25">
      <c r="A507" t="s">
        <v>7</v>
      </c>
      <c r="B507" t="s">
        <v>515</v>
      </c>
      <c r="C507" t="s">
        <v>520</v>
      </c>
      <c r="D507">
        <v>1658.111206</v>
      </c>
      <c r="E507">
        <v>1660.13648228692</v>
      </c>
      <c r="F507">
        <v>1597.7966309999999</v>
      </c>
      <c r="G507" t="s">
        <v>10</v>
      </c>
      <c r="H507">
        <v>-1.0200000000000001E-2</v>
      </c>
      <c r="I507">
        <f>(1+H507)*I506</f>
        <v>4.9969728799910831</v>
      </c>
      <c r="J507">
        <f>I507-1</f>
        <v>3.9969728799910831</v>
      </c>
    </row>
    <row r="508" spans="1:10" x14ac:dyDescent="0.25">
      <c r="A508" t="s">
        <v>7</v>
      </c>
      <c r="B508" t="s">
        <v>516</v>
      </c>
      <c r="C508" t="s">
        <v>521</v>
      </c>
      <c r="D508">
        <v>1626.3278809999999</v>
      </c>
      <c r="E508">
        <v>1627.8380977110401</v>
      </c>
      <c r="F508">
        <v>1566.5538329999999</v>
      </c>
      <c r="G508" t="s">
        <v>10</v>
      </c>
      <c r="H508">
        <v>-0.01</v>
      </c>
      <c r="I508">
        <f>(1+H508)*I507</f>
        <v>4.9470031511911721</v>
      </c>
      <c r="J508">
        <f>I508-1</f>
        <v>3.9470031511911721</v>
      </c>
    </row>
    <row r="509" spans="1:10" x14ac:dyDescent="0.25">
      <c r="A509" t="s">
        <v>7</v>
      </c>
      <c r="B509" t="s">
        <v>517</v>
      </c>
      <c r="C509" t="s">
        <v>522</v>
      </c>
      <c r="D509">
        <v>1555.9338379999999</v>
      </c>
      <c r="E509">
        <v>1555.56217366234</v>
      </c>
      <c r="F509">
        <v>1585.528564</v>
      </c>
      <c r="G509" t="s">
        <v>10</v>
      </c>
      <c r="H509">
        <v>4.0041111102823096E-3</v>
      </c>
      <c r="I509">
        <f>(1+H509)*I508</f>
        <v>4.966811501471458</v>
      </c>
      <c r="J509">
        <f>I509-1</f>
        <v>3.966811501471458</v>
      </c>
    </row>
    <row r="510" spans="1:10" x14ac:dyDescent="0.25">
      <c r="A510" t="s">
        <v>7</v>
      </c>
      <c r="B510" t="s">
        <v>518</v>
      </c>
      <c r="C510" t="s">
        <v>523</v>
      </c>
      <c r="D510">
        <v>1612.0058590000001</v>
      </c>
      <c r="E510">
        <v>1611.59135516327</v>
      </c>
      <c r="F510">
        <v>1642.4838870000001</v>
      </c>
      <c r="G510" t="s">
        <v>10</v>
      </c>
      <c r="H510">
        <v>3.9813793082497696E-3</v>
      </c>
      <c r="I510">
        <f>(1+H510)*I509</f>
        <v>4.986586262011393</v>
      </c>
      <c r="J510">
        <f>I510-1</f>
        <v>3.986586262011393</v>
      </c>
    </row>
    <row r="511" spans="1:10" x14ac:dyDescent="0.25">
      <c r="A511" t="s">
        <v>7</v>
      </c>
      <c r="B511" t="s">
        <v>519</v>
      </c>
      <c r="C511" t="s">
        <v>524</v>
      </c>
      <c r="D511">
        <v>1601.0032960000001</v>
      </c>
      <c r="E511">
        <v>1599.9614470270401</v>
      </c>
      <c r="F511">
        <v>1643.304077</v>
      </c>
      <c r="G511" t="s">
        <v>10</v>
      </c>
      <c r="H511">
        <v>5.4842840618361697E-3</v>
      </c>
      <c r="I511">
        <f>(1+H511)*I510</f>
        <v>5.0139341175711127</v>
      </c>
      <c r="J511">
        <f>I511-1</f>
        <v>4.0139341175711127</v>
      </c>
    </row>
    <row r="512" spans="1:10" x14ac:dyDescent="0.25">
      <c r="A512" t="s">
        <v>7</v>
      </c>
      <c r="B512" t="s">
        <v>520</v>
      </c>
      <c r="C512" t="s">
        <v>525</v>
      </c>
      <c r="D512">
        <v>1597.7966309999999</v>
      </c>
      <c r="E512">
        <v>1596.5650874015901</v>
      </c>
      <c r="F512">
        <v>1663.8642580000001</v>
      </c>
      <c r="G512" t="s">
        <v>10</v>
      </c>
      <c r="H512">
        <v>8.4698418206891404E-3</v>
      </c>
      <c r="I512">
        <f>(1+H512)*I511</f>
        <v>5.0564013464462967</v>
      </c>
      <c r="J512">
        <f>I512-1</f>
        <v>4.0564013464462967</v>
      </c>
    </row>
    <row r="513" spans="1:10" x14ac:dyDescent="0.25">
      <c r="A513" t="s">
        <v>7</v>
      </c>
      <c r="B513" t="s">
        <v>521</v>
      </c>
      <c r="C513" t="s">
        <v>526</v>
      </c>
      <c r="D513">
        <v>1566.5538329999999</v>
      </c>
      <c r="E513">
        <v>1564.9343728425599</v>
      </c>
      <c r="F513">
        <v>1614.5660399999999</v>
      </c>
      <c r="G513" t="s">
        <v>10</v>
      </c>
      <c r="H513">
        <v>6.3296593820915898E-3</v>
      </c>
      <c r="I513">
        <f>(1+H513)*I512</f>
        <v>5.0884066446684511</v>
      </c>
      <c r="J513">
        <f>I513-1</f>
        <v>4.0884066446684511</v>
      </c>
    </row>
    <row r="514" spans="1:10" x14ac:dyDescent="0.25">
      <c r="A514" t="s">
        <v>7</v>
      </c>
      <c r="B514" t="s">
        <v>522</v>
      </c>
      <c r="C514" t="s">
        <v>527</v>
      </c>
      <c r="D514">
        <v>1585.528564</v>
      </c>
      <c r="E514">
        <v>1583.83378374377</v>
      </c>
      <c r="F514">
        <v>1671.2094729999999</v>
      </c>
      <c r="G514" t="s">
        <v>10</v>
      </c>
      <c r="H514">
        <v>1.10078669719885E-2</v>
      </c>
      <c r="I514">
        <f>(1+H514)*I513</f>
        <v>5.1444191481123429</v>
      </c>
      <c r="J514">
        <f>I514-1</f>
        <v>4.1444191481123429</v>
      </c>
    </row>
    <row r="515" spans="1:10" x14ac:dyDescent="0.25">
      <c r="A515" t="s">
        <v>7</v>
      </c>
      <c r="B515" t="s">
        <v>523</v>
      </c>
      <c r="C515" t="s">
        <v>528</v>
      </c>
      <c r="D515">
        <v>1642.4838870000001</v>
      </c>
      <c r="E515">
        <v>1640.50869962403</v>
      </c>
      <c r="F515">
        <v>1650.690918</v>
      </c>
      <c r="G515" t="s">
        <v>10</v>
      </c>
      <c r="H515">
        <v>1.1993438675359E-3</v>
      </c>
      <c r="I515">
        <f>(1+H515)*I514</f>
        <v>5.1505890756696662</v>
      </c>
      <c r="J515">
        <f>I515-1</f>
        <v>4.1505890756696662</v>
      </c>
    </row>
    <row r="516" spans="1:10" x14ac:dyDescent="0.25">
      <c r="A516" t="s">
        <v>7</v>
      </c>
      <c r="B516" t="s">
        <v>524</v>
      </c>
      <c r="C516" t="s">
        <v>529</v>
      </c>
      <c r="D516">
        <v>1643.304077</v>
      </c>
      <c r="E516">
        <v>1641.4063816820201</v>
      </c>
      <c r="F516">
        <v>1545.981812</v>
      </c>
      <c r="G516" t="s">
        <v>10</v>
      </c>
      <c r="H516">
        <v>-0.01</v>
      </c>
      <c r="I516">
        <f>(1+H516)*I515</f>
        <v>5.0990831849129696</v>
      </c>
      <c r="J516">
        <f>I516-1</f>
        <v>4.0990831849129696</v>
      </c>
    </row>
    <row r="517" spans="1:10" x14ac:dyDescent="0.25">
      <c r="A517" t="s">
        <v>7</v>
      </c>
      <c r="B517" t="s">
        <v>525</v>
      </c>
      <c r="C517" t="s">
        <v>530</v>
      </c>
      <c r="D517">
        <v>1663.8642580000001</v>
      </c>
      <c r="E517">
        <v>1662.50137995316</v>
      </c>
      <c r="F517">
        <v>1513.3066409999999</v>
      </c>
      <c r="G517" t="s">
        <v>10</v>
      </c>
      <c r="H517">
        <v>-0.01</v>
      </c>
      <c r="I517">
        <f>(1+H517)*I516</f>
        <v>5.04809235306384</v>
      </c>
      <c r="J517">
        <f>I517-1</f>
        <v>4.04809235306384</v>
      </c>
    </row>
    <row r="518" spans="1:10" x14ac:dyDescent="0.25">
      <c r="A518" t="s">
        <v>7</v>
      </c>
      <c r="B518" t="s">
        <v>526</v>
      </c>
      <c r="C518" t="s">
        <v>531</v>
      </c>
      <c r="D518">
        <v>1614.5660399999999</v>
      </c>
      <c r="E518">
        <v>1612.83745348803</v>
      </c>
      <c r="F518">
        <v>1506.3237300000001</v>
      </c>
      <c r="G518" t="s">
        <v>10</v>
      </c>
      <c r="H518">
        <v>-0.01</v>
      </c>
      <c r="I518">
        <f>(1+H518)*I517</f>
        <v>4.9976114295332019</v>
      </c>
      <c r="J518">
        <f>I518-1</f>
        <v>3.9976114295332019</v>
      </c>
    </row>
    <row r="519" spans="1:10" x14ac:dyDescent="0.25">
      <c r="A519" t="s">
        <v>7</v>
      </c>
      <c r="B519" t="s">
        <v>527</v>
      </c>
      <c r="C519" t="s">
        <v>532</v>
      </c>
      <c r="D519">
        <v>1671.2094729999999</v>
      </c>
      <c r="E519">
        <v>1668.11940413243</v>
      </c>
      <c r="F519">
        <v>1555.869019</v>
      </c>
      <c r="G519" t="s">
        <v>10</v>
      </c>
      <c r="H519">
        <v>-0.01</v>
      </c>
      <c r="I519">
        <f>(1+H519)*I518</f>
        <v>4.9476353152378696</v>
      </c>
      <c r="J519">
        <f>I519-1</f>
        <v>3.9476353152378696</v>
      </c>
    </row>
    <row r="520" spans="1:10" x14ac:dyDescent="0.25">
      <c r="A520" t="s">
        <v>7</v>
      </c>
      <c r="B520" t="s">
        <v>528</v>
      </c>
      <c r="C520" t="s">
        <v>533</v>
      </c>
      <c r="D520">
        <v>1650.690918</v>
      </c>
      <c r="E520">
        <v>1648.07415708537</v>
      </c>
      <c r="F520">
        <v>1675.2418210000001</v>
      </c>
      <c r="G520" t="s">
        <v>10</v>
      </c>
      <c r="H520">
        <v>-0.01</v>
      </c>
      <c r="I520">
        <f>(1+H520)*I519</f>
        <v>4.8981589620854908</v>
      </c>
      <c r="J520">
        <f>I520-1</f>
        <v>3.8981589620854908</v>
      </c>
    </row>
    <row r="521" spans="1:10" x14ac:dyDescent="0.25">
      <c r="A521" t="s">
        <v>7</v>
      </c>
      <c r="B521" t="s">
        <v>529</v>
      </c>
      <c r="C521" t="s">
        <v>534</v>
      </c>
      <c r="D521">
        <v>1545.981812</v>
      </c>
      <c r="E521">
        <v>1544.83367930244</v>
      </c>
      <c r="F521">
        <v>1637.2818600000001</v>
      </c>
      <c r="G521" t="s">
        <v>10</v>
      </c>
      <c r="H521">
        <v>-0.01</v>
      </c>
      <c r="I521">
        <f>(1+H521)*I520</f>
        <v>4.8491773724646361</v>
      </c>
      <c r="J521">
        <f>I521-1</f>
        <v>3.8491773724646361</v>
      </c>
    </row>
    <row r="522" spans="1:10" x14ac:dyDescent="0.25">
      <c r="A522" t="s">
        <v>7</v>
      </c>
      <c r="B522" t="s">
        <v>530</v>
      </c>
      <c r="C522" t="s">
        <v>535</v>
      </c>
      <c r="D522">
        <v>1513.3066409999999</v>
      </c>
      <c r="E522">
        <v>1512.9956885285601</v>
      </c>
      <c r="F522">
        <v>1694.440552</v>
      </c>
      <c r="G522" t="s">
        <v>10</v>
      </c>
      <c r="H522">
        <v>2.4138824570320499E-2</v>
      </c>
      <c r="I522">
        <f>(1+H522)*I521</f>
        <v>4.9662308143689273</v>
      </c>
      <c r="J522">
        <f>I522-1</f>
        <v>3.9662308143689273</v>
      </c>
    </row>
    <row r="523" spans="1:10" x14ac:dyDescent="0.25">
      <c r="A523" t="s">
        <v>7</v>
      </c>
      <c r="B523" t="s">
        <v>531</v>
      </c>
      <c r="C523" t="s">
        <v>536</v>
      </c>
      <c r="D523">
        <v>1506.3237300000001</v>
      </c>
      <c r="E523">
        <v>1505.2503865860699</v>
      </c>
      <c r="F523">
        <v>1659.985596</v>
      </c>
      <c r="G523" t="s">
        <v>10</v>
      </c>
      <c r="H523">
        <v>2.0602236642716799E-2</v>
      </c>
      <c r="I523">
        <f>(1+H523)*I522</f>
        <v>5.0685462768289078</v>
      </c>
      <c r="J523">
        <f>I523-1</f>
        <v>4.0685462768289078</v>
      </c>
    </row>
    <row r="524" spans="1:10" x14ac:dyDescent="0.25">
      <c r="A524" t="s">
        <v>7</v>
      </c>
      <c r="B524" t="s">
        <v>532</v>
      </c>
      <c r="C524" t="s">
        <v>537</v>
      </c>
      <c r="D524">
        <v>1555.869019</v>
      </c>
      <c r="E524">
        <v>1556.1191826481499</v>
      </c>
      <c r="F524">
        <v>1643.415649</v>
      </c>
      <c r="G524" t="s">
        <v>10</v>
      </c>
      <c r="H524">
        <v>1.14537275221623E-2</v>
      </c>
      <c r="I524">
        <f>(1+H524)*I523</f>
        <v>5.1266000248171757</v>
      </c>
      <c r="J524">
        <f>I524-1</f>
        <v>4.1266000248171757</v>
      </c>
    </row>
    <row r="525" spans="1:10" x14ac:dyDescent="0.25">
      <c r="A525" t="s">
        <v>7</v>
      </c>
      <c r="B525" t="s">
        <v>533</v>
      </c>
      <c r="C525" t="s">
        <v>538</v>
      </c>
      <c r="D525">
        <v>1675.2418210000001</v>
      </c>
      <c r="E525">
        <v>1676.4951243493499</v>
      </c>
      <c r="F525">
        <v>1650.6395259999999</v>
      </c>
      <c r="G525" t="s">
        <v>10</v>
      </c>
      <c r="H525">
        <v>-2.7371634222113999E-3</v>
      </c>
      <c r="I525">
        <f>(1+H525)*I524</f>
        <v>5.1125676827489377</v>
      </c>
      <c r="J525">
        <f>I525-1</f>
        <v>4.1125676827489377</v>
      </c>
    </row>
    <row r="526" spans="1:10" x14ac:dyDescent="0.25">
      <c r="A526" t="s">
        <v>7</v>
      </c>
      <c r="B526" t="s">
        <v>534</v>
      </c>
      <c r="C526" t="s">
        <v>539</v>
      </c>
      <c r="D526">
        <v>1637.2818600000001</v>
      </c>
      <c r="E526">
        <v>1638.3527529606499</v>
      </c>
      <c r="F526">
        <v>1607.8519289999999</v>
      </c>
      <c r="G526" t="s">
        <v>10</v>
      </c>
      <c r="H526">
        <v>-3.3949742947741498E-3</v>
      </c>
      <c r="I526">
        <f>(1+H526)*I525</f>
        <v>5.0952106468857119</v>
      </c>
      <c r="J526">
        <f>I526-1</f>
        <v>4.0952106468857119</v>
      </c>
    </row>
    <row r="527" spans="1:10" x14ac:dyDescent="0.25">
      <c r="A527" t="s">
        <v>7</v>
      </c>
      <c r="B527" t="s">
        <v>535</v>
      </c>
      <c r="C527" t="s">
        <v>540</v>
      </c>
      <c r="D527">
        <v>1694.440552</v>
      </c>
      <c r="E527">
        <v>1696.0870526925701</v>
      </c>
      <c r="F527">
        <v>1633.4063719999999</v>
      </c>
      <c r="G527" t="s">
        <v>10</v>
      </c>
      <c r="H527">
        <v>-0.01</v>
      </c>
      <c r="I527">
        <f>(1+H527)*I526</f>
        <v>5.0442585404168545</v>
      </c>
      <c r="J527">
        <f>I527-1</f>
        <v>4.0442585404168545</v>
      </c>
    </row>
    <row r="528" spans="1:10" x14ac:dyDescent="0.25">
      <c r="A528" t="s">
        <v>7</v>
      </c>
      <c r="B528" t="s">
        <v>536</v>
      </c>
      <c r="C528" t="s">
        <v>541</v>
      </c>
      <c r="D528">
        <v>1659.985596</v>
      </c>
      <c r="E528">
        <v>1661.2885124280299</v>
      </c>
      <c r="F528">
        <v>1605.380737</v>
      </c>
      <c r="G528" t="s">
        <v>1099</v>
      </c>
      <c r="H528">
        <v>0</v>
      </c>
      <c r="I528">
        <f>(1+H528)*I527</f>
        <v>5.0442585404168545</v>
      </c>
      <c r="J528">
        <f>I528-1</f>
        <v>4.0442585404168545</v>
      </c>
    </row>
    <row r="529" spans="1:10" x14ac:dyDescent="0.25">
      <c r="A529" t="s">
        <v>7</v>
      </c>
      <c r="B529" t="s">
        <v>537</v>
      </c>
      <c r="C529" t="s">
        <v>542</v>
      </c>
      <c r="D529">
        <v>1643.415649</v>
      </c>
      <c r="E529">
        <v>1644.6703766395001</v>
      </c>
      <c r="F529">
        <v>1665.4567870000001</v>
      </c>
      <c r="G529" t="s">
        <v>42</v>
      </c>
      <c r="H529">
        <v>-2.6823570791006902E-3</v>
      </c>
      <c r="I529">
        <f>(1+H529)*I528</f>
        <v>5.0307280378121533</v>
      </c>
      <c r="J529">
        <f>I529-1</f>
        <v>4.0307280378121533</v>
      </c>
    </row>
    <row r="530" spans="1:10" x14ac:dyDescent="0.25">
      <c r="A530" t="s">
        <v>7</v>
      </c>
      <c r="B530" t="s">
        <v>538</v>
      </c>
      <c r="C530" t="s">
        <v>543</v>
      </c>
      <c r="D530">
        <v>1650.6395259999999</v>
      </c>
      <c r="E530">
        <v>1651.8459516027899</v>
      </c>
      <c r="F530">
        <v>1647.8480219999999</v>
      </c>
      <c r="G530" t="s">
        <v>42</v>
      </c>
      <c r="H530">
        <v>5.38233024961506E-4</v>
      </c>
      <c r="I530">
        <f>(1+H530)*I529</f>
        <v>5.0334357417817035</v>
      </c>
      <c r="J530">
        <f>I530-1</f>
        <v>4.0334357417817035</v>
      </c>
    </row>
    <row r="531" spans="1:10" x14ac:dyDescent="0.25">
      <c r="A531" t="s">
        <v>7</v>
      </c>
      <c r="B531" t="s">
        <v>539</v>
      </c>
      <c r="C531" t="s">
        <v>544</v>
      </c>
      <c r="D531">
        <v>1607.8519289999999</v>
      </c>
      <c r="E531">
        <v>1606.1472653306801</v>
      </c>
      <c r="F531">
        <v>1569.479736</v>
      </c>
      <c r="G531" t="s">
        <v>42</v>
      </c>
      <c r="H531">
        <v>4.9731003468541299E-3</v>
      </c>
      <c r="I531">
        <f>(1+H531)*I530</f>
        <v>5.0584675228150253</v>
      </c>
      <c r="J531">
        <f>I531-1</f>
        <v>4.0584675228150253</v>
      </c>
    </row>
    <row r="532" spans="1:10" x14ac:dyDescent="0.25">
      <c r="A532" t="s">
        <v>7</v>
      </c>
      <c r="B532" t="s">
        <v>540</v>
      </c>
      <c r="C532" t="s">
        <v>545</v>
      </c>
      <c r="D532">
        <v>1633.4063719999999</v>
      </c>
      <c r="E532">
        <v>1630.9098234201999</v>
      </c>
      <c r="F532">
        <v>1565.749268</v>
      </c>
      <c r="G532" t="s">
        <v>42</v>
      </c>
      <c r="H532">
        <v>8.4841728990144895E-3</v>
      </c>
      <c r="I532">
        <f>(1+H532)*I531</f>
        <v>5.1013844358826379</v>
      </c>
      <c r="J532">
        <f>I532-1</f>
        <v>4.1013844358826379</v>
      </c>
    </row>
    <row r="533" spans="1:10" x14ac:dyDescent="0.25">
      <c r="A533" t="s">
        <v>7</v>
      </c>
      <c r="B533" t="s">
        <v>541</v>
      </c>
      <c r="C533" t="s">
        <v>546</v>
      </c>
      <c r="D533">
        <v>1605.380737</v>
      </c>
      <c r="E533">
        <v>1603.85071617731</v>
      </c>
      <c r="F533">
        <v>1561.7814940000001</v>
      </c>
      <c r="G533" t="s">
        <v>42</v>
      </c>
      <c r="H533">
        <v>5.6316389869576298E-3</v>
      </c>
      <c r="I533">
        <f>(1+H533)*I532</f>
        <v>5.1301135913592137</v>
      </c>
      <c r="J533">
        <f>I533-1</f>
        <v>4.1301135913592137</v>
      </c>
    </row>
    <row r="534" spans="1:10" x14ac:dyDescent="0.25">
      <c r="A534" t="s">
        <v>7</v>
      </c>
      <c r="B534" t="s">
        <v>542</v>
      </c>
      <c r="C534" t="s">
        <v>547</v>
      </c>
      <c r="D534">
        <v>1665.4567870000001</v>
      </c>
      <c r="E534">
        <v>1663.29237297547</v>
      </c>
      <c r="F534">
        <v>1532.119385</v>
      </c>
      <c r="G534" t="s">
        <v>42</v>
      </c>
      <c r="H534">
        <v>1.62121118771483E-2</v>
      </c>
      <c r="I534">
        <f>(1+H534)*I533</f>
        <v>5.2132835668448081</v>
      </c>
      <c r="J534">
        <f>I534-1</f>
        <v>4.2132835668448081</v>
      </c>
    </row>
    <row r="535" spans="1:10" x14ac:dyDescent="0.25">
      <c r="A535" t="s">
        <v>7</v>
      </c>
      <c r="B535" t="s">
        <v>543</v>
      </c>
      <c r="C535" t="s">
        <v>548</v>
      </c>
      <c r="D535">
        <v>1647.8480219999999</v>
      </c>
      <c r="E535">
        <v>1646.8673918080301</v>
      </c>
      <c r="F535">
        <v>1437.1782229999999</v>
      </c>
      <c r="G535" t="s">
        <v>42</v>
      </c>
      <c r="H535">
        <v>2.5769081151586899E-2</v>
      </c>
      <c r="I535">
        <f>(1+H535)*I534</f>
        <v>5.3476250941450667</v>
      </c>
      <c r="J535">
        <f>I535-1</f>
        <v>4.3476250941450667</v>
      </c>
    </row>
    <row r="536" spans="1:10" x14ac:dyDescent="0.25">
      <c r="A536" t="s">
        <v>7</v>
      </c>
      <c r="B536" t="s">
        <v>544</v>
      </c>
      <c r="C536" t="s">
        <v>549</v>
      </c>
      <c r="D536">
        <v>1569.479736</v>
      </c>
      <c r="E536">
        <v>1568.1358952370099</v>
      </c>
      <c r="F536">
        <v>1431.3051760000001</v>
      </c>
      <c r="G536" t="s">
        <v>42</v>
      </c>
      <c r="H536">
        <v>1.7807689584085198E-2</v>
      </c>
      <c r="I536">
        <f>(1+H536)*I535</f>
        <v>5.4428539418336666</v>
      </c>
      <c r="J536">
        <f>I536-1</f>
        <v>4.4428539418336666</v>
      </c>
    </row>
    <row r="537" spans="1:10" x14ac:dyDescent="0.25">
      <c r="A537" t="s">
        <v>7</v>
      </c>
      <c r="B537" t="s">
        <v>545</v>
      </c>
      <c r="C537" t="s">
        <v>550</v>
      </c>
      <c r="D537">
        <v>1565.749268</v>
      </c>
      <c r="E537">
        <v>1563.5401228836899</v>
      </c>
      <c r="F537">
        <v>1679.184937</v>
      </c>
      <c r="G537" t="s">
        <v>42</v>
      </c>
      <c r="H537">
        <v>-1.4289633981422301E-2</v>
      </c>
      <c r="I537">
        <f>(1+H537)*I536</f>
        <v>5.365077551190522</v>
      </c>
      <c r="J537">
        <f>I537-1</f>
        <v>4.365077551190522</v>
      </c>
    </row>
    <row r="538" spans="1:10" x14ac:dyDescent="0.25">
      <c r="A538" t="s">
        <v>7</v>
      </c>
      <c r="B538" t="s">
        <v>546</v>
      </c>
      <c r="C538" t="s">
        <v>551</v>
      </c>
      <c r="D538">
        <v>1561.7814940000001</v>
      </c>
      <c r="E538">
        <v>1559.3824186281599</v>
      </c>
      <c r="F538">
        <v>1703.965332</v>
      </c>
      <c r="G538" t="s">
        <v>42</v>
      </c>
      <c r="H538">
        <v>-1.5048701300593E-2</v>
      </c>
      <c r="I538">
        <f>(1+H538)*I537</f>
        <v>5.2843401016681391</v>
      </c>
      <c r="J538">
        <f>I538-1</f>
        <v>4.2843401016681391</v>
      </c>
    </row>
    <row r="539" spans="1:10" x14ac:dyDescent="0.25">
      <c r="A539" t="s">
        <v>7</v>
      </c>
      <c r="B539" t="s">
        <v>547</v>
      </c>
      <c r="C539" t="s">
        <v>552</v>
      </c>
      <c r="D539">
        <v>1532.119385</v>
      </c>
      <c r="E539">
        <v>1530.1306488181699</v>
      </c>
      <c r="F539">
        <v>1656.506836</v>
      </c>
      <c r="G539" t="s">
        <v>42</v>
      </c>
      <c r="H539">
        <v>-1.9212083136719699E-2</v>
      </c>
      <c r="I539">
        <f>(1+H539)*I538</f>
        <v>5.182816920312189</v>
      </c>
      <c r="J539">
        <f>I539-1</f>
        <v>4.182816920312189</v>
      </c>
    </row>
    <row r="540" spans="1:10" x14ac:dyDescent="0.25">
      <c r="A540" t="s">
        <v>7</v>
      </c>
      <c r="B540" t="s">
        <v>548</v>
      </c>
      <c r="C540" t="s">
        <v>553</v>
      </c>
      <c r="D540">
        <v>1437.1782229999999</v>
      </c>
      <c r="E540">
        <v>1434.7688808376299</v>
      </c>
      <c r="F540">
        <v>1676.1080320000001</v>
      </c>
      <c r="G540" t="s">
        <v>42</v>
      </c>
      <c r="H540">
        <v>-2.17888106700041E-2</v>
      </c>
      <c r="I540">
        <f>(1+H540)*I539</f>
        <v>5.0698895036982128</v>
      </c>
      <c r="J540">
        <f>I540-1</f>
        <v>4.0698895036982128</v>
      </c>
    </row>
    <row r="541" spans="1:10" x14ac:dyDescent="0.25">
      <c r="A541" t="s">
        <v>7</v>
      </c>
      <c r="B541" t="s">
        <v>549</v>
      </c>
      <c r="C541" t="s">
        <v>554</v>
      </c>
      <c r="D541">
        <v>1431.3051760000001</v>
      </c>
      <c r="E541">
        <v>1429.0432750560999</v>
      </c>
      <c r="F541">
        <v>1792.83313</v>
      </c>
      <c r="G541" t="s">
        <v>42</v>
      </c>
      <c r="H541">
        <v>-2.2698872431102E-2</v>
      </c>
      <c r="I541">
        <f>(1+H541)*I540</f>
        <v>4.9548087286139841</v>
      </c>
      <c r="J541">
        <f>I541-1</f>
        <v>3.9548087286139841</v>
      </c>
    </row>
    <row r="542" spans="1:10" x14ac:dyDescent="0.25">
      <c r="A542" t="s">
        <v>7</v>
      </c>
      <c r="B542" t="s">
        <v>550</v>
      </c>
      <c r="C542" t="s">
        <v>555</v>
      </c>
      <c r="D542">
        <v>1679.184937</v>
      </c>
      <c r="E542">
        <v>1676.58882682429</v>
      </c>
      <c r="F542">
        <v>1738.1732179999999</v>
      </c>
      <c r="G542" t="s">
        <v>42</v>
      </c>
      <c r="H542">
        <v>-1.27040190332531E-2</v>
      </c>
      <c r="I542">
        <f>(1+H542)*I541</f>
        <v>4.8918627442195435</v>
      </c>
      <c r="J542">
        <f>I542-1</f>
        <v>3.8918627442195435</v>
      </c>
    </row>
    <row r="543" spans="1:10" x14ac:dyDescent="0.25">
      <c r="A543" t="s">
        <v>7</v>
      </c>
      <c r="B543" t="s">
        <v>551</v>
      </c>
      <c r="C543" t="s">
        <v>556</v>
      </c>
      <c r="D543">
        <v>1703.965332</v>
      </c>
      <c r="E543">
        <v>1704.9882581406</v>
      </c>
      <c r="F543">
        <v>1807.134399</v>
      </c>
      <c r="G543" t="s">
        <v>42</v>
      </c>
      <c r="H543">
        <v>-1.19092917869293E-2</v>
      </c>
      <c r="I543">
        <f>(1+H543)*I542</f>
        <v>4.8336041234170244</v>
      </c>
      <c r="J543">
        <f>I543-1</f>
        <v>3.8336041234170244</v>
      </c>
    </row>
    <row r="544" spans="1:10" x14ac:dyDescent="0.25">
      <c r="A544" t="s">
        <v>7</v>
      </c>
      <c r="B544" t="s">
        <v>552</v>
      </c>
      <c r="C544" t="s">
        <v>557</v>
      </c>
      <c r="D544">
        <v>1656.506836</v>
      </c>
      <c r="E544">
        <v>1657.7041645028901</v>
      </c>
      <c r="F544">
        <v>1738.5070800000001</v>
      </c>
      <c r="G544" t="s">
        <v>42</v>
      </c>
      <c r="H544">
        <v>-1.56160041346186E-2</v>
      </c>
      <c r="I544">
        <f>(1+H544)*I543</f>
        <v>4.7581225414406347</v>
      </c>
      <c r="J544">
        <f>I544-1</f>
        <v>3.7581225414406347</v>
      </c>
    </row>
    <row r="545" spans="1:10" x14ac:dyDescent="0.25">
      <c r="A545" t="s">
        <v>7</v>
      </c>
      <c r="B545" t="s">
        <v>553</v>
      </c>
      <c r="C545" t="s">
        <v>558</v>
      </c>
      <c r="D545">
        <v>1676.1080320000001</v>
      </c>
      <c r="E545">
        <v>1675.6785656351001</v>
      </c>
      <c r="F545">
        <v>1817.5355219999999</v>
      </c>
      <c r="G545" t="s">
        <v>1099</v>
      </c>
      <c r="H545">
        <v>0</v>
      </c>
      <c r="I545">
        <f>(1+H545)*I544</f>
        <v>4.7581225414406347</v>
      </c>
      <c r="J545">
        <f>I545-1</f>
        <v>3.7581225414406347</v>
      </c>
    </row>
    <row r="546" spans="1:10" x14ac:dyDescent="0.25">
      <c r="A546" t="s">
        <v>7</v>
      </c>
      <c r="B546" t="s">
        <v>554</v>
      </c>
      <c r="C546" t="s">
        <v>559</v>
      </c>
      <c r="D546">
        <v>1792.83313</v>
      </c>
      <c r="E546">
        <v>1791.37632283993</v>
      </c>
      <c r="F546">
        <v>1751.9764399999999</v>
      </c>
      <c r="G546" t="s">
        <v>1099</v>
      </c>
      <c r="H546">
        <v>0</v>
      </c>
      <c r="I546">
        <f>(1+H546)*I545</f>
        <v>4.7581225414406347</v>
      </c>
      <c r="J546">
        <f>I546-1</f>
        <v>3.7581225414406347</v>
      </c>
    </row>
    <row r="547" spans="1:10" x14ac:dyDescent="0.25">
      <c r="A547" t="s">
        <v>7</v>
      </c>
      <c r="B547" t="s">
        <v>555</v>
      </c>
      <c r="C547" t="s">
        <v>560</v>
      </c>
      <c r="D547">
        <v>1738.1732179999999</v>
      </c>
      <c r="E547">
        <v>1737.71206286092</v>
      </c>
      <c r="F547">
        <v>1716.5277100000001</v>
      </c>
      <c r="G547" t="s">
        <v>10</v>
      </c>
      <c r="H547">
        <v>-2.4906042477062002E-3</v>
      </c>
      <c r="I547">
        <f>(1+H547)*I546</f>
        <v>4.7462719412278158</v>
      </c>
      <c r="J547">
        <f>I547-1</f>
        <v>3.7462719412278158</v>
      </c>
    </row>
    <row r="548" spans="1:10" x14ac:dyDescent="0.25">
      <c r="A548" t="s">
        <v>7</v>
      </c>
      <c r="B548" t="s">
        <v>556</v>
      </c>
      <c r="C548" t="s">
        <v>561</v>
      </c>
      <c r="D548">
        <v>1807.134399</v>
      </c>
      <c r="E548">
        <v>1805.32991795871</v>
      </c>
      <c r="F548">
        <v>1774.2166749999999</v>
      </c>
      <c r="G548" t="s">
        <v>1099</v>
      </c>
      <c r="H548">
        <v>0</v>
      </c>
      <c r="I548">
        <f>(1+H548)*I547</f>
        <v>4.7462719412278158</v>
      </c>
      <c r="J548">
        <f>I548-1</f>
        <v>3.7462719412278158</v>
      </c>
    </row>
    <row r="549" spans="1:10" x14ac:dyDescent="0.25">
      <c r="A549" t="s">
        <v>7</v>
      </c>
      <c r="B549" t="s">
        <v>557</v>
      </c>
      <c r="C549" t="s">
        <v>562</v>
      </c>
      <c r="D549">
        <v>1738.5070800000001</v>
      </c>
      <c r="E549">
        <v>1737.0099816208899</v>
      </c>
      <c r="F549">
        <v>1793.6721190000001</v>
      </c>
      <c r="G549" t="s">
        <v>1099</v>
      </c>
      <c r="H549">
        <v>0</v>
      </c>
      <c r="I549">
        <f>(1+H549)*I548</f>
        <v>4.7462719412278158</v>
      </c>
      <c r="J549">
        <f>I549-1</f>
        <v>3.7462719412278158</v>
      </c>
    </row>
    <row r="550" spans="1:10" x14ac:dyDescent="0.25">
      <c r="A550" t="s">
        <v>7</v>
      </c>
      <c r="B550" t="s">
        <v>558</v>
      </c>
      <c r="C550" t="s">
        <v>563</v>
      </c>
      <c r="D550">
        <v>1817.5355219999999</v>
      </c>
      <c r="E550">
        <v>1814.01113028748</v>
      </c>
      <c r="F550">
        <v>1794.4388429999999</v>
      </c>
      <c r="G550" t="s">
        <v>1099</v>
      </c>
      <c r="H550">
        <v>0</v>
      </c>
      <c r="I550">
        <f>(1+H550)*I549</f>
        <v>4.7462719412278158</v>
      </c>
      <c r="J550">
        <f>I550-1</f>
        <v>3.7462719412278158</v>
      </c>
    </row>
    <row r="551" spans="1:10" x14ac:dyDescent="0.25">
      <c r="A551" t="s">
        <v>7</v>
      </c>
      <c r="B551" t="s">
        <v>559</v>
      </c>
      <c r="C551" t="s">
        <v>564</v>
      </c>
      <c r="D551">
        <v>1751.9764399999999</v>
      </c>
      <c r="E551">
        <v>1749.3227260957001</v>
      </c>
      <c r="F551">
        <v>1822.2989500000001</v>
      </c>
      <c r="G551" t="s">
        <v>1099</v>
      </c>
      <c r="H551">
        <v>0</v>
      </c>
      <c r="I551">
        <f>(1+H551)*I550</f>
        <v>4.7462719412278158</v>
      </c>
      <c r="J551">
        <f>I551-1</f>
        <v>3.7462719412278158</v>
      </c>
    </row>
    <row r="552" spans="1:10" x14ac:dyDescent="0.25">
      <c r="A552" t="s">
        <v>7</v>
      </c>
      <c r="B552" t="s">
        <v>560</v>
      </c>
      <c r="C552" t="s">
        <v>565</v>
      </c>
      <c r="D552">
        <v>1716.5277100000001</v>
      </c>
      <c r="E552">
        <v>1714.5514362320901</v>
      </c>
      <c r="F552">
        <v>1811.280518</v>
      </c>
      <c r="G552" t="s">
        <v>10</v>
      </c>
      <c r="H552">
        <v>1.10400557413663E-2</v>
      </c>
      <c r="I552">
        <f>(1+H552)*I551</f>
        <v>4.798671048022654</v>
      </c>
      <c r="J552">
        <f>I552-1</f>
        <v>3.798671048022654</v>
      </c>
    </row>
    <row r="553" spans="1:10" x14ac:dyDescent="0.25">
      <c r="A553" t="s">
        <v>7</v>
      </c>
      <c r="B553" t="s">
        <v>561</v>
      </c>
      <c r="C553" t="s">
        <v>566</v>
      </c>
      <c r="D553">
        <v>1774.2166749999999</v>
      </c>
      <c r="E553">
        <v>1770.7750735398599</v>
      </c>
      <c r="F553">
        <v>1871.309448</v>
      </c>
      <c r="G553" t="s">
        <v>10</v>
      </c>
      <c r="H553">
        <v>1.1144860835557199E-2</v>
      </c>
      <c r="I553">
        <f>(1+H553)*I552</f>
        <v>4.8521515690484831</v>
      </c>
      <c r="J553">
        <f>I553-1</f>
        <v>3.8521515690484831</v>
      </c>
    </row>
    <row r="554" spans="1:10" x14ac:dyDescent="0.25">
      <c r="A554" t="s">
        <v>7</v>
      </c>
      <c r="B554" t="s">
        <v>562</v>
      </c>
      <c r="C554" t="s">
        <v>567</v>
      </c>
      <c r="D554">
        <v>1793.6721190000001</v>
      </c>
      <c r="E554">
        <v>1790.90881109772</v>
      </c>
      <c r="F554">
        <v>1909.466064</v>
      </c>
      <c r="G554" t="s">
        <v>10</v>
      </c>
      <c r="H554">
        <v>1.3111383722077E-2</v>
      </c>
      <c r="I554">
        <f>(1+H554)*I553</f>
        <v>4.9157699901479566</v>
      </c>
      <c r="J554">
        <f>I554-1</f>
        <v>3.9157699901479566</v>
      </c>
    </row>
    <row r="555" spans="1:10" x14ac:dyDescent="0.25">
      <c r="A555" t="s">
        <v>7</v>
      </c>
      <c r="B555" t="s">
        <v>563</v>
      </c>
      <c r="C555" t="s">
        <v>568</v>
      </c>
      <c r="D555">
        <v>1794.4388429999999</v>
      </c>
      <c r="E555">
        <v>1791.2616483829299</v>
      </c>
      <c r="F555">
        <v>1873.5058590000001</v>
      </c>
      <c r="G555" t="s">
        <v>10</v>
      </c>
      <c r="H555">
        <v>9.0124503443999703E-3</v>
      </c>
      <c r="I555">
        <f>(1+H555)*I554</f>
        <v>4.960073123088657</v>
      </c>
      <c r="J555">
        <f>I555-1</f>
        <v>3.960073123088657</v>
      </c>
    </row>
    <row r="556" spans="1:10" x14ac:dyDescent="0.25">
      <c r="A556" t="s">
        <v>7</v>
      </c>
      <c r="B556" t="s">
        <v>564</v>
      </c>
      <c r="C556" t="s">
        <v>569</v>
      </c>
      <c r="D556">
        <v>1822.2989500000001</v>
      </c>
      <c r="E556">
        <v>1817.74699845851</v>
      </c>
      <c r="F556">
        <v>1911.4145510000001</v>
      </c>
      <c r="G556" t="s">
        <v>10</v>
      </c>
      <c r="H556">
        <v>9.9805687700143704E-3</v>
      </c>
      <c r="I556">
        <f>(1+H556)*I555</f>
        <v>5.0095774739979433</v>
      </c>
      <c r="J556">
        <f>I556-1</f>
        <v>4.0095774739979433</v>
      </c>
    </row>
    <row r="557" spans="1:10" x14ac:dyDescent="0.25">
      <c r="A557" t="s">
        <v>7</v>
      </c>
      <c r="B557" t="s">
        <v>565</v>
      </c>
      <c r="C557" t="s">
        <v>570</v>
      </c>
      <c r="D557">
        <v>1811.280518</v>
      </c>
      <c r="E557">
        <v>1806.0116832415799</v>
      </c>
      <c r="F557">
        <v>1891.5391850000001</v>
      </c>
      <c r="G557" t="s">
        <v>10</v>
      </c>
      <c r="H557">
        <v>9.0620913439317403E-3</v>
      </c>
      <c r="I557">
        <f>(1+H557)*I556</f>
        <v>5.0549747226618154</v>
      </c>
      <c r="J557">
        <f>I557-1</f>
        <v>4.0549747226618154</v>
      </c>
    </row>
    <row r="558" spans="1:10" x14ac:dyDescent="0.25">
      <c r="A558" t="s">
        <v>7</v>
      </c>
      <c r="B558" t="s">
        <v>566</v>
      </c>
      <c r="C558" t="s">
        <v>571</v>
      </c>
      <c r="D558">
        <v>1871.309448</v>
      </c>
      <c r="E558">
        <v>1865.1239289441401</v>
      </c>
      <c r="F558">
        <v>1918.904419</v>
      </c>
      <c r="G558" t="s">
        <v>10</v>
      </c>
      <c r="H558">
        <v>5.2868092448170997E-3</v>
      </c>
      <c r="I558">
        <f>(1+H558)*I557</f>
        <v>5.0816994097579</v>
      </c>
      <c r="J558">
        <f>I558-1</f>
        <v>4.0816994097579</v>
      </c>
    </row>
    <row r="559" spans="1:10" x14ac:dyDescent="0.25">
      <c r="A559" t="s">
        <v>7</v>
      </c>
      <c r="B559" t="s">
        <v>567</v>
      </c>
      <c r="C559" t="s">
        <v>572</v>
      </c>
      <c r="D559">
        <v>1909.466064</v>
      </c>
      <c r="E559">
        <v>1904.48748286502</v>
      </c>
      <c r="F559">
        <v>2013.9801030000001</v>
      </c>
      <c r="G559" t="s">
        <v>10</v>
      </c>
      <c r="H559">
        <v>1.11469386202194E-2</v>
      </c>
      <c r="I559">
        <f>(1+H559)*I558</f>
        <v>5.1383448011648767</v>
      </c>
      <c r="J559">
        <f>I559-1</f>
        <v>4.1383448011648767</v>
      </c>
    </row>
    <row r="560" spans="1:10" x14ac:dyDescent="0.25">
      <c r="A560" t="s">
        <v>7</v>
      </c>
      <c r="B560" t="s">
        <v>568</v>
      </c>
      <c r="C560" t="s">
        <v>573</v>
      </c>
      <c r="D560">
        <v>1873.5058590000001</v>
      </c>
      <c r="E560">
        <v>1871.1600523059501</v>
      </c>
      <c r="F560">
        <v>2101.9514159999999</v>
      </c>
      <c r="G560" t="s">
        <v>10</v>
      </c>
      <c r="H560">
        <v>2.4586959443183599E-2</v>
      </c>
      <c r="I560">
        <f>(1+H560)*I559</f>
        <v>5.2646810763962106</v>
      </c>
      <c r="J560">
        <f>I560-1</f>
        <v>4.2646810763962106</v>
      </c>
    </row>
    <row r="561" spans="1:10" x14ac:dyDescent="0.25">
      <c r="A561" t="s">
        <v>7</v>
      </c>
      <c r="B561" t="s">
        <v>569</v>
      </c>
      <c r="C561" t="s">
        <v>574</v>
      </c>
      <c r="D561">
        <v>1911.4145510000001</v>
      </c>
      <c r="E561">
        <v>1907.2057460333399</v>
      </c>
      <c r="F561">
        <v>2075.3957519999999</v>
      </c>
      <c r="G561" t="s">
        <v>10</v>
      </c>
      <c r="H561">
        <v>1.7358099054358301E-2</v>
      </c>
      <c r="I561">
        <f>(1+H561)*I560</f>
        <v>5.3560659320099013</v>
      </c>
      <c r="J561">
        <f>I561-1</f>
        <v>4.3560659320099013</v>
      </c>
    </row>
    <row r="562" spans="1:10" x14ac:dyDescent="0.25">
      <c r="A562" t="s">
        <v>7</v>
      </c>
      <c r="B562" t="s">
        <v>570</v>
      </c>
      <c r="C562" t="s">
        <v>575</v>
      </c>
      <c r="D562">
        <v>1891.5391850000001</v>
      </c>
      <c r="E562">
        <v>1887.5424198365399</v>
      </c>
      <c r="F562">
        <v>2104.619385</v>
      </c>
      <c r="G562" t="s">
        <v>10</v>
      </c>
      <c r="H562">
        <v>2.27298213951618E-2</v>
      </c>
      <c r="I562">
        <f>(1+H562)*I561</f>
        <v>5.4778083540251981</v>
      </c>
      <c r="J562">
        <f>I562-1</f>
        <v>4.4778083540251981</v>
      </c>
    </row>
    <row r="563" spans="1:10" x14ac:dyDescent="0.25">
      <c r="A563" t="s">
        <v>7</v>
      </c>
      <c r="B563" t="s">
        <v>571</v>
      </c>
      <c r="C563" t="s">
        <v>576</v>
      </c>
      <c r="D563">
        <v>1918.904419</v>
      </c>
      <c r="E563">
        <v>1914.3059358400301</v>
      </c>
      <c r="F563">
        <v>1936.5469969999999</v>
      </c>
      <c r="G563" t="s">
        <v>10</v>
      </c>
      <c r="H563">
        <v>2.0388177988765101E-3</v>
      </c>
      <c r="I563">
        <f>(1+H563)*I562</f>
        <v>5.4889766071962196</v>
      </c>
      <c r="J563">
        <f>I563-1</f>
        <v>4.4889766071962196</v>
      </c>
    </row>
    <row r="564" spans="1:10" x14ac:dyDescent="0.25">
      <c r="A564" t="s">
        <v>7</v>
      </c>
      <c r="B564" t="s">
        <v>572</v>
      </c>
      <c r="C564" t="s">
        <v>577</v>
      </c>
      <c r="D564">
        <v>2013.9801030000001</v>
      </c>
      <c r="E564">
        <v>2009.71562378864</v>
      </c>
      <c r="F564">
        <v>1944.5509030000001</v>
      </c>
      <c r="G564" t="s">
        <v>10</v>
      </c>
      <c r="H564">
        <v>-6.6947255135817001E-3</v>
      </c>
      <c r="I564">
        <f>(1+H564)*I563</f>
        <v>5.4522294154605699</v>
      </c>
      <c r="J564">
        <f>I564-1</f>
        <v>4.4522294154605699</v>
      </c>
    </row>
    <row r="565" spans="1:10" x14ac:dyDescent="0.25">
      <c r="A565" t="s">
        <v>7</v>
      </c>
      <c r="B565" t="s">
        <v>573</v>
      </c>
      <c r="C565" t="s">
        <v>578</v>
      </c>
      <c r="D565">
        <v>2101.9514159999999</v>
      </c>
      <c r="E565">
        <v>2097.0871848449501</v>
      </c>
      <c r="F565">
        <v>1879.80603</v>
      </c>
      <c r="G565" t="s">
        <v>10</v>
      </c>
      <c r="H565">
        <v>-0.01</v>
      </c>
      <c r="I565">
        <f>(1+H565)*I564</f>
        <v>5.397707121305964</v>
      </c>
      <c r="J565">
        <f>I565-1</f>
        <v>4.397707121305964</v>
      </c>
    </row>
    <row r="566" spans="1:10" x14ac:dyDescent="0.25">
      <c r="A566" t="s">
        <v>7</v>
      </c>
      <c r="B566" t="s">
        <v>574</v>
      </c>
      <c r="C566" t="s">
        <v>579</v>
      </c>
      <c r="D566">
        <v>2075.3957519999999</v>
      </c>
      <c r="E566">
        <v>2070.4188210042898</v>
      </c>
      <c r="F566">
        <v>1842.6914059999999</v>
      </c>
      <c r="G566" t="s">
        <v>10</v>
      </c>
      <c r="H566">
        <v>-0.01</v>
      </c>
      <c r="I566">
        <f>(1+H566)*I565</f>
        <v>5.3437300500929039</v>
      </c>
      <c r="J566">
        <f>I566-1</f>
        <v>4.3437300500929039</v>
      </c>
    </row>
    <row r="567" spans="1:10" x14ac:dyDescent="0.25">
      <c r="A567" t="s">
        <v>7</v>
      </c>
      <c r="B567" t="s">
        <v>575</v>
      </c>
      <c r="C567" t="s">
        <v>580</v>
      </c>
      <c r="D567">
        <v>2104.619385</v>
      </c>
      <c r="E567">
        <v>2098.6573988677701</v>
      </c>
      <c r="F567">
        <v>1866.6922609999999</v>
      </c>
      <c r="G567" t="s">
        <v>10</v>
      </c>
      <c r="H567">
        <v>-0.01</v>
      </c>
      <c r="I567">
        <f>(1+H567)*I566</f>
        <v>5.2902927495919752</v>
      </c>
      <c r="J567">
        <f>I567-1</f>
        <v>4.2902927495919752</v>
      </c>
    </row>
    <row r="568" spans="1:10" x14ac:dyDescent="0.25">
      <c r="A568" t="s">
        <v>7</v>
      </c>
      <c r="B568" t="s">
        <v>576</v>
      </c>
      <c r="C568" t="s">
        <v>581</v>
      </c>
      <c r="D568">
        <v>1936.5469969999999</v>
      </c>
      <c r="E568">
        <v>1939.52388326817</v>
      </c>
      <c r="F568">
        <v>1866.9094239999999</v>
      </c>
      <c r="G568" t="s">
        <v>10</v>
      </c>
      <c r="H568">
        <v>-0.01</v>
      </c>
      <c r="I568">
        <f>(1+H568)*I567</f>
        <v>5.2373898220960555</v>
      </c>
      <c r="J568">
        <f>I568-1</f>
        <v>4.2373898220960555</v>
      </c>
    </row>
    <row r="569" spans="1:10" x14ac:dyDescent="0.25">
      <c r="A569" t="s">
        <v>7</v>
      </c>
      <c r="B569" t="s">
        <v>577</v>
      </c>
      <c r="C569" t="s">
        <v>582</v>
      </c>
      <c r="D569">
        <v>1944.5509030000001</v>
      </c>
      <c r="E569">
        <v>1937.5195191198</v>
      </c>
      <c r="F569">
        <v>1909.2504879999999</v>
      </c>
      <c r="G569" t="s">
        <v>10</v>
      </c>
      <c r="H569">
        <v>-0.01</v>
      </c>
      <c r="I569">
        <f>(1+H569)*I568</f>
        <v>5.1850159238750946</v>
      </c>
      <c r="J569">
        <f>I569-1</f>
        <v>4.1850159238750946</v>
      </c>
    </row>
    <row r="570" spans="1:10" x14ac:dyDescent="0.25">
      <c r="A570" t="s">
        <v>7</v>
      </c>
      <c r="B570" t="s">
        <v>578</v>
      </c>
      <c r="C570" t="s">
        <v>583</v>
      </c>
      <c r="D570">
        <v>1879.80603</v>
      </c>
      <c r="E570">
        <v>1869.0611501865001</v>
      </c>
      <c r="F570">
        <v>1892.8916019999999</v>
      </c>
      <c r="G570" t="s">
        <v>1099</v>
      </c>
      <c r="H570">
        <v>0</v>
      </c>
      <c r="I570">
        <f>(1+H570)*I569</f>
        <v>5.1850159238750946</v>
      </c>
      <c r="J570">
        <f>I570-1</f>
        <v>4.1850159238750946</v>
      </c>
    </row>
    <row r="571" spans="1:10" x14ac:dyDescent="0.25">
      <c r="A571" t="s">
        <v>7</v>
      </c>
      <c r="B571" t="s">
        <v>579</v>
      </c>
      <c r="C571" t="s">
        <v>584</v>
      </c>
      <c r="D571">
        <v>1842.6914059999999</v>
      </c>
      <c r="E571">
        <v>1832.60931752188</v>
      </c>
      <c r="F571">
        <v>1831.904053</v>
      </c>
      <c r="G571" t="s">
        <v>1099</v>
      </c>
      <c r="H571">
        <v>0</v>
      </c>
      <c r="I571">
        <f>(1+H571)*I570</f>
        <v>5.1850159238750946</v>
      </c>
      <c r="J571">
        <f>I571-1</f>
        <v>4.1850159238750946</v>
      </c>
    </row>
    <row r="572" spans="1:10" x14ac:dyDescent="0.25">
      <c r="A572" t="s">
        <v>7</v>
      </c>
      <c r="B572" t="s">
        <v>580</v>
      </c>
      <c r="C572" t="s">
        <v>585</v>
      </c>
      <c r="D572">
        <v>1866.6922609999999</v>
      </c>
      <c r="E572">
        <v>1853.4779058598001</v>
      </c>
      <c r="F572">
        <v>1872.0828859999999</v>
      </c>
      <c r="G572" t="s">
        <v>1099</v>
      </c>
      <c r="H572">
        <v>0</v>
      </c>
      <c r="I572">
        <f>(1+H572)*I571</f>
        <v>5.1850159238750946</v>
      </c>
      <c r="J572">
        <f>I572-1</f>
        <v>4.1850159238750946</v>
      </c>
    </row>
    <row r="573" spans="1:10" x14ac:dyDescent="0.25">
      <c r="A573" t="s">
        <v>7</v>
      </c>
      <c r="B573" t="s">
        <v>581</v>
      </c>
      <c r="C573" t="s">
        <v>586</v>
      </c>
      <c r="D573">
        <v>1866.9094239999999</v>
      </c>
      <c r="E573">
        <v>1855.0178793887301</v>
      </c>
      <c r="F573">
        <v>1906.487183</v>
      </c>
      <c r="G573" t="s">
        <v>1099</v>
      </c>
      <c r="H573">
        <v>0</v>
      </c>
      <c r="I573">
        <f>(1+H573)*I572</f>
        <v>5.1850159238750946</v>
      </c>
      <c r="J573">
        <f>I573-1</f>
        <v>4.1850159238750946</v>
      </c>
    </row>
    <row r="574" spans="1:10" x14ac:dyDescent="0.25">
      <c r="A574" t="s">
        <v>7</v>
      </c>
      <c r="B574" t="s">
        <v>582</v>
      </c>
      <c r="C574" t="s">
        <v>587</v>
      </c>
      <c r="D574">
        <v>1909.2504879999999</v>
      </c>
      <c r="E574">
        <v>1897.3006091300799</v>
      </c>
      <c r="F574">
        <v>1878.8895259999999</v>
      </c>
      <c r="G574" t="s">
        <v>1099</v>
      </c>
      <c r="H574">
        <v>0</v>
      </c>
      <c r="I574">
        <f>(1+H574)*I573</f>
        <v>5.1850159238750946</v>
      </c>
      <c r="J574">
        <f>I574-1</f>
        <v>4.1850159238750946</v>
      </c>
    </row>
    <row r="575" spans="1:10" x14ac:dyDescent="0.25">
      <c r="A575" t="s">
        <v>7</v>
      </c>
      <c r="B575" t="s">
        <v>583</v>
      </c>
      <c r="C575" t="s">
        <v>588</v>
      </c>
      <c r="D575">
        <v>1892.8916019999999</v>
      </c>
      <c r="E575">
        <v>1879.0870204131199</v>
      </c>
      <c r="F575">
        <v>1996.21875</v>
      </c>
      <c r="G575" t="s">
        <v>1099</v>
      </c>
      <c r="H575">
        <v>0</v>
      </c>
      <c r="I575">
        <f>(1+H575)*I574</f>
        <v>5.1850159238750946</v>
      </c>
      <c r="J575">
        <f>I575-1</f>
        <v>4.1850159238750946</v>
      </c>
    </row>
    <row r="576" spans="1:10" x14ac:dyDescent="0.25">
      <c r="A576" t="s">
        <v>7</v>
      </c>
      <c r="B576" t="s">
        <v>584</v>
      </c>
      <c r="C576" t="s">
        <v>589</v>
      </c>
      <c r="D576">
        <v>1831.904053</v>
      </c>
      <c r="E576">
        <v>1817.38558219276</v>
      </c>
      <c r="F576">
        <v>1849.105957</v>
      </c>
      <c r="G576" t="s">
        <v>1099</v>
      </c>
      <c r="H576">
        <v>0</v>
      </c>
      <c r="I576">
        <f>(1+H576)*I575</f>
        <v>5.1850159238750946</v>
      </c>
      <c r="J576">
        <f>I576-1</f>
        <v>4.1850159238750946</v>
      </c>
    </row>
    <row r="577" spans="1:10" x14ac:dyDescent="0.25">
      <c r="A577" t="s">
        <v>7</v>
      </c>
      <c r="B577" t="s">
        <v>585</v>
      </c>
      <c r="C577" t="s">
        <v>590</v>
      </c>
      <c r="D577">
        <v>1872.0828859999999</v>
      </c>
      <c r="E577">
        <v>1855.42707528239</v>
      </c>
      <c r="F577">
        <v>1847.8176269999999</v>
      </c>
      <c r="G577" t="s">
        <v>1099</v>
      </c>
      <c r="H577">
        <v>0</v>
      </c>
      <c r="I577">
        <f>(1+H577)*I576</f>
        <v>5.1850159238750946</v>
      </c>
      <c r="J577">
        <f>I577-1</f>
        <v>4.1850159238750946</v>
      </c>
    </row>
    <row r="578" spans="1:10" x14ac:dyDescent="0.25">
      <c r="A578" t="s">
        <v>7</v>
      </c>
      <c r="B578" t="s">
        <v>586</v>
      </c>
      <c r="C578" t="s">
        <v>591</v>
      </c>
      <c r="D578">
        <v>1906.487183</v>
      </c>
      <c r="E578">
        <v>1892.1802180597499</v>
      </c>
      <c r="F578">
        <v>1842.4436040000001</v>
      </c>
      <c r="G578" t="s">
        <v>1099</v>
      </c>
      <c r="H578">
        <v>0</v>
      </c>
      <c r="I578">
        <f>(1+H578)*I577</f>
        <v>5.1850159238750946</v>
      </c>
      <c r="J578">
        <f>I578-1</f>
        <v>4.1850159238750946</v>
      </c>
    </row>
    <row r="579" spans="1:10" x14ac:dyDescent="0.25">
      <c r="A579" t="s">
        <v>7</v>
      </c>
      <c r="B579" t="s">
        <v>587</v>
      </c>
      <c r="C579" t="s">
        <v>592</v>
      </c>
      <c r="D579">
        <v>1878.8895259999999</v>
      </c>
      <c r="E579">
        <v>1865.25653619065</v>
      </c>
      <c r="F579">
        <v>1795.3585210000001</v>
      </c>
      <c r="G579" t="s">
        <v>42</v>
      </c>
      <c r="H579">
        <v>8.8915291552910392E-3</v>
      </c>
      <c r="I579">
        <f>(1+H579)*I578</f>
        <v>5.231118644132879</v>
      </c>
      <c r="J579">
        <f>I579-1</f>
        <v>4.231118644132879</v>
      </c>
    </row>
    <row r="580" spans="1:10" x14ac:dyDescent="0.25">
      <c r="A580" t="s">
        <v>7</v>
      </c>
      <c r="B580" t="s">
        <v>588</v>
      </c>
      <c r="C580" t="s">
        <v>593</v>
      </c>
      <c r="D580">
        <v>1996.21875</v>
      </c>
      <c r="E580">
        <v>1981.87994014471</v>
      </c>
      <c r="F580">
        <v>1808.391846</v>
      </c>
      <c r="G580" t="s">
        <v>42</v>
      </c>
      <c r="H580">
        <v>1.9018268689240499E-2</v>
      </c>
      <c r="I580">
        <f>(1+H580)*I579</f>
        <v>5.3306054640522929</v>
      </c>
      <c r="J580">
        <f>I580-1</f>
        <v>4.3306054640522929</v>
      </c>
    </row>
    <row r="581" spans="1:10" x14ac:dyDescent="0.25">
      <c r="A581" t="s">
        <v>7</v>
      </c>
      <c r="B581" t="s">
        <v>589</v>
      </c>
      <c r="C581" t="s">
        <v>594</v>
      </c>
      <c r="D581">
        <v>1849.105957</v>
      </c>
      <c r="E581">
        <v>1839.2703400758401</v>
      </c>
      <c r="F581">
        <v>1816.8698730000001</v>
      </c>
      <c r="G581" t="s">
        <v>42</v>
      </c>
      <c r="H581">
        <v>3.6866670433856399E-3</v>
      </c>
      <c r="I581">
        <f>(1+H581)*I580</f>
        <v>5.3502576315379065</v>
      </c>
      <c r="J581">
        <f>I581-1</f>
        <v>4.3502576315379065</v>
      </c>
    </row>
    <row r="582" spans="1:10" x14ac:dyDescent="0.25">
      <c r="A582" t="s">
        <v>7</v>
      </c>
      <c r="B582" t="s">
        <v>590</v>
      </c>
      <c r="C582" t="s">
        <v>595</v>
      </c>
      <c r="D582">
        <v>1847.8176269999999</v>
      </c>
      <c r="E582">
        <v>1842.57365034491</v>
      </c>
      <c r="F582">
        <v>1824.6088870000001</v>
      </c>
      <c r="G582" t="s">
        <v>42</v>
      </c>
      <c r="H582">
        <v>2.7120163008380899E-3</v>
      </c>
      <c r="I582">
        <f>(1+H582)*I581</f>
        <v>5.3647676174483205</v>
      </c>
      <c r="J582">
        <f>I582-1</f>
        <v>4.3647676174483205</v>
      </c>
    </row>
    <row r="583" spans="1:10" x14ac:dyDescent="0.25">
      <c r="A583" t="s">
        <v>7</v>
      </c>
      <c r="B583" t="s">
        <v>591</v>
      </c>
      <c r="C583" t="s">
        <v>596</v>
      </c>
      <c r="D583">
        <v>1842.4436040000001</v>
      </c>
      <c r="E583">
        <v>1834.92103587415</v>
      </c>
      <c r="F583">
        <v>1822.4525149999999</v>
      </c>
      <c r="G583" t="s">
        <v>42</v>
      </c>
      <c r="H583">
        <v>2.3700625144345098E-3</v>
      </c>
      <c r="I583">
        <f>(1+H583)*I582</f>
        <v>5.3774824520770865</v>
      </c>
      <c r="J583">
        <f>I583-1</f>
        <v>4.3774824520770865</v>
      </c>
    </row>
    <row r="584" spans="1:10" x14ac:dyDescent="0.25">
      <c r="A584" t="s">
        <v>7</v>
      </c>
      <c r="B584" t="s">
        <v>592</v>
      </c>
      <c r="C584" t="s">
        <v>597</v>
      </c>
      <c r="D584">
        <v>1795.3585210000001</v>
      </c>
      <c r="E584">
        <v>1790.3238209856499</v>
      </c>
      <c r="F584">
        <v>1800.7963870000001</v>
      </c>
      <c r="G584" t="s">
        <v>42</v>
      </c>
      <c r="H584">
        <v>-4.0576936989400101E-4</v>
      </c>
      <c r="I584">
        <f>(1+H584)*I583</f>
        <v>5.3753004344108914</v>
      </c>
      <c r="J584">
        <f>I584-1</f>
        <v>4.3753004344108914</v>
      </c>
    </row>
    <row r="585" spans="1:10" x14ac:dyDescent="0.25">
      <c r="A585" t="s">
        <v>7</v>
      </c>
      <c r="B585" t="s">
        <v>593</v>
      </c>
      <c r="C585" t="s">
        <v>598</v>
      </c>
      <c r="D585">
        <v>1808.391846</v>
      </c>
      <c r="E585">
        <v>1801.30898319213</v>
      </c>
      <c r="F585">
        <v>1812.856323</v>
      </c>
      <c r="G585" t="s">
        <v>42</v>
      </c>
      <c r="H585">
        <v>-2.93751065055398E-4</v>
      </c>
      <c r="I585">
        <f>(1+H585)*I584</f>
        <v>5.3737214341832908</v>
      </c>
      <c r="J585">
        <f>I585-1</f>
        <v>4.3737214341832908</v>
      </c>
    </row>
    <row r="586" spans="1:10" x14ac:dyDescent="0.25">
      <c r="A586" t="s">
        <v>7</v>
      </c>
      <c r="B586" t="s">
        <v>594</v>
      </c>
      <c r="C586" t="s">
        <v>599</v>
      </c>
      <c r="D586">
        <v>1816.8698730000001</v>
      </c>
      <c r="E586">
        <v>1809.50156139768</v>
      </c>
      <c r="F586">
        <v>1817.7977289999999</v>
      </c>
      <c r="G586" t="s">
        <v>42</v>
      </c>
      <c r="H586" s="1">
        <v>9.7862140399991904E-5</v>
      </c>
      <c r="I586">
        <f>(1+H586)*I585</f>
        <v>5.3742473180647536</v>
      </c>
      <c r="J586">
        <f>I586-1</f>
        <v>4.3742473180647536</v>
      </c>
    </row>
    <row r="587" spans="1:10" x14ac:dyDescent="0.25">
      <c r="A587" t="s">
        <v>7</v>
      </c>
      <c r="B587" t="s">
        <v>595</v>
      </c>
      <c r="C587" t="s">
        <v>600</v>
      </c>
      <c r="D587">
        <v>1824.6088870000001</v>
      </c>
      <c r="E587">
        <v>1816.12088539498</v>
      </c>
      <c r="F587">
        <v>1854.458862</v>
      </c>
      <c r="G587" t="s">
        <v>42</v>
      </c>
      <c r="H587">
        <v>-3.0719313396613802E-3</v>
      </c>
      <c r="I587">
        <f>(1+H587)*I586</f>
        <v>5.3577379993012997</v>
      </c>
      <c r="J587">
        <f>I587-1</f>
        <v>4.3577379993012997</v>
      </c>
    </row>
    <row r="588" spans="1:10" x14ac:dyDescent="0.25">
      <c r="A588" t="s">
        <v>7</v>
      </c>
      <c r="B588" t="s">
        <v>596</v>
      </c>
      <c r="C588" t="s">
        <v>601</v>
      </c>
      <c r="D588">
        <v>1822.4525149999999</v>
      </c>
      <c r="E588">
        <v>1814.9769783218001</v>
      </c>
      <c r="F588">
        <v>1799.9267580000001</v>
      </c>
      <c r="G588" t="s">
        <v>42</v>
      </c>
      <c r="H588">
        <v>2.6720267677317099E-3</v>
      </c>
      <c r="I588">
        <f>(1+H588)*I587</f>
        <v>5.3720540186499264</v>
      </c>
      <c r="J588">
        <f>I588-1</f>
        <v>4.3720540186499264</v>
      </c>
    </row>
    <row r="589" spans="1:10" x14ac:dyDescent="0.25">
      <c r="A589" t="s">
        <v>7</v>
      </c>
      <c r="B589" t="s">
        <v>597</v>
      </c>
      <c r="C589" t="s">
        <v>602</v>
      </c>
      <c r="D589">
        <v>1800.7963870000001</v>
      </c>
      <c r="E589">
        <v>1795.7075552287399</v>
      </c>
      <c r="F589">
        <v>1805.940918</v>
      </c>
      <c r="G589" t="s">
        <v>42</v>
      </c>
      <c r="H589">
        <v>-3.7136176384386702E-4</v>
      </c>
      <c r="I589">
        <f>(1+H589)*I588</f>
        <v>5.3700590431940958</v>
      </c>
      <c r="J589">
        <f>I589-1</f>
        <v>4.3700590431940958</v>
      </c>
    </row>
    <row r="590" spans="1:10" x14ac:dyDescent="0.25">
      <c r="A590" t="s">
        <v>7</v>
      </c>
      <c r="B590" t="s">
        <v>598</v>
      </c>
      <c r="C590" t="s">
        <v>603</v>
      </c>
      <c r="D590">
        <v>1812.856323</v>
      </c>
      <c r="E590">
        <v>1805.9137162145</v>
      </c>
      <c r="F590">
        <v>1828.498413</v>
      </c>
      <c r="G590" t="s">
        <v>42</v>
      </c>
      <c r="H590">
        <v>-1.5256844683769299E-3</v>
      </c>
      <c r="I590">
        <f>(1+H590)*I589</f>
        <v>5.3618660275176273</v>
      </c>
      <c r="J590">
        <f>I590-1</f>
        <v>4.3618660275176273</v>
      </c>
    </row>
    <row r="591" spans="1:10" x14ac:dyDescent="0.25">
      <c r="A591" t="s">
        <v>7</v>
      </c>
      <c r="B591" t="s">
        <v>599</v>
      </c>
      <c r="C591" t="s">
        <v>604</v>
      </c>
      <c r="D591">
        <v>1817.7977289999999</v>
      </c>
      <c r="E591">
        <v>1810.4678021970699</v>
      </c>
      <c r="F591">
        <v>1901.117798</v>
      </c>
      <c r="G591" t="s">
        <v>42</v>
      </c>
      <c r="H591">
        <v>-8.9671441404909E-3</v>
      </c>
      <c r="I591">
        <f>(1+H591)*I590</f>
        <v>5.3137854019868751</v>
      </c>
      <c r="J591">
        <f>I591-1</f>
        <v>4.3137854019868751</v>
      </c>
    </row>
    <row r="592" spans="1:10" x14ac:dyDescent="0.25">
      <c r="A592" t="s">
        <v>7</v>
      </c>
      <c r="B592" t="s">
        <v>600</v>
      </c>
      <c r="C592" t="s">
        <v>605</v>
      </c>
      <c r="D592">
        <v>1854.458862</v>
      </c>
      <c r="E592">
        <v>1846.0240827876601</v>
      </c>
      <c r="F592">
        <v>1874.022095</v>
      </c>
      <c r="G592" t="s">
        <v>42</v>
      </c>
      <c r="H592">
        <v>-1.90985893522614E-3</v>
      </c>
      <c r="I592">
        <f>(1+H592)*I591</f>
        <v>5.3036368214570162</v>
      </c>
      <c r="J592">
        <f>I592-1</f>
        <v>4.3036368214570162</v>
      </c>
    </row>
    <row r="593" spans="1:10" x14ac:dyDescent="0.25">
      <c r="A593" t="s">
        <v>7</v>
      </c>
      <c r="B593" t="s">
        <v>601</v>
      </c>
      <c r="C593" t="s">
        <v>606</v>
      </c>
      <c r="D593">
        <v>1799.9267580000001</v>
      </c>
      <c r="E593">
        <v>1793.18971217185</v>
      </c>
      <c r="F593">
        <v>1862.351318</v>
      </c>
      <c r="G593" t="s">
        <v>42</v>
      </c>
      <c r="H593">
        <v>-1.03667005988251E-2</v>
      </c>
      <c r="I593">
        <f>(1+H593)*I592</f>
        <v>5.2486556064440668</v>
      </c>
      <c r="J593">
        <f>I593-1</f>
        <v>4.2486556064440668</v>
      </c>
    </row>
    <row r="594" spans="1:10" x14ac:dyDescent="0.25">
      <c r="A594" t="s">
        <v>7</v>
      </c>
      <c r="B594" t="s">
        <v>602</v>
      </c>
      <c r="C594" t="s">
        <v>607</v>
      </c>
      <c r="D594">
        <v>1805.940918</v>
      </c>
      <c r="E594">
        <v>1799.3161466250999</v>
      </c>
      <c r="F594">
        <v>1907.3988039999999</v>
      </c>
      <c r="G594" t="s">
        <v>1099</v>
      </c>
      <c r="H594">
        <v>0</v>
      </c>
      <c r="I594">
        <f>(1+H594)*I593</f>
        <v>5.2486556064440668</v>
      </c>
      <c r="J594">
        <f>I594-1</f>
        <v>4.2486556064440668</v>
      </c>
    </row>
    <row r="595" spans="1:10" x14ac:dyDescent="0.25">
      <c r="A595" t="s">
        <v>7</v>
      </c>
      <c r="B595" t="s">
        <v>603</v>
      </c>
      <c r="C595" t="s">
        <v>608</v>
      </c>
      <c r="D595">
        <v>1828.498413</v>
      </c>
      <c r="E595">
        <v>1822.45285630738</v>
      </c>
      <c r="F595">
        <v>1811.197144</v>
      </c>
      <c r="G595" t="s">
        <v>1099</v>
      </c>
      <c r="H595">
        <v>0</v>
      </c>
      <c r="I595">
        <f>(1+H595)*I594</f>
        <v>5.2486556064440668</v>
      </c>
      <c r="J595">
        <f>I595-1</f>
        <v>4.2486556064440668</v>
      </c>
    </row>
    <row r="596" spans="1:10" x14ac:dyDescent="0.25">
      <c r="A596" t="s">
        <v>7</v>
      </c>
      <c r="B596" t="s">
        <v>604</v>
      </c>
      <c r="C596" t="s">
        <v>609</v>
      </c>
      <c r="D596">
        <v>1901.117798</v>
      </c>
      <c r="E596">
        <v>1894.3046612993401</v>
      </c>
      <c r="F596">
        <v>1884.8439940000001</v>
      </c>
      <c r="G596" t="s">
        <v>1099</v>
      </c>
      <c r="H596">
        <v>0</v>
      </c>
      <c r="I596">
        <f>(1+H596)*I595</f>
        <v>5.2486556064440668</v>
      </c>
      <c r="J596">
        <f>I596-1</f>
        <v>4.2486556064440668</v>
      </c>
    </row>
    <row r="597" spans="1:10" x14ac:dyDescent="0.25">
      <c r="A597" t="s">
        <v>7</v>
      </c>
      <c r="B597" t="s">
        <v>605</v>
      </c>
      <c r="C597" t="s">
        <v>610</v>
      </c>
      <c r="D597">
        <v>1874.022095</v>
      </c>
      <c r="E597">
        <v>1869.0697732256299</v>
      </c>
      <c r="F597">
        <v>1832.5505370000001</v>
      </c>
      <c r="G597" t="s">
        <v>1099</v>
      </c>
      <c r="H597">
        <v>0</v>
      </c>
      <c r="I597">
        <f>(1+H597)*I596</f>
        <v>5.2486556064440668</v>
      </c>
      <c r="J597">
        <f>I597-1</f>
        <v>4.2486556064440668</v>
      </c>
    </row>
    <row r="598" spans="1:10" x14ac:dyDescent="0.25">
      <c r="A598" t="s">
        <v>7</v>
      </c>
      <c r="B598" t="s">
        <v>606</v>
      </c>
      <c r="C598" t="s">
        <v>611</v>
      </c>
      <c r="D598">
        <v>1862.351318</v>
      </c>
      <c r="E598">
        <v>1858.0665337036801</v>
      </c>
      <c r="F598">
        <v>1846.112061</v>
      </c>
      <c r="G598" t="s">
        <v>1099</v>
      </c>
      <c r="H598">
        <v>0</v>
      </c>
      <c r="I598">
        <f>(1+H598)*I597</f>
        <v>5.2486556064440668</v>
      </c>
      <c r="J598">
        <f>I598-1</f>
        <v>4.2486556064440668</v>
      </c>
    </row>
    <row r="599" spans="1:10" x14ac:dyDescent="0.25">
      <c r="A599" t="s">
        <v>7</v>
      </c>
      <c r="B599" t="s">
        <v>607</v>
      </c>
      <c r="C599" t="s">
        <v>612</v>
      </c>
      <c r="D599">
        <v>1907.3988039999999</v>
      </c>
      <c r="E599">
        <v>1901.1282824545999</v>
      </c>
      <c r="F599">
        <v>1840.505371</v>
      </c>
      <c r="G599" t="s">
        <v>1099</v>
      </c>
      <c r="H599">
        <v>0</v>
      </c>
      <c r="I599">
        <f>(1+H599)*I598</f>
        <v>5.2486556064440668</v>
      </c>
      <c r="J599">
        <f>I599-1</f>
        <v>4.2486556064440668</v>
      </c>
    </row>
    <row r="600" spans="1:10" x14ac:dyDescent="0.25">
      <c r="A600" t="s">
        <v>7</v>
      </c>
      <c r="B600" t="s">
        <v>608</v>
      </c>
      <c r="C600" t="s">
        <v>613</v>
      </c>
      <c r="D600">
        <v>1811.197144</v>
      </c>
      <c r="E600">
        <v>1805.94548580027</v>
      </c>
      <c r="F600">
        <v>1742.6807859999999</v>
      </c>
      <c r="G600" t="s">
        <v>1099</v>
      </c>
      <c r="H600">
        <v>0</v>
      </c>
      <c r="I600">
        <f>(1+H600)*I599</f>
        <v>5.2486556064440668</v>
      </c>
      <c r="J600">
        <f>I600-1</f>
        <v>4.2486556064440668</v>
      </c>
    </row>
    <row r="601" spans="1:10" x14ac:dyDescent="0.25">
      <c r="A601" t="s">
        <v>7</v>
      </c>
      <c r="B601" t="s">
        <v>609</v>
      </c>
      <c r="C601" t="s">
        <v>614</v>
      </c>
      <c r="D601">
        <v>1884.8439940000001</v>
      </c>
      <c r="E601">
        <v>1879.7538633766401</v>
      </c>
      <c r="F601">
        <v>1739.525269</v>
      </c>
      <c r="G601" t="s">
        <v>1099</v>
      </c>
      <c r="H601">
        <v>0</v>
      </c>
      <c r="I601">
        <f>(1+H601)*I600</f>
        <v>5.2486556064440668</v>
      </c>
      <c r="J601">
        <f>I601-1</f>
        <v>4.2486556064440668</v>
      </c>
    </row>
    <row r="602" spans="1:10" x14ac:dyDescent="0.25">
      <c r="A602" t="s">
        <v>7</v>
      </c>
      <c r="B602" t="s">
        <v>610</v>
      </c>
      <c r="C602" t="s">
        <v>615</v>
      </c>
      <c r="D602">
        <v>1832.5505370000001</v>
      </c>
      <c r="E602">
        <v>1828.2943798695801</v>
      </c>
      <c r="F602">
        <v>1650.862061</v>
      </c>
      <c r="G602" t="s">
        <v>1099</v>
      </c>
      <c r="H602">
        <v>0</v>
      </c>
      <c r="I602">
        <f>(1+H602)*I601</f>
        <v>5.2486556064440668</v>
      </c>
      <c r="J602">
        <f>I602-1</f>
        <v>4.2486556064440668</v>
      </c>
    </row>
    <row r="603" spans="1:10" x14ac:dyDescent="0.25">
      <c r="A603" t="s">
        <v>7</v>
      </c>
      <c r="B603" t="s">
        <v>611</v>
      </c>
      <c r="C603" t="s">
        <v>616</v>
      </c>
      <c r="D603">
        <v>1846.112061</v>
      </c>
      <c r="E603">
        <v>1842.4236539538699</v>
      </c>
      <c r="F603">
        <v>1665.4174800000001</v>
      </c>
      <c r="G603" t="s">
        <v>1099</v>
      </c>
      <c r="H603">
        <v>0</v>
      </c>
      <c r="I603">
        <f>(1+H603)*I602</f>
        <v>5.2486556064440668</v>
      </c>
      <c r="J603">
        <f>I603-1</f>
        <v>4.2486556064440668</v>
      </c>
    </row>
    <row r="604" spans="1:10" x14ac:dyDescent="0.25">
      <c r="A604" t="s">
        <v>7</v>
      </c>
      <c r="B604" t="s">
        <v>612</v>
      </c>
      <c r="C604" t="s">
        <v>617</v>
      </c>
      <c r="D604">
        <v>1840.505371</v>
      </c>
      <c r="E604">
        <v>1840.0927130268899</v>
      </c>
      <c r="F604">
        <v>1716.863525</v>
      </c>
      <c r="G604" t="s">
        <v>10</v>
      </c>
      <c r="H604">
        <v>-1.0200000000000001E-2</v>
      </c>
      <c r="I604">
        <f>(1+H604)*I603</f>
        <v>5.1951193192583371</v>
      </c>
      <c r="J604">
        <f>I604-1</f>
        <v>4.1951193192583371</v>
      </c>
    </row>
    <row r="605" spans="1:10" x14ac:dyDescent="0.25">
      <c r="A605" t="s">
        <v>7</v>
      </c>
      <c r="B605" t="s">
        <v>613</v>
      </c>
      <c r="C605" t="s">
        <v>618</v>
      </c>
      <c r="D605">
        <v>1742.6807859999999</v>
      </c>
      <c r="E605">
        <v>1742.3034149084499</v>
      </c>
      <c r="F605">
        <v>1792.8222659999999</v>
      </c>
      <c r="G605" t="s">
        <v>10</v>
      </c>
      <c r="H605">
        <v>-0.01</v>
      </c>
      <c r="I605">
        <f>(1+H605)*I604</f>
        <v>5.1431681260657536</v>
      </c>
      <c r="J605">
        <f>I605-1</f>
        <v>4.1431681260657536</v>
      </c>
    </row>
    <row r="606" spans="1:10" x14ac:dyDescent="0.25">
      <c r="A606" t="s">
        <v>7</v>
      </c>
      <c r="B606" t="s">
        <v>614</v>
      </c>
      <c r="C606" t="s">
        <v>619</v>
      </c>
      <c r="D606">
        <v>1739.525269</v>
      </c>
      <c r="E606">
        <v>1737.36762932634</v>
      </c>
      <c r="F606">
        <v>1889.589111</v>
      </c>
      <c r="G606" t="s">
        <v>10</v>
      </c>
      <c r="H606">
        <v>-0.01</v>
      </c>
      <c r="I606">
        <f>(1+H606)*I605</f>
        <v>5.0917364448050959</v>
      </c>
      <c r="J606">
        <f>I606-1</f>
        <v>4.0917364448050959</v>
      </c>
    </row>
    <row r="607" spans="1:10" x14ac:dyDescent="0.25">
      <c r="A607" t="s">
        <v>7</v>
      </c>
      <c r="B607" t="s">
        <v>615</v>
      </c>
      <c r="C607" t="s">
        <v>620</v>
      </c>
      <c r="D607">
        <v>1650.862061</v>
      </c>
      <c r="E607">
        <v>1646.14991699999</v>
      </c>
      <c r="F607">
        <v>1872.1823730000001</v>
      </c>
      <c r="G607" t="s">
        <v>10</v>
      </c>
      <c r="H607">
        <v>2.7012695891252901E-2</v>
      </c>
      <c r="I607">
        <f>(1+H607)*I606</f>
        <v>5.2292779729470249</v>
      </c>
      <c r="J607">
        <f>I607-1</f>
        <v>4.2292779729470249</v>
      </c>
    </row>
    <row r="608" spans="1:10" x14ac:dyDescent="0.25">
      <c r="A608" t="s">
        <v>7</v>
      </c>
      <c r="B608" t="s">
        <v>616</v>
      </c>
      <c r="C608" t="s">
        <v>621</v>
      </c>
      <c r="D608">
        <v>1665.4174800000001</v>
      </c>
      <c r="E608">
        <v>1663.8788639516599</v>
      </c>
      <c r="F608">
        <v>1893.584351</v>
      </c>
      <c r="G608" t="s">
        <v>10</v>
      </c>
      <c r="H608">
        <v>2.76005615697032E-2</v>
      </c>
      <c r="I608">
        <f>(1+H608)*I607</f>
        <v>5.3736089816044421</v>
      </c>
      <c r="J608">
        <f>I608-1</f>
        <v>4.3736089816044421</v>
      </c>
    </row>
    <row r="609" spans="1:10" x14ac:dyDescent="0.25">
      <c r="A609" t="s">
        <v>7</v>
      </c>
      <c r="B609" t="s">
        <v>617</v>
      </c>
      <c r="C609" t="s">
        <v>622</v>
      </c>
      <c r="D609">
        <v>1716.863525</v>
      </c>
      <c r="E609">
        <v>1712.9805932808399</v>
      </c>
      <c r="F609">
        <v>1859.2445070000001</v>
      </c>
      <c r="G609" t="s">
        <v>10</v>
      </c>
      <c r="H609">
        <v>1.6786173557388599E-2</v>
      </c>
      <c r="I609">
        <f>(1+H609)*I608</f>
        <v>5.4638113145991971</v>
      </c>
      <c r="J609">
        <f>I609-1</f>
        <v>4.4638113145991971</v>
      </c>
    </row>
    <row r="610" spans="1:10" x14ac:dyDescent="0.25">
      <c r="A610" t="s">
        <v>7</v>
      </c>
      <c r="B610" t="s">
        <v>618</v>
      </c>
      <c r="C610" t="s">
        <v>623</v>
      </c>
      <c r="D610">
        <v>1792.8222659999999</v>
      </c>
      <c r="E610">
        <v>1788.66459095865</v>
      </c>
      <c r="F610">
        <v>1889.8795170000001</v>
      </c>
      <c r="G610" t="s">
        <v>10</v>
      </c>
      <c r="H610">
        <v>1.1027314323415501E-2</v>
      </c>
      <c r="I610">
        <f>(1+H610)*I609</f>
        <v>5.5240624793691158</v>
      </c>
      <c r="J610">
        <f>I610-1</f>
        <v>4.5240624793691158</v>
      </c>
    </row>
    <row r="611" spans="1:10" x14ac:dyDescent="0.25">
      <c r="A611" t="s">
        <v>7</v>
      </c>
      <c r="B611" t="s">
        <v>619</v>
      </c>
      <c r="C611" t="s">
        <v>624</v>
      </c>
      <c r="D611">
        <v>1889.589111</v>
      </c>
      <c r="E611">
        <v>1885.0448180421099</v>
      </c>
      <c r="F611">
        <v>1827.4305420000001</v>
      </c>
      <c r="G611" t="s">
        <v>10</v>
      </c>
      <c r="H611">
        <v>-6.3790566465642502E-3</v>
      </c>
      <c r="I611">
        <f>(1+H611)*I610</f>
        <v>5.48882417189406</v>
      </c>
      <c r="J611">
        <f>I611-1</f>
        <v>4.48882417189406</v>
      </c>
    </row>
    <row r="612" spans="1:10" x14ac:dyDescent="0.25">
      <c r="A612" t="s">
        <v>7</v>
      </c>
      <c r="B612" t="s">
        <v>620</v>
      </c>
      <c r="C612" t="s">
        <v>625</v>
      </c>
      <c r="D612">
        <v>1872.1823730000001</v>
      </c>
      <c r="E612">
        <v>1870.08302590574</v>
      </c>
      <c r="F612">
        <v>1852.1501459999999</v>
      </c>
      <c r="G612" t="s">
        <v>10</v>
      </c>
      <c r="H612">
        <v>-1.9399867116471499E-3</v>
      </c>
      <c r="I612">
        <f>(1+H612)*I611</f>
        <v>5.4781759259380181</v>
      </c>
      <c r="J612">
        <f>I612-1</f>
        <v>4.4781759259380181</v>
      </c>
    </row>
    <row r="613" spans="1:10" x14ac:dyDescent="0.25">
      <c r="A613" t="s">
        <v>7</v>
      </c>
      <c r="B613" t="s">
        <v>621</v>
      </c>
      <c r="C613" t="s">
        <v>626</v>
      </c>
      <c r="D613">
        <v>1893.584351</v>
      </c>
      <c r="E613">
        <v>1890.89975669041</v>
      </c>
      <c r="F613">
        <v>1933.6491699999999</v>
      </c>
      <c r="G613" t="s">
        <v>10</v>
      </c>
      <c r="H613">
        <v>4.4316381605965099E-3</v>
      </c>
      <c r="I613">
        <f>(1+H613)*I612</f>
        <v>5.5024532194218656</v>
      </c>
      <c r="J613">
        <f>I613-1</f>
        <v>4.5024532194218656</v>
      </c>
    </row>
    <row r="614" spans="1:10" x14ac:dyDescent="0.25">
      <c r="A614" t="s">
        <v>7</v>
      </c>
      <c r="B614" t="s">
        <v>622</v>
      </c>
      <c r="C614" t="s">
        <v>627</v>
      </c>
      <c r="D614">
        <v>1859.2445070000001</v>
      </c>
      <c r="E614">
        <v>1855.41533371634</v>
      </c>
      <c r="F614">
        <v>1955.8043210000001</v>
      </c>
      <c r="G614" t="s">
        <v>10</v>
      </c>
      <c r="H614">
        <v>1.05869946783712E-2</v>
      </c>
      <c r="I614">
        <f>(1+H614)*I613</f>
        <v>5.5607076623738712</v>
      </c>
      <c r="J614">
        <f>I614-1</f>
        <v>4.5607076623738712</v>
      </c>
    </row>
    <row r="615" spans="1:10" x14ac:dyDescent="0.25">
      <c r="A615" t="s">
        <v>7</v>
      </c>
      <c r="B615" t="s">
        <v>623</v>
      </c>
      <c r="C615" t="s">
        <v>628</v>
      </c>
      <c r="D615">
        <v>1889.8795170000001</v>
      </c>
      <c r="E615">
        <v>1885.6893557149899</v>
      </c>
      <c r="F615">
        <v>1910.2825929999999</v>
      </c>
      <c r="G615" t="s">
        <v>10</v>
      </c>
      <c r="H615">
        <v>2.3591933048078802E-3</v>
      </c>
      <c r="I615">
        <f>(1+H615)*I614</f>
        <v>5.573826446660938</v>
      </c>
      <c r="J615">
        <f>I615-1</f>
        <v>4.573826446660938</v>
      </c>
    </row>
    <row r="616" spans="1:10" x14ac:dyDescent="0.25">
      <c r="A616" t="s">
        <v>7</v>
      </c>
      <c r="B616" t="s">
        <v>624</v>
      </c>
      <c r="C616" t="s">
        <v>629</v>
      </c>
      <c r="D616">
        <v>1827.4305420000001</v>
      </c>
      <c r="E616">
        <v>1825.3500586187099</v>
      </c>
      <c r="F616">
        <v>1846.013428</v>
      </c>
      <c r="G616" t="s">
        <v>1099</v>
      </c>
      <c r="H616">
        <v>0</v>
      </c>
      <c r="I616">
        <f>(1+H616)*I615</f>
        <v>5.573826446660938</v>
      </c>
      <c r="J616">
        <f>I616-1</f>
        <v>4.573826446660938</v>
      </c>
    </row>
    <row r="617" spans="1:10" x14ac:dyDescent="0.25">
      <c r="A617" t="s">
        <v>7</v>
      </c>
      <c r="B617" t="s">
        <v>625</v>
      </c>
      <c r="C617" t="s">
        <v>630</v>
      </c>
      <c r="D617">
        <v>1852.1501459999999</v>
      </c>
      <c r="E617">
        <v>1849.1451734188499</v>
      </c>
      <c r="F617">
        <v>1870.86499</v>
      </c>
      <c r="G617" t="s">
        <v>1099</v>
      </c>
      <c r="H617">
        <v>0</v>
      </c>
      <c r="I617">
        <f>(1+H617)*I616</f>
        <v>5.573826446660938</v>
      </c>
      <c r="J617">
        <f>I617-1</f>
        <v>4.573826446660938</v>
      </c>
    </row>
    <row r="618" spans="1:10" x14ac:dyDescent="0.25">
      <c r="A618" t="s">
        <v>7</v>
      </c>
      <c r="B618" t="s">
        <v>626</v>
      </c>
      <c r="C618" t="s">
        <v>631</v>
      </c>
      <c r="D618">
        <v>1933.6491699999999</v>
      </c>
      <c r="E618">
        <v>1931.8462560328801</v>
      </c>
      <c r="F618">
        <v>1880.6805420000001</v>
      </c>
      <c r="G618" t="s">
        <v>1099</v>
      </c>
      <c r="H618">
        <v>0</v>
      </c>
      <c r="I618">
        <f>(1+H618)*I617</f>
        <v>5.573826446660938</v>
      </c>
      <c r="J618">
        <f>I618-1</f>
        <v>4.573826446660938</v>
      </c>
    </row>
    <row r="619" spans="1:10" x14ac:dyDescent="0.25">
      <c r="A619" t="s">
        <v>7</v>
      </c>
      <c r="B619" t="s">
        <v>627</v>
      </c>
      <c r="C619" t="s">
        <v>632</v>
      </c>
      <c r="D619">
        <v>1955.8043210000001</v>
      </c>
      <c r="E619">
        <v>1955.7349545693601</v>
      </c>
      <c r="F619">
        <v>1878.681763</v>
      </c>
      <c r="G619" t="s">
        <v>42</v>
      </c>
      <c r="H619">
        <v>7.8865310984247497E-3</v>
      </c>
      <c r="I619">
        <f>(1+H619)*I618</f>
        <v>5.6177846022697526</v>
      </c>
      <c r="J619">
        <f>I619-1</f>
        <v>4.6177846022697526</v>
      </c>
    </row>
    <row r="620" spans="1:10" x14ac:dyDescent="0.25">
      <c r="A620" t="s">
        <v>7</v>
      </c>
      <c r="B620" t="s">
        <v>628</v>
      </c>
      <c r="C620" t="s">
        <v>633</v>
      </c>
      <c r="D620">
        <v>1910.2825929999999</v>
      </c>
      <c r="E620">
        <v>1909.9047367846999</v>
      </c>
      <c r="F620">
        <v>1871.752686</v>
      </c>
      <c r="G620" t="s">
        <v>42</v>
      </c>
      <c r="H620">
        <v>4.2339483949849098E-3</v>
      </c>
      <c r="I620">
        <f>(1+H620)*I619</f>
        <v>5.641570012369904</v>
      </c>
      <c r="J620">
        <f>I620-1</f>
        <v>4.641570012369904</v>
      </c>
    </row>
    <row r="621" spans="1:10" x14ac:dyDescent="0.25">
      <c r="A621" t="s">
        <v>7</v>
      </c>
      <c r="B621" t="s">
        <v>629</v>
      </c>
      <c r="C621" t="s">
        <v>634</v>
      </c>
      <c r="D621">
        <v>1846.013428</v>
      </c>
      <c r="E621">
        <v>1845.92751655191</v>
      </c>
      <c r="F621">
        <v>2005.9646</v>
      </c>
      <c r="G621" t="s">
        <v>42</v>
      </c>
      <c r="H621">
        <v>-1.71293617016961E-2</v>
      </c>
      <c r="I621">
        <f>(1+H621)*I620</f>
        <v>5.5449335190625781</v>
      </c>
      <c r="J621">
        <f>I621-1</f>
        <v>4.5449335190625781</v>
      </c>
    </row>
    <row r="622" spans="1:10" x14ac:dyDescent="0.25">
      <c r="A622" t="s">
        <v>7</v>
      </c>
      <c r="B622" t="s">
        <v>630</v>
      </c>
      <c r="C622" t="s">
        <v>635</v>
      </c>
      <c r="D622">
        <v>1870.86499</v>
      </c>
      <c r="E622">
        <v>1870.5526138334101</v>
      </c>
      <c r="F622">
        <v>1939.079712</v>
      </c>
      <c r="G622" t="s">
        <v>42</v>
      </c>
      <c r="H622">
        <v>-1.44418752525803E-2</v>
      </c>
      <c r="I622">
        <f>(1+H622)*I621</f>
        <v>5.4648542808964251</v>
      </c>
      <c r="J622">
        <f>I622-1</f>
        <v>4.4648542808964251</v>
      </c>
    </row>
    <row r="623" spans="1:10" x14ac:dyDescent="0.25">
      <c r="A623" t="s">
        <v>7</v>
      </c>
      <c r="B623" t="s">
        <v>631</v>
      </c>
      <c r="C623" t="s">
        <v>636</v>
      </c>
      <c r="D623">
        <v>1880.6805420000001</v>
      </c>
      <c r="E623">
        <v>1881.21794383016</v>
      </c>
      <c r="F623">
        <v>1911.5177000000001</v>
      </c>
      <c r="G623" t="s">
        <v>42</v>
      </c>
      <c r="H623">
        <v>-1.33226711503882E-2</v>
      </c>
      <c r="I623">
        <f>(1+H623)*I622</f>
        <v>5.3920478244272507</v>
      </c>
      <c r="J623">
        <f>I623-1</f>
        <v>4.3920478244272507</v>
      </c>
    </row>
    <row r="624" spans="1:10" x14ac:dyDescent="0.25">
      <c r="A624" t="s">
        <v>7</v>
      </c>
      <c r="B624" t="s">
        <v>632</v>
      </c>
      <c r="C624" t="s">
        <v>637</v>
      </c>
      <c r="D624">
        <v>1878.681763</v>
      </c>
      <c r="E624">
        <v>1879.6590074773101</v>
      </c>
      <c r="F624">
        <v>1897.767212</v>
      </c>
      <c r="G624" t="s">
        <v>42</v>
      </c>
      <c r="H624">
        <v>-1.3549630757766599E-2</v>
      </c>
      <c r="I624">
        <f>(1+H624)*I623</f>
        <v>5.3189875673780431</v>
      </c>
      <c r="J624">
        <f>I624-1</f>
        <v>4.3189875673780431</v>
      </c>
    </row>
    <row r="625" spans="1:10" x14ac:dyDescent="0.25">
      <c r="A625" t="s">
        <v>7</v>
      </c>
      <c r="B625" t="s">
        <v>633</v>
      </c>
      <c r="C625" t="s">
        <v>638</v>
      </c>
      <c r="D625">
        <v>1871.752686</v>
      </c>
      <c r="E625">
        <v>1870.6124953068299</v>
      </c>
      <c r="F625">
        <v>1888.787231</v>
      </c>
      <c r="G625" t="s">
        <v>42</v>
      </c>
      <c r="H625">
        <v>-1.43401742125241E-2</v>
      </c>
      <c r="I625">
        <f>(1+H625)*I624</f>
        <v>5.2427123590275926</v>
      </c>
      <c r="J625">
        <f>I625-1</f>
        <v>4.2427123590275926</v>
      </c>
    </row>
    <row r="626" spans="1:10" x14ac:dyDescent="0.25">
      <c r="A626" t="s">
        <v>7</v>
      </c>
      <c r="B626" t="s">
        <v>634</v>
      </c>
      <c r="C626" t="s">
        <v>639</v>
      </c>
      <c r="D626">
        <v>2005.9646</v>
      </c>
      <c r="E626">
        <v>2004.37503745552</v>
      </c>
      <c r="F626">
        <v>1891.9388429999999</v>
      </c>
      <c r="G626" t="s">
        <v>42</v>
      </c>
      <c r="H626">
        <v>1.15686709127369E-2</v>
      </c>
      <c r="I626">
        <f>(1+H626)*I625</f>
        <v>5.3033635729993218</v>
      </c>
      <c r="J626">
        <f>I626-1</f>
        <v>4.3033635729993218</v>
      </c>
    </row>
    <row r="627" spans="1:10" x14ac:dyDescent="0.25">
      <c r="A627" t="s">
        <v>7</v>
      </c>
      <c r="B627" t="s">
        <v>635</v>
      </c>
      <c r="C627" t="s">
        <v>640</v>
      </c>
      <c r="D627">
        <v>1939.079712</v>
      </c>
      <c r="E627">
        <v>1937.95575739522</v>
      </c>
      <c r="F627">
        <v>1891.994263</v>
      </c>
      <c r="G627" t="s">
        <v>1099</v>
      </c>
      <c r="H627">
        <v>0</v>
      </c>
      <c r="I627">
        <f>(1+H627)*I626</f>
        <v>5.3033635729993218</v>
      </c>
      <c r="J627">
        <f>I627-1</f>
        <v>4.3033635729993218</v>
      </c>
    </row>
    <row r="628" spans="1:10" x14ac:dyDescent="0.25">
      <c r="A628" t="s">
        <v>7</v>
      </c>
      <c r="B628" t="s">
        <v>636</v>
      </c>
      <c r="C628" t="s">
        <v>641</v>
      </c>
      <c r="D628">
        <v>1911.5177000000001</v>
      </c>
      <c r="E628">
        <v>1908.83726790081</v>
      </c>
      <c r="F628">
        <v>1849.8706050000001</v>
      </c>
      <c r="G628" t="s">
        <v>1099</v>
      </c>
      <c r="H628">
        <v>0</v>
      </c>
      <c r="I628">
        <f>(1+H628)*I627</f>
        <v>5.3033635729993218</v>
      </c>
      <c r="J628">
        <f>I628-1</f>
        <v>4.3033635729993218</v>
      </c>
    </row>
    <row r="629" spans="1:10" x14ac:dyDescent="0.25">
      <c r="A629" t="s">
        <v>7</v>
      </c>
      <c r="B629" t="s">
        <v>637</v>
      </c>
      <c r="C629" t="s">
        <v>642</v>
      </c>
      <c r="D629">
        <v>1897.767212</v>
      </c>
      <c r="E629">
        <v>1894.2257665393699</v>
      </c>
      <c r="F629">
        <v>1857.403442</v>
      </c>
      <c r="G629" t="s">
        <v>10</v>
      </c>
      <c r="H629">
        <v>-4.2538167742356301E-3</v>
      </c>
      <c r="I629">
        <f>(1+H629)*I628</f>
        <v>5.2808040360726274</v>
      </c>
      <c r="J629">
        <f>I629-1</f>
        <v>4.2808040360726274</v>
      </c>
    </row>
    <row r="630" spans="1:10" x14ac:dyDescent="0.25">
      <c r="A630" t="s">
        <v>7</v>
      </c>
      <c r="B630" t="s">
        <v>638</v>
      </c>
      <c r="C630" t="s">
        <v>643</v>
      </c>
      <c r="D630">
        <v>1888.787231</v>
      </c>
      <c r="E630">
        <v>1885.12100083468</v>
      </c>
      <c r="F630">
        <v>1871.975952</v>
      </c>
      <c r="G630" t="s">
        <v>10</v>
      </c>
      <c r="H630">
        <v>-1.58011358019393E-3</v>
      </c>
      <c r="I630">
        <f>(1+H630)*I629</f>
        <v>5.2724597659008863</v>
      </c>
      <c r="J630">
        <f>I630-1</f>
        <v>4.2724597659008863</v>
      </c>
    </row>
    <row r="631" spans="1:10" x14ac:dyDescent="0.25">
      <c r="A631" t="s">
        <v>7</v>
      </c>
      <c r="B631" t="s">
        <v>639</v>
      </c>
      <c r="C631" t="s">
        <v>644</v>
      </c>
      <c r="D631">
        <v>1891.9388429999999</v>
      </c>
      <c r="E631">
        <v>1887.5061002821501</v>
      </c>
      <c r="F631">
        <v>1860.962524</v>
      </c>
      <c r="G631" t="s">
        <v>10</v>
      </c>
      <c r="H631">
        <v>-3.0745581723859001E-3</v>
      </c>
      <c r="I631">
        <f>(1+H631)*I630</f>
        <v>5.25624928163906</v>
      </c>
      <c r="J631">
        <f>I631-1</f>
        <v>4.25624928163906</v>
      </c>
    </row>
    <row r="632" spans="1:10" x14ac:dyDescent="0.25">
      <c r="A632" t="s">
        <v>7</v>
      </c>
      <c r="B632" t="s">
        <v>640</v>
      </c>
      <c r="C632" t="s">
        <v>645</v>
      </c>
      <c r="D632">
        <v>1891.994263</v>
      </c>
      <c r="E632">
        <v>1886.94686204855</v>
      </c>
      <c r="F632">
        <v>1874.2070309999999</v>
      </c>
      <c r="G632" t="s">
        <v>10</v>
      </c>
      <c r="H632">
        <v>-1.6802627838623701E-3</v>
      </c>
      <c r="I632">
        <f>(1+H632)*I631</f>
        <v>5.247417401588419</v>
      </c>
      <c r="J632">
        <f>I632-1</f>
        <v>4.247417401588419</v>
      </c>
    </row>
    <row r="633" spans="1:10" x14ac:dyDescent="0.25">
      <c r="A633" t="s">
        <v>7</v>
      </c>
      <c r="B633" t="s">
        <v>641</v>
      </c>
      <c r="C633" t="s">
        <v>646</v>
      </c>
      <c r="D633">
        <v>1849.8706050000001</v>
      </c>
      <c r="E633">
        <v>1843.89583678242</v>
      </c>
      <c r="F633">
        <v>1856.0385739999999</v>
      </c>
      <c r="G633" t="s">
        <v>10</v>
      </c>
      <c r="H633">
        <v>8.6685410139806498E-4</v>
      </c>
      <c r="I633">
        <f>(1+H633)*I632</f>
        <v>5.2519661468847332</v>
      </c>
      <c r="J633">
        <f>I633-1</f>
        <v>4.2519661468847332</v>
      </c>
    </row>
    <row r="634" spans="1:10" x14ac:dyDescent="0.25">
      <c r="A634" t="s">
        <v>7</v>
      </c>
      <c r="B634" t="s">
        <v>642</v>
      </c>
      <c r="C634" t="s">
        <v>647</v>
      </c>
      <c r="D634">
        <v>1857.403442</v>
      </c>
      <c r="E634">
        <v>1851.70262947682</v>
      </c>
      <c r="F634">
        <v>1872.9526370000001</v>
      </c>
      <c r="G634" t="s">
        <v>1099</v>
      </c>
      <c r="H634">
        <v>0</v>
      </c>
      <c r="I634">
        <f>(1+H634)*I633</f>
        <v>5.2519661468847332</v>
      </c>
      <c r="J634">
        <f>I634-1</f>
        <v>4.2519661468847332</v>
      </c>
    </row>
    <row r="635" spans="1:10" x14ac:dyDescent="0.25">
      <c r="A635" t="s">
        <v>7</v>
      </c>
      <c r="B635" t="s">
        <v>643</v>
      </c>
      <c r="C635" t="s">
        <v>648</v>
      </c>
      <c r="D635">
        <v>1871.975952</v>
      </c>
      <c r="E635">
        <v>1864.7545124657199</v>
      </c>
      <c r="F635">
        <v>1838.98999</v>
      </c>
      <c r="G635" t="s">
        <v>1099</v>
      </c>
      <c r="H635">
        <v>0</v>
      </c>
      <c r="I635">
        <f>(1+H635)*I634</f>
        <v>5.2519661468847332</v>
      </c>
      <c r="J635">
        <f>I635-1</f>
        <v>4.2519661468847332</v>
      </c>
    </row>
    <row r="636" spans="1:10" x14ac:dyDescent="0.25">
      <c r="A636" t="s">
        <v>7</v>
      </c>
      <c r="B636" t="s">
        <v>644</v>
      </c>
      <c r="C636" t="s">
        <v>649</v>
      </c>
      <c r="D636">
        <v>1860.962524</v>
      </c>
      <c r="E636">
        <v>1853.23801606239</v>
      </c>
      <c r="F636">
        <v>1834.431519</v>
      </c>
      <c r="G636" t="s">
        <v>1099</v>
      </c>
      <c r="H636">
        <v>0</v>
      </c>
      <c r="I636">
        <f>(1+H636)*I635</f>
        <v>5.2519661468847332</v>
      </c>
      <c r="J636">
        <f>I636-1</f>
        <v>4.2519661468847332</v>
      </c>
    </row>
    <row r="637" spans="1:10" x14ac:dyDescent="0.25">
      <c r="A637" t="s">
        <v>7</v>
      </c>
      <c r="B637" t="s">
        <v>645</v>
      </c>
      <c r="C637" t="s">
        <v>650</v>
      </c>
      <c r="D637">
        <v>1874.2070309999999</v>
      </c>
      <c r="E637">
        <v>1865.89455271614</v>
      </c>
      <c r="F637">
        <v>1827.4555660000001</v>
      </c>
      <c r="G637" t="s">
        <v>1099</v>
      </c>
      <c r="H637">
        <v>0</v>
      </c>
      <c r="I637">
        <f>(1+H637)*I636</f>
        <v>5.2519661468847332</v>
      </c>
      <c r="J637">
        <f>I637-1</f>
        <v>4.2519661468847332</v>
      </c>
    </row>
    <row r="638" spans="1:10" x14ac:dyDescent="0.25">
      <c r="A638" t="s">
        <v>7</v>
      </c>
      <c r="B638" t="s">
        <v>646</v>
      </c>
      <c r="C638" t="s">
        <v>651</v>
      </c>
      <c r="D638">
        <v>1856.0385739999999</v>
      </c>
      <c r="E638">
        <v>1846.28341666298</v>
      </c>
      <c r="F638">
        <v>1827.145264</v>
      </c>
      <c r="G638" t="s">
        <v>1099</v>
      </c>
      <c r="H638">
        <v>0</v>
      </c>
      <c r="I638">
        <f>(1+H638)*I637</f>
        <v>5.2519661468847332</v>
      </c>
      <c r="J638">
        <f>I638-1</f>
        <v>4.2519661468847332</v>
      </c>
    </row>
    <row r="639" spans="1:10" x14ac:dyDescent="0.25">
      <c r="A639" t="s">
        <v>7</v>
      </c>
      <c r="B639" t="s">
        <v>647</v>
      </c>
      <c r="C639" t="s">
        <v>652</v>
      </c>
      <c r="D639">
        <v>1872.9526370000001</v>
      </c>
      <c r="E639">
        <v>1863.0430500966099</v>
      </c>
      <c r="F639">
        <v>1855.826904</v>
      </c>
      <c r="G639" t="s">
        <v>1099</v>
      </c>
      <c r="H639">
        <v>0</v>
      </c>
      <c r="I639">
        <f>(1+H639)*I638</f>
        <v>5.2519661468847332</v>
      </c>
      <c r="J639">
        <f>I639-1</f>
        <v>4.2519661468847332</v>
      </c>
    </row>
    <row r="640" spans="1:10" x14ac:dyDescent="0.25">
      <c r="A640" t="s">
        <v>7</v>
      </c>
      <c r="B640" t="s">
        <v>648</v>
      </c>
      <c r="C640" t="s">
        <v>653</v>
      </c>
      <c r="D640">
        <v>1838.98999</v>
      </c>
      <c r="E640">
        <v>1828.5370834762</v>
      </c>
      <c r="F640">
        <v>1854.1755370000001</v>
      </c>
      <c r="G640" t="s">
        <v>1099</v>
      </c>
      <c r="H640">
        <v>0</v>
      </c>
      <c r="I640">
        <f>(1+H640)*I639</f>
        <v>5.2519661468847332</v>
      </c>
      <c r="J640">
        <f>I640-1</f>
        <v>4.2519661468847332</v>
      </c>
    </row>
    <row r="641" spans="1:10" x14ac:dyDescent="0.25">
      <c r="A641" t="s">
        <v>7</v>
      </c>
      <c r="B641" t="s">
        <v>649</v>
      </c>
      <c r="C641" t="s">
        <v>654</v>
      </c>
      <c r="D641">
        <v>1834.431519</v>
      </c>
      <c r="E641">
        <v>1825.12143484181</v>
      </c>
      <c r="F641">
        <v>1850.4610600000001</v>
      </c>
      <c r="G641" t="s">
        <v>1099</v>
      </c>
      <c r="H641">
        <v>0</v>
      </c>
      <c r="I641">
        <f>(1+H641)*I640</f>
        <v>5.2519661468847332</v>
      </c>
      <c r="J641">
        <f>I641-1</f>
        <v>4.2519661468847332</v>
      </c>
    </row>
    <row r="642" spans="1:10" x14ac:dyDescent="0.25">
      <c r="A642" t="s">
        <v>7</v>
      </c>
      <c r="B642" t="s">
        <v>650</v>
      </c>
      <c r="C642" t="s">
        <v>655</v>
      </c>
      <c r="D642">
        <v>1827.4555660000001</v>
      </c>
      <c r="E642">
        <v>1816.54524910859</v>
      </c>
      <c r="F642">
        <v>1846.9293210000001</v>
      </c>
      <c r="G642" t="s">
        <v>1099</v>
      </c>
      <c r="H642">
        <v>0</v>
      </c>
      <c r="I642">
        <f>(1+H642)*I641</f>
        <v>5.2519661468847332</v>
      </c>
      <c r="J642">
        <f>I642-1</f>
        <v>4.2519661468847332</v>
      </c>
    </row>
    <row r="643" spans="1:10" x14ac:dyDescent="0.25">
      <c r="A643" t="s">
        <v>7</v>
      </c>
      <c r="B643" t="s">
        <v>651</v>
      </c>
      <c r="C643" t="s">
        <v>656</v>
      </c>
      <c r="D643">
        <v>1827.145264</v>
      </c>
      <c r="E643">
        <v>1817.16543311127</v>
      </c>
      <c r="F643">
        <v>1844.031982</v>
      </c>
      <c r="G643" t="s">
        <v>1099</v>
      </c>
      <c r="H643">
        <v>0</v>
      </c>
      <c r="I643">
        <f>(1+H643)*I642</f>
        <v>5.2519661468847332</v>
      </c>
      <c r="J643">
        <f>I643-1</f>
        <v>4.2519661468847332</v>
      </c>
    </row>
    <row r="644" spans="1:10" x14ac:dyDescent="0.25">
      <c r="A644" t="s">
        <v>7</v>
      </c>
      <c r="B644" t="s">
        <v>652</v>
      </c>
      <c r="C644" t="s">
        <v>657</v>
      </c>
      <c r="D644">
        <v>1855.826904</v>
      </c>
      <c r="E644">
        <v>1846.5011018924099</v>
      </c>
      <c r="F644">
        <v>1827.244385</v>
      </c>
      <c r="G644" t="s">
        <v>1099</v>
      </c>
      <c r="H644">
        <v>0</v>
      </c>
      <c r="I644">
        <f>(1+H644)*I643</f>
        <v>5.2519661468847332</v>
      </c>
      <c r="J644">
        <f>I644-1</f>
        <v>4.2519661468847332</v>
      </c>
    </row>
    <row r="645" spans="1:10" x14ac:dyDescent="0.25">
      <c r="A645" t="s">
        <v>7</v>
      </c>
      <c r="B645" t="s">
        <v>653</v>
      </c>
      <c r="C645" t="s">
        <v>658</v>
      </c>
      <c r="D645">
        <v>1854.1755370000001</v>
      </c>
      <c r="E645">
        <v>1845.1301044643101</v>
      </c>
      <c r="F645">
        <v>1805.6329350000001</v>
      </c>
      <c r="G645" t="s">
        <v>1099</v>
      </c>
      <c r="H645">
        <v>0</v>
      </c>
      <c r="I645">
        <f>(1+H645)*I644</f>
        <v>5.2519661468847332</v>
      </c>
      <c r="J645">
        <f>I645-1</f>
        <v>4.2519661468847332</v>
      </c>
    </row>
    <row r="646" spans="1:10" x14ac:dyDescent="0.25">
      <c r="A646" t="s">
        <v>7</v>
      </c>
      <c r="B646" t="s">
        <v>654</v>
      </c>
      <c r="C646" t="s">
        <v>659</v>
      </c>
      <c r="D646">
        <v>1850.4610600000001</v>
      </c>
      <c r="E646">
        <v>1840.4023816937399</v>
      </c>
      <c r="F646">
        <v>1681.5914310000001</v>
      </c>
      <c r="G646" t="s">
        <v>1099</v>
      </c>
      <c r="H646">
        <v>0</v>
      </c>
      <c r="I646">
        <f>(1+H646)*I645</f>
        <v>5.2519661468847332</v>
      </c>
      <c r="J646">
        <f>I646-1</f>
        <v>4.2519661468847332</v>
      </c>
    </row>
    <row r="647" spans="1:10" x14ac:dyDescent="0.25">
      <c r="A647" t="s">
        <v>7</v>
      </c>
      <c r="B647" t="s">
        <v>655</v>
      </c>
      <c r="C647" t="s">
        <v>660</v>
      </c>
      <c r="D647">
        <v>1846.9293210000001</v>
      </c>
      <c r="E647">
        <v>1836.27537201261</v>
      </c>
      <c r="F647">
        <v>1661.428345</v>
      </c>
      <c r="G647" t="s">
        <v>1099</v>
      </c>
      <c r="H647">
        <v>0</v>
      </c>
      <c r="I647">
        <f>(1+H647)*I646</f>
        <v>5.2519661468847332</v>
      </c>
      <c r="J647">
        <f>I647-1</f>
        <v>4.2519661468847332</v>
      </c>
    </row>
    <row r="648" spans="1:10" x14ac:dyDescent="0.25">
      <c r="A648" t="s">
        <v>7</v>
      </c>
      <c r="B648" t="s">
        <v>656</v>
      </c>
      <c r="C648" t="s">
        <v>661</v>
      </c>
      <c r="D648">
        <v>1844.031982</v>
      </c>
      <c r="E648">
        <v>1833.1560094006099</v>
      </c>
      <c r="F648">
        <v>1667.373047</v>
      </c>
      <c r="G648" t="s">
        <v>42</v>
      </c>
      <c r="H648">
        <v>1.91600727888026E-2</v>
      </c>
      <c r="I648">
        <f>(1+H648)*I647</f>
        <v>5.352594200543372</v>
      </c>
      <c r="J648">
        <f>I648-1</f>
        <v>4.352594200543372</v>
      </c>
    </row>
    <row r="649" spans="1:10" x14ac:dyDescent="0.25">
      <c r="A649" t="s">
        <v>7</v>
      </c>
      <c r="B649" t="s">
        <v>657</v>
      </c>
      <c r="C649" t="s">
        <v>662</v>
      </c>
      <c r="D649">
        <v>1827.244385</v>
      </c>
      <c r="E649">
        <v>1817.2874597463799</v>
      </c>
      <c r="F649">
        <v>1634.3714600000001</v>
      </c>
      <c r="G649" t="s">
        <v>42</v>
      </c>
      <c r="H649">
        <v>2.1310796846148099E-2</v>
      </c>
      <c r="I649">
        <f>(1+H649)*I648</f>
        <v>5.4666622481510228</v>
      </c>
      <c r="J649">
        <f>I649-1</f>
        <v>4.4666622481510228</v>
      </c>
    </row>
    <row r="650" spans="1:10" x14ac:dyDescent="0.25">
      <c r="A650" t="s">
        <v>7</v>
      </c>
      <c r="B650" t="s">
        <v>658</v>
      </c>
      <c r="C650" t="s">
        <v>663</v>
      </c>
      <c r="D650">
        <v>1805.6329350000001</v>
      </c>
      <c r="E650">
        <v>1795.3108391757601</v>
      </c>
      <c r="F650">
        <v>1679.29187</v>
      </c>
      <c r="G650" t="s">
        <v>42</v>
      </c>
      <c r="H650">
        <v>1.41941028490378E-2</v>
      </c>
      <c r="I650">
        <f>(1+H650)*I649</f>
        <v>5.5442566143422303</v>
      </c>
      <c r="J650">
        <f>I650-1</f>
        <v>4.5442566143422303</v>
      </c>
    </row>
    <row r="651" spans="1:10" x14ac:dyDescent="0.25">
      <c r="A651" t="s">
        <v>7</v>
      </c>
      <c r="B651" t="s">
        <v>659</v>
      </c>
      <c r="C651" t="s">
        <v>664</v>
      </c>
      <c r="D651">
        <v>1681.5914310000001</v>
      </c>
      <c r="E651">
        <v>1672.49327858883</v>
      </c>
      <c r="F651">
        <v>1660.4554439999999</v>
      </c>
      <c r="G651" t="s">
        <v>42</v>
      </c>
      <c r="H651">
        <v>2.71380764796488E-3</v>
      </c>
      <c r="I651">
        <f>(1+H651)*I650</f>
        <v>5.5593026603445121</v>
      </c>
      <c r="J651">
        <f>I651-1</f>
        <v>4.5593026603445121</v>
      </c>
    </row>
    <row r="652" spans="1:10" x14ac:dyDescent="0.25">
      <c r="A652" t="s">
        <v>7</v>
      </c>
      <c r="B652" t="s">
        <v>660</v>
      </c>
      <c r="C652" t="s">
        <v>665</v>
      </c>
      <c r="D652">
        <v>1661.428345</v>
      </c>
      <c r="E652">
        <v>1650.3145002772901</v>
      </c>
      <c r="F652">
        <v>1652.8538820000001</v>
      </c>
      <c r="G652" t="s">
        <v>42</v>
      </c>
      <c r="H652">
        <v>1.2321796935515601E-3</v>
      </c>
      <c r="I652">
        <f>(1+H652)*I651</f>
        <v>5.5661527201928953</v>
      </c>
      <c r="J652">
        <f>I652-1</f>
        <v>4.5661527201928953</v>
      </c>
    </row>
    <row r="653" spans="1:10" x14ac:dyDescent="0.25">
      <c r="A653" t="s">
        <v>7</v>
      </c>
      <c r="B653" t="s">
        <v>661</v>
      </c>
      <c r="C653" t="s">
        <v>666</v>
      </c>
      <c r="D653">
        <v>1667.373047</v>
      </c>
      <c r="E653">
        <v>1656.2505236295599</v>
      </c>
      <c r="F653">
        <v>1652.148682</v>
      </c>
      <c r="G653" t="s">
        <v>42</v>
      </c>
      <c r="H653">
        <v>2.0261498262062298E-3</v>
      </c>
      <c r="I653">
        <f>(1+H653)*I652</f>
        <v>5.5774305795595511</v>
      </c>
      <c r="J653">
        <f>I653-1</f>
        <v>4.5774305795595511</v>
      </c>
    </row>
    <row r="654" spans="1:10" x14ac:dyDescent="0.25">
      <c r="A654" t="s">
        <v>7</v>
      </c>
      <c r="B654" t="s">
        <v>662</v>
      </c>
      <c r="C654" t="s">
        <v>667</v>
      </c>
      <c r="D654">
        <v>1634.3714600000001</v>
      </c>
      <c r="E654">
        <v>1622.5427664067399</v>
      </c>
      <c r="F654">
        <v>1729.3823239999999</v>
      </c>
      <c r="G654" t="s">
        <v>42</v>
      </c>
      <c r="H654">
        <v>-1.1426593626396199E-2</v>
      </c>
      <c r="I654">
        <f>(1+H654)*I653</f>
        <v>5.513699546847489</v>
      </c>
      <c r="J654">
        <f>I654-1</f>
        <v>4.513699546847489</v>
      </c>
    </row>
    <row r="655" spans="1:10" x14ac:dyDescent="0.25">
      <c r="A655" t="s">
        <v>7</v>
      </c>
      <c r="B655" t="s">
        <v>663</v>
      </c>
      <c r="C655" t="s">
        <v>668</v>
      </c>
      <c r="D655">
        <v>1679.29187</v>
      </c>
      <c r="E655">
        <v>1664.9681863221499</v>
      </c>
      <c r="F655">
        <v>1705.502808</v>
      </c>
      <c r="G655" t="s">
        <v>42</v>
      </c>
      <c r="H655">
        <v>-2.9216655625206901E-3</v>
      </c>
      <c r="I655">
        <f>(1+H655)*I654</f>
        <v>5.4975903607593786</v>
      </c>
      <c r="J655">
        <f>I655-1</f>
        <v>4.4975903607593786</v>
      </c>
    </row>
    <row r="656" spans="1:10" x14ac:dyDescent="0.25">
      <c r="A656" t="s">
        <v>7</v>
      </c>
      <c r="B656" t="s">
        <v>664</v>
      </c>
      <c r="C656" t="s">
        <v>669</v>
      </c>
      <c r="D656">
        <v>1660.4554439999999</v>
      </c>
      <c r="E656">
        <v>1646.3463314048799</v>
      </c>
      <c r="F656">
        <v>1645.7172849999999</v>
      </c>
      <c r="G656" t="s">
        <v>42</v>
      </c>
      <c r="H656">
        <v>1.9751947579509902E-3</v>
      </c>
      <c r="I656">
        <f>(1+H656)*I655</f>
        <v>5.5084491724213125</v>
      </c>
      <c r="J656">
        <f>I656-1</f>
        <v>4.5084491724213125</v>
      </c>
    </row>
    <row r="657" spans="1:10" x14ac:dyDescent="0.25">
      <c r="A657" t="s">
        <v>7</v>
      </c>
      <c r="B657" t="s">
        <v>665</v>
      </c>
      <c r="C657" t="s">
        <v>670</v>
      </c>
      <c r="D657">
        <v>1652.8538820000001</v>
      </c>
      <c r="E657">
        <v>1638.5457810974301</v>
      </c>
      <c r="F657">
        <v>1628.503784</v>
      </c>
      <c r="G657" t="s">
        <v>42</v>
      </c>
      <c r="H657">
        <v>3.1464308085764701E-3</v>
      </c>
      <c r="I657">
        <f>(1+H657)*I656</f>
        <v>5.5257811266048966</v>
      </c>
      <c r="J657">
        <f>I657-1</f>
        <v>4.5257811266048966</v>
      </c>
    </row>
    <row r="658" spans="1:10" x14ac:dyDescent="0.25">
      <c r="A658" t="s">
        <v>7</v>
      </c>
      <c r="B658" t="s">
        <v>666</v>
      </c>
      <c r="C658" t="s">
        <v>671</v>
      </c>
      <c r="D658">
        <v>1652.148682</v>
      </c>
      <c r="E658">
        <v>1640.0231051124999</v>
      </c>
      <c r="F658">
        <v>1633.8747559999999</v>
      </c>
      <c r="G658" t="s">
        <v>42</v>
      </c>
      <c r="H658">
        <v>2.4121406141096998E-3</v>
      </c>
      <c r="I658">
        <f>(1+H658)*I657</f>
        <v>5.5391100876850619</v>
      </c>
      <c r="J658">
        <f>I658-1</f>
        <v>4.5391100876850619</v>
      </c>
    </row>
    <row r="659" spans="1:10" x14ac:dyDescent="0.25">
      <c r="A659" t="s">
        <v>7</v>
      </c>
      <c r="B659" t="s">
        <v>667</v>
      </c>
      <c r="C659" t="s">
        <v>672</v>
      </c>
      <c r="D659">
        <v>1729.3823239999999</v>
      </c>
      <c r="E659">
        <v>1716.3601839621799</v>
      </c>
      <c r="F659">
        <v>1632.3428960000001</v>
      </c>
      <c r="G659" t="s">
        <v>42</v>
      </c>
      <c r="H659">
        <v>1.1422437821100299E-2</v>
      </c>
      <c r="I659">
        <f>(1+H659)*I658</f>
        <v>5.6023802282458739</v>
      </c>
      <c r="J659">
        <f>I659-1</f>
        <v>4.6023802282458739</v>
      </c>
    </row>
    <row r="660" spans="1:10" x14ac:dyDescent="0.25">
      <c r="A660" t="s">
        <v>7</v>
      </c>
      <c r="B660" t="s">
        <v>668</v>
      </c>
      <c r="C660" t="s">
        <v>673</v>
      </c>
      <c r="D660">
        <v>1705.502808</v>
      </c>
      <c r="E660">
        <v>1693.80432578407</v>
      </c>
      <c r="F660">
        <v>1647.5664059999999</v>
      </c>
      <c r="G660" t="s">
        <v>42</v>
      </c>
      <c r="H660">
        <v>6.9940553047743801E-3</v>
      </c>
      <c r="I660">
        <f>(1+H660)*I659</f>
        <v>5.6415635854006005</v>
      </c>
      <c r="J660">
        <f>I660-1</f>
        <v>4.6415635854006005</v>
      </c>
    </row>
    <row r="661" spans="1:10" x14ac:dyDescent="0.25">
      <c r="A661" t="s">
        <v>7</v>
      </c>
      <c r="B661" t="s">
        <v>669</v>
      </c>
      <c r="C661" t="s">
        <v>674</v>
      </c>
      <c r="D661">
        <v>1645.7172849999999</v>
      </c>
      <c r="E661">
        <v>1635.26893922774</v>
      </c>
      <c r="F661">
        <v>1636.0581050000001</v>
      </c>
      <c r="G661" t="s">
        <v>42</v>
      </c>
      <c r="H661">
        <v>1.37385654122237E-3</v>
      </c>
      <c r="I661">
        <f>(1+H661)*I660</f>
        <v>5.6493142844351256</v>
      </c>
      <c r="J661">
        <f>I661-1</f>
        <v>4.6493142844351256</v>
      </c>
    </row>
    <row r="662" spans="1:10" x14ac:dyDescent="0.25">
      <c r="A662" t="s">
        <v>7</v>
      </c>
      <c r="B662" t="s">
        <v>670</v>
      </c>
      <c r="C662" t="s">
        <v>675</v>
      </c>
      <c r="D662">
        <v>1628.503784</v>
      </c>
      <c r="E662">
        <v>1617.2018461134001</v>
      </c>
      <c r="F662">
        <v>1551.4105219999999</v>
      </c>
      <c r="G662" t="s">
        <v>42</v>
      </c>
      <c r="H662">
        <v>9.6679868425777107E-3</v>
      </c>
      <c r="I662">
        <f>(1+H662)*I661</f>
        <v>5.7039317806066308</v>
      </c>
      <c r="J662">
        <f>I662-1</f>
        <v>4.7039317806066308</v>
      </c>
    </row>
    <row r="663" spans="1:10" x14ac:dyDescent="0.25">
      <c r="A663" t="s">
        <v>7</v>
      </c>
      <c r="B663" t="s">
        <v>671</v>
      </c>
      <c r="C663" t="s">
        <v>676</v>
      </c>
      <c r="D663">
        <v>1633.8747559999999</v>
      </c>
      <c r="E663">
        <v>1621.64030562364</v>
      </c>
      <c r="F663">
        <v>1593.083862</v>
      </c>
      <c r="G663" t="s">
        <v>42</v>
      </c>
      <c r="H663">
        <v>5.1931482018686597E-3</v>
      </c>
      <c r="I663">
        <f>(1+H663)*I662</f>
        <v>5.7335531436766694</v>
      </c>
      <c r="J663">
        <f>I663-1</f>
        <v>4.7335531436766694</v>
      </c>
    </row>
    <row r="664" spans="1:10" x14ac:dyDescent="0.25">
      <c r="A664" t="s">
        <v>7</v>
      </c>
      <c r="B664" t="s">
        <v>672</v>
      </c>
      <c r="C664" t="s">
        <v>677</v>
      </c>
      <c r="D664">
        <v>1632.3428960000001</v>
      </c>
      <c r="E664">
        <v>1619.34683005272</v>
      </c>
      <c r="F664">
        <v>1608.1141359999999</v>
      </c>
      <c r="G664" t="s">
        <v>42</v>
      </c>
      <c r="H664">
        <v>3.1685870608892199E-3</v>
      </c>
      <c r="I664">
        <f>(1+H664)*I663</f>
        <v>5.7517204059806444</v>
      </c>
      <c r="J664">
        <f>I664-1</f>
        <v>4.7517204059806444</v>
      </c>
    </row>
    <row r="665" spans="1:10" x14ac:dyDescent="0.25">
      <c r="A665" t="s">
        <v>7</v>
      </c>
      <c r="B665" t="s">
        <v>673</v>
      </c>
      <c r="C665" t="s">
        <v>678</v>
      </c>
      <c r="D665">
        <v>1647.5664059999999</v>
      </c>
      <c r="E665">
        <v>1634.64293955891</v>
      </c>
      <c r="F665">
        <v>1627.1403809999999</v>
      </c>
      <c r="G665" t="s">
        <v>42</v>
      </c>
      <c r="H665">
        <v>2.6795389036355401E-3</v>
      </c>
      <c r="I665">
        <f>(1+H665)*I664</f>
        <v>5.767132364571304</v>
      </c>
      <c r="J665">
        <f>I665-1</f>
        <v>4.767132364571304</v>
      </c>
    </row>
    <row r="666" spans="1:10" x14ac:dyDescent="0.25">
      <c r="A666" t="s">
        <v>7</v>
      </c>
      <c r="B666" t="s">
        <v>674</v>
      </c>
      <c r="C666" t="s">
        <v>679</v>
      </c>
      <c r="D666">
        <v>1636.0581050000001</v>
      </c>
      <c r="E666">
        <v>1624.1647221693399</v>
      </c>
      <c r="F666">
        <v>1641.600586</v>
      </c>
      <c r="G666" t="s">
        <v>42</v>
      </c>
      <c r="H666">
        <v>-4.77540850543318E-4</v>
      </c>
      <c r="I666">
        <f>(1+H666)*I665</f>
        <v>5.7643783232767305</v>
      </c>
      <c r="J666">
        <f>I666-1</f>
        <v>4.7643783232767305</v>
      </c>
    </row>
    <row r="667" spans="1:10" x14ac:dyDescent="0.25">
      <c r="A667" t="s">
        <v>7</v>
      </c>
      <c r="B667" t="s">
        <v>675</v>
      </c>
      <c r="C667" t="s">
        <v>680</v>
      </c>
      <c r="D667">
        <v>1551.4105219999999</v>
      </c>
      <c r="E667">
        <v>1542.07704321862</v>
      </c>
      <c r="F667">
        <v>1637.037842</v>
      </c>
      <c r="G667" t="s">
        <v>42</v>
      </c>
      <c r="H667">
        <v>-1.08386411315057E-2</v>
      </c>
      <c r="I667">
        <f>(1+H667)*I666</f>
        <v>5.7019002952845037</v>
      </c>
      <c r="J667">
        <f>I667-1</f>
        <v>4.7019002952845037</v>
      </c>
    </row>
    <row r="668" spans="1:10" x14ac:dyDescent="0.25">
      <c r="A668" t="s">
        <v>7</v>
      </c>
      <c r="B668" t="s">
        <v>676</v>
      </c>
      <c r="C668" t="s">
        <v>681</v>
      </c>
      <c r="D668">
        <v>1593.083862</v>
      </c>
      <c r="E668">
        <v>1583.8296668631201</v>
      </c>
      <c r="F668">
        <v>1643.5385739999999</v>
      </c>
      <c r="G668" t="s">
        <v>42</v>
      </c>
      <c r="H668">
        <v>-6.13421920885668E-3</v>
      </c>
      <c r="I668">
        <f>(1+H668)*I667</f>
        <v>5.666923588966184</v>
      </c>
      <c r="J668">
        <f>I668-1</f>
        <v>4.666923588966184</v>
      </c>
    </row>
    <row r="669" spans="1:10" x14ac:dyDescent="0.25">
      <c r="A669" t="s">
        <v>7</v>
      </c>
      <c r="B669" t="s">
        <v>677</v>
      </c>
      <c r="C669" t="s">
        <v>682</v>
      </c>
      <c r="D669">
        <v>1608.1141359999999</v>
      </c>
      <c r="E669">
        <v>1597.4828088745201</v>
      </c>
      <c r="F669">
        <v>1622.3526609999999</v>
      </c>
      <c r="G669" t="s">
        <v>42</v>
      </c>
      <c r="H669">
        <v>-1.57083512684201E-3</v>
      </c>
      <c r="I669">
        <f>(1+H669)*I668</f>
        <v>5.6580217863315063</v>
      </c>
      <c r="J669">
        <f>I669-1</f>
        <v>4.6580217863315063</v>
      </c>
    </row>
    <row r="670" spans="1:10" x14ac:dyDescent="0.25">
      <c r="A670" t="s">
        <v>7</v>
      </c>
      <c r="B670" t="s">
        <v>678</v>
      </c>
      <c r="C670" t="s">
        <v>683</v>
      </c>
      <c r="D670">
        <v>1627.1403809999999</v>
      </c>
      <c r="E670">
        <v>1616.1412921620399</v>
      </c>
      <c r="F670">
        <v>1584.0867920000001</v>
      </c>
      <c r="G670" t="s">
        <v>42</v>
      </c>
      <c r="H670">
        <v>5.4919329521574698E-3</v>
      </c>
      <c r="I670">
        <f>(1+H670)*I669</f>
        <v>5.6890952626238853</v>
      </c>
      <c r="J670">
        <f>I670-1</f>
        <v>4.6890952626238853</v>
      </c>
    </row>
    <row r="671" spans="1:10" x14ac:dyDescent="0.25">
      <c r="A671" t="s">
        <v>7</v>
      </c>
      <c r="B671" t="s">
        <v>679</v>
      </c>
      <c r="C671" t="s">
        <v>684</v>
      </c>
      <c r="D671">
        <v>1641.600586</v>
      </c>
      <c r="E671">
        <v>1631.9039309442801</v>
      </c>
      <c r="F671">
        <v>1593.1173100000001</v>
      </c>
      <c r="G671" t="s">
        <v>42</v>
      </c>
      <c r="H671">
        <v>6.1068297627910198E-3</v>
      </c>
      <c r="I671">
        <f>(1+H671)*I670</f>
        <v>5.7238375988970303</v>
      </c>
      <c r="J671">
        <f>I671-1</f>
        <v>4.7238375988970303</v>
      </c>
    </row>
    <row r="672" spans="1:10" x14ac:dyDescent="0.25">
      <c r="A672" t="s">
        <v>7</v>
      </c>
      <c r="B672" t="s">
        <v>680</v>
      </c>
      <c r="C672" t="s">
        <v>685</v>
      </c>
      <c r="D672">
        <v>1637.037842</v>
      </c>
      <c r="E672">
        <v>1627.5308186611501</v>
      </c>
      <c r="F672">
        <v>1587.926025</v>
      </c>
      <c r="G672" t="s">
        <v>42</v>
      </c>
      <c r="H672">
        <v>6.2000832894612999E-3</v>
      </c>
      <c r="I672">
        <f>(1+H672)*I671</f>
        <v>5.7593258687455418</v>
      </c>
      <c r="J672">
        <f>I672-1</f>
        <v>4.7593258687455418</v>
      </c>
    </row>
    <row r="673" spans="1:10" x14ac:dyDescent="0.25">
      <c r="A673" t="s">
        <v>7</v>
      </c>
      <c r="B673" t="s">
        <v>681</v>
      </c>
      <c r="C673" t="s">
        <v>686</v>
      </c>
      <c r="D673">
        <v>1643.5385739999999</v>
      </c>
      <c r="E673">
        <v>1634.63804980549</v>
      </c>
      <c r="F673">
        <v>1593.219971</v>
      </c>
      <c r="G673" t="s">
        <v>42</v>
      </c>
      <c r="H673">
        <v>6.3232031661460599E-3</v>
      </c>
      <c r="I673">
        <f>(1+H673)*I672</f>
        <v>5.7957432563136599</v>
      </c>
      <c r="J673">
        <f>I673-1</f>
        <v>4.7957432563136599</v>
      </c>
    </row>
    <row r="674" spans="1:10" x14ac:dyDescent="0.25">
      <c r="A674" t="s">
        <v>7</v>
      </c>
      <c r="B674" t="s">
        <v>682</v>
      </c>
      <c r="C674" t="s">
        <v>687</v>
      </c>
      <c r="D674">
        <v>1622.3526609999999</v>
      </c>
      <c r="E674">
        <v>1613.37489066695</v>
      </c>
      <c r="F674">
        <v>1597.7105710000001</v>
      </c>
      <c r="G674" t="s">
        <v>1099</v>
      </c>
      <c r="H674">
        <v>0</v>
      </c>
      <c r="I674">
        <f>(1+H674)*I673</f>
        <v>5.7957432563136599</v>
      </c>
      <c r="J674">
        <f>I674-1</f>
        <v>4.7957432563136599</v>
      </c>
    </row>
    <row r="675" spans="1:10" x14ac:dyDescent="0.25">
      <c r="A675" t="s">
        <v>7</v>
      </c>
      <c r="B675" t="s">
        <v>683</v>
      </c>
      <c r="C675" t="s">
        <v>688</v>
      </c>
      <c r="D675">
        <v>1584.0867920000001</v>
      </c>
      <c r="E675">
        <v>1574.3022920429701</v>
      </c>
      <c r="F675">
        <v>1652.9864500000001</v>
      </c>
      <c r="G675" t="s">
        <v>1099</v>
      </c>
      <c r="H675">
        <v>0</v>
      </c>
      <c r="I675">
        <f>(1+H675)*I674</f>
        <v>5.7957432563136599</v>
      </c>
      <c r="J675">
        <f>I675-1</f>
        <v>4.7957432563136599</v>
      </c>
    </row>
    <row r="676" spans="1:10" x14ac:dyDescent="0.25">
      <c r="A676" t="s">
        <v>7</v>
      </c>
      <c r="B676" t="s">
        <v>684</v>
      </c>
      <c r="C676" t="s">
        <v>689</v>
      </c>
      <c r="D676">
        <v>1593.1173100000001</v>
      </c>
      <c r="E676">
        <v>1581.33661893154</v>
      </c>
      <c r="F676">
        <v>1667.3562010000001</v>
      </c>
      <c r="G676" t="s">
        <v>10</v>
      </c>
      <c r="H676">
        <v>9.3199528413886804E-3</v>
      </c>
      <c r="I676">
        <f>(1+H676)*I675</f>
        <v>5.8497593101433001</v>
      </c>
      <c r="J676">
        <f>I676-1</f>
        <v>4.8497593101433001</v>
      </c>
    </row>
    <row r="677" spans="1:10" x14ac:dyDescent="0.25">
      <c r="A677" t="s">
        <v>7</v>
      </c>
      <c r="B677" t="s">
        <v>685</v>
      </c>
      <c r="C677" t="s">
        <v>690</v>
      </c>
      <c r="D677">
        <v>1587.926025</v>
      </c>
      <c r="E677">
        <v>1575.9132755002099</v>
      </c>
      <c r="F677">
        <v>1662.7944339999999</v>
      </c>
      <c r="G677" t="s">
        <v>10</v>
      </c>
      <c r="H677">
        <v>9.6297099261912905E-3</v>
      </c>
      <c r="I677">
        <f>(1+H677)*I676</f>
        <v>5.9060907954380166</v>
      </c>
      <c r="J677">
        <f>I677-1</f>
        <v>4.9060907954380166</v>
      </c>
    </row>
    <row r="678" spans="1:10" x14ac:dyDescent="0.25">
      <c r="A678" t="s">
        <v>7</v>
      </c>
      <c r="B678" t="s">
        <v>686</v>
      </c>
      <c r="C678" t="s">
        <v>691</v>
      </c>
      <c r="D678">
        <v>1593.219971</v>
      </c>
      <c r="E678">
        <v>1580.52285061254</v>
      </c>
      <c r="F678">
        <v>1656.922241</v>
      </c>
      <c r="G678" t="s">
        <v>10</v>
      </c>
      <c r="H678">
        <v>8.1966697831457203E-3</v>
      </c>
      <c r="I678">
        <f>(1+H678)*I677</f>
        <v>5.9545010713974982</v>
      </c>
      <c r="J678">
        <f>I678-1</f>
        <v>4.9545010713974982</v>
      </c>
    </row>
    <row r="679" spans="1:10" x14ac:dyDescent="0.25">
      <c r="A679" t="s">
        <v>7</v>
      </c>
      <c r="B679" t="s">
        <v>687</v>
      </c>
      <c r="C679" t="s">
        <v>692</v>
      </c>
      <c r="D679">
        <v>1597.7105710000001</v>
      </c>
      <c r="E679">
        <v>1584.7580465931301</v>
      </c>
      <c r="F679">
        <v>1646.7200929999999</v>
      </c>
      <c r="G679" t="s">
        <v>10</v>
      </c>
      <c r="H679">
        <v>6.3349687345843802E-3</v>
      </c>
      <c r="I679">
        <f>(1+H679)*I678</f>
        <v>5.9922226495148507</v>
      </c>
      <c r="J679">
        <f>I679-1</f>
        <v>4.9922226495148507</v>
      </c>
    </row>
    <row r="680" spans="1:10" x14ac:dyDescent="0.25">
      <c r="A680" t="s">
        <v>7</v>
      </c>
      <c r="B680" t="s">
        <v>688</v>
      </c>
      <c r="C680" t="s">
        <v>693</v>
      </c>
      <c r="D680">
        <v>1652.9864500000001</v>
      </c>
      <c r="E680">
        <v>1639.57831779656</v>
      </c>
      <c r="F680">
        <v>1611.5982670000001</v>
      </c>
      <c r="G680" t="s">
        <v>1099</v>
      </c>
      <c r="H680">
        <v>0</v>
      </c>
      <c r="I680">
        <f>(1+H680)*I679</f>
        <v>5.9922226495148507</v>
      </c>
      <c r="J680">
        <f>I680-1</f>
        <v>4.9922226495148507</v>
      </c>
    </row>
    <row r="681" spans="1:10" x14ac:dyDescent="0.25">
      <c r="A681" t="s">
        <v>7</v>
      </c>
      <c r="B681" t="s">
        <v>689</v>
      </c>
      <c r="C681" t="s">
        <v>694</v>
      </c>
      <c r="D681">
        <v>1667.3562010000001</v>
      </c>
      <c r="E681">
        <v>1654.5100507741499</v>
      </c>
      <c r="F681">
        <v>1645.9342039999999</v>
      </c>
      <c r="G681" t="s">
        <v>1099</v>
      </c>
      <c r="H681">
        <v>0</v>
      </c>
      <c r="I681">
        <f>(1+H681)*I680</f>
        <v>5.9922226495148507</v>
      </c>
      <c r="J681">
        <f>I681-1</f>
        <v>4.9922226495148507</v>
      </c>
    </row>
    <row r="682" spans="1:10" x14ac:dyDescent="0.25">
      <c r="A682" t="s">
        <v>7</v>
      </c>
      <c r="B682" t="s">
        <v>690</v>
      </c>
      <c r="C682" t="s">
        <v>695</v>
      </c>
      <c r="D682">
        <v>1662.7944339999999</v>
      </c>
      <c r="E682">
        <v>1650.224647539</v>
      </c>
      <c r="F682">
        <v>1580.212524</v>
      </c>
      <c r="G682" t="s">
        <v>1099</v>
      </c>
      <c r="H682">
        <v>0</v>
      </c>
      <c r="I682">
        <f>(1+H682)*I681</f>
        <v>5.9922226495148507</v>
      </c>
      <c r="J682">
        <f>I682-1</f>
        <v>4.9922226495148507</v>
      </c>
    </row>
    <row r="683" spans="1:10" x14ac:dyDescent="0.25">
      <c r="A683" t="s">
        <v>7</v>
      </c>
      <c r="B683" t="s">
        <v>691</v>
      </c>
      <c r="C683" t="s">
        <v>696</v>
      </c>
      <c r="D683">
        <v>1656.922241</v>
      </c>
      <c r="E683">
        <v>1644.5914502584101</v>
      </c>
      <c r="F683">
        <v>1567.6511230000001</v>
      </c>
      <c r="G683" t="s">
        <v>1099</v>
      </c>
      <c r="H683">
        <v>0</v>
      </c>
      <c r="I683">
        <f>(1+H683)*I682</f>
        <v>5.9922226495148507</v>
      </c>
      <c r="J683">
        <f>I683-1</f>
        <v>4.9922226495148507</v>
      </c>
    </row>
    <row r="684" spans="1:10" x14ac:dyDescent="0.25">
      <c r="A684" t="s">
        <v>7</v>
      </c>
      <c r="B684" t="s">
        <v>692</v>
      </c>
      <c r="C684" t="s">
        <v>697</v>
      </c>
      <c r="D684">
        <v>1646.7200929999999</v>
      </c>
      <c r="E684">
        <v>1633.86874304976</v>
      </c>
      <c r="F684">
        <v>1566.5311280000001</v>
      </c>
      <c r="G684" t="s">
        <v>1099</v>
      </c>
      <c r="H684">
        <v>0</v>
      </c>
      <c r="I684">
        <f>(1+H684)*I683</f>
        <v>5.9922226495148507</v>
      </c>
      <c r="J684">
        <f>I684-1</f>
        <v>4.9922226495148507</v>
      </c>
    </row>
    <row r="685" spans="1:10" x14ac:dyDescent="0.25">
      <c r="A685" t="s">
        <v>7</v>
      </c>
      <c r="B685" t="s">
        <v>693</v>
      </c>
      <c r="C685" t="s">
        <v>698</v>
      </c>
      <c r="D685">
        <v>1611.5982670000001</v>
      </c>
      <c r="E685">
        <v>1598.12656441029</v>
      </c>
      <c r="F685">
        <v>1539.5864260000001</v>
      </c>
      <c r="G685" t="s">
        <v>1099</v>
      </c>
      <c r="H685">
        <v>0</v>
      </c>
      <c r="I685">
        <f>(1+H685)*I684</f>
        <v>5.9922226495148507</v>
      </c>
      <c r="J685">
        <f>I685-1</f>
        <v>4.9922226495148507</v>
      </c>
    </row>
    <row r="686" spans="1:10" x14ac:dyDescent="0.25">
      <c r="A686" t="s">
        <v>7</v>
      </c>
      <c r="B686" t="s">
        <v>694</v>
      </c>
      <c r="C686" t="s">
        <v>699</v>
      </c>
      <c r="D686">
        <v>1645.9342039999999</v>
      </c>
      <c r="E686">
        <v>1631.48858084371</v>
      </c>
      <c r="F686">
        <v>1552.075317</v>
      </c>
      <c r="G686" t="s">
        <v>1099</v>
      </c>
      <c r="H686">
        <v>0</v>
      </c>
      <c r="I686">
        <f>(1+H686)*I685</f>
        <v>5.9922226495148507</v>
      </c>
      <c r="J686">
        <f>I686-1</f>
        <v>4.9922226495148507</v>
      </c>
    </row>
    <row r="687" spans="1:10" x14ac:dyDescent="0.25">
      <c r="A687" t="s">
        <v>7</v>
      </c>
      <c r="B687" t="s">
        <v>695</v>
      </c>
      <c r="C687" t="s">
        <v>700</v>
      </c>
      <c r="D687">
        <v>1580.212524</v>
      </c>
      <c r="E687">
        <v>1567.1863689167501</v>
      </c>
      <c r="F687">
        <v>1600.084351</v>
      </c>
      <c r="G687" t="s">
        <v>1099</v>
      </c>
      <c r="H687">
        <v>0</v>
      </c>
      <c r="I687">
        <f>(1+H687)*I686</f>
        <v>5.9922226495148507</v>
      </c>
      <c r="J687">
        <f>I687-1</f>
        <v>4.9922226495148507</v>
      </c>
    </row>
    <row r="688" spans="1:10" x14ac:dyDescent="0.25">
      <c r="A688" t="s">
        <v>7</v>
      </c>
      <c r="B688" t="s">
        <v>696</v>
      </c>
      <c r="C688" t="s">
        <v>701</v>
      </c>
      <c r="D688">
        <v>1567.6511230000001</v>
      </c>
      <c r="E688">
        <v>1553.5531939464299</v>
      </c>
      <c r="F688">
        <v>1565.272095</v>
      </c>
      <c r="G688" t="s">
        <v>1099</v>
      </c>
      <c r="H688">
        <v>0</v>
      </c>
      <c r="I688">
        <f>(1+H688)*I687</f>
        <v>5.9922226495148507</v>
      </c>
      <c r="J688">
        <f>I688-1</f>
        <v>4.9922226495148507</v>
      </c>
    </row>
    <row r="689" spans="1:10" x14ac:dyDescent="0.25">
      <c r="A689" t="s">
        <v>7</v>
      </c>
      <c r="B689" t="s">
        <v>697</v>
      </c>
      <c r="C689" t="s">
        <v>702</v>
      </c>
      <c r="D689">
        <v>1566.5311280000001</v>
      </c>
      <c r="E689">
        <v>1551.2253216112999</v>
      </c>
      <c r="F689">
        <v>1563.699341</v>
      </c>
      <c r="G689" t="s">
        <v>1099</v>
      </c>
      <c r="H689">
        <v>0</v>
      </c>
      <c r="I689">
        <f>(1+H689)*I688</f>
        <v>5.9922226495148507</v>
      </c>
      <c r="J689">
        <f>I689-1</f>
        <v>4.9922226495148507</v>
      </c>
    </row>
    <row r="690" spans="1:10" x14ac:dyDescent="0.25">
      <c r="A690" t="s">
        <v>7</v>
      </c>
      <c r="B690" t="s">
        <v>698</v>
      </c>
      <c r="C690" t="s">
        <v>703</v>
      </c>
      <c r="D690">
        <v>1539.5864260000001</v>
      </c>
      <c r="E690">
        <v>1524.92875496696</v>
      </c>
      <c r="F690">
        <v>1567.646362</v>
      </c>
      <c r="G690" t="s">
        <v>1099</v>
      </c>
      <c r="H690">
        <v>0</v>
      </c>
      <c r="I690">
        <f>(1+H690)*I689</f>
        <v>5.9922226495148507</v>
      </c>
      <c r="J690">
        <f>I690-1</f>
        <v>4.9922226495148507</v>
      </c>
    </row>
    <row r="691" spans="1:10" x14ac:dyDescent="0.25">
      <c r="A691" t="s">
        <v>7</v>
      </c>
      <c r="B691" t="s">
        <v>699</v>
      </c>
      <c r="C691" t="s">
        <v>704</v>
      </c>
      <c r="D691">
        <v>1552.075317</v>
      </c>
      <c r="E691">
        <v>1537.3442233965</v>
      </c>
      <c r="F691">
        <v>1604.911621</v>
      </c>
      <c r="G691" t="s">
        <v>1099</v>
      </c>
      <c r="H691">
        <v>0</v>
      </c>
      <c r="I691">
        <f>(1+H691)*I690</f>
        <v>5.9922226495148507</v>
      </c>
      <c r="J691">
        <f>I691-1</f>
        <v>4.9922226495148507</v>
      </c>
    </row>
    <row r="692" spans="1:10" x14ac:dyDescent="0.25">
      <c r="A692" t="s">
        <v>7</v>
      </c>
      <c r="B692" t="s">
        <v>700</v>
      </c>
      <c r="C692" t="s">
        <v>705</v>
      </c>
      <c r="D692">
        <v>1600.084351</v>
      </c>
      <c r="E692">
        <v>1584.0621480321299</v>
      </c>
      <c r="F692">
        <v>1766.192139</v>
      </c>
      <c r="G692" t="s">
        <v>1099</v>
      </c>
      <c r="H692">
        <v>0</v>
      </c>
      <c r="I692">
        <f>(1+H692)*I691</f>
        <v>5.9922226495148507</v>
      </c>
      <c r="J692">
        <f>I692-1</f>
        <v>4.9922226495148507</v>
      </c>
    </row>
    <row r="693" spans="1:10" x14ac:dyDescent="0.25">
      <c r="A693" t="s">
        <v>7</v>
      </c>
      <c r="B693" t="s">
        <v>701</v>
      </c>
      <c r="C693" t="s">
        <v>706</v>
      </c>
      <c r="D693">
        <v>1565.272095</v>
      </c>
      <c r="E693">
        <v>1550.40433882463</v>
      </c>
      <c r="F693">
        <v>1785.267822</v>
      </c>
      <c r="G693" t="s">
        <v>1099</v>
      </c>
      <c r="H693">
        <v>0</v>
      </c>
      <c r="I693">
        <f>(1+H693)*I692</f>
        <v>5.9922226495148507</v>
      </c>
      <c r="J693">
        <f>I693-1</f>
        <v>4.9922226495148507</v>
      </c>
    </row>
    <row r="694" spans="1:10" x14ac:dyDescent="0.25">
      <c r="A694" t="s">
        <v>7</v>
      </c>
      <c r="B694" t="s">
        <v>702</v>
      </c>
      <c r="C694" t="s">
        <v>707</v>
      </c>
      <c r="D694">
        <v>1563.699341</v>
      </c>
      <c r="E694">
        <v>1549.30635979813</v>
      </c>
      <c r="F694">
        <v>1787.5814210000001</v>
      </c>
      <c r="G694" t="s">
        <v>1099</v>
      </c>
      <c r="H694">
        <v>0</v>
      </c>
      <c r="I694">
        <f>(1+H694)*I693</f>
        <v>5.9922226495148507</v>
      </c>
      <c r="J694">
        <f>I694-1</f>
        <v>4.9922226495148507</v>
      </c>
    </row>
    <row r="695" spans="1:10" x14ac:dyDescent="0.25">
      <c r="A695" t="s">
        <v>7</v>
      </c>
      <c r="B695" t="s">
        <v>703</v>
      </c>
      <c r="C695" t="s">
        <v>708</v>
      </c>
      <c r="D695">
        <v>1567.646362</v>
      </c>
      <c r="E695">
        <v>1551.8214978616199</v>
      </c>
      <c r="F695">
        <v>1803.658447</v>
      </c>
      <c r="G695" t="s">
        <v>42</v>
      </c>
      <c r="H695">
        <v>-1.2537738579844301E-2</v>
      </c>
      <c r="I695">
        <f>(1+H695)*I694</f>
        <v>5.9170937284230112</v>
      </c>
      <c r="J695">
        <f>I695-1</f>
        <v>4.9170937284230112</v>
      </c>
    </row>
    <row r="696" spans="1:10" x14ac:dyDescent="0.25">
      <c r="A696" t="s">
        <v>7</v>
      </c>
      <c r="B696" t="s">
        <v>704</v>
      </c>
      <c r="C696" t="s">
        <v>709</v>
      </c>
      <c r="D696">
        <v>1604.911621</v>
      </c>
      <c r="E696">
        <v>1588.2675930979101</v>
      </c>
      <c r="F696">
        <v>1779.8870850000001</v>
      </c>
      <c r="G696" t="s">
        <v>42</v>
      </c>
      <c r="H696">
        <v>-2.01054410584269E-2</v>
      </c>
      <c r="I696">
        <f>(1+H696)*I695</f>
        <v>5.7981279492290145</v>
      </c>
      <c r="J696">
        <f>I696-1</f>
        <v>4.7981279492290145</v>
      </c>
    </row>
    <row r="697" spans="1:10" x14ac:dyDescent="0.25">
      <c r="A697" t="s">
        <v>7</v>
      </c>
      <c r="B697" t="s">
        <v>705</v>
      </c>
      <c r="C697" t="s">
        <v>710</v>
      </c>
      <c r="D697">
        <v>1766.192139</v>
      </c>
      <c r="E697">
        <v>1748.6820333693099</v>
      </c>
      <c r="F697">
        <v>1809.770996</v>
      </c>
      <c r="G697" t="s">
        <v>42</v>
      </c>
      <c r="H697">
        <v>-4.7347809944023201E-3</v>
      </c>
      <c r="I697">
        <f>(1+H697)*I696</f>
        <v>5.7706750832118923</v>
      </c>
      <c r="J697">
        <f>I697-1</f>
        <v>4.7706750832118923</v>
      </c>
    </row>
    <row r="698" spans="1:10" x14ac:dyDescent="0.25">
      <c r="A698" t="s">
        <v>7</v>
      </c>
      <c r="B698" t="s">
        <v>706</v>
      </c>
      <c r="C698" t="s">
        <v>711</v>
      </c>
      <c r="D698">
        <v>1785.267822</v>
      </c>
      <c r="E698">
        <v>1768.19474960344</v>
      </c>
      <c r="F698">
        <v>1815.299438</v>
      </c>
      <c r="G698" t="s">
        <v>42</v>
      </c>
      <c r="H698">
        <v>-3.1643821537494701E-3</v>
      </c>
      <c r="I698">
        <f>(1+H698)*I697</f>
        <v>5.7524144619634896</v>
      </c>
      <c r="J698">
        <f>I698-1</f>
        <v>4.7524144619634896</v>
      </c>
    </row>
    <row r="699" spans="1:10" x14ac:dyDescent="0.25">
      <c r="A699" t="s">
        <v>7</v>
      </c>
      <c r="B699" t="s">
        <v>707</v>
      </c>
      <c r="C699" t="s">
        <v>712</v>
      </c>
      <c r="D699">
        <v>1787.5814210000001</v>
      </c>
      <c r="E699">
        <v>1770.62426096996</v>
      </c>
      <c r="F699">
        <v>1847.732178</v>
      </c>
      <c r="G699" t="s">
        <v>1099</v>
      </c>
      <c r="H699">
        <v>0</v>
      </c>
      <c r="I699">
        <f>(1+H699)*I698</f>
        <v>5.7524144619634896</v>
      </c>
      <c r="J699">
        <f>I699-1</f>
        <v>4.7524144619634896</v>
      </c>
    </row>
    <row r="700" spans="1:10" x14ac:dyDescent="0.25">
      <c r="A700" t="s">
        <v>7</v>
      </c>
      <c r="B700" t="s">
        <v>708</v>
      </c>
      <c r="C700" t="s">
        <v>713</v>
      </c>
      <c r="D700">
        <v>1803.658447</v>
      </c>
      <c r="E700">
        <v>1786.8423013133499</v>
      </c>
      <c r="F700">
        <v>1801.2662350000001</v>
      </c>
      <c r="G700" t="s">
        <v>1099</v>
      </c>
      <c r="H700">
        <v>0</v>
      </c>
      <c r="I700">
        <f>(1+H700)*I699</f>
        <v>5.7524144619634896</v>
      </c>
      <c r="J700">
        <f>I700-1</f>
        <v>4.7524144619634896</v>
      </c>
    </row>
    <row r="701" spans="1:10" x14ac:dyDescent="0.25">
      <c r="A701" t="s">
        <v>7</v>
      </c>
      <c r="B701" t="s">
        <v>709</v>
      </c>
      <c r="C701" t="s">
        <v>714</v>
      </c>
      <c r="D701">
        <v>1779.8870850000001</v>
      </c>
      <c r="E701">
        <v>1763.6787668321799</v>
      </c>
      <c r="F701">
        <v>1833.7733149999999</v>
      </c>
      <c r="G701" t="s">
        <v>1099</v>
      </c>
      <c r="H701">
        <v>0</v>
      </c>
      <c r="I701">
        <f>(1+H701)*I700</f>
        <v>5.7524144619634896</v>
      </c>
      <c r="J701">
        <f>I701-1</f>
        <v>4.7524144619634896</v>
      </c>
    </row>
    <row r="702" spans="1:10" x14ac:dyDescent="0.25">
      <c r="A702" t="s">
        <v>7</v>
      </c>
      <c r="B702" t="s">
        <v>710</v>
      </c>
      <c r="C702" t="s">
        <v>715</v>
      </c>
      <c r="D702">
        <v>1809.770996</v>
      </c>
      <c r="E702">
        <v>1791.7632425363599</v>
      </c>
      <c r="F702">
        <v>1901.674927</v>
      </c>
      <c r="G702" t="s">
        <v>1099</v>
      </c>
      <c r="H702">
        <v>0</v>
      </c>
      <c r="I702">
        <f>(1+H702)*I701</f>
        <v>5.7524144619634896</v>
      </c>
      <c r="J702">
        <f>I702-1</f>
        <v>4.7524144619634896</v>
      </c>
    </row>
    <row r="703" spans="1:10" x14ac:dyDescent="0.25">
      <c r="A703" t="s">
        <v>7</v>
      </c>
      <c r="B703" t="s">
        <v>711</v>
      </c>
      <c r="C703" t="s">
        <v>716</v>
      </c>
      <c r="D703">
        <v>1815.299438</v>
      </c>
      <c r="E703">
        <v>1798.00162723626</v>
      </c>
      <c r="F703">
        <v>1886.1804199999999</v>
      </c>
      <c r="G703" t="s">
        <v>1099</v>
      </c>
      <c r="H703">
        <v>0</v>
      </c>
      <c r="I703">
        <f>(1+H703)*I702</f>
        <v>5.7524144619634896</v>
      </c>
      <c r="J703">
        <f>I703-1</f>
        <v>4.7524144619634896</v>
      </c>
    </row>
    <row r="704" spans="1:10" x14ac:dyDescent="0.25">
      <c r="A704" t="s">
        <v>7</v>
      </c>
      <c r="B704" t="s">
        <v>712</v>
      </c>
      <c r="C704" t="s">
        <v>717</v>
      </c>
      <c r="D704">
        <v>1847.732178</v>
      </c>
      <c r="E704">
        <v>1831.17058619963</v>
      </c>
      <c r="F704">
        <v>1888.8867190000001</v>
      </c>
      <c r="G704" t="s">
        <v>42</v>
      </c>
      <c r="H704">
        <v>-4.4546002380654601E-3</v>
      </c>
      <c r="I704">
        <f>(1+H704)*I703</f>
        <v>5.7267897551317759</v>
      </c>
      <c r="J704">
        <f>I704-1</f>
        <v>4.7267897551317759</v>
      </c>
    </row>
    <row r="705" spans="1:10" x14ac:dyDescent="0.25">
      <c r="A705" t="s">
        <v>7</v>
      </c>
      <c r="B705" t="s">
        <v>713</v>
      </c>
      <c r="C705" t="s">
        <v>718</v>
      </c>
      <c r="D705">
        <v>1801.2662350000001</v>
      </c>
      <c r="E705">
        <v>1783.4481339036599</v>
      </c>
      <c r="F705">
        <v>2121.0251459999999</v>
      </c>
      <c r="G705" t="s">
        <v>42</v>
      </c>
      <c r="H705">
        <v>-1.02024719294202E-2</v>
      </c>
      <c r="I705">
        <f>(1+H705)*I704</f>
        <v>5.6683623434093526</v>
      </c>
      <c r="J705">
        <f>I705-1</f>
        <v>4.6683623434093526</v>
      </c>
    </row>
    <row r="706" spans="1:10" x14ac:dyDescent="0.25">
      <c r="A706" t="s">
        <v>7</v>
      </c>
      <c r="B706" t="s">
        <v>714</v>
      </c>
      <c r="C706" t="s">
        <v>719</v>
      </c>
      <c r="D706">
        <v>1833.7733149999999</v>
      </c>
      <c r="E706">
        <v>1816.2924974044899</v>
      </c>
      <c r="F706">
        <v>2078.2763669999999</v>
      </c>
      <c r="G706" t="s">
        <v>1099</v>
      </c>
      <c r="H706">
        <v>0</v>
      </c>
      <c r="I706">
        <f>(1+H706)*I705</f>
        <v>5.6683623434093526</v>
      </c>
      <c r="J706">
        <f>I706-1</f>
        <v>4.6683623434093526</v>
      </c>
    </row>
    <row r="707" spans="1:10" x14ac:dyDescent="0.25">
      <c r="A707" t="s">
        <v>7</v>
      </c>
      <c r="B707" t="s">
        <v>715</v>
      </c>
      <c r="C707" t="s">
        <v>720</v>
      </c>
      <c r="D707">
        <v>1901.674927</v>
      </c>
      <c r="E707">
        <v>1885.8471223131801</v>
      </c>
      <c r="F707">
        <v>2054.1166990000002</v>
      </c>
      <c r="G707" t="s">
        <v>1099</v>
      </c>
      <c r="H707">
        <v>0</v>
      </c>
      <c r="I707">
        <f>(1+H707)*I706</f>
        <v>5.6683623434093526</v>
      </c>
      <c r="J707">
        <f>I707-1</f>
        <v>4.6683623434093526</v>
      </c>
    </row>
    <row r="708" spans="1:10" x14ac:dyDescent="0.25">
      <c r="A708" t="s">
        <v>7</v>
      </c>
      <c r="B708" t="s">
        <v>716</v>
      </c>
      <c r="C708" t="s">
        <v>721</v>
      </c>
      <c r="D708">
        <v>1886.1804199999999</v>
      </c>
      <c r="E708">
        <v>1870.82734315429</v>
      </c>
      <c r="F708">
        <v>1979.603394</v>
      </c>
      <c r="G708" t="s">
        <v>1099</v>
      </c>
      <c r="H708">
        <v>0</v>
      </c>
      <c r="I708">
        <f>(1+H708)*I707</f>
        <v>5.6683623434093526</v>
      </c>
      <c r="J708">
        <f>I708-1</f>
        <v>4.6683623434093526</v>
      </c>
    </row>
    <row r="709" spans="1:10" x14ac:dyDescent="0.25">
      <c r="A709" t="s">
        <v>7</v>
      </c>
      <c r="B709" t="s">
        <v>717</v>
      </c>
      <c r="C709" t="s">
        <v>722</v>
      </c>
      <c r="D709">
        <v>1888.8867190000001</v>
      </c>
      <c r="E709">
        <v>1873.5099020862399</v>
      </c>
      <c r="F709">
        <v>2059.538086</v>
      </c>
      <c r="G709" t="s">
        <v>10</v>
      </c>
      <c r="H709">
        <v>1.8068989027604999E-2</v>
      </c>
      <c r="I709">
        <f>(1+H709)*I708</f>
        <v>5.7707839203969051</v>
      </c>
      <c r="J709">
        <f>I709-1</f>
        <v>4.7707839203969051</v>
      </c>
    </row>
    <row r="710" spans="1:10" x14ac:dyDescent="0.25">
      <c r="A710" t="s">
        <v>7</v>
      </c>
      <c r="B710" t="s">
        <v>718</v>
      </c>
      <c r="C710" t="s">
        <v>723</v>
      </c>
      <c r="D710">
        <v>2121.0251459999999</v>
      </c>
      <c r="E710">
        <v>2105.0733389689899</v>
      </c>
      <c r="F710">
        <v>1961.774048</v>
      </c>
      <c r="G710" t="s">
        <v>10</v>
      </c>
      <c r="H710">
        <v>-0.01</v>
      </c>
      <c r="I710">
        <f>(1+H710)*I709</f>
        <v>5.713076081192936</v>
      </c>
      <c r="J710">
        <f>I710-1</f>
        <v>4.713076081192936</v>
      </c>
    </row>
    <row r="711" spans="1:10" x14ac:dyDescent="0.25">
      <c r="A711" t="s">
        <v>7</v>
      </c>
      <c r="B711" t="s">
        <v>719</v>
      </c>
      <c r="C711" t="s">
        <v>724</v>
      </c>
      <c r="D711">
        <v>2078.2763669999999</v>
      </c>
      <c r="E711">
        <v>2063.5521066135402</v>
      </c>
      <c r="F711">
        <v>1961.628418</v>
      </c>
      <c r="G711" t="s">
        <v>10</v>
      </c>
      <c r="H711">
        <v>-0.01</v>
      </c>
      <c r="I711">
        <f>(1+H711)*I710</f>
        <v>5.6559453203810062</v>
      </c>
      <c r="J711">
        <f>I711-1</f>
        <v>4.6559453203810062</v>
      </c>
    </row>
    <row r="712" spans="1:10" x14ac:dyDescent="0.25">
      <c r="A712" t="s">
        <v>7</v>
      </c>
      <c r="B712" t="s">
        <v>720</v>
      </c>
      <c r="C712" t="s">
        <v>725</v>
      </c>
      <c r="D712">
        <v>2054.1166990000002</v>
      </c>
      <c r="E712">
        <v>2040.1680660576701</v>
      </c>
      <c r="F712">
        <v>2022.5589600000001</v>
      </c>
      <c r="G712" t="s">
        <v>10</v>
      </c>
      <c r="H712">
        <v>-0.01</v>
      </c>
      <c r="I712">
        <f>(1+H712)*I711</f>
        <v>5.5993858671771957</v>
      </c>
      <c r="J712">
        <f>I712-1</f>
        <v>4.5993858671771957</v>
      </c>
    </row>
    <row r="713" spans="1:10" x14ac:dyDescent="0.25">
      <c r="A713" t="s">
        <v>7</v>
      </c>
      <c r="B713" t="s">
        <v>721</v>
      </c>
      <c r="C713" t="s">
        <v>726</v>
      </c>
      <c r="D713">
        <v>1979.603394</v>
      </c>
      <c r="E713">
        <v>1964.73928175895</v>
      </c>
      <c r="F713">
        <v>1934.752563</v>
      </c>
      <c r="G713" t="s">
        <v>10</v>
      </c>
      <c r="H713">
        <v>-4.33129461547083E-3</v>
      </c>
      <c r="I713">
        <f>(1+H713)*I712</f>
        <v>5.5751332773207469</v>
      </c>
      <c r="J713">
        <f>I713-1</f>
        <v>4.5751332773207469</v>
      </c>
    </row>
    <row r="714" spans="1:10" x14ac:dyDescent="0.25">
      <c r="A714" t="s">
        <v>7</v>
      </c>
      <c r="B714" t="s">
        <v>722</v>
      </c>
      <c r="C714" t="s">
        <v>727</v>
      </c>
      <c r="D714">
        <v>2059.538086</v>
      </c>
      <c r="E714">
        <v>2043.6447400350601</v>
      </c>
      <c r="F714">
        <v>2064.3732909999999</v>
      </c>
      <c r="G714" t="s">
        <v>10</v>
      </c>
      <c r="H714">
        <v>-0.01</v>
      </c>
      <c r="I714">
        <f>(1+H714)*I713</f>
        <v>5.5193819445475398</v>
      </c>
      <c r="J714">
        <f>I714-1</f>
        <v>4.5193819445475398</v>
      </c>
    </row>
    <row r="715" spans="1:10" x14ac:dyDescent="0.25">
      <c r="A715" t="s">
        <v>7</v>
      </c>
      <c r="B715" t="s">
        <v>723</v>
      </c>
      <c r="C715" t="s">
        <v>728</v>
      </c>
      <c r="D715">
        <v>1961.774048</v>
      </c>
      <c r="E715">
        <v>1948.5028422089799</v>
      </c>
      <c r="F715">
        <v>2082.3488769999999</v>
      </c>
      <c r="G715" t="s">
        <v>10</v>
      </c>
      <c r="H715">
        <v>1.24924277770851E-2</v>
      </c>
      <c r="I715">
        <f>(1+H715)*I714</f>
        <v>5.588332424863947</v>
      </c>
      <c r="J715">
        <f>I715-1</f>
        <v>4.588332424863947</v>
      </c>
    </row>
    <row r="716" spans="1:10" x14ac:dyDescent="0.25">
      <c r="A716" t="s">
        <v>7</v>
      </c>
      <c r="B716" t="s">
        <v>724</v>
      </c>
      <c r="C716" t="s">
        <v>729</v>
      </c>
      <c r="D716">
        <v>1961.628418</v>
      </c>
      <c r="E716">
        <v>1945.5350274801101</v>
      </c>
      <c r="F716">
        <v>2027.74585</v>
      </c>
      <c r="G716" t="s">
        <v>10</v>
      </c>
      <c r="H716">
        <v>6.9410760767231097E-3</v>
      </c>
      <c r="I716">
        <f>(1+H716)*I715</f>
        <v>5.6271214653669457</v>
      </c>
      <c r="J716">
        <f>I716-1</f>
        <v>4.6271214653669457</v>
      </c>
    </row>
    <row r="717" spans="1:10" x14ac:dyDescent="0.25">
      <c r="A717" t="s">
        <v>7</v>
      </c>
      <c r="B717" t="s">
        <v>725</v>
      </c>
      <c r="C717" t="s">
        <v>730</v>
      </c>
      <c r="D717">
        <v>2022.5589600000001</v>
      </c>
      <c r="E717">
        <v>2005.14324863928</v>
      </c>
      <c r="F717">
        <v>2048.8967290000001</v>
      </c>
      <c r="G717" t="s">
        <v>10</v>
      </c>
      <c r="H717">
        <v>2.8044006153472001E-3</v>
      </c>
      <c r="I717">
        <f>(1+H717)*I716</f>
        <v>5.6429021682670539</v>
      </c>
      <c r="J717">
        <f>I717-1</f>
        <v>4.6429021682670539</v>
      </c>
    </row>
    <row r="718" spans="1:10" x14ac:dyDescent="0.25">
      <c r="A718" t="s">
        <v>7</v>
      </c>
      <c r="B718" t="s">
        <v>726</v>
      </c>
      <c r="C718" t="s">
        <v>731</v>
      </c>
      <c r="D718">
        <v>1934.752563</v>
      </c>
      <c r="E718">
        <v>1918.8763228963201</v>
      </c>
      <c r="F718">
        <v>2029.2172849999999</v>
      </c>
      <c r="G718" t="s">
        <v>10</v>
      </c>
      <c r="H718">
        <v>9.9650442549122902E-3</v>
      </c>
      <c r="I718">
        <f>(1+H718)*I717</f>
        <v>5.6991339380999753</v>
      </c>
      <c r="J718">
        <f>I718-1</f>
        <v>4.6991339380999753</v>
      </c>
    </row>
    <row r="719" spans="1:10" x14ac:dyDescent="0.25">
      <c r="A719" t="s">
        <v>7</v>
      </c>
      <c r="B719" t="s">
        <v>727</v>
      </c>
      <c r="C719" t="s">
        <v>732</v>
      </c>
      <c r="D719">
        <v>2064.3732909999999</v>
      </c>
      <c r="E719">
        <v>2046.8492618231101</v>
      </c>
      <c r="F719">
        <v>2053.0908199999999</v>
      </c>
      <c r="G719" t="s">
        <v>10</v>
      </c>
      <c r="H719">
        <v>-8.9306500420131504E-4</v>
      </c>
      <c r="I719">
        <f>(1+H719)*I718</f>
        <v>5.694044241025602</v>
      </c>
      <c r="J719">
        <f>I719-1</f>
        <v>4.694044241025602</v>
      </c>
    </row>
    <row r="720" spans="1:10" x14ac:dyDescent="0.25">
      <c r="A720" t="s">
        <v>7</v>
      </c>
      <c r="B720" t="s">
        <v>728</v>
      </c>
      <c r="C720" t="s">
        <v>733</v>
      </c>
      <c r="D720">
        <v>2082.3488769999999</v>
      </c>
      <c r="E720">
        <v>2067.42320152816</v>
      </c>
      <c r="F720">
        <v>2088.2390140000002</v>
      </c>
      <c r="G720" t="s">
        <v>10</v>
      </c>
      <c r="H720">
        <v>7.6572047701114598E-4</v>
      </c>
      <c r="I720">
        <f>(1+H720)*I719</f>
        <v>5.6984042872979623</v>
      </c>
      <c r="J720">
        <f>I720-1</f>
        <v>4.6984042872979623</v>
      </c>
    </row>
    <row r="721" spans="1:10" x14ac:dyDescent="0.25">
      <c r="A721" t="s">
        <v>7</v>
      </c>
      <c r="B721" t="s">
        <v>729</v>
      </c>
      <c r="C721" t="s">
        <v>734</v>
      </c>
      <c r="D721">
        <v>2027.74585</v>
      </c>
      <c r="E721">
        <v>2012.7564856791</v>
      </c>
      <c r="F721">
        <v>2243.0756839999999</v>
      </c>
      <c r="G721" t="s">
        <v>10</v>
      </c>
      <c r="H721">
        <v>2.1438345426770301E-2</v>
      </c>
      <c r="I721">
        <f>(1+H721)*I720</f>
        <v>5.8205686467904449</v>
      </c>
      <c r="J721">
        <f>I721-1</f>
        <v>4.8205686467904449</v>
      </c>
    </row>
    <row r="722" spans="1:10" x14ac:dyDescent="0.25">
      <c r="A722" t="s">
        <v>7</v>
      </c>
      <c r="B722" t="s">
        <v>730</v>
      </c>
      <c r="C722" t="s">
        <v>735</v>
      </c>
      <c r="D722">
        <v>2048.8967290000001</v>
      </c>
      <c r="E722">
        <v>2033.40798147644</v>
      </c>
      <c r="F722">
        <v>2293.9562989999999</v>
      </c>
      <c r="G722" t="s">
        <v>10</v>
      </c>
      <c r="H722">
        <v>2.41211246258961E-2</v>
      </c>
      <c r="I722">
        <f>(1+H722)*I721</f>
        <v>5.9609673085132604</v>
      </c>
      <c r="J722">
        <f>I722-1</f>
        <v>4.9609673085132604</v>
      </c>
    </row>
    <row r="723" spans="1:10" x14ac:dyDescent="0.25">
      <c r="A723" t="s">
        <v>7</v>
      </c>
      <c r="B723" t="s">
        <v>731</v>
      </c>
      <c r="C723" t="s">
        <v>736</v>
      </c>
      <c r="D723">
        <v>2029.2172849999999</v>
      </c>
      <c r="E723">
        <v>2013.4826425024901</v>
      </c>
      <c r="F723">
        <v>2233.0742190000001</v>
      </c>
      <c r="G723" t="s">
        <v>10</v>
      </c>
      <c r="H723">
        <v>2.0292174012799199E-2</v>
      </c>
      <c r="I723">
        <f>(1+H723)*I722</f>
        <v>6.0819282944222195</v>
      </c>
      <c r="J723">
        <f>I723-1</f>
        <v>5.0819282944222195</v>
      </c>
    </row>
    <row r="724" spans="1:10" x14ac:dyDescent="0.25">
      <c r="A724" t="s">
        <v>7</v>
      </c>
      <c r="B724" t="s">
        <v>732</v>
      </c>
      <c r="C724" t="s">
        <v>737</v>
      </c>
      <c r="D724">
        <v>2053.0908199999999</v>
      </c>
      <c r="E724">
        <v>2038.5678362409799</v>
      </c>
      <c r="F724">
        <v>2356.7307129999999</v>
      </c>
      <c r="G724" t="s">
        <v>10</v>
      </c>
      <c r="H724">
        <v>2.9778807721715799E-2</v>
      </c>
      <c r="I724">
        <f>(1+H724)*I723</f>
        <v>6.2630408676790816</v>
      </c>
      <c r="J724">
        <f>I724-1</f>
        <v>5.2630408676790816</v>
      </c>
    </row>
    <row r="725" spans="1:10" x14ac:dyDescent="0.25">
      <c r="A725" t="s">
        <v>7</v>
      </c>
      <c r="B725" t="s">
        <v>733</v>
      </c>
      <c r="C725" t="s">
        <v>738</v>
      </c>
      <c r="D725">
        <v>2088.2390140000002</v>
      </c>
      <c r="E725">
        <v>2074.7904201886099</v>
      </c>
      <c r="F725">
        <v>2358.608154</v>
      </c>
      <c r="G725" t="s">
        <v>10</v>
      </c>
      <c r="H725">
        <v>2.6094463055941999E-2</v>
      </c>
      <c r="I725">
        <f>(1+H725)*I724</f>
        <v>6.4264715562185888</v>
      </c>
      <c r="J725">
        <f>I725-1</f>
        <v>5.4264715562185888</v>
      </c>
    </row>
    <row r="726" spans="1:10" x14ac:dyDescent="0.25">
      <c r="A726" t="s">
        <v>7</v>
      </c>
      <c r="B726" t="s">
        <v>734</v>
      </c>
      <c r="C726" t="s">
        <v>739</v>
      </c>
      <c r="D726">
        <v>2243.0756839999999</v>
      </c>
      <c r="E726">
        <v>2229.6807753630101</v>
      </c>
      <c r="F726">
        <v>2224.2531739999999</v>
      </c>
      <c r="G726" t="s">
        <v>10</v>
      </c>
      <c r="H726">
        <v>-0.01</v>
      </c>
      <c r="I726">
        <f>(1+H726)*I725</f>
        <v>6.3622068406564027</v>
      </c>
      <c r="J726">
        <f>I726-1</f>
        <v>5.3622068406564027</v>
      </c>
    </row>
    <row r="727" spans="1:10" x14ac:dyDescent="0.25">
      <c r="A727" t="s">
        <v>7</v>
      </c>
      <c r="B727" t="s">
        <v>735</v>
      </c>
      <c r="C727" t="s">
        <v>740</v>
      </c>
      <c r="D727">
        <v>2293.9562989999999</v>
      </c>
      <c r="E727">
        <v>2281.4411142273598</v>
      </c>
      <c r="F727">
        <v>2202.3256839999999</v>
      </c>
      <c r="G727" t="s">
        <v>10</v>
      </c>
      <c r="H727">
        <v>-0.01</v>
      </c>
      <c r="I727">
        <f>(1+H727)*I726</f>
        <v>6.2985847722498383</v>
      </c>
      <c r="J727">
        <f>I727-1</f>
        <v>5.2985847722498383</v>
      </c>
    </row>
    <row r="728" spans="1:10" x14ac:dyDescent="0.25">
      <c r="A728" t="s">
        <v>7</v>
      </c>
      <c r="B728" t="s">
        <v>736</v>
      </c>
      <c r="C728" t="s">
        <v>741</v>
      </c>
      <c r="D728">
        <v>2233.0742190000001</v>
      </c>
      <c r="E728">
        <v>2220.4817037447401</v>
      </c>
      <c r="F728">
        <v>2260.7404790000001</v>
      </c>
      <c r="G728" t="s">
        <v>10</v>
      </c>
      <c r="H728">
        <v>-0.01</v>
      </c>
      <c r="I728">
        <f>(1+H728)*I727</f>
        <v>6.2355989245273395</v>
      </c>
      <c r="J728">
        <f>I728-1</f>
        <v>5.2355989245273395</v>
      </c>
    </row>
    <row r="729" spans="1:10" x14ac:dyDescent="0.25">
      <c r="A729" t="s">
        <v>7</v>
      </c>
      <c r="B729" t="s">
        <v>737</v>
      </c>
      <c r="C729" t="s">
        <v>742</v>
      </c>
      <c r="D729">
        <v>2356.7307129999999</v>
      </c>
      <c r="E729">
        <v>2343.1765221676801</v>
      </c>
      <c r="F729">
        <v>2316.0346679999998</v>
      </c>
      <c r="G729" t="s">
        <v>10</v>
      </c>
      <c r="H729">
        <v>-0.01</v>
      </c>
      <c r="I729">
        <f>(1+H729)*I728</f>
        <v>6.1732429352820661</v>
      </c>
      <c r="J729">
        <f>I729-1</f>
        <v>5.1732429352820661</v>
      </c>
    </row>
    <row r="730" spans="1:10" x14ac:dyDescent="0.25">
      <c r="A730" t="s">
        <v>7</v>
      </c>
      <c r="B730" t="s">
        <v>738</v>
      </c>
      <c r="C730" t="s">
        <v>743</v>
      </c>
      <c r="D730">
        <v>2358.608154</v>
      </c>
      <c r="E730">
        <v>2346.8087905089801</v>
      </c>
      <c r="F730">
        <v>2220.2531739999999</v>
      </c>
      <c r="G730" t="s">
        <v>10</v>
      </c>
      <c r="H730">
        <v>-0.01</v>
      </c>
      <c r="I730">
        <f>(1+H730)*I729</f>
        <v>6.1115105059292452</v>
      </c>
      <c r="J730">
        <f>I730-1</f>
        <v>5.1115105059292452</v>
      </c>
    </row>
    <row r="731" spans="1:10" x14ac:dyDescent="0.25">
      <c r="A731" t="s">
        <v>7</v>
      </c>
      <c r="B731" t="s">
        <v>739</v>
      </c>
      <c r="C731" t="s">
        <v>744</v>
      </c>
      <c r="D731">
        <v>2224.2531739999999</v>
      </c>
      <c r="E731">
        <v>2212.7493489560302</v>
      </c>
      <c r="F731">
        <v>2218.6213379999999</v>
      </c>
      <c r="G731" t="s">
        <v>10</v>
      </c>
      <c r="H731">
        <v>-3.06402424493069E-4</v>
      </c>
      <c r="I731">
        <f>(1+H731)*I730</f>
        <v>6.1096379242929135</v>
      </c>
      <c r="J731">
        <f>I731-1</f>
        <v>5.1096379242929135</v>
      </c>
    </row>
    <row r="732" spans="1:10" x14ac:dyDescent="0.25">
      <c r="A732" t="s">
        <v>7</v>
      </c>
      <c r="B732" t="s">
        <v>740</v>
      </c>
      <c r="C732" t="s">
        <v>745</v>
      </c>
      <c r="D732">
        <v>2202.3256839999999</v>
      </c>
      <c r="E732">
        <v>2189.2535577424401</v>
      </c>
      <c r="F732">
        <v>2177.3796390000002</v>
      </c>
      <c r="G732" t="s">
        <v>1099</v>
      </c>
      <c r="H732">
        <v>0</v>
      </c>
      <c r="I732">
        <f>(1+H732)*I731</f>
        <v>6.1096379242929135</v>
      </c>
      <c r="J732">
        <f>I732-1</f>
        <v>5.1096379242929135</v>
      </c>
    </row>
    <row r="733" spans="1:10" x14ac:dyDescent="0.25">
      <c r="A733" t="s">
        <v>7</v>
      </c>
      <c r="B733" t="s">
        <v>741</v>
      </c>
      <c r="C733" t="s">
        <v>746</v>
      </c>
      <c r="D733">
        <v>2260.7404790000001</v>
      </c>
      <c r="E733">
        <v>2247.2990047758199</v>
      </c>
      <c r="F733">
        <v>2202.0036620000001</v>
      </c>
      <c r="G733" t="s">
        <v>42</v>
      </c>
      <c r="H733">
        <v>5.1962458801092602E-3</v>
      </c>
      <c r="I733">
        <f>(1+H733)*I732</f>
        <v>6.1413851051859805</v>
      </c>
      <c r="J733">
        <f>I733-1</f>
        <v>5.1413851051859805</v>
      </c>
    </row>
    <row r="734" spans="1:10" x14ac:dyDescent="0.25">
      <c r="A734" t="s">
        <v>7</v>
      </c>
      <c r="B734" t="s">
        <v>742</v>
      </c>
      <c r="C734" t="s">
        <v>747</v>
      </c>
      <c r="D734">
        <v>2316.0346679999998</v>
      </c>
      <c r="E734">
        <v>2302.1145195796098</v>
      </c>
      <c r="F734">
        <v>2239.9509280000002</v>
      </c>
      <c r="G734" t="s">
        <v>42</v>
      </c>
      <c r="H734">
        <v>6.7701728088294302E-3</v>
      </c>
      <c r="I734">
        <f>(1+H734)*I733</f>
        <v>6.1829633436336602</v>
      </c>
      <c r="J734">
        <f>I734-1</f>
        <v>5.1829633436336602</v>
      </c>
    </row>
    <row r="735" spans="1:10" x14ac:dyDescent="0.25">
      <c r="A735" t="s">
        <v>7</v>
      </c>
      <c r="B735" t="s">
        <v>743</v>
      </c>
      <c r="C735" t="s">
        <v>748</v>
      </c>
      <c r="D735">
        <v>2220.2531739999999</v>
      </c>
      <c r="E735">
        <v>2207.8498639611198</v>
      </c>
      <c r="F735">
        <v>2326.4877929999998</v>
      </c>
      <c r="G735" t="s">
        <v>42</v>
      </c>
      <c r="H735">
        <v>-9.3695950573607703E-3</v>
      </c>
      <c r="I735">
        <f>(1+H735)*I734</f>
        <v>6.1250314808493069</v>
      </c>
      <c r="J735">
        <f>I735-1</f>
        <v>5.1250314808493069</v>
      </c>
    </row>
    <row r="736" spans="1:10" x14ac:dyDescent="0.25">
      <c r="A736" t="s">
        <v>7</v>
      </c>
      <c r="B736" t="s">
        <v>744</v>
      </c>
      <c r="C736" t="s">
        <v>749</v>
      </c>
      <c r="D736">
        <v>2218.6213379999999</v>
      </c>
      <c r="E736">
        <v>2206.6762737069098</v>
      </c>
      <c r="F736">
        <v>2231.0356449999999</v>
      </c>
      <c r="G736" t="s">
        <v>42</v>
      </c>
      <c r="H736">
        <v>-9.1910101894098005E-4</v>
      </c>
      <c r="I736">
        <f>(1+H736)*I735</f>
        <v>6.1194019581742127</v>
      </c>
      <c r="J736">
        <f>I736-1</f>
        <v>5.1194019581742127</v>
      </c>
    </row>
    <row r="737" spans="1:10" x14ac:dyDescent="0.25">
      <c r="A737" t="s">
        <v>7</v>
      </c>
      <c r="B737" t="s">
        <v>745</v>
      </c>
      <c r="C737" t="s">
        <v>750</v>
      </c>
      <c r="D737">
        <v>2177.3796390000002</v>
      </c>
      <c r="E737">
        <v>2166.6002366187899</v>
      </c>
      <c r="F737">
        <v>2380.5483399999998</v>
      </c>
      <c r="G737" t="s">
        <v>42</v>
      </c>
      <c r="H737">
        <v>-1.8461761813232301E-2</v>
      </c>
      <c r="I737">
        <f>(1+H737)*I736</f>
        <v>6.0064270167829727</v>
      </c>
      <c r="J737">
        <f>I737-1</f>
        <v>5.0064270167829727</v>
      </c>
    </row>
    <row r="738" spans="1:10" x14ac:dyDescent="0.25">
      <c r="A738" t="s">
        <v>7</v>
      </c>
      <c r="B738" t="s">
        <v>746</v>
      </c>
      <c r="C738" t="s">
        <v>751</v>
      </c>
      <c r="D738">
        <v>2202.0036620000001</v>
      </c>
      <c r="E738">
        <v>2190.2103275803902</v>
      </c>
      <c r="F738">
        <v>2345.3779300000001</v>
      </c>
      <c r="G738" t="s">
        <v>42</v>
      </c>
      <c r="H738">
        <v>-1.6225190909786899E-2</v>
      </c>
      <c r="I738">
        <f>(1+H738)*I737</f>
        <v>5.9089715917499674</v>
      </c>
      <c r="J738">
        <f>I738-1</f>
        <v>4.9089715917499674</v>
      </c>
    </row>
    <row r="739" spans="1:10" x14ac:dyDescent="0.25">
      <c r="A739" t="s">
        <v>7</v>
      </c>
      <c r="B739" t="s">
        <v>747</v>
      </c>
      <c r="C739" t="s">
        <v>752</v>
      </c>
      <c r="D739">
        <v>2239.9509280000002</v>
      </c>
      <c r="E739">
        <v>2228.4083626242</v>
      </c>
      <c r="F739">
        <v>2299.5195309999999</v>
      </c>
      <c r="G739" t="s">
        <v>1099</v>
      </c>
      <c r="H739">
        <v>0</v>
      </c>
      <c r="I739">
        <f>(1+H739)*I738</f>
        <v>5.9089715917499674</v>
      </c>
      <c r="J739">
        <f>I739-1</f>
        <v>4.9089715917499674</v>
      </c>
    </row>
    <row r="740" spans="1:10" x14ac:dyDescent="0.25">
      <c r="A740" t="s">
        <v>7</v>
      </c>
      <c r="B740" t="s">
        <v>748</v>
      </c>
      <c r="C740" t="s">
        <v>753</v>
      </c>
      <c r="D740">
        <v>2326.4877929999998</v>
      </c>
      <c r="E740">
        <v>2314.3369642849102</v>
      </c>
      <c r="F740">
        <v>2356.272461</v>
      </c>
      <c r="G740" t="s">
        <v>1099</v>
      </c>
      <c r="H740">
        <v>0</v>
      </c>
      <c r="I740">
        <f>(1+H740)*I739</f>
        <v>5.9089715917499674</v>
      </c>
      <c r="J740">
        <f>I740-1</f>
        <v>4.9089715917499674</v>
      </c>
    </row>
    <row r="741" spans="1:10" x14ac:dyDescent="0.25">
      <c r="A741" t="s">
        <v>7</v>
      </c>
      <c r="B741" t="s">
        <v>749</v>
      </c>
      <c r="C741" t="s">
        <v>754</v>
      </c>
      <c r="D741">
        <v>2231.0356449999999</v>
      </c>
      <c r="E741">
        <v>2220.1156765921801</v>
      </c>
      <c r="F741">
        <v>2210.5932619999999</v>
      </c>
      <c r="G741" t="s">
        <v>1099</v>
      </c>
      <c r="H741">
        <v>0</v>
      </c>
      <c r="I741">
        <f>(1+H741)*I740</f>
        <v>5.9089715917499674</v>
      </c>
      <c r="J741">
        <f>I741-1</f>
        <v>4.9089715917499674</v>
      </c>
    </row>
    <row r="742" spans="1:10" x14ac:dyDescent="0.25">
      <c r="A742" t="s">
        <v>7</v>
      </c>
      <c r="B742" t="s">
        <v>750</v>
      </c>
      <c r="C742" t="s">
        <v>755</v>
      </c>
      <c r="D742">
        <v>2380.5483399999998</v>
      </c>
      <c r="E742">
        <v>2369.4984938787302</v>
      </c>
      <c r="F742">
        <v>2269.5053710000002</v>
      </c>
      <c r="G742" t="s">
        <v>1099</v>
      </c>
      <c r="H742">
        <v>0</v>
      </c>
      <c r="I742">
        <f>(1+H742)*I741</f>
        <v>5.9089715917499674</v>
      </c>
      <c r="J742">
        <f>I742-1</f>
        <v>4.9089715917499674</v>
      </c>
    </row>
    <row r="743" spans="1:10" x14ac:dyDescent="0.25">
      <c r="A743" t="s">
        <v>7</v>
      </c>
      <c r="B743" t="s">
        <v>751</v>
      </c>
      <c r="C743" t="s">
        <v>756</v>
      </c>
      <c r="D743">
        <v>2345.3779300000001</v>
      </c>
      <c r="E743">
        <v>2336.91629826187</v>
      </c>
      <c r="F743">
        <v>2270.2397460000002</v>
      </c>
      <c r="G743" t="s">
        <v>10</v>
      </c>
      <c r="H743">
        <v>-1.0200000000000001E-2</v>
      </c>
      <c r="I743">
        <f>(1+H743)*I742</f>
        <v>5.8487000815141181</v>
      </c>
      <c r="J743">
        <f>I743-1</f>
        <v>4.8487000815141181</v>
      </c>
    </row>
    <row r="744" spans="1:10" x14ac:dyDescent="0.25">
      <c r="A744" t="s">
        <v>7</v>
      </c>
      <c r="B744" t="s">
        <v>752</v>
      </c>
      <c r="C744" t="s">
        <v>757</v>
      </c>
      <c r="D744">
        <v>2299.5195309999999</v>
      </c>
      <c r="E744">
        <v>2292.3324500623698</v>
      </c>
      <c r="F744">
        <v>2332.568115</v>
      </c>
      <c r="G744" t="s">
        <v>10</v>
      </c>
      <c r="H744">
        <v>-0.01</v>
      </c>
      <c r="I744">
        <f>(1+H744)*I743</f>
        <v>5.7902130806989769</v>
      </c>
      <c r="J744">
        <f>I744-1</f>
        <v>4.7902130806989769</v>
      </c>
    </row>
    <row r="745" spans="1:10" x14ac:dyDescent="0.25">
      <c r="A745" t="s">
        <v>7</v>
      </c>
      <c r="B745" t="s">
        <v>753</v>
      </c>
      <c r="C745" t="s">
        <v>758</v>
      </c>
      <c r="D745">
        <v>2356.272461</v>
      </c>
      <c r="E745">
        <v>2349.3106280007401</v>
      </c>
      <c r="F745">
        <v>2344.9472660000001</v>
      </c>
      <c r="G745" t="s">
        <v>10</v>
      </c>
      <c r="H745">
        <v>-0.01</v>
      </c>
      <c r="I745">
        <f>(1+H745)*I744</f>
        <v>5.7323109498919873</v>
      </c>
      <c r="J745">
        <f>I745-1</f>
        <v>4.7323109498919873</v>
      </c>
    </row>
    <row r="746" spans="1:10" x14ac:dyDescent="0.25">
      <c r="A746" t="s">
        <v>7</v>
      </c>
      <c r="B746" t="s">
        <v>754</v>
      </c>
      <c r="C746" t="s">
        <v>759</v>
      </c>
      <c r="D746">
        <v>2210.5932619999999</v>
      </c>
      <c r="E746">
        <v>2203.50200619729</v>
      </c>
      <c r="F746">
        <v>2584.3029790000001</v>
      </c>
      <c r="G746" t="s">
        <v>10</v>
      </c>
      <c r="H746">
        <v>3.4010807571347799E-2</v>
      </c>
      <c r="I746">
        <f>(1+H746)*I745</f>
        <v>5.9272714745478945</v>
      </c>
      <c r="J746">
        <f>I746-1</f>
        <v>4.9272714745478945</v>
      </c>
    </row>
    <row r="747" spans="1:10" x14ac:dyDescent="0.25">
      <c r="A747" t="s">
        <v>7</v>
      </c>
      <c r="B747" t="s">
        <v>755</v>
      </c>
      <c r="C747" t="s">
        <v>760</v>
      </c>
      <c r="D747">
        <v>2269.5053710000002</v>
      </c>
      <c r="E747">
        <v>2259.8621583724598</v>
      </c>
      <c r="F747">
        <v>2618.609375</v>
      </c>
      <c r="G747" t="s">
        <v>10</v>
      </c>
      <c r="H747">
        <v>3.0964765614648001E-2</v>
      </c>
      <c r="I747">
        <f>(1+H747)*I746</f>
        <v>6.1108080464916581</v>
      </c>
      <c r="J747">
        <f>I747-1</f>
        <v>5.1108080464916581</v>
      </c>
    </row>
    <row r="748" spans="1:10" x14ac:dyDescent="0.25">
      <c r="A748" t="s">
        <v>7</v>
      </c>
      <c r="B748" t="s">
        <v>756</v>
      </c>
      <c r="C748" t="s">
        <v>761</v>
      </c>
      <c r="D748">
        <v>2270.2397460000002</v>
      </c>
      <c r="E748">
        <v>2262.09452147512</v>
      </c>
      <c r="F748">
        <v>2522.3254390000002</v>
      </c>
      <c r="G748" t="s">
        <v>10</v>
      </c>
      <c r="H748">
        <v>2.2407847734509701E-2</v>
      </c>
      <c r="I748">
        <f>(1+H748)*I747</f>
        <v>6.24773810273226</v>
      </c>
      <c r="J748">
        <f>I748-1</f>
        <v>5.24773810273226</v>
      </c>
    </row>
    <row r="749" spans="1:10" x14ac:dyDescent="0.25">
      <c r="A749" t="s">
        <v>7</v>
      </c>
      <c r="B749" t="s">
        <v>757</v>
      </c>
      <c r="C749" t="s">
        <v>762</v>
      </c>
      <c r="D749">
        <v>2332.568115</v>
      </c>
      <c r="E749">
        <v>2323.7235362351998</v>
      </c>
      <c r="F749">
        <v>2586.830078</v>
      </c>
      <c r="G749" t="s">
        <v>1099</v>
      </c>
      <c r="H749">
        <v>0</v>
      </c>
      <c r="I749">
        <f>(1+H749)*I748</f>
        <v>6.24773810273226</v>
      </c>
      <c r="J749">
        <f>I749-1</f>
        <v>5.24773810273226</v>
      </c>
    </row>
    <row r="750" spans="1:10" x14ac:dyDescent="0.25">
      <c r="A750" t="s">
        <v>7</v>
      </c>
      <c r="B750" t="s">
        <v>758</v>
      </c>
      <c r="C750" t="s">
        <v>763</v>
      </c>
      <c r="D750">
        <v>2344.9472660000001</v>
      </c>
      <c r="E750">
        <v>2337.7727025859699</v>
      </c>
      <c r="F750">
        <v>2528.1008299999999</v>
      </c>
      <c r="G750" t="s">
        <v>1099</v>
      </c>
      <c r="H750">
        <v>0</v>
      </c>
      <c r="I750">
        <f>(1+H750)*I749</f>
        <v>6.24773810273226</v>
      </c>
      <c r="J750">
        <f>I750-1</f>
        <v>5.24773810273226</v>
      </c>
    </row>
    <row r="751" spans="1:10" x14ac:dyDescent="0.25">
      <c r="A751" t="s">
        <v>7</v>
      </c>
      <c r="B751" t="s">
        <v>759</v>
      </c>
      <c r="C751" t="s">
        <v>764</v>
      </c>
      <c r="D751">
        <v>2584.3029790000001</v>
      </c>
      <c r="E751">
        <v>2579.2963782757201</v>
      </c>
      <c r="F751">
        <v>2468.7341310000002</v>
      </c>
      <c r="G751" t="s">
        <v>42</v>
      </c>
      <c r="H751">
        <v>8.9439085849538705E-3</v>
      </c>
      <c r="I751">
        <f>(1+H751)*I750</f>
        <v>6.3036173011858301</v>
      </c>
      <c r="J751">
        <f>I751-1</f>
        <v>5.3036173011858301</v>
      </c>
    </row>
    <row r="752" spans="1:10" x14ac:dyDescent="0.25">
      <c r="A752" t="s">
        <v>7</v>
      </c>
      <c r="B752" t="s">
        <v>760</v>
      </c>
      <c r="C752" t="s">
        <v>765</v>
      </c>
      <c r="D752">
        <v>2618.609375</v>
      </c>
      <c r="E752">
        <v>2614.6575166529201</v>
      </c>
      <c r="F752">
        <v>2490.3083499999998</v>
      </c>
      <c r="G752" t="s">
        <v>42</v>
      </c>
      <c r="H752">
        <v>9.9991725092636406E-3</v>
      </c>
      <c r="I752">
        <f>(1+H752)*I751</f>
        <v>6.3666482580127663</v>
      </c>
      <c r="J752">
        <f>I752-1</f>
        <v>5.3666482580127663</v>
      </c>
    </row>
    <row r="753" spans="1:10" x14ac:dyDescent="0.25">
      <c r="A753" t="s">
        <v>7</v>
      </c>
      <c r="B753" t="s">
        <v>761</v>
      </c>
      <c r="C753" t="s">
        <v>766</v>
      </c>
      <c r="D753">
        <v>2522.3254390000002</v>
      </c>
      <c r="E753">
        <v>2522.8829892788499</v>
      </c>
      <c r="F753">
        <v>2311.6142580000001</v>
      </c>
      <c r="G753" t="s">
        <v>1099</v>
      </c>
      <c r="H753">
        <v>0</v>
      </c>
      <c r="I753">
        <f>(1+H753)*I752</f>
        <v>6.3666482580127663</v>
      </c>
      <c r="J753">
        <f>I753-1</f>
        <v>5.3666482580127663</v>
      </c>
    </row>
    <row r="754" spans="1:10" x14ac:dyDescent="0.25">
      <c r="A754" t="s">
        <v>7</v>
      </c>
      <c r="B754" t="s">
        <v>762</v>
      </c>
      <c r="C754" t="s">
        <v>767</v>
      </c>
      <c r="D754">
        <v>2586.830078</v>
      </c>
      <c r="E754">
        <v>2587.6917670896401</v>
      </c>
      <c r="F754">
        <v>2241.6103520000001</v>
      </c>
      <c r="G754" t="s">
        <v>1099</v>
      </c>
      <c r="H754">
        <v>0</v>
      </c>
      <c r="I754">
        <f>(1+H754)*I753</f>
        <v>6.3666482580127663</v>
      </c>
      <c r="J754">
        <f>I754-1</f>
        <v>5.3666482580127663</v>
      </c>
    </row>
    <row r="755" spans="1:10" x14ac:dyDescent="0.25">
      <c r="A755" t="s">
        <v>7</v>
      </c>
      <c r="B755" t="s">
        <v>763</v>
      </c>
      <c r="C755" t="s">
        <v>768</v>
      </c>
      <c r="D755">
        <v>2528.1008299999999</v>
      </c>
      <c r="E755">
        <v>2529.3901605198298</v>
      </c>
      <c r="F755">
        <v>2234.169922</v>
      </c>
      <c r="G755" t="s">
        <v>10</v>
      </c>
      <c r="H755">
        <v>-1.0200000000000001E-2</v>
      </c>
      <c r="I755">
        <f>(1+H755)*I754</f>
        <v>6.3017084457810366</v>
      </c>
      <c r="J755">
        <f>I755-1</f>
        <v>5.3017084457810366</v>
      </c>
    </row>
    <row r="756" spans="1:10" x14ac:dyDescent="0.25">
      <c r="A756" t="s">
        <v>7</v>
      </c>
      <c r="B756" t="s">
        <v>764</v>
      </c>
      <c r="C756" t="s">
        <v>769</v>
      </c>
      <c r="D756">
        <v>2468.7341310000002</v>
      </c>
      <c r="E756">
        <v>2469.37711086934</v>
      </c>
      <c r="F756">
        <v>2217.4892580000001</v>
      </c>
      <c r="G756" t="s">
        <v>10</v>
      </c>
      <c r="H756">
        <v>-0.01</v>
      </c>
      <c r="I756">
        <f>(1+H756)*I755</f>
        <v>6.2386913613232258</v>
      </c>
      <c r="J756">
        <f>I756-1</f>
        <v>5.2386913613232258</v>
      </c>
    </row>
    <row r="757" spans="1:10" x14ac:dyDescent="0.25">
      <c r="A757" t="s">
        <v>7</v>
      </c>
      <c r="B757" t="s">
        <v>765</v>
      </c>
      <c r="C757" t="s">
        <v>770</v>
      </c>
      <c r="D757">
        <v>2490.3083499999998</v>
      </c>
      <c r="E757">
        <v>2490.7596354224502</v>
      </c>
      <c r="F757">
        <v>2267.3474120000001</v>
      </c>
      <c r="G757" t="s">
        <v>10</v>
      </c>
      <c r="H757">
        <v>-0.01</v>
      </c>
      <c r="I757">
        <f>(1+H757)*I756</f>
        <v>6.1763044477099935</v>
      </c>
      <c r="J757">
        <f>I757-1</f>
        <v>5.1763044477099935</v>
      </c>
    </row>
    <row r="758" spans="1:10" x14ac:dyDescent="0.25">
      <c r="A758" t="s">
        <v>7</v>
      </c>
      <c r="B758" t="s">
        <v>766</v>
      </c>
      <c r="C758" t="s">
        <v>771</v>
      </c>
      <c r="D758">
        <v>2311.6142580000001</v>
      </c>
      <c r="E758">
        <v>2311.0999061524099</v>
      </c>
      <c r="F758">
        <v>2317.3552249999998</v>
      </c>
      <c r="G758" t="s">
        <v>10</v>
      </c>
      <c r="H758">
        <v>-0.01</v>
      </c>
      <c r="I758">
        <f>(1+H758)*I757</f>
        <v>6.1145414032328933</v>
      </c>
      <c r="J758">
        <f>I758-1</f>
        <v>5.1145414032328933</v>
      </c>
    </row>
    <row r="759" spans="1:10" x14ac:dyDescent="0.25">
      <c r="A759" t="s">
        <v>7</v>
      </c>
      <c r="B759" t="s">
        <v>767</v>
      </c>
      <c r="C759" t="s">
        <v>772</v>
      </c>
      <c r="D759">
        <v>2241.6103520000001</v>
      </c>
      <c r="E759">
        <v>2238.2003578573099</v>
      </c>
      <c r="F759">
        <v>2343.1352539999998</v>
      </c>
      <c r="G759" t="s">
        <v>10</v>
      </c>
      <c r="H759">
        <v>9.2582113799945208E-3</v>
      </c>
      <c r="I759">
        <f>(1+H759)*I758</f>
        <v>6.1711511200357521</v>
      </c>
      <c r="J759">
        <f>I759-1</f>
        <v>5.1711511200357521</v>
      </c>
    </row>
    <row r="760" spans="1:10" x14ac:dyDescent="0.25">
      <c r="A760" t="s">
        <v>7</v>
      </c>
      <c r="B760" t="s">
        <v>768</v>
      </c>
      <c r="C760" t="s">
        <v>773</v>
      </c>
      <c r="D760">
        <v>2234.169922</v>
      </c>
      <c r="E760">
        <v>2229.2533355238902</v>
      </c>
      <c r="F760">
        <v>2281.757568</v>
      </c>
      <c r="G760" t="s">
        <v>10</v>
      </c>
      <c r="H760">
        <v>4.4599844829528498E-3</v>
      </c>
      <c r="I760">
        <f>(1+H760)*I759</f>
        <v>6.1986743582730695</v>
      </c>
      <c r="J760">
        <f>I760-1</f>
        <v>5.1986743582730695</v>
      </c>
    </row>
    <row r="761" spans="1:10" x14ac:dyDescent="0.25">
      <c r="A761" t="s">
        <v>7</v>
      </c>
      <c r="B761" t="s">
        <v>769</v>
      </c>
      <c r="C761" t="s">
        <v>774</v>
      </c>
      <c r="D761">
        <v>2217.4892580000001</v>
      </c>
      <c r="E761">
        <v>2213.4096615790099</v>
      </c>
      <c r="F761">
        <v>2303.6765140000002</v>
      </c>
      <c r="G761" t="s">
        <v>10</v>
      </c>
      <c r="H761">
        <v>7.9734091102415701E-3</v>
      </c>
      <c r="I761">
        <f>(1+H761)*I760</f>
        <v>6.2480989248727443</v>
      </c>
      <c r="J761">
        <f>I761-1</f>
        <v>5.2480989248727443</v>
      </c>
    </row>
    <row r="762" spans="1:10" x14ac:dyDescent="0.25">
      <c r="A762" t="s">
        <v>7</v>
      </c>
      <c r="B762" t="s">
        <v>770</v>
      </c>
      <c r="C762" t="s">
        <v>775</v>
      </c>
      <c r="D762">
        <v>2267.3474120000001</v>
      </c>
      <c r="E762">
        <v>2262.8858333940302</v>
      </c>
      <c r="F762">
        <v>2307.9526369999999</v>
      </c>
      <c r="G762" t="s">
        <v>10</v>
      </c>
      <c r="H762">
        <v>3.7817382713469902E-3</v>
      </c>
      <c r="I762">
        <f>(1+H762)*I761</f>
        <v>6.2717275997000979</v>
      </c>
      <c r="J762">
        <f>I762-1</f>
        <v>5.2717275997000979</v>
      </c>
    </row>
    <row r="763" spans="1:10" x14ac:dyDescent="0.25">
      <c r="A763" t="s">
        <v>7</v>
      </c>
      <c r="B763" t="s">
        <v>771</v>
      </c>
      <c r="C763" t="s">
        <v>776</v>
      </c>
      <c r="D763">
        <v>2317.3552249999998</v>
      </c>
      <c r="E763">
        <v>2310.84634114152</v>
      </c>
      <c r="F763">
        <v>2299.0261230000001</v>
      </c>
      <c r="G763" t="s">
        <v>10</v>
      </c>
      <c r="H763">
        <v>-1.38189834706931E-3</v>
      </c>
      <c r="I763">
        <f>(1+H763)*I762</f>
        <v>6.2630607096968038</v>
      </c>
      <c r="J763">
        <f>I763-1</f>
        <v>5.2630607096968038</v>
      </c>
    </row>
    <row r="764" spans="1:10" x14ac:dyDescent="0.25">
      <c r="A764" t="s">
        <v>7</v>
      </c>
      <c r="B764" t="s">
        <v>772</v>
      </c>
      <c r="C764" t="s">
        <v>777</v>
      </c>
      <c r="D764">
        <v>2343.1352539999998</v>
      </c>
      <c r="E764">
        <v>2335.9597964250702</v>
      </c>
      <c r="F764">
        <v>2372.195068</v>
      </c>
      <c r="G764" t="s">
        <v>1099</v>
      </c>
      <c r="H764">
        <v>0</v>
      </c>
      <c r="I764">
        <f>(1+H764)*I763</f>
        <v>6.2630607096968038</v>
      </c>
      <c r="J764">
        <f>I764-1</f>
        <v>5.2630607096968038</v>
      </c>
    </row>
    <row r="765" spans="1:10" x14ac:dyDescent="0.25">
      <c r="A765" t="s">
        <v>7</v>
      </c>
      <c r="B765" t="s">
        <v>773</v>
      </c>
      <c r="C765" t="s">
        <v>778</v>
      </c>
      <c r="D765">
        <v>2281.757568</v>
      </c>
      <c r="E765">
        <v>2275.1912039837198</v>
      </c>
      <c r="F765">
        <v>2424.4169919999999</v>
      </c>
      <c r="G765" t="s">
        <v>1099</v>
      </c>
      <c r="H765">
        <v>0</v>
      </c>
      <c r="I765">
        <f>(1+H765)*I764</f>
        <v>6.2630607096968038</v>
      </c>
      <c r="J765">
        <f>I765-1</f>
        <v>5.2630607096968038</v>
      </c>
    </row>
    <row r="766" spans="1:10" x14ac:dyDescent="0.25">
      <c r="A766" t="s">
        <v>7</v>
      </c>
      <c r="B766" t="s">
        <v>774</v>
      </c>
      <c r="C766" t="s">
        <v>779</v>
      </c>
      <c r="D766">
        <v>2303.6765140000002</v>
      </c>
      <c r="E766">
        <v>2295.5077239996799</v>
      </c>
      <c r="F766">
        <v>2419.7749020000001</v>
      </c>
      <c r="G766" t="s">
        <v>1099</v>
      </c>
      <c r="H766">
        <v>0</v>
      </c>
      <c r="I766">
        <f>(1+H766)*I765</f>
        <v>6.2630607096968038</v>
      </c>
      <c r="J766">
        <f>I766-1</f>
        <v>5.2630607096968038</v>
      </c>
    </row>
    <row r="767" spans="1:10" x14ac:dyDescent="0.25">
      <c r="A767" t="s">
        <v>7</v>
      </c>
      <c r="B767" t="s">
        <v>775</v>
      </c>
      <c r="C767" t="s">
        <v>780</v>
      </c>
      <c r="D767">
        <v>2307.9526369999999</v>
      </c>
      <c r="E767">
        <v>2301.2501281321802</v>
      </c>
      <c r="F767">
        <v>2487.7192380000001</v>
      </c>
      <c r="G767" t="s">
        <v>1099</v>
      </c>
      <c r="H767">
        <v>0</v>
      </c>
      <c r="I767">
        <f>(1+H767)*I766</f>
        <v>6.2630607096968038</v>
      </c>
      <c r="J767">
        <f>I767-1</f>
        <v>5.2630607096968038</v>
      </c>
    </row>
    <row r="768" spans="1:10" x14ac:dyDescent="0.25">
      <c r="A768" t="s">
        <v>7</v>
      </c>
      <c r="B768" t="s">
        <v>776</v>
      </c>
      <c r="C768" t="s">
        <v>781</v>
      </c>
      <c r="D768">
        <v>2299.0261230000001</v>
      </c>
      <c r="E768">
        <v>2293.5099320557001</v>
      </c>
      <c r="F768">
        <v>2660.844482</v>
      </c>
      <c r="G768" t="s">
        <v>1099</v>
      </c>
      <c r="H768">
        <v>0</v>
      </c>
      <c r="I768">
        <f>(1+H768)*I767</f>
        <v>6.2630607096968038</v>
      </c>
      <c r="J768">
        <f>I768-1</f>
        <v>5.2630607096968038</v>
      </c>
    </row>
    <row r="769" spans="1:10" x14ac:dyDescent="0.25">
      <c r="A769" t="s">
        <v>7</v>
      </c>
      <c r="B769" t="s">
        <v>777</v>
      </c>
      <c r="C769" t="s">
        <v>782</v>
      </c>
      <c r="D769">
        <v>2372.195068</v>
      </c>
      <c r="E769">
        <v>2366.3952239897699</v>
      </c>
      <c r="F769">
        <v>2641.8576659999999</v>
      </c>
      <c r="G769" t="s">
        <v>10</v>
      </c>
      <c r="H769">
        <v>2.2735280216845899E-2</v>
      </c>
      <c r="I769">
        <f>(1+H769)*I768</f>
        <v>6.4054531499468785</v>
      </c>
      <c r="J769">
        <f>I769-1</f>
        <v>5.4054531499468785</v>
      </c>
    </row>
    <row r="770" spans="1:10" x14ac:dyDescent="0.25">
      <c r="A770" t="s">
        <v>7</v>
      </c>
      <c r="B770" t="s">
        <v>778</v>
      </c>
      <c r="C770" t="s">
        <v>783</v>
      </c>
      <c r="D770">
        <v>2424.4169919999999</v>
      </c>
      <c r="E770">
        <v>2417.2234400621701</v>
      </c>
      <c r="F770">
        <v>2777.306885</v>
      </c>
      <c r="G770" t="s">
        <v>10</v>
      </c>
      <c r="H770">
        <v>2.9311319889643798E-2</v>
      </c>
      <c r="I770">
        <f>(1+H770)*I769</f>
        <v>6.5932054362630979</v>
      </c>
      <c r="J770">
        <f>I770-1</f>
        <v>5.5932054362630979</v>
      </c>
    </row>
    <row r="771" spans="1:10" x14ac:dyDescent="0.25">
      <c r="A771" t="s">
        <v>7</v>
      </c>
      <c r="B771" t="s">
        <v>779</v>
      </c>
      <c r="C771" t="s">
        <v>784</v>
      </c>
      <c r="D771">
        <v>2419.7749020000001</v>
      </c>
      <c r="E771">
        <v>2413.59774023513</v>
      </c>
      <c r="F771">
        <v>2825.2055660000001</v>
      </c>
      <c r="G771" t="s">
        <v>10</v>
      </c>
      <c r="H771">
        <v>3.3709783382322202E-2</v>
      </c>
      <c r="I771">
        <f>(1+H771)*I770</f>
        <v>6.8154609633146759</v>
      </c>
      <c r="J771">
        <f>I771-1</f>
        <v>5.8154609633146759</v>
      </c>
    </row>
    <row r="772" spans="1:10" x14ac:dyDescent="0.25">
      <c r="A772" t="s">
        <v>7</v>
      </c>
      <c r="B772" t="s">
        <v>780</v>
      </c>
      <c r="C772" t="s">
        <v>785</v>
      </c>
      <c r="D772">
        <v>2487.7192380000001</v>
      </c>
      <c r="E772">
        <v>2483.2402368615799</v>
      </c>
      <c r="F772">
        <v>2803.689453</v>
      </c>
      <c r="G772" t="s">
        <v>1099</v>
      </c>
      <c r="H772">
        <v>0</v>
      </c>
      <c r="I772">
        <f>(1+H772)*I771</f>
        <v>6.8154609633146759</v>
      </c>
      <c r="J772">
        <f>I772-1</f>
        <v>5.8154609633146759</v>
      </c>
    </row>
    <row r="773" spans="1:10" x14ac:dyDescent="0.25">
      <c r="A773" t="s">
        <v>7</v>
      </c>
      <c r="B773" t="s">
        <v>781</v>
      </c>
      <c r="C773" t="s">
        <v>786</v>
      </c>
      <c r="D773">
        <v>2660.844482</v>
      </c>
      <c r="E773">
        <v>2657.8643160363299</v>
      </c>
      <c r="F773">
        <v>3015.0214839999999</v>
      </c>
      <c r="G773" t="s">
        <v>1099</v>
      </c>
      <c r="H773">
        <v>0</v>
      </c>
      <c r="I773">
        <f>(1+H773)*I772</f>
        <v>6.8154609633146759</v>
      </c>
      <c r="J773">
        <f>I773-1</f>
        <v>5.8154609633146759</v>
      </c>
    </row>
    <row r="774" spans="1:10" x14ac:dyDescent="0.25">
      <c r="A774" t="s">
        <v>7</v>
      </c>
      <c r="B774" t="s">
        <v>782</v>
      </c>
      <c r="C774" t="s">
        <v>787</v>
      </c>
      <c r="D774">
        <v>2641.8576659999999</v>
      </c>
      <c r="E774">
        <v>2642.0966751600299</v>
      </c>
      <c r="F774">
        <v>2968.5437010000001</v>
      </c>
      <c r="G774" t="s">
        <v>42</v>
      </c>
      <c r="H774">
        <v>-1.04248497137619E-2</v>
      </c>
      <c r="I774">
        <f>(1+H774)*I773</f>
        <v>6.7444108070421098</v>
      </c>
      <c r="J774">
        <f>I774-1</f>
        <v>5.7444108070421098</v>
      </c>
    </row>
    <row r="775" spans="1:10" x14ac:dyDescent="0.25">
      <c r="A775" t="s">
        <v>7</v>
      </c>
      <c r="B775" t="s">
        <v>783</v>
      </c>
      <c r="C775" t="s">
        <v>788</v>
      </c>
      <c r="D775">
        <v>2777.306885</v>
      </c>
      <c r="E775">
        <v>2777.9686888327701</v>
      </c>
      <c r="F775">
        <v>2969.726807</v>
      </c>
      <c r="G775" t="s">
        <v>42</v>
      </c>
      <c r="H775">
        <v>-1.2056102327344999E-2</v>
      </c>
      <c r="I775">
        <f>(1+H775)*I774</f>
        <v>6.6630995002147584</v>
      </c>
      <c r="J775">
        <f>I775-1</f>
        <v>5.6630995002147584</v>
      </c>
    </row>
    <row r="776" spans="1:10" x14ac:dyDescent="0.25">
      <c r="A776" t="s">
        <v>7</v>
      </c>
      <c r="B776" t="s">
        <v>784</v>
      </c>
      <c r="C776" t="s">
        <v>789</v>
      </c>
      <c r="D776">
        <v>2825.2055660000001</v>
      </c>
      <c r="E776">
        <v>2827.1204132686998</v>
      </c>
      <c r="F776">
        <v>2921.8833009999998</v>
      </c>
      <c r="G776" t="s">
        <v>42</v>
      </c>
      <c r="H776">
        <v>-1.34493809078103E-2</v>
      </c>
      <c r="I776">
        <f>(1+H776)*I775</f>
        <v>6.573484937009729</v>
      </c>
      <c r="J776">
        <f>I776-1</f>
        <v>5.573484937009729</v>
      </c>
    </row>
    <row r="777" spans="1:10" x14ac:dyDescent="0.25">
      <c r="A777" t="s">
        <v>7</v>
      </c>
      <c r="B777" t="s">
        <v>785</v>
      </c>
      <c r="C777" t="s">
        <v>790</v>
      </c>
      <c r="D777">
        <v>2803.689453</v>
      </c>
      <c r="E777">
        <v>2804.2634473490002</v>
      </c>
      <c r="F777">
        <v>3177.7214359999998</v>
      </c>
      <c r="G777" t="s">
        <v>42</v>
      </c>
      <c r="H777">
        <v>-1.0060665730941699E-2</v>
      </c>
      <c r="I777">
        <f>(1+H777)*I776</f>
        <v>6.5073513023710943</v>
      </c>
      <c r="J777">
        <f>I777-1</f>
        <v>5.5073513023710943</v>
      </c>
    </row>
    <row r="778" spans="1:10" x14ac:dyDescent="0.25">
      <c r="A778" t="s">
        <v>7</v>
      </c>
      <c r="B778" t="s">
        <v>786</v>
      </c>
      <c r="C778" t="s">
        <v>791</v>
      </c>
      <c r="D778">
        <v>3015.0214839999999</v>
      </c>
      <c r="E778">
        <v>3013.7614914184101</v>
      </c>
      <c r="F778">
        <v>3243.3625489999999</v>
      </c>
      <c r="G778" t="s">
        <v>42</v>
      </c>
      <c r="H778">
        <v>-1.08042995954983E-2</v>
      </c>
      <c r="I778">
        <f>(1+H778)*I777</f>
        <v>6.4370439293271211</v>
      </c>
      <c r="J778">
        <f>I778-1</f>
        <v>5.4370439293271211</v>
      </c>
    </row>
    <row r="779" spans="1:10" x14ac:dyDescent="0.25">
      <c r="A779" t="s">
        <v>7</v>
      </c>
      <c r="B779" t="s">
        <v>787</v>
      </c>
      <c r="C779" t="s">
        <v>792</v>
      </c>
      <c r="D779">
        <v>2968.5437010000001</v>
      </c>
      <c r="E779">
        <v>2968.9219355888499</v>
      </c>
      <c r="F779">
        <v>3386.0651859999998</v>
      </c>
      <c r="G779" t="s">
        <v>42</v>
      </c>
      <c r="H779">
        <v>-1.41048123987176E-2</v>
      </c>
      <c r="I779">
        <f>(1+H779)*I778</f>
        <v>6.3462506323016576</v>
      </c>
      <c r="J779">
        <f>I779-1</f>
        <v>5.3462506323016576</v>
      </c>
    </row>
    <row r="780" spans="1:10" x14ac:dyDescent="0.25">
      <c r="A780" t="s">
        <v>7</v>
      </c>
      <c r="B780" t="s">
        <v>788</v>
      </c>
      <c r="C780" t="s">
        <v>793</v>
      </c>
      <c r="D780">
        <v>2969.726807</v>
      </c>
      <c r="E780">
        <v>2969.9356484678101</v>
      </c>
      <c r="F780">
        <v>3341.5908199999999</v>
      </c>
      <c r="G780" t="s">
        <v>42</v>
      </c>
      <c r="H780">
        <v>-1.4019515432147901E-2</v>
      </c>
      <c r="I780">
        <f>(1+H780)*I779</f>
        <v>6.2572792736258265</v>
      </c>
      <c r="J780">
        <f>I780-1</f>
        <v>5.2572792736258265</v>
      </c>
    </row>
    <row r="781" spans="1:10" x14ac:dyDescent="0.25">
      <c r="A781" t="s">
        <v>7</v>
      </c>
      <c r="B781" t="s">
        <v>789</v>
      </c>
      <c r="C781" t="s">
        <v>794</v>
      </c>
      <c r="D781">
        <v>2921.8833009999998</v>
      </c>
      <c r="E781">
        <v>2923.26417171607</v>
      </c>
      <c r="F781">
        <v>3435.841797</v>
      </c>
      <c r="G781" t="s">
        <v>1099</v>
      </c>
      <c r="H781">
        <v>0</v>
      </c>
      <c r="I781">
        <f>(1+H781)*I780</f>
        <v>6.2572792736258265</v>
      </c>
      <c r="J781">
        <f>I781-1</f>
        <v>5.2572792736258265</v>
      </c>
    </row>
    <row r="782" spans="1:10" x14ac:dyDescent="0.25">
      <c r="A782" t="s">
        <v>7</v>
      </c>
      <c r="B782" t="s">
        <v>790</v>
      </c>
      <c r="C782" t="s">
        <v>795</v>
      </c>
      <c r="D782">
        <v>3177.7214359999998</v>
      </c>
      <c r="E782">
        <v>3181.19486826609</v>
      </c>
      <c r="F782">
        <v>3631.405518</v>
      </c>
      <c r="G782" t="s">
        <v>10</v>
      </c>
      <c r="H782">
        <v>2.8554049883685199E-2</v>
      </c>
      <c r="I782">
        <f>(1+H782)*I781</f>
        <v>6.4359499381410874</v>
      </c>
      <c r="J782">
        <f>I782-1</f>
        <v>5.4359499381410874</v>
      </c>
    </row>
    <row r="783" spans="1:10" x14ac:dyDescent="0.25">
      <c r="A783" t="s">
        <v>7</v>
      </c>
      <c r="B783" t="s">
        <v>791</v>
      </c>
      <c r="C783" t="s">
        <v>796</v>
      </c>
      <c r="D783">
        <v>3243.3625489999999</v>
      </c>
      <c r="E783">
        <v>3251.3501019753799</v>
      </c>
      <c r="F783">
        <v>3557.9040530000002</v>
      </c>
      <c r="G783" t="s">
        <v>10</v>
      </c>
      <c r="H783">
        <v>1.9596012579412701E-2</v>
      </c>
      <c r="I783">
        <f>(1+H783)*I782</f>
        <v>6.5620688940893714</v>
      </c>
      <c r="J783">
        <f>I783-1</f>
        <v>5.5620688940893714</v>
      </c>
    </row>
    <row r="784" spans="1:10" x14ac:dyDescent="0.25">
      <c r="A784" t="s">
        <v>7</v>
      </c>
      <c r="B784" t="s">
        <v>792</v>
      </c>
      <c r="C784" t="s">
        <v>797</v>
      </c>
      <c r="D784">
        <v>3386.0651859999998</v>
      </c>
      <c r="E784">
        <v>3393.9561968077201</v>
      </c>
      <c r="F784">
        <v>3821.248047</v>
      </c>
      <c r="G784" t="s">
        <v>10</v>
      </c>
      <c r="H784">
        <v>-0.01</v>
      </c>
      <c r="I784">
        <f>(1+H784)*I783</f>
        <v>6.4964482051484778</v>
      </c>
      <c r="J784">
        <f>I784-1</f>
        <v>5.4964482051484778</v>
      </c>
    </row>
    <row r="785" spans="1:10" x14ac:dyDescent="0.25">
      <c r="A785" t="s">
        <v>7</v>
      </c>
      <c r="B785" t="s">
        <v>793</v>
      </c>
      <c r="C785" t="s">
        <v>798</v>
      </c>
      <c r="D785">
        <v>3341.5908199999999</v>
      </c>
      <c r="E785">
        <v>3348.90526807478</v>
      </c>
      <c r="F785">
        <v>3874.358154</v>
      </c>
      <c r="G785" t="s">
        <v>10</v>
      </c>
      <c r="H785">
        <v>3.2087047977944802E-2</v>
      </c>
      <c r="I785">
        <f>(1+H785)*I784</f>
        <v>6.7049000503933094</v>
      </c>
      <c r="J785">
        <f>I785-1</f>
        <v>5.7049000503933094</v>
      </c>
    </row>
    <row r="786" spans="1:10" x14ac:dyDescent="0.25">
      <c r="A786" t="s">
        <v>7</v>
      </c>
      <c r="B786" t="s">
        <v>794</v>
      </c>
      <c r="C786" t="s">
        <v>799</v>
      </c>
      <c r="D786">
        <v>3435.841797</v>
      </c>
      <c r="E786">
        <v>3444.4723404184001</v>
      </c>
      <c r="F786">
        <v>3891.461914</v>
      </c>
      <c r="G786" t="s">
        <v>10</v>
      </c>
      <c r="H786">
        <v>-0.01</v>
      </c>
      <c r="I786">
        <f>(1+H786)*I785</f>
        <v>6.6378510498893766</v>
      </c>
      <c r="J786">
        <f>I786-1</f>
        <v>5.6378510498893766</v>
      </c>
    </row>
    <row r="787" spans="1:10" x14ac:dyDescent="0.25">
      <c r="A787" t="s">
        <v>7</v>
      </c>
      <c r="B787" t="s">
        <v>795</v>
      </c>
      <c r="C787" t="s">
        <v>800</v>
      </c>
      <c r="D787">
        <v>3631.405518</v>
      </c>
      <c r="E787">
        <v>3642.2734087052399</v>
      </c>
      <c r="F787">
        <v>4065.3237300000001</v>
      </c>
      <c r="G787" t="s">
        <v>10</v>
      </c>
      <c r="H787">
        <v>-0.01</v>
      </c>
      <c r="I787">
        <f>(1+H787)*I786</f>
        <v>6.5714725393904825</v>
      </c>
      <c r="J787">
        <f>I787-1</f>
        <v>5.5714725393904825</v>
      </c>
    </row>
    <row r="788" spans="1:10" x14ac:dyDescent="0.25">
      <c r="A788" t="s">
        <v>7</v>
      </c>
      <c r="B788" t="s">
        <v>796</v>
      </c>
      <c r="C788" t="s">
        <v>801</v>
      </c>
      <c r="D788">
        <v>3557.9040530000002</v>
      </c>
      <c r="E788">
        <v>3570.0898154227302</v>
      </c>
      <c r="F788">
        <v>3978.6484380000002</v>
      </c>
      <c r="G788" t="s">
        <v>10</v>
      </c>
      <c r="H788">
        <v>2.38512496533025E-2</v>
      </c>
      <c r="I788">
        <f>(1+H788)*I787</f>
        <v>6.7282103715173065</v>
      </c>
      <c r="J788">
        <f>I788-1</f>
        <v>5.7282103715173065</v>
      </c>
    </row>
    <row r="789" spans="1:10" x14ac:dyDescent="0.25">
      <c r="A789" t="s">
        <v>7</v>
      </c>
      <c r="B789" t="s">
        <v>797</v>
      </c>
      <c r="C789" t="s">
        <v>802</v>
      </c>
      <c r="D789">
        <v>3821.248047</v>
      </c>
      <c r="E789">
        <v>3833.1166732844699</v>
      </c>
      <c r="F789">
        <v>4007.2524410000001</v>
      </c>
      <c r="G789" t="s">
        <v>10</v>
      </c>
      <c r="H789">
        <v>9.93526930009315E-3</v>
      </c>
      <c r="I789">
        <f>(1+H789)*I788</f>
        <v>6.7950569534660108</v>
      </c>
      <c r="J789">
        <f>I789-1</f>
        <v>5.7950569534660108</v>
      </c>
    </row>
    <row r="790" spans="1:10" x14ac:dyDescent="0.25">
      <c r="A790" t="s">
        <v>7</v>
      </c>
      <c r="B790" t="s">
        <v>798</v>
      </c>
      <c r="C790" t="s">
        <v>803</v>
      </c>
      <c r="D790">
        <v>3874.358154</v>
      </c>
      <c r="E790">
        <v>4451.6530969974101</v>
      </c>
      <c r="F790">
        <v>3880.5014649999998</v>
      </c>
      <c r="G790" t="s">
        <v>10</v>
      </c>
      <c r="H790">
        <v>5.17126644249823E-4</v>
      </c>
      <c r="I790">
        <f>(1+H790)*I789</f>
        <v>6.7985708584658431</v>
      </c>
      <c r="J790">
        <f>I790-1</f>
        <v>5.7985708584658431</v>
      </c>
    </row>
    <row r="791" spans="1:10" x14ac:dyDescent="0.25">
      <c r="A791" t="s">
        <v>7</v>
      </c>
      <c r="B791" t="s">
        <v>799</v>
      </c>
      <c r="C791" t="s">
        <v>804</v>
      </c>
      <c r="D791">
        <v>3891.461914</v>
      </c>
      <c r="E791">
        <v>4398.7684975171996</v>
      </c>
      <c r="F791">
        <v>3742.376953</v>
      </c>
      <c r="G791" t="s">
        <v>10</v>
      </c>
      <c r="H791">
        <v>-0.01</v>
      </c>
      <c r="I791">
        <f>(1+H791)*I790</f>
        <v>6.7305851498811844</v>
      </c>
      <c r="J791">
        <f>I791-1</f>
        <v>5.7305851498811844</v>
      </c>
    </row>
    <row r="792" spans="1:10" x14ac:dyDescent="0.25">
      <c r="A792" t="s">
        <v>7</v>
      </c>
      <c r="B792" t="s">
        <v>800</v>
      </c>
      <c r="C792" t="s">
        <v>805</v>
      </c>
      <c r="D792">
        <v>4065.3237300000001</v>
      </c>
      <c r="E792">
        <v>4243.7083312906798</v>
      </c>
      <c r="F792">
        <v>3520.5749510000001</v>
      </c>
      <c r="G792" t="s">
        <v>10</v>
      </c>
      <c r="H792">
        <v>-0.01</v>
      </c>
      <c r="I792">
        <f>(1+H792)*I791</f>
        <v>6.6632792983823723</v>
      </c>
      <c r="J792">
        <f>I792-1</f>
        <v>5.6632792983823723</v>
      </c>
    </row>
    <row r="793" spans="1:10" x14ac:dyDescent="0.25">
      <c r="A793" t="s">
        <v>7</v>
      </c>
      <c r="B793" t="s">
        <v>801</v>
      </c>
      <c r="C793" t="s">
        <v>806</v>
      </c>
      <c r="D793">
        <v>3978.6484380000002</v>
      </c>
      <c r="E793">
        <v>4416.5383133399901</v>
      </c>
      <c r="F793">
        <v>3158.8876949999999</v>
      </c>
      <c r="G793" t="s">
        <v>10</v>
      </c>
      <c r="H793">
        <v>-0.01</v>
      </c>
      <c r="I793">
        <f>(1+H793)*I792</f>
        <v>6.5966465053985486</v>
      </c>
      <c r="J793">
        <f>I793-1</f>
        <v>5.5966465053985486</v>
      </c>
    </row>
    <row r="794" spans="1:10" x14ac:dyDescent="0.25">
      <c r="A794" t="s">
        <v>7</v>
      </c>
      <c r="B794" t="s">
        <v>802</v>
      </c>
      <c r="C794" t="s">
        <v>807</v>
      </c>
      <c r="D794">
        <v>4007.2524410000001</v>
      </c>
      <c r="E794">
        <v>4143.1162232844299</v>
      </c>
      <c r="F794">
        <v>3516.5964359999998</v>
      </c>
      <c r="G794" t="s">
        <v>10</v>
      </c>
      <c r="H794">
        <v>-0.01</v>
      </c>
      <c r="I794">
        <f>(1+H794)*I793</f>
        <v>6.5306800403445626</v>
      </c>
      <c r="J794">
        <f>I794-1</f>
        <v>5.5306800403445626</v>
      </c>
    </row>
    <row r="795" spans="1:10" x14ac:dyDescent="0.25">
      <c r="A795" t="s">
        <v>7</v>
      </c>
      <c r="B795" t="s">
        <v>803</v>
      </c>
      <c r="C795" t="s">
        <v>808</v>
      </c>
      <c r="D795">
        <v>3880.5014649999998</v>
      </c>
      <c r="E795">
        <v>3983.21949407597</v>
      </c>
      <c r="F795">
        <v>3492.1323240000002</v>
      </c>
      <c r="G795" t="s">
        <v>10</v>
      </c>
      <c r="H795">
        <v>-0.01</v>
      </c>
      <c r="I795">
        <f>(1+H795)*I794</f>
        <v>6.4653732399411172</v>
      </c>
      <c r="J795">
        <f>I795-1</f>
        <v>5.4653732399411172</v>
      </c>
    </row>
    <row r="796" spans="1:10" x14ac:dyDescent="0.25">
      <c r="A796" t="s">
        <v>7</v>
      </c>
      <c r="B796" t="s">
        <v>804</v>
      </c>
      <c r="C796" t="s">
        <v>809</v>
      </c>
      <c r="D796">
        <v>3742.376953</v>
      </c>
      <c r="E796">
        <v>3810.1156612087998</v>
      </c>
      <c r="F796">
        <v>3337.0527339999999</v>
      </c>
      <c r="G796" t="s">
        <v>10</v>
      </c>
      <c r="H796">
        <v>-0.01</v>
      </c>
      <c r="I796">
        <f>(1+H796)*I795</f>
        <v>6.400719507541706</v>
      </c>
      <c r="J796">
        <f>I796-1</f>
        <v>5.400719507541706</v>
      </c>
    </row>
    <row r="797" spans="1:10" x14ac:dyDescent="0.25">
      <c r="A797" t="s">
        <v>7</v>
      </c>
      <c r="B797" t="s">
        <v>805</v>
      </c>
      <c r="C797" t="s">
        <v>810</v>
      </c>
      <c r="D797">
        <v>3520.5749510000001</v>
      </c>
      <c r="E797">
        <v>3593.5674988024698</v>
      </c>
      <c r="F797">
        <v>3590.4724120000001</v>
      </c>
      <c r="G797" t="s">
        <v>10</v>
      </c>
      <c r="H797">
        <v>-0.01</v>
      </c>
      <c r="I797">
        <f>(1+H797)*I796</f>
        <v>6.3367123124662887</v>
      </c>
      <c r="J797">
        <f>I797-1</f>
        <v>5.3367123124662887</v>
      </c>
    </row>
    <row r="798" spans="1:10" x14ac:dyDescent="0.25">
      <c r="A798" t="s">
        <v>7</v>
      </c>
      <c r="B798" t="s">
        <v>806</v>
      </c>
      <c r="C798" t="s">
        <v>811</v>
      </c>
      <c r="D798">
        <v>3158.8876949999999</v>
      </c>
      <c r="E798">
        <v>3160.7072395087298</v>
      </c>
      <c r="F798">
        <v>3587.5866700000001</v>
      </c>
      <c r="G798" t="s">
        <v>10</v>
      </c>
      <c r="H798">
        <v>2.7342400515128099E-2</v>
      </c>
      <c r="I798">
        <f>(1+H798)*I797</f>
        <v>6.5099732384628863</v>
      </c>
      <c r="J798">
        <f>I798-1</f>
        <v>5.5099732384628863</v>
      </c>
    </row>
    <row r="799" spans="1:10" x14ac:dyDescent="0.25">
      <c r="A799" t="s">
        <v>7</v>
      </c>
      <c r="B799" t="s">
        <v>807</v>
      </c>
      <c r="C799" t="s">
        <v>812</v>
      </c>
      <c r="D799">
        <v>3516.5964359999998</v>
      </c>
      <c r="E799">
        <v>3569.0348645782301</v>
      </c>
      <c r="F799">
        <v>3499.4929200000001</v>
      </c>
      <c r="G799" t="s">
        <v>10</v>
      </c>
      <c r="H799">
        <v>-0.01</v>
      </c>
      <c r="I799">
        <f>(1+H799)*I798</f>
        <v>6.4448735060782578</v>
      </c>
      <c r="J799">
        <f>I799-1</f>
        <v>5.4448735060782578</v>
      </c>
    </row>
    <row r="800" spans="1:10" x14ac:dyDescent="0.25">
      <c r="A800" t="s">
        <v>7</v>
      </c>
      <c r="B800" t="s">
        <v>808</v>
      </c>
      <c r="C800" t="s">
        <v>813</v>
      </c>
      <c r="D800">
        <v>3492.1323240000002</v>
      </c>
      <c r="E800">
        <v>3550.6127782164899</v>
      </c>
      <c r="F800">
        <v>3561.2370609999998</v>
      </c>
      <c r="G800" t="s">
        <v>10</v>
      </c>
      <c r="H800">
        <v>-0.01</v>
      </c>
      <c r="I800">
        <f>(1+H800)*I799</f>
        <v>6.3804247710174753</v>
      </c>
      <c r="J800">
        <f>I800-1</f>
        <v>5.3804247710174753</v>
      </c>
    </row>
    <row r="801" spans="1:10" x14ac:dyDescent="0.25">
      <c r="A801" t="s">
        <v>7</v>
      </c>
      <c r="B801" t="s">
        <v>809</v>
      </c>
      <c r="C801" t="s">
        <v>814</v>
      </c>
      <c r="D801">
        <v>3337.0527339999999</v>
      </c>
      <c r="E801">
        <v>3404.04494882372</v>
      </c>
      <c r="F801">
        <v>3505.7836910000001</v>
      </c>
      <c r="G801" t="s">
        <v>10</v>
      </c>
      <c r="H801">
        <v>1.03125736060963E-2</v>
      </c>
      <c r="I801">
        <f>(1+H801)*I800</f>
        <v>6.4462233711067531</v>
      </c>
      <c r="J801">
        <f>I801-1</f>
        <v>5.4462233711067531</v>
      </c>
    </row>
    <row r="802" spans="1:10" x14ac:dyDescent="0.25">
      <c r="A802" t="s">
        <v>7</v>
      </c>
      <c r="B802" t="s">
        <v>810</v>
      </c>
      <c r="C802" t="s">
        <v>815</v>
      </c>
      <c r="D802">
        <v>3590.4724120000001</v>
      </c>
      <c r="E802">
        <v>3660.7145178977298</v>
      </c>
      <c r="F802">
        <v>3279.3955080000001</v>
      </c>
      <c r="G802" t="s">
        <v>10</v>
      </c>
      <c r="H802">
        <v>-0.01</v>
      </c>
      <c r="I802">
        <f>(1+H802)*I801</f>
        <v>6.381761137395686</v>
      </c>
      <c r="J802">
        <f>I802-1</f>
        <v>5.381761137395686</v>
      </c>
    </row>
    <row r="803" spans="1:10" x14ac:dyDescent="0.25">
      <c r="A803" t="s">
        <v>7</v>
      </c>
      <c r="B803" t="s">
        <v>811</v>
      </c>
      <c r="C803" t="s">
        <v>816</v>
      </c>
      <c r="D803">
        <v>3587.5866700000001</v>
      </c>
      <c r="E803">
        <v>3682.3083286853098</v>
      </c>
      <c r="F803">
        <v>3312.3664549999999</v>
      </c>
      <c r="G803" t="s">
        <v>10</v>
      </c>
      <c r="H803">
        <v>-0.01</v>
      </c>
      <c r="I803">
        <f>(1+H803)*I802</f>
        <v>6.3179435260217289</v>
      </c>
      <c r="J803">
        <f>I803-1</f>
        <v>5.3179435260217289</v>
      </c>
    </row>
    <row r="804" spans="1:10" x14ac:dyDescent="0.25">
      <c r="A804" t="s">
        <v>7</v>
      </c>
      <c r="B804" t="s">
        <v>812</v>
      </c>
      <c r="C804" t="s">
        <v>817</v>
      </c>
      <c r="D804">
        <v>3499.4929200000001</v>
      </c>
      <c r="E804">
        <v>3653.6857497258302</v>
      </c>
      <c r="F804">
        <v>3329.3823240000002</v>
      </c>
      <c r="G804" t="s">
        <v>10</v>
      </c>
      <c r="H804">
        <v>-0.01</v>
      </c>
      <c r="I804">
        <f>(1+H804)*I803</f>
        <v>6.2547640907615119</v>
      </c>
      <c r="J804">
        <f>I804-1</f>
        <v>5.2547640907615119</v>
      </c>
    </row>
    <row r="805" spans="1:10" x14ac:dyDescent="0.25">
      <c r="A805" t="s">
        <v>7</v>
      </c>
      <c r="B805" t="s">
        <v>813</v>
      </c>
      <c r="C805" t="s">
        <v>818</v>
      </c>
      <c r="D805">
        <v>3561.2370609999998</v>
      </c>
      <c r="E805">
        <v>3717.8478571110199</v>
      </c>
      <c r="F805">
        <v>3319.3083499999998</v>
      </c>
      <c r="G805" t="s">
        <v>10</v>
      </c>
      <c r="H805">
        <v>-0.01</v>
      </c>
      <c r="I805">
        <f>(1+H805)*I804</f>
        <v>6.1922164498538965</v>
      </c>
      <c r="J805">
        <f>I805-1</f>
        <v>5.1922164498538965</v>
      </c>
    </row>
    <row r="806" spans="1:10" x14ac:dyDescent="0.25">
      <c r="A806" t="s">
        <v>7</v>
      </c>
      <c r="B806" t="s">
        <v>814</v>
      </c>
      <c r="C806" t="s">
        <v>819</v>
      </c>
      <c r="D806">
        <v>3505.7836910000001</v>
      </c>
      <c r="E806">
        <v>3577.4651399849199</v>
      </c>
      <c r="F806">
        <v>3694.6340329999998</v>
      </c>
      <c r="G806" t="s">
        <v>10</v>
      </c>
      <c r="H806">
        <v>-0.01</v>
      </c>
      <c r="I806">
        <f>(1+H806)*I805</f>
        <v>6.1302942853553573</v>
      </c>
      <c r="J806">
        <f>I806-1</f>
        <v>5.1302942853553573</v>
      </c>
    </row>
    <row r="807" spans="1:10" x14ac:dyDescent="0.25">
      <c r="A807" t="s">
        <v>7</v>
      </c>
      <c r="B807" t="s">
        <v>815</v>
      </c>
      <c r="C807" t="s">
        <v>820</v>
      </c>
      <c r="D807">
        <v>3279.3955080000001</v>
      </c>
      <c r="E807">
        <v>3282.4924737239398</v>
      </c>
      <c r="F807">
        <v>3504.732422</v>
      </c>
      <c r="G807" t="s">
        <v>42</v>
      </c>
      <c r="H807">
        <v>-1.0816669967091901E-2</v>
      </c>
      <c r="I807">
        <f>(1+H807)*I806</f>
        <v>6.0639849152695193</v>
      </c>
      <c r="J807">
        <f>I807-1</f>
        <v>5.0639849152695193</v>
      </c>
    </row>
    <row r="808" spans="1:10" x14ac:dyDescent="0.25">
      <c r="A808" t="s">
        <v>7</v>
      </c>
      <c r="B808" t="s">
        <v>816</v>
      </c>
      <c r="C808" t="s">
        <v>821</v>
      </c>
      <c r="D808">
        <v>3312.3664549999999</v>
      </c>
      <c r="E808">
        <v>3315.5797541177399</v>
      </c>
      <c r="F808">
        <v>3545.9377439999998</v>
      </c>
      <c r="G808" t="s">
        <v>42</v>
      </c>
      <c r="H808">
        <v>-2.30799104623827E-2</v>
      </c>
      <c r="I808">
        <f>(1+H808)*I807</f>
        <v>5.9240286863798595</v>
      </c>
      <c r="J808">
        <f>I808-1</f>
        <v>4.9240286863798595</v>
      </c>
    </row>
    <row r="809" spans="1:10" x14ac:dyDescent="0.25">
      <c r="A809" t="s">
        <v>7</v>
      </c>
      <c r="B809" t="s">
        <v>817</v>
      </c>
      <c r="C809" t="s">
        <v>822</v>
      </c>
      <c r="D809">
        <v>3329.3823240000002</v>
      </c>
      <c r="E809">
        <v>3332.3939805212499</v>
      </c>
      <c r="F809">
        <v>3503.2092290000001</v>
      </c>
      <c r="G809" t="s">
        <v>42</v>
      </c>
      <c r="H809">
        <v>-2.1939789513942199E-2</v>
      </c>
      <c r="I809">
        <f>(1+H809)*I808</f>
        <v>5.7940567439261299</v>
      </c>
      <c r="J809">
        <f>I809-1</f>
        <v>4.7940567439261299</v>
      </c>
    </row>
    <row r="810" spans="1:10" x14ac:dyDescent="0.25">
      <c r="A810" t="s">
        <v>7</v>
      </c>
      <c r="B810" t="s">
        <v>818</v>
      </c>
      <c r="C810" t="s">
        <v>823</v>
      </c>
      <c r="D810">
        <v>3319.3083499999998</v>
      </c>
      <c r="E810">
        <v>3321.5035369312</v>
      </c>
      <c r="F810">
        <v>3239.1835940000001</v>
      </c>
      <c r="G810" t="s">
        <v>42</v>
      </c>
      <c r="H810">
        <v>-2.2613368294030201E-2</v>
      </c>
      <c r="I810">
        <f>(1+H810)*I809</f>
        <v>5.6630336048592191</v>
      </c>
      <c r="J810">
        <f>I810-1</f>
        <v>4.6630336048592191</v>
      </c>
    </row>
    <row r="811" spans="1:10" x14ac:dyDescent="0.25">
      <c r="A811" t="s">
        <v>7</v>
      </c>
      <c r="B811" t="s">
        <v>819</v>
      </c>
      <c r="C811" t="s">
        <v>824</v>
      </c>
      <c r="D811">
        <v>3694.6340329999998</v>
      </c>
      <c r="E811">
        <v>3820.8979518074402</v>
      </c>
      <c r="F811">
        <v>3103.1777339999999</v>
      </c>
      <c r="G811" t="s">
        <v>42</v>
      </c>
      <c r="H811">
        <v>3.2217043838019502E-2</v>
      </c>
      <c r="I811">
        <f>(1+H811)*I810</f>
        <v>5.845479806763147</v>
      </c>
      <c r="J811">
        <f>I811-1</f>
        <v>4.845479806763147</v>
      </c>
    </row>
    <row r="812" spans="1:10" x14ac:dyDescent="0.25">
      <c r="A812" t="s">
        <v>7</v>
      </c>
      <c r="B812" t="s">
        <v>820</v>
      </c>
      <c r="C812" t="s">
        <v>825</v>
      </c>
      <c r="D812">
        <v>3504.732422</v>
      </c>
      <c r="E812">
        <v>3464.7981828269299</v>
      </c>
      <c r="F812">
        <v>3085.2524410000001</v>
      </c>
      <c r="G812" t="s">
        <v>42</v>
      </c>
      <c r="H812">
        <v>2.4137917677642302E-2</v>
      </c>
      <c r="I812">
        <f>(1+H812)*I811</f>
        <v>5.9865775171251165</v>
      </c>
      <c r="J812">
        <f>I812-1</f>
        <v>4.9865775171251165</v>
      </c>
    </row>
    <row r="813" spans="1:10" x14ac:dyDescent="0.25">
      <c r="A813" t="s">
        <v>7</v>
      </c>
      <c r="B813" t="s">
        <v>821</v>
      </c>
      <c r="C813" t="s">
        <v>826</v>
      </c>
      <c r="D813">
        <v>3545.9377439999998</v>
      </c>
      <c r="E813">
        <v>3685.9476050404</v>
      </c>
      <c r="F813">
        <v>2985.241211</v>
      </c>
      <c r="G813" t="s">
        <v>42</v>
      </c>
      <c r="H813">
        <v>3.1824725163251397E-2</v>
      </c>
      <c r="I813">
        <f>(1+H813)*I812</f>
        <v>6.1770987012761225</v>
      </c>
      <c r="J813">
        <f>I813-1</f>
        <v>5.1770987012761225</v>
      </c>
    </row>
    <row r="814" spans="1:10" x14ac:dyDescent="0.25">
      <c r="A814" t="s">
        <v>7</v>
      </c>
      <c r="B814" t="s">
        <v>822</v>
      </c>
      <c r="C814" t="s">
        <v>827</v>
      </c>
      <c r="D814">
        <v>3503.2092290000001</v>
      </c>
      <c r="E814">
        <v>3508.24100832043</v>
      </c>
      <c r="F814">
        <v>3065.8151859999998</v>
      </c>
      <c r="G814" t="s">
        <v>42</v>
      </c>
      <c r="H814">
        <v>2.51710487960124E-2</v>
      </c>
      <c r="I814">
        <f>(1+H814)*I813</f>
        <v>6.3325827541037283</v>
      </c>
      <c r="J814">
        <f>I814-1</f>
        <v>5.3325827541037283</v>
      </c>
    </row>
    <row r="815" spans="1:10" x14ac:dyDescent="0.25">
      <c r="A815" t="s">
        <v>7</v>
      </c>
      <c r="B815" t="s">
        <v>823</v>
      </c>
      <c r="C815" t="s">
        <v>828</v>
      </c>
      <c r="D815">
        <v>3239.1835940000001</v>
      </c>
      <c r="E815">
        <v>3244.4322247001601</v>
      </c>
      <c r="F815">
        <v>3058.1364749999998</v>
      </c>
      <c r="G815" t="s">
        <v>42</v>
      </c>
      <c r="H815">
        <v>1.1378564829443801E-2</v>
      </c>
      <c r="I815">
        <f>(1+H815)*I814</f>
        <v>6.4046384575091153</v>
      </c>
      <c r="J815">
        <f>I815-1</f>
        <v>5.4046384575091153</v>
      </c>
    </row>
    <row r="816" spans="1:10" x14ac:dyDescent="0.25">
      <c r="A816" t="s">
        <v>7</v>
      </c>
      <c r="B816" t="s">
        <v>824</v>
      </c>
      <c r="C816" t="s">
        <v>829</v>
      </c>
      <c r="D816">
        <v>3103.1777339999999</v>
      </c>
      <c r="E816">
        <v>3105.9772122486602</v>
      </c>
      <c r="F816">
        <v>3201.6303710000002</v>
      </c>
      <c r="G816" t="s">
        <v>42</v>
      </c>
      <c r="H816">
        <v>-6.1452786426831399E-3</v>
      </c>
      <c r="I816">
        <f>(1+H816)*I815</f>
        <v>6.3652801695820775</v>
      </c>
      <c r="J816">
        <f>I816-1</f>
        <v>5.3652801695820775</v>
      </c>
    </row>
    <row r="817" spans="1:10" x14ac:dyDescent="0.25">
      <c r="A817" t="s">
        <v>7</v>
      </c>
      <c r="B817" t="s">
        <v>825</v>
      </c>
      <c r="C817" t="s">
        <v>830</v>
      </c>
      <c r="D817">
        <v>3085.2524410000001</v>
      </c>
      <c r="E817">
        <v>3086.2348009068201</v>
      </c>
      <c r="F817">
        <v>3219.7453609999998</v>
      </c>
      <c r="G817" t="s">
        <v>42</v>
      </c>
      <c r="H817">
        <v>-8.5184386089591693E-3</v>
      </c>
      <c r="I817">
        <f>(1+H817)*I816</f>
        <v>6.3110579212286675</v>
      </c>
      <c r="J817">
        <f>I817-1</f>
        <v>5.3110579212286675</v>
      </c>
    </row>
    <row r="818" spans="1:10" x14ac:dyDescent="0.25">
      <c r="A818" t="s">
        <v>7</v>
      </c>
      <c r="B818" t="s">
        <v>826</v>
      </c>
      <c r="C818" t="s">
        <v>831</v>
      </c>
      <c r="D818">
        <v>2985.241211</v>
      </c>
      <c r="E818">
        <v>2988.0563172590601</v>
      </c>
      <c r="F818">
        <v>3139.0410160000001</v>
      </c>
      <c r="G818" t="s">
        <v>42</v>
      </c>
      <c r="H818">
        <v>-1.0916366851670099E-2</v>
      </c>
      <c r="I818">
        <f>(1+H818)*I817</f>
        <v>6.2421640977383968</v>
      </c>
      <c r="J818">
        <f>I818-1</f>
        <v>5.2421640977383968</v>
      </c>
    </row>
    <row r="819" spans="1:10" x14ac:dyDescent="0.25">
      <c r="A819" t="s">
        <v>7</v>
      </c>
      <c r="B819" t="s">
        <v>827</v>
      </c>
      <c r="C819" t="s">
        <v>832</v>
      </c>
      <c r="D819">
        <v>3065.8151859999998</v>
      </c>
      <c r="E819">
        <v>3066.8272079920398</v>
      </c>
      <c r="F819">
        <v>3155.501221</v>
      </c>
      <c r="G819" t="s">
        <v>42</v>
      </c>
      <c r="H819">
        <v>-1.0031981425510501E-2</v>
      </c>
      <c r="I819">
        <f>(1+H819)*I818</f>
        <v>6.1795428234548968</v>
      </c>
      <c r="J819">
        <f>I819-1</f>
        <v>5.1795428234548968</v>
      </c>
    </row>
    <row r="820" spans="1:10" x14ac:dyDescent="0.25">
      <c r="A820" t="s">
        <v>7</v>
      </c>
      <c r="B820" t="s">
        <v>828</v>
      </c>
      <c r="C820" t="s">
        <v>833</v>
      </c>
      <c r="D820">
        <v>3058.1364749999998</v>
      </c>
      <c r="E820">
        <v>3059.4655379238302</v>
      </c>
      <c r="F820">
        <v>3130.2053219999998</v>
      </c>
      <c r="G820" t="s">
        <v>42</v>
      </c>
      <c r="H820">
        <v>-1.05593532087216E-2</v>
      </c>
      <c r="I820">
        <f>(1+H820)*I819</f>
        <v>6.1142908481136162</v>
      </c>
      <c r="J820">
        <f>I820-1</f>
        <v>5.1142908481136162</v>
      </c>
    </row>
    <row r="821" spans="1:10" x14ac:dyDescent="0.25">
      <c r="A821" t="s">
        <v>7</v>
      </c>
      <c r="B821" t="s">
        <v>829</v>
      </c>
      <c r="C821" t="s">
        <v>834</v>
      </c>
      <c r="D821">
        <v>3201.6303710000002</v>
      </c>
      <c r="E821">
        <v>3204.2866197998401</v>
      </c>
      <c r="F821">
        <v>3215.6967770000001</v>
      </c>
      <c r="G821" t="s">
        <v>42</v>
      </c>
      <c r="H821">
        <v>-6.7870268394576699E-4</v>
      </c>
      <c r="I821">
        <f>(1+H821)*I820</f>
        <v>6.1101410625045762</v>
      </c>
      <c r="J821">
        <f>I821-1</f>
        <v>5.1101410625045762</v>
      </c>
    </row>
    <row r="822" spans="1:10" x14ac:dyDescent="0.25">
      <c r="A822" t="s">
        <v>7</v>
      </c>
      <c r="B822" t="s">
        <v>830</v>
      </c>
      <c r="C822" t="s">
        <v>835</v>
      </c>
      <c r="D822">
        <v>3219.7453609999998</v>
      </c>
      <c r="E822">
        <v>3222.81816080924</v>
      </c>
      <c r="F822">
        <v>3011.804443</v>
      </c>
      <c r="G822" t="s">
        <v>42</v>
      </c>
      <c r="H822">
        <v>1.31166064197956E-2</v>
      </c>
      <c r="I822">
        <f>(1+H822)*I821</f>
        <v>6.1902853779908806</v>
      </c>
      <c r="J822">
        <f>I822-1</f>
        <v>5.1902853779908806</v>
      </c>
    </row>
    <row r="823" spans="1:10" x14ac:dyDescent="0.25">
      <c r="A823" t="s">
        <v>7</v>
      </c>
      <c r="B823" t="s">
        <v>831</v>
      </c>
      <c r="C823" t="s">
        <v>836</v>
      </c>
      <c r="D823">
        <v>3139.0410160000001</v>
      </c>
      <c r="E823">
        <v>3145.7588099589998</v>
      </c>
      <c r="F823">
        <v>2969.6591800000001</v>
      </c>
      <c r="G823" t="s">
        <v>42</v>
      </c>
      <c r="H823">
        <v>1.09919479316545E-2</v>
      </c>
      <c r="I823">
        <f>(1+H823)*I822</f>
        <v>6.2583286725478384</v>
      </c>
      <c r="J823">
        <f>I823-1</f>
        <v>5.2583286725478384</v>
      </c>
    </row>
    <row r="824" spans="1:10" x14ac:dyDescent="0.25">
      <c r="A824" t="s">
        <v>7</v>
      </c>
      <c r="B824" t="s">
        <v>832</v>
      </c>
      <c r="C824" t="s">
        <v>837</v>
      </c>
      <c r="D824">
        <v>3155.501221</v>
      </c>
      <c r="E824">
        <v>3159.5556204653799</v>
      </c>
      <c r="F824">
        <v>2987.0529790000001</v>
      </c>
      <c r="G824" t="s">
        <v>42</v>
      </c>
      <c r="H824">
        <v>1.08764808632599E-2</v>
      </c>
      <c r="I824">
        <f>(1+H824)*I823</f>
        <v>6.3263972645907964</v>
      </c>
      <c r="J824">
        <f>I824-1</f>
        <v>5.3263972645907964</v>
      </c>
    </row>
    <row r="825" spans="1:10" x14ac:dyDescent="0.25">
      <c r="A825" t="s">
        <v>7</v>
      </c>
      <c r="B825" t="s">
        <v>833</v>
      </c>
      <c r="C825" t="s">
        <v>838</v>
      </c>
      <c r="D825">
        <v>3130.2053219999998</v>
      </c>
      <c r="E825">
        <v>3135.4434721978</v>
      </c>
      <c r="F825">
        <v>3103.6694339999999</v>
      </c>
      <c r="G825" t="s">
        <v>42</v>
      </c>
      <c r="H825">
        <v>1.8954726780059999E-3</v>
      </c>
      <c r="I825">
        <f>(1+H825)*I824</f>
        <v>6.3383887777560401</v>
      </c>
      <c r="J825">
        <f>I825-1</f>
        <v>5.3383887777560401</v>
      </c>
    </row>
    <row r="826" spans="1:10" x14ac:dyDescent="0.25">
      <c r="A826" t="s">
        <v>7</v>
      </c>
      <c r="B826" t="s">
        <v>834</v>
      </c>
      <c r="C826" t="s">
        <v>839</v>
      </c>
      <c r="D826">
        <v>3215.6967770000001</v>
      </c>
      <c r="E826">
        <v>3216.3965262556299</v>
      </c>
      <c r="F826">
        <v>3063.5153810000002</v>
      </c>
      <c r="G826" t="s">
        <v>42</v>
      </c>
      <c r="H826">
        <v>9.6649095703590301E-3</v>
      </c>
      <c r="I826">
        <f>(1+H826)*I825</f>
        <v>6.3996487321148301</v>
      </c>
      <c r="J826">
        <f>I826-1</f>
        <v>5.3996487321148301</v>
      </c>
    </row>
    <row r="827" spans="1:10" x14ac:dyDescent="0.25">
      <c r="A827" t="s">
        <v>7</v>
      </c>
      <c r="B827" t="s">
        <v>835</v>
      </c>
      <c r="C827" t="s">
        <v>840</v>
      </c>
      <c r="D827">
        <v>3011.804443</v>
      </c>
      <c r="E827">
        <v>3022.8547201004799</v>
      </c>
      <c r="F827">
        <v>3005.7619629999999</v>
      </c>
      <c r="G827" t="s">
        <v>42</v>
      </c>
      <c r="H827">
        <v>6.0125314338013703E-4</v>
      </c>
      <c r="I827">
        <f>(1+H827)*I826</f>
        <v>6.4034965410315428</v>
      </c>
      <c r="J827">
        <f>I827-1</f>
        <v>5.4034965410315428</v>
      </c>
    </row>
    <row r="828" spans="1:10" x14ac:dyDescent="0.25">
      <c r="A828" t="s">
        <v>7</v>
      </c>
      <c r="B828" t="s">
        <v>836</v>
      </c>
      <c r="C828" t="s">
        <v>841</v>
      </c>
      <c r="D828">
        <v>2969.6591800000001</v>
      </c>
      <c r="E828">
        <v>2990.3634146367199</v>
      </c>
      <c r="F828">
        <v>2973.6108399999998</v>
      </c>
      <c r="G828" t="s">
        <v>42</v>
      </c>
      <c r="H828">
        <v>-1.1337268069933799E-2</v>
      </c>
      <c r="I828">
        <f>(1+H828)*I827</f>
        <v>6.3308983841609736</v>
      </c>
      <c r="J828">
        <f>I828-1</f>
        <v>5.3308983841609736</v>
      </c>
    </row>
    <row r="829" spans="1:10" x14ac:dyDescent="0.25">
      <c r="A829" t="s">
        <v>7</v>
      </c>
      <c r="B829" t="s">
        <v>837</v>
      </c>
      <c r="C829" t="s">
        <v>842</v>
      </c>
      <c r="D829">
        <v>2987.0529790000001</v>
      </c>
      <c r="E829">
        <v>3001.1301354501402</v>
      </c>
      <c r="F829">
        <v>3036.226318</v>
      </c>
      <c r="G829" t="s">
        <v>1099</v>
      </c>
      <c r="H829">
        <v>0</v>
      </c>
      <c r="I829">
        <f>(1+H829)*I828</f>
        <v>6.3308983841609736</v>
      </c>
      <c r="J829">
        <f>I829-1</f>
        <v>5.3308983841609736</v>
      </c>
    </row>
    <row r="830" spans="1:10" x14ac:dyDescent="0.25">
      <c r="A830" t="s">
        <v>7</v>
      </c>
      <c r="B830" t="s">
        <v>838</v>
      </c>
      <c r="C830" t="s">
        <v>843</v>
      </c>
      <c r="D830">
        <v>3103.6694339999999</v>
      </c>
      <c r="E830">
        <v>3116.9811624085901</v>
      </c>
      <c r="F830">
        <v>2909.6472170000002</v>
      </c>
      <c r="G830" t="s">
        <v>1099</v>
      </c>
      <c r="H830">
        <v>0</v>
      </c>
      <c r="I830">
        <f>(1+H830)*I829</f>
        <v>6.3308983841609736</v>
      </c>
      <c r="J830">
        <f>I830-1</f>
        <v>5.3308983841609736</v>
      </c>
    </row>
    <row r="831" spans="1:10" x14ac:dyDescent="0.25">
      <c r="A831" t="s">
        <v>7</v>
      </c>
      <c r="B831" t="s">
        <v>839</v>
      </c>
      <c r="C831" t="s">
        <v>844</v>
      </c>
      <c r="D831">
        <v>3063.5153810000002</v>
      </c>
      <c r="E831">
        <v>3077.0453515992399</v>
      </c>
      <c r="F831">
        <v>2950.186768</v>
      </c>
      <c r="G831" t="s">
        <v>10</v>
      </c>
      <c r="H831">
        <v>-1.0200000000000001E-2</v>
      </c>
      <c r="I831">
        <f>(1+H831)*I830</f>
        <v>6.2663232206425317</v>
      </c>
      <c r="J831">
        <f>I831-1</f>
        <v>5.2663232206425317</v>
      </c>
    </row>
    <row r="832" spans="1:10" x14ac:dyDescent="0.25">
      <c r="A832" t="s">
        <v>7</v>
      </c>
      <c r="B832" t="s">
        <v>840</v>
      </c>
      <c r="C832" t="s">
        <v>845</v>
      </c>
      <c r="D832">
        <v>3005.7619629999999</v>
      </c>
      <c r="E832">
        <v>3021.78335690731</v>
      </c>
      <c r="F832">
        <v>2880.6154790000001</v>
      </c>
      <c r="G832" t="s">
        <v>10</v>
      </c>
      <c r="H832">
        <v>-8.1271054421816705E-3</v>
      </c>
      <c r="I832">
        <f>(1+H832)*I831</f>
        <v>6.2153961510935787</v>
      </c>
      <c r="J832">
        <f>I832-1</f>
        <v>5.2153961510935787</v>
      </c>
    </row>
    <row r="833" spans="1:10" x14ac:dyDescent="0.25">
      <c r="A833" t="s">
        <v>7</v>
      </c>
      <c r="B833" t="s">
        <v>841</v>
      </c>
      <c r="C833" t="s">
        <v>846</v>
      </c>
      <c r="D833">
        <v>2973.6108399999998</v>
      </c>
      <c r="E833">
        <v>2988.6357232415899</v>
      </c>
      <c r="F833">
        <v>3033.5825199999999</v>
      </c>
      <c r="G833" t="s">
        <v>10</v>
      </c>
      <c r="H833">
        <v>4.2335930440716299E-3</v>
      </c>
      <c r="I833">
        <f>(1+H833)*I832</f>
        <v>6.2417096090049977</v>
      </c>
      <c r="J833">
        <f>I833-1</f>
        <v>5.2417096090049977</v>
      </c>
    </row>
    <row r="834" spans="1:10" x14ac:dyDescent="0.25">
      <c r="A834" t="s">
        <v>7</v>
      </c>
      <c r="B834" t="s">
        <v>842</v>
      </c>
      <c r="C834" t="s">
        <v>847</v>
      </c>
      <c r="D834">
        <v>3036.226318</v>
      </c>
      <c r="E834">
        <v>3049.84145081518</v>
      </c>
      <c r="F834">
        <v>2945.2451169999999</v>
      </c>
      <c r="G834" t="s">
        <v>1099</v>
      </c>
      <c r="H834">
        <v>0</v>
      </c>
      <c r="I834">
        <f>(1+H834)*I833</f>
        <v>6.2417096090049977</v>
      </c>
      <c r="J834">
        <f>I834-1</f>
        <v>5.2417096090049977</v>
      </c>
    </row>
    <row r="835" spans="1:10" x14ac:dyDescent="0.25">
      <c r="A835" t="s">
        <v>7</v>
      </c>
      <c r="B835" t="s">
        <v>843</v>
      </c>
      <c r="C835" t="s">
        <v>848</v>
      </c>
      <c r="D835">
        <v>2909.6472170000002</v>
      </c>
      <c r="E835">
        <v>2921.6681138967101</v>
      </c>
      <c r="F835">
        <v>3093.5974120000001</v>
      </c>
      <c r="G835" t="s">
        <v>1099</v>
      </c>
      <c r="H835">
        <v>0</v>
      </c>
      <c r="I835">
        <f>(1+H835)*I834</f>
        <v>6.2417096090049977</v>
      </c>
      <c r="J835">
        <f>I835-1</f>
        <v>5.2417096090049977</v>
      </c>
    </row>
    <row r="836" spans="1:10" x14ac:dyDescent="0.25">
      <c r="A836" t="s">
        <v>7</v>
      </c>
      <c r="B836" t="s">
        <v>844</v>
      </c>
      <c r="C836" t="s">
        <v>849</v>
      </c>
      <c r="D836">
        <v>2950.186768</v>
      </c>
      <c r="E836">
        <v>2962.0300064040298</v>
      </c>
      <c r="F836">
        <v>3661.3889159999999</v>
      </c>
      <c r="G836" t="s">
        <v>42</v>
      </c>
      <c r="H836">
        <v>-4.8214042291440398E-2</v>
      </c>
      <c r="I836">
        <f>(1+H836)*I835</f>
        <v>5.9407715579455402</v>
      </c>
      <c r="J836">
        <f>I836-1</f>
        <v>4.9407715579455402</v>
      </c>
    </row>
    <row r="837" spans="1:10" x14ac:dyDescent="0.25">
      <c r="A837" t="s">
        <v>7</v>
      </c>
      <c r="B837" t="s">
        <v>845</v>
      </c>
      <c r="C837" t="s">
        <v>850</v>
      </c>
      <c r="D837">
        <v>2880.6154790000001</v>
      </c>
      <c r="E837">
        <v>2895.40570724387</v>
      </c>
      <c r="F837">
        <v>3789.397461</v>
      </c>
      <c r="G837" t="s">
        <v>1099</v>
      </c>
      <c r="H837">
        <v>0</v>
      </c>
      <c r="I837">
        <f>(1+H837)*I836</f>
        <v>5.9407715579455402</v>
      </c>
      <c r="J837">
        <f>I837-1</f>
        <v>4.9407715579455402</v>
      </c>
    </row>
    <row r="838" spans="1:10" x14ac:dyDescent="0.25">
      <c r="A838" t="s">
        <v>7</v>
      </c>
      <c r="B838" t="s">
        <v>846</v>
      </c>
      <c r="C838" t="s">
        <v>851</v>
      </c>
      <c r="D838">
        <v>3033.5825199999999</v>
      </c>
      <c r="E838">
        <v>3037.6716430083902</v>
      </c>
      <c r="F838">
        <v>3736.2082519999999</v>
      </c>
      <c r="G838" t="s">
        <v>1099</v>
      </c>
      <c r="H838">
        <v>0</v>
      </c>
      <c r="I838">
        <f>(1+H838)*I837</f>
        <v>5.9407715579455402</v>
      </c>
      <c r="J838">
        <f>I838-1</f>
        <v>4.9407715579455402</v>
      </c>
    </row>
    <row r="839" spans="1:10" x14ac:dyDescent="0.25">
      <c r="A839" t="s">
        <v>7</v>
      </c>
      <c r="B839" t="s">
        <v>847</v>
      </c>
      <c r="C839" t="s">
        <v>852</v>
      </c>
      <c r="D839">
        <v>2945.2451169999999</v>
      </c>
      <c r="E839">
        <v>2958.5704198635199</v>
      </c>
      <c r="F839">
        <v>3781.2692870000001</v>
      </c>
      <c r="G839" t="s">
        <v>10</v>
      </c>
      <c r="H839">
        <v>5.6771109825423702E-2</v>
      </c>
      <c r="I839">
        <f>(1+H839)*I838</f>
        <v>6.2780357525094201</v>
      </c>
      <c r="J839">
        <f>I839-1</f>
        <v>5.2780357525094201</v>
      </c>
    </row>
    <row r="840" spans="1:10" x14ac:dyDescent="0.25">
      <c r="A840" t="s">
        <v>7</v>
      </c>
      <c r="B840" t="s">
        <v>848</v>
      </c>
      <c r="C840" t="s">
        <v>853</v>
      </c>
      <c r="D840">
        <v>3093.5974120000001</v>
      </c>
      <c r="E840">
        <v>3105.5827223808601</v>
      </c>
      <c r="F840">
        <v>3727.2084960000002</v>
      </c>
      <c r="G840" t="s">
        <v>10</v>
      </c>
      <c r="H840">
        <v>4.11627368798691E-2</v>
      </c>
      <c r="I840">
        <f>(1+H840)*I839</f>
        <v>6.5364568863123758</v>
      </c>
      <c r="J840">
        <f>I840-1</f>
        <v>5.5364568863123758</v>
      </c>
    </row>
    <row r="841" spans="1:10" x14ac:dyDescent="0.25">
      <c r="A841" t="s">
        <v>7</v>
      </c>
      <c r="B841" t="s">
        <v>849</v>
      </c>
      <c r="C841" t="s">
        <v>854</v>
      </c>
      <c r="D841">
        <v>3661.3889159999999</v>
      </c>
      <c r="E841">
        <v>3680.0230257881399</v>
      </c>
      <c r="F841">
        <v>3840.3964839999999</v>
      </c>
      <c r="G841" t="s">
        <v>10</v>
      </c>
      <c r="H841">
        <v>9.9781236632770706E-3</v>
      </c>
      <c r="I841">
        <f>(1+H841)*I840</f>
        <v>6.6016784614436794</v>
      </c>
      <c r="J841">
        <f>I841-1</f>
        <v>5.6016784614436794</v>
      </c>
    </row>
    <row r="842" spans="1:10" x14ac:dyDescent="0.25">
      <c r="A842" t="s">
        <v>7</v>
      </c>
      <c r="B842" t="s">
        <v>850</v>
      </c>
      <c r="C842" t="s">
        <v>855</v>
      </c>
      <c r="D842">
        <v>3789.397461</v>
      </c>
      <c r="E842">
        <v>3814.1396786707301</v>
      </c>
      <c r="F842">
        <v>3762.2890630000002</v>
      </c>
      <c r="G842" t="s">
        <v>10</v>
      </c>
      <c r="H842">
        <v>-0.01</v>
      </c>
      <c r="I842">
        <f>(1+H842)*I841</f>
        <v>6.5356616768292426</v>
      </c>
      <c r="J842">
        <f>I842-1</f>
        <v>5.5356616768292426</v>
      </c>
    </row>
    <row r="843" spans="1:10" x14ac:dyDescent="0.25">
      <c r="A843" t="s">
        <v>7</v>
      </c>
      <c r="B843" t="s">
        <v>851</v>
      </c>
      <c r="C843" t="s">
        <v>856</v>
      </c>
      <c r="D843">
        <v>3736.2082519999999</v>
      </c>
      <c r="E843">
        <v>3763.99982123159</v>
      </c>
      <c r="F843">
        <v>3746.8115229999999</v>
      </c>
      <c r="G843" t="s">
        <v>10</v>
      </c>
      <c r="H843">
        <v>-0.01</v>
      </c>
      <c r="I843">
        <f>(1+H843)*I842</f>
        <v>6.4703050600609497</v>
      </c>
      <c r="J843">
        <f>I843-1</f>
        <v>5.4703050600609497</v>
      </c>
    </row>
    <row r="844" spans="1:10" x14ac:dyDescent="0.25">
      <c r="A844" t="s">
        <v>7</v>
      </c>
      <c r="B844" t="s">
        <v>852</v>
      </c>
      <c r="C844" t="s">
        <v>857</v>
      </c>
      <c r="D844">
        <v>3781.2692870000001</v>
      </c>
      <c r="E844">
        <v>3808.8014203550101</v>
      </c>
      <c r="F844">
        <v>3758.9907229999999</v>
      </c>
      <c r="G844" t="s">
        <v>10</v>
      </c>
      <c r="H844">
        <v>-9.7836431679668308E-4</v>
      </c>
      <c r="I844">
        <f>(1+H844)*I843</f>
        <v>6.4639747444713969</v>
      </c>
      <c r="J844">
        <f>I844-1</f>
        <v>5.4639747444713969</v>
      </c>
    </row>
    <row r="845" spans="1:10" x14ac:dyDescent="0.25">
      <c r="A845" t="s">
        <v>7</v>
      </c>
      <c r="B845" t="s">
        <v>853</v>
      </c>
      <c r="C845" t="s">
        <v>858</v>
      </c>
      <c r="D845">
        <v>3727.2084960000002</v>
      </c>
      <c r="E845">
        <v>3755.6123227155899</v>
      </c>
      <c r="F845">
        <v>3766.1442870000001</v>
      </c>
      <c r="G845" t="s">
        <v>10</v>
      </c>
      <c r="H845">
        <v>2.28927356984646E-3</v>
      </c>
      <c r="I845">
        <f>(1+H845)*I844</f>
        <v>6.4787725510100707</v>
      </c>
      <c r="J845">
        <f>I845-1</f>
        <v>5.4787725510100707</v>
      </c>
    </row>
    <row r="846" spans="1:10" x14ac:dyDescent="0.25">
      <c r="A846" t="s">
        <v>7</v>
      </c>
      <c r="B846" t="s">
        <v>854</v>
      </c>
      <c r="C846" t="s">
        <v>859</v>
      </c>
      <c r="D846">
        <v>3840.3964839999999</v>
      </c>
      <c r="E846">
        <v>3868.0065142348099</v>
      </c>
      <c r="F846">
        <v>3810.8408199999999</v>
      </c>
      <c r="G846" t="s">
        <v>10</v>
      </c>
      <c r="H846">
        <v>-1.3391985761436801E-3</v>
      </c>
      <c r="I846">
        <f>(1+H846)*I845</f>
        <v>6.4700961880345993</v>
      </c>
      <c r="J846">
        <f>I846-1</f>
        <v>5.4700961880345993</v>
      </c>
    </row>
    <row r="847" spans="1:10" x14ac:dyDescent="0.25">
      <c r="A847" t="s">
        <v>7</v>
      </c>
      <c r="B847" t="s">
        <v>855</v>
      </c>
      <c r="C847" t="s">
        <v>860</v>
      </c>
      <c r="D847">
        <v>3762.2890630000002</v>
      </c>
      <c r="E847">
        <v>3790.7300510156401</v>
      </c>
      <c r="F847">
        <v>3866.3469239999999</v>
      </c>
      <c r="G847" t="s">
        <v>10</v>
      </c>
      <c r="H847">
        <v>5.7316249898685502E-3</v>
      </c>
      <c r="I847">
        <f>(1+H847)*I846</f>
        <v>6.5071803530327914</v>
      </c>
      <c r="J847">
        <f>I847-1</f>
        <v>5.5071803530327914</v>
      </c>
    </row>
    <row r="848" spans="1:10" x14ac:dyDescent="0.25">
      <c r="A848" t="s">
        <v>7</v>
      </c>
      <c r="B848" t="s">
        <v>856</v>
      </c>
      <c r="C848" t="s">
        <v>861</v>
      </c>
      <c r="D848">
        <v>3746.8115229999999</v>
      </c>
      <c r="E848">
        <v>3799.8378749119602</v>
      </c>
      <c r="F848">
        <v>3812.1860350000002</v>
      </c>
      <c r="G848" t="s">
        <v>10</v>
      </c>
      <c r="H848">
        <v>3.6896077157175002E-3</v>
      </c>
      <c r="I848">
        <f>(1+H848)*I847</f>
        <v>6.5311892958709068</v>
      </c>
      <c r="J848">
        <f>I848-1</f>
        <v>5.5311892958709068</v>
      </c>
    </row>
    <row r="849" spans="1:10" x14ac:dyDescent="0.25">
      <c r="A849" t="s">
        <v>7</v>
      </c>
      <c r="B849" t="s">
        <v>857</v>
      </c>
      <c r="C849" t="s">
        <v>862</v>
      </c>
      <c r="D849">
        <v>3758.9907229999999</v>
      </c>
      <c r="E849">
        <v>3765.5173941122098</v>
      </c>
      <c r="F849">
        <v>3676.686768</v>
      </c>
      <c r="G849" t="s">
        <v>10</v>
      </c>
      <c r="H849">
        <v>-4.17904539090291E-3</v>
      </c>
      <c r="I849">
        <f>(1+H849)*I848</f>
        <v>6.5038951593468832</v>
      </c>
      <c r="J849">
        <f>I849-1</f>
        <v>5.5038951593468832</v>
      </c>
    </row>
    <row r="850" spans="1:10" x14ac:dyDescent="0.25">
      <c r="A850" t="s">
        <v>7</v>
      </c>
      <c r="B850" t="s">
        <v>858</v>
      </c>
      <c r="C850" t="s">
        <v>863</v>
      </c>
      <c r="D850">
        <v>3766.1442870000001</v>
      </c>
      <c r="E850">
        <v>3814.4161173571601</v>
      </c>
      <c r="F850">
        <v>3665.8342290000001</v>
      </c>
      <c r="G850" t="s">
        <v>10</v>
      </c>
      <c r="H850">
        <v>-0.01</v>
      </c>
      <c r="I850">
        <f>(1+H850)*I849</f>
        <v>6.4388562077534139</v>
      </c>
      <c r="J850">
        <f>I850-1</f>
        <v>5.4388562077534139</v>
      </c>
    </row>
    <row r="851" spans="1:10" x14ac:dyDescent="0.25">
      <c r="A851" t="s">
        <v>7</v>
      </c>
      <c r="B851" t="s">
        <v>859</v>
      </c>
      <c r="C851" t="s">
        <v>864</v>
      </c>
      <c r="D851">
        <v>3810.8408199999999</v>
      </c>
      <c r="E851">
        <v>3839.8289014963402</v>
      </c>
      <c r="F851">
        <v>3497.4746089999999</v>
      </c>
      <c r="G851" t="s">
        <v>10</v>
      </c>
      <c r="H851">
        <v>-0.01</v>
      </c>
      <c r="I851">
        <f>(1+H851)*I850</f>
        <v>6.37446764567588</v>
      </c>
      <c r="J851">
        <f>I851-1</f>
        <v>5.37446764567588</v>
      </c>
    </row>
    <row r="852" spans="1:10" x14ac:dyDescent="0.25">
      <c r="A852" t="s">
        <v>7</v>
      </c>
      <c r="B852" t="s">
        <v>860</v>
      </c>
      <c r="C852" t="s">
        <v>865</v>
      </c>
      <c r="D852">
        <v>3866.3469239999999</v>
      </c>
      <c r="E852">
        <v>3928.0959721079198</v>
      </c>
      <c r="F852">
        <v>3559.1704100000002</v>
      </c>
      <c r="G852" t="s">
        <v>10</v>
      </c>
      <c r="H852">
        <v>-0.01</v>
      </c>
      <c r="I852">
        <f>(1+H852)*I851</f>
        <v>6.3107229692191211</v>
      </c>
      <c r="J852">
        <f>I852-1</f>
        <v>5.3107229692191211</v>
      </c>
    </row>
    <row r="853" spans="1:10" x14ac:dyDescent="0.25">
      <c r="A853" t="s">
        <v>7</v>
      </c>
      <c r="B853" t="s">
        <v>861</v>
      </c>
      <c r="C853" t="s">
        <v>866</v>
      </c>
      <c r="D853">
        <v>3812.1860350000002</v>
      </c>
      <c r="E853">
        <v>3852.3873633274302</v>
      </c>
      <c r="F853">
        <v>3467.7810060000002</v>
      </c>
      <c r="G853" t="s">
        <v>10</v>
      </c>
      <c r="H853">
        <v>-0.01</v>
      </c>
      <c r="I853">
        <f>(1+H853)*I852</f>
        <v>6.2476157395269301</v>
      </c>
      <c r="J853">
        <f>I853-1</f>
        <v>5.2476157395269301</v>
      </c>
    </row>
    <row r="854" spans="1:10" x14ac:dyDescent="0.25">
      <c r="A854" t="s">
        <v>7</v>
      </c>
      <c r="B854" t="s">
        <v>862</v>
      </c>
      <c r="C854" t="s">
        <v>867</v>
      </c>
      <c r="D854">
        <v>3676.686768</v>
      </c>
      <c r="E854">
        <v>3738.3254633807701</v>
      </c>
      <c r="F854">
        <v>3479.610107</v>
      </c>
      <c r="G854" t="s">
        <v>10</v>
      </c>
      <c r="H854">
        <v>-0.01</v>
      </c>
      <c r="I854">
        <f>(1+H854)*I853</f>
        <v>6.1851395821316606</v>
      </c>
      <c r="J854">
        <f>I854-1</f>
        <v>5.1851395821316606</v>
      </c>
    </row>
    <row r="855" spans="1:10" x14ac:dyDescent="0.25">
      <c r="A855" t="s">
        <v>7</v>
      </c>
      <c r="B855" t="s">
        <v>863</v>
      </c>
      <c r="C855" t="s">
        <v>868</v>
      </c>
      <c r="D855">
        <v>3665.8342290000001</v>
      </c>
      <c r="E855">
        <v>3700.3146661179899</v>
      </c>
      <c r="F855">
        <v>3509.8720699999999</v>
      </c>
      <c r="G855" t="s">
        <v>10</v>
      </c>
      <c r="H855">
        <v>-0.01</v>
      </c>
      <c r="I855">
        <f>(1+H855)*I854</f>
        <v>6.1232881863103437</v>
      </c>
      <c r="J855">
        <f>I855-1</f>
        <v>5.1232881863103437</v>
      </c>
    </row>
    <row r="856" spans="1:10" x14ac:dyDescent="0.25">
      <c r="A856" t="s">
        <v>7</v>
      </c>
      <c r="B856" t="s">
        <v>864</v>
      </c>
      <c r="C856" t="s">
        <v>869</v>
      </c>
      <c r="D856">
        <v>3497.4746089999999</v>
      </c>
      <c r="E856">
        <v>3543.49445822491</v>
      </c>
      <c r="F856">
        <v>3482.2834469999998</v>
      </c>
      <c r="G856" t="s">
        <v>10</v>
      </c>
      <c r="H856">
        <v>-6.6869319713766496E-4</v>
      </c>
      <c r="I856">
        <f>(1+H856)*I855</f>
        <v>6.1191935851560446</v>
      </c>
      <c r="J856">
        <f>I856-1</f>
        <v>5.1191935851560446</v>
      </c>
    </row>
    <row r="857" spans="1:10" x14ac:dyDescent="0.25">
      <c r="A857" t="s">
        <v>7</v>
      </c>
      <c r="B857" t="s">
        <v>865</v>
      </c>
      <c r="C857" t="s">
        <v>870</v>
      </c>
      <c r="D857">
        <v>3559.1704100000002</v>
      </c>
      <c r="E857">
        <v>3601.3763684983101</v>
      </c>
      <c r="F857">
        <v>3510.9655760000001</v>
      </c>
      <c r="G857" t="s">
        <v>10</v>
      </c>
      <c r="H857">
        <v>-0.01</v>
      </c>
      <c r="I857">
        <f>(1+H857)*I856</f>
        <v>6.0580016493044839</v>
      </c>
      <c r="J857">
        <f>I857-1</f>
        <v>5.0580016493044839</v>
      </c>
    </row>
    <row r="858" spans="1:10" x14ac:dyDescent="0.25">
      <c r="A858" t="s">
        <v>7</v>
      </c>
      <c r="B858" t="s">
        <v>866</v>
      </c>
      <c r="C858" t="s">
        <v>871</v>
      </c>
      <c r="D858">
        <v>3467.7810060000002</v>
      </c>
      <c r="E858">
        <v>3506.18009849601</v>
      </c>
      <c r="F858">
        <v>3517.3120119999999</v>
      </c>
      <c r="G858" t="s">
        <v>10</v>
      </c>
      <c r="H858">
        <v>3.05663978863143E-3</v>
      </c>
      <c r="I858">
        <f>(1+H858)*I857</f>
        <v>6.076518778185342</v>
      </c>
      <c r="J858">
        <f>I858-1</f>
        <v>5.076518778185342</v>
      </c>
    </row>
    <row r="859" spans="1:10" x14ac:dyDescent="0.25">
      <c r="A859" t="s">
        <v>7</v>
      </c>
      <c r="B859" t="s">
        <v>867</v>
      </c>
      <c r="C859" t="s">
        <v>872</v>
      </c>
      <c r="D859">
        <v>3479.610107</v>
      </c>
      <c r="E859">
        <v>3518.2840249425499</v>
      </c>
      <c r="F859">
        <v>3350.7448730000001</v>
      </c>
      <c r="G859" t="s">
        <v>10</v>
      </c>
      <c r="H859">
        <v>-0.01</v>
      </c>
      <c r="I859">
        <f>(1+H859)*I858</f>
        <v>6.0157535904034889</v>
      </c>
      <c r="J859">
        <f>I859-1</f>
        <v>5.0157535904034889</v>
      </c>
    </row>
    <row r="860" spans="1:10" x14ac:dyDescent="0.25">
      <c r="A860" t="s">
        <v>7</v>
      </c>
      <c r="B860" t="s">
        <v>868</v>
      </c>
      <c r="C860" t="s">
        <v>873</v>
      </c>
      <c r="D860">
        <v>3509.8720699999999</v>
      </c>
      <c r="E860">
        <v>3518.1607234466601</v>
      </c>
      <c r="F860">
        <v>3393.8544919999999</v>
      </c>
      <c r="G860" t="s">
        <v>10</v>
      </c>
      <c r="H860">
        <v>-0.01</v>
      </c>
      <c r="I860">
        <f>(1+H860)*I859</f>
        <v>5.9555960544994537</v>
      </c>
      <c r="J860">
        <f>I860-1</f>
        <v>4.9555960544994537</v>
      </c>
    </row>
    <row r="861" spans="1:10" x14ac:dyDescent="0.25">
      <c r="A861" t="s">
        <v>7</v>
      </c>
      <c r="B861" t="s">
        <v>869</v>
      </c>
      <c r="C861" t="s">
        <v>874</v>
      </c>
      <c r="D861">
        <v>3482.2834469999998</v>
      </c>
      <c r="E861">
        <v>3521.7129572660101</v>
      </c>
      <c r="F861">
        <v>3369.5061040000001</v>
      </c>
      <c r="G861" t="s">
        <v>10</v>
      </c>
      <c r="H861">
        <v>-0.01</v>
      </c>
      <c r="I861">
        <f>(1+H861)*I860</f>
        <v>5.8960400939544595</v>
      </c>
      <c r="J861">
        <f>I861-1</f>
        <v>4.8960400939544595</v>
      </c>
    </row>
    <row r="862" spans="1:10" x14ac:dyDescent="0.25">
      <c r="A862" t="s">
        <v>7</v>
      </c>
      <c r="B862" t="s">
        <v>870</v>
      </c>
      <c r="C862" t="s">
        <v>875</v>
      </c>
      <c r="D862">
        <v>3510.9655760000001</v>
      </c>
      <c r="E862">
        <v>3553.4276400130002</v>
      </c>
      <c r="F862">
        <v>3445.6525879999999</v>
      </c>
      <c r="G862" t="s">
        <v>10</v>
      </c>
      <c r="H862">
        <v>-0.01</v>
      </c>
      <c r="I862">
        <f>(1+H862)*I861</f>
        <v>5.8370796930149149</v>
      </c>
      <c r="J862">
        <f>I862-1</f>
        <v>4.8370796930149149</v>
      </c>
    </row>
    <row r="863" spans="1:10" x14ac:dyDescent="0.25">
      <c r="A863" t="s">
        <v>7</v>
      </c>
      <c r="B863" t="s">
        <v>871</v>
      </c>
      <c r="C863" t="s">
        <v>876</v>
      </c>
      <c r="D863">
        <v>3517.3120119999999</v>
      </c>
      <c r="E863">
        <v>3566.6874702761802</v>
      </c>
      <c r="F863">
        <v>3373.7609859999998</v>
      </c>
      <c r="G863" t="s">
        <v>10</v>
      </c>
      <c r="H863">
        <v>-0.01</v>
      </c>
      <c r="I863">
        <f>(1+H863)*I862</f>
        <v>5.7787088960847655</v>
      </c>
      <c r="J863">
        <f>I863-1</f>
        <v>4.7787088960847655</v>
      </c>
    </row>
    <row r="864" spans="1:10" x14ac:dyDescent="0.25">
      <c r="A864" t="s">
        <v>7</v>
      </c>
      <c r="B864" t="s">
        <v>872</v>
      </c>
      <c r="C864" t="s">
        <v>877</v>
      </c>
      <c r="D864">
        <v>3350.7448730000001</v>
      </c>
      <c r="E864">
        <v>3407.4979934943799</v>
      </c>
      <c r="F864">
        <v>3438.9421390000002</v>
      </c>
      <c r="G864" t="s">
        <v>10</v>
      </c>
      <c r="H864">
        <v>5.4643378915945296E-3</v>
      </c>
      <c r="I864">
        <f>(1+H864)*I863</f>
        <v>5.8102857140701367</v>
      </c>
      <c r="J864">
        <f>I864-1</f>
        <v>4.8102857140701367</v>
      </c>
    </row>
    <row r="865" spans="1:10" x14ac:dyDescent="0.25">
      <c r="A865" t="s">
        <v>7</v>
      </c>
      <c r="B865" t="s">
        <v>873</v>
      </c>
      <c r="C865" t="s">
        <v>878</v>
      </c>
      <c r="D865">
        <v>3393.8544919999999</v>
      </c>
      <c r="E865">
        <v>3431.447351325</v>
      </c>
      <c r="F865">
        <v>3416.4458009999998</v>
      </c>
      <c r="G865" t="s">
        <v>42</v>
      </c>
      <c r="H865">
        <v>-1.3313068697112401E-3</v>
      </c>
      <c r="I865">
        <f>(1+H865)*I864</f>
        <v>5.8025504407840103</v>
      </c>
      <c r="J865">
        <f>I865-1</f>
        <v>4.8025504407840103</v>
      </c>
    </row>
    <row r="866" spans="1:10" x14ac:dyDescent="0.25">
      <c r="A866" t="s">
        <v>7</v>
      </c>
      <c r="B866" t="s">
        <v>874</v>
      </c>
      <c r="C866" t="s">
        <v>879</v>
      </c>
      <c r="D866">
        <v>3369.5061040000001</v>
      </c>
      <c r="E866">
        <v>3405.6496119475501</v>
      </c>
      <c r="F866">
        <v>3292.201904</v>
      </c>
      <c r="G866" t="s">
        <v>42</v>
      </c>
      <c r="H866">
        <v>4.7884588194234603E-3</v>
      </c>
      <c r="I866">
        <f>(1+H866)*I865</f>
        <v>5.8303357146173314</v>
      </c>
      <c r="J866">
        <f>I866-1</f>
        <v>4.8303357146173314</v>
      </c>
    </row>
    <row r="867" spans="1:10" x14ac:dyDescent="0.25">
      <c r="A867" t="s">
        <v>7</v>
      </c>
      <c r="B867" t="s">
        <v>875</v>
      </c>
      <c r="C867" t="s">
        <v>880</v>
      </c>
      <c r="D867">
        <v>3445.6525879999999</v>
      </c>
      <c r="E867">
        <v>3480.85543807471</v>
      </c>
      <c r="F867">
        <v>2982.163086</v>
      </c>
      <c r="G867" t="s">
        <v>42</v>
      </c>
      <c r="H867">
        <v>2.7102857450816201E-2</v>
      </c>
      <c r="I867">
        <f>(1+H867)*I866</f>
        <v>5.9883544723810083</v>
      </c>
      <c r="J867">
        <f>I867-1</f>
        <v>4.9883544723810083</v>
      </c>
    </row>
    <row r="868" spans="1:10" x14ac:dyDescent="0.25">
      <c r="A868" t="s">
        <v>7</v>
      </c>
      <c r="B868" t="s">
        <v>876</v>
      </c>
      <c r="C868" t="s">
        <v>881</v>
      </c>
      <c r="D868">
        <v>3373.7609859999998</v>
      </c>
      <c r="E868">
        <v>3409.5117852806202</v>
      </c>
      <c r="F868">
        <v>3018.6186520000001</v>
      </c>
      <c r="G868" t="s">
        <v>42</v>
      </c>
      <c r="H868">
        <v>2.1253200595639302E-2</v>
      </c>
      <c r="I868">
        <f>(1+H868)*I867</f>
        <v>6.1156261712203159</v>
      </c>
      <c r="J868">
        <f>I868-1</f>
        <v>5.1156261712203159</v>
      </c>
    </row>
    <row r="869" spans="1:10" x14ac:dyDescent="0.25">
      <c r="A869" t="s">
        <v>7</v>
      </c>
      <c r="B869" t="s">
        <v>877</v>
      </c>
      <c r="C869" t="s">
        <v>882</v>
      </c>
      <c r="D869">
        <v>3438.9421390000002</v>
      </c>
      <c r="E869">
        <v>3476.3855781002298</v>
      </c>
      <c r="F869">
        <v>3066.810547</v>
      </c>
      <c r="G869" t="s">
        <v>42</v>
      </c>
      <c r="H869">
        <v>2.18422130386998E-2</v>
      </c>
      <c r="I869">
        <f>(1+H869)*I868</f>
        <v>6.2492049809171579</v>
      </c>
      <c r="J869">
        <f>I869-1</f>
        <v>5.2492049809171579</v>
      </c>
    </row>
    <row r="870" spans="1:10" x14ac:dyDescent="0.25">
      <c r="A870" t="s">
        <v>7</v>
      </c>
      <c r="B870" t="s">
        <v>878</v>
      </c>
      <c r="C870" t="s">
        <v>883</v>
      </c>
      <c r="D870">
        <v>3416.4458009999998</v>
      </c>
      <c r="E870">
        <v>3446.0416441857301</v>
      </c>
      <c r="F870">
        <v>3100.7165530000002</v>
      </c>
      <c r="G870" t="s">
        <v>42</v>
      </c>
      <c r="H870">
        <v>1.8682906879868202E-2</v>
      </c>
      <c r="I870">
        <f>(1+H870)*I869</f>
        <v>6.3659582956488414</v>
      </c>
      <c r="J870">
        <f>I870-1</f>
        <v>5.3659582956488414</v>
      </c>
    </row>
    <row r="871" spans="1:10" x14ac:dyDescent="0.25">
      <c r="A871" t="s">
        <v>7</v>
      </c>
      <c r="B871" t="s">
        <v>879</v>
      </c>
      <c r="C871" t="s">
        <v>884</v>
      </c>
      <c r="D871">
        <v>3292.201904</v>
      </c>
      <c r="E871">
        <v>3350.39058968166</v>
      </c>
      <c r="F871">
        <v>3099.375</v>
      </c>
      <c r="G871" t="s">
        <v>42</v>
      </c>
      <c r="H871">
        <v>1.1914160286810801E-2</v>
      </c>
      <c r="I871">
        <f>(1+H871)*I870</f>
        <v>6.4418033431623538</v>
      </c>
      <c r="J871">
        <f>I871-1</f>
        <v>5.4418033431623538</v>
      </c>
    </row>
    <row r="872" spans="1:10" x14ac:dyDescent="0.25">
      <c r="A872" t="s">
        <v>7</v>
      </c>
      <c r="B872" t="s">
        <v>880</v>
      </c>
      <c r="C872" t="s">
        <v>885</v>
      </c>
      <c r="D872">
        <v>2982.163086</v>
      </c>
      <c r="E872">
        <v>3023.17488045766</v>
      </c>
      <c r="F872">
        <v>3135.224365</v>
      </c>
      <c r="G872" t="s">
        <v>42</v>
      </c>
      <c r="H872">
        <v>-1.0065117941976899E-2</v>
      </c>
      <c r="I872">
        <f>(1+H872)*I871</f>
        <v>6.3769658327544034</v>
      </c>
      <c r="J872">
        <f>I872-1</f>
        <v>5.3769658327544034</v>
      </c>
    </row>
    <row r="873" spans="1:10" x14ac:dyDescent="0.25">
      <c r="A873" t="s">
        <v>7</v>
      </c>
      <c r="B873" t="s">
        <v>881</v>
      </c>
      <c r="C873" t="s">
        <v>886</v>
      </c>
      <c r="D873">
        <v>3018.6186520000001</v>
      </c>
      <c r="E873">
        <v>3045.8166218850001</v>
      </c>
      <c r="F873">
        <v>3486.2834469999998</v>
      </c>
      <c r="G873" t="s">
        <v>42</v>
      </c>
      <c r="H873">
        <v>-1.5098450733352101E-2</v>
      </c>
      <c r="I873">
        <f>(1+H873)*I872</f>
        <v>6.2806835283002913</v>
      </c>
      <c r="J873">
        <f>I873-1</f>
        <v>5.2806835283002913</v>
      </c>
    </row>
    <row r="874" spans="1:10" x14ac:dyDescent="0.25">
      <c r="A874" t="s">
        <v>7</v>
      </c>
      <c r="B874" t="s">
        <v>882</v>
      </c>
      <c r="C874" t="s">
        <v>887</v>
      </c>
      <c r="D874">
        <v>3066.810547</v>
      </c>
      <c r="E874">
        <v>3087.0567053784398</v>
      </c>
      <c r="F874">
        <v>3446.3559570000002</v>
      </c>
      <c r="G874" t="s">
        <v>42</v>
      </c>
      <c r="H874">
        <v>-1.17183912893332E-2</v>
      </c>
      <c r="I874">
        <f>(1+H874)*I873</f>
        <v>6.2070840211511991</v>
      </c>
      <c r="J874">
        <f>I874-1</f>
        <v>5.2070840211511991</v>
      </c>
    </row>
    <row r="875" spans="1:10" x14ac:dyDescent="0.25">
      <c r="A875" t="s">
        <v>7</v>
      </c>
      <c r="B875" t="s">
        <v>883</v>
      </c>
      <c r="C875" t="s">
        <v>888</v>
      </c>
      <c r="D875">
        <v>3100.7165530000002</v>
      </c>
      <c r="E875">
        <v>3122.3783195600499</v>
      </c>
      <c r="F875">
        <v>3387.5939939999998</v>
      </c>
      <c r="G875" t="s">
        <v>42</v>
      </c>
      <c r="H875">
        <v>-2.48350325106288E-2</v>
      </c>
      <c r="I875">
        <f>(1+H875)*I874</f>
        <v>6.0529308876897048</v>
      </c>
      <c r="J875">
        <f>I875-1</f>
        <v>5.0529308876897048</v>
      </c>
    </row>
    <row r="876" spans="1:10" x14ac:dyDescent="0.25">
      <c r="A876" t="s">
        <v>7</v>
      </c>
      <c r="B876" t="s">
        <v>884</v>
      </c>
      <c r="C876" t="s">
        <v>889</v>
      </c>
      <c r="D876">
        <v>3099.375</v>
      </c>
      <c r="E876">
        <v>3121.80083830279</v>
      </c>
      <c r="F876">
        <v>3425.7014159999999</v>
      </c>
      <c r="G876" t="s">
        <v>42</v>
      </c>
      <c r="H876">
        <v>-2.4932351522484301E-2</v>
      </c>
      <c r="I876">
        <f>(1+H876)*I875</f>
        <v>5.9020170870565218</v>
      </c>
      <c r="J876">
        <f>I876-1</f>
        <v>4.9020170870565218</v>
      </c>
    </row>
    <row r="877" spans="1:10" x14ac:dyDescent="0.25">
      <c r="A877" t="s">
        <v>7</v>
      </c>
      <c r="B877" t="s">
        <v>885</v>
      </c>
      <c r="C877" t="s">
        <v>890</v>
      </c>
      <c r="D877">
        <v>3135.224365</v>
      </c>
      <c r="E877">
        <v>3156.7821631230299</v>
      </c>
      <c r="F877">
        <v>3505.8496089999999</v>
      </c>
      <c r="G877" t="s">
        <v>42</v>
      </c>
      <c r="H877">
        <v>-2.2360388233331401E-2</v>
      </c>
      <c r="I877">
        <f>(1+H877)*I876</f>
        <v>5.7700456936301823</v>
      </c>
      <c r="J877">
        <f>I877-1</f>
        <v>4.7700456936301823</v>
      </c>
    </row>
    <row r="878" spans="1:10" x14ac:dyDescent="0.25">
      <c r="A878" t="s">
        <v>7</v>
      </c>
      <c r="B878" t="s">
        <v>886</v>
      </c>
      <c r="C878" t="s">
        <v>891</v>
      </c>
      <c r="D878">
        <v>3486.2834469999998</v>
      </c>
      <c r="E878">
        <v>3511.5873444816798</v>
      </c>
      <c r="F878">
        <v>3441.155518</v>
      </c>
      <c r="G878" t="s">
        <v>42</v>
      </c>
      <c r="H878">
        <v>2.7888846782571802E-3</v>
      </c>
      <c r="I878">
        <f>(1+H878)*I877</f>
        <v>5.7861376856579909</v>
      </c>
      <c r="J878">
        <f>I878-1</f>
        <v>4.7861376856579909</v>
      </c>
    </row>
    <row r="879" spans="1:10" x14ac:dyDescent="0.25">
      <c r="A879" t="s">
        <v>7</v>
      </c>
      <c r="B879" t="s">
        <v>887</v>
      </c>
      <c r="C879" t="s">
        <v>892</v>
      </c>
      <c r="D879">
        <v>3446.3559570000002</v>
      </c>
      <c r="E879">
        <v>3477.3415296235898</v>
      </c>
      <c r="F879">
        <v>3482.9384770000001</v>
      </c>
      <c r="G879" t="s">
        <v>42</v>
      </c>
      <c r="H879">
        <v>-1.92296817023186E-3</v>
      </c>
      <c r="I879">
        <f>(1+H879)*I878</f>
        <v>5.7750111270598916</v>
      </c>
      <c r="J879">
        <f>I879-1</f>
        <v>4.7750111270598916</v>
      </c>
    </row>
    <row r="880" spans="1:10" x14ac:dyDescent="0.25">
      <c r="A880" t="s">
        <v>7</v>
      </c>
      <c r="B880" t="s">
        <v>888</v>
      </c>
      <c r="C880" t="s">
        <v>893</v>
      </c>
      <c r="D880">
        <v>3387.5939939999998</v>
      </c>
      <c r="E880">
        <v>3417.4584442536898</v>
      </c>
      <c r="F880">
        <v>3335.453125</v>
      </c>
      <c r="G880" t="s">
        <v>42</v>
      </c>
      <c r="H880">
        <v>3.2783422743309898E-3</v>
      </c>
      <c r="I880">
        <f>(1+H880)*I879</f>
        <v>5.7939435901724643</v>
      </c>
      <c r="J880">
        <f>I880-1</f>
        <v>4.7939435901724643</v>
      </c>
    </row>
    <row r="881" spans="1:10" x14ac:dyDescent="0.25">
      <c r="A881" t="s">
        <v>7</v>
      </c>
      <c r="B881" t="s">
        <v>889</v>
      </c>
      <c r="C881" t="s">
        <v>894</v>
      </c>
      <c r="D881">
        <v>3425.7014159999999</v>
      </c>
      <c r="E881">
        <v>3451.0055057105901</v>
      </c>
      <c r="F881">
        <v>3174.430664</v>
      </c>
      <c r="G881" t="s">
        <v>42</v>
      </c>
      <c r="H881">
        <v>1.4869740382300701E-2</v>
      </c>
      <c r="I881">
        <f>(1+H881)*I880</f>
        <v>5.8800980271480237</v>
      </c>
      <c r="J881">
        <f>I881-1</f>
        <v>4.8800980271480237</v>
      </c>
    </row>
    <row r="882" spans="1:10" x14ac:dyDescent="0.25">
      <c r="A882" t="s">
        <v>7</v>
      </c>
      <c r="B882" t="s">
        <v>890</v>
      </c>
      <c r="C882" t="s">
        <v>895</v>
      </c>
      <c r="D882">
        <v>3505.8496089999999</v>
      </c>
      <c r="E882">
        <v>3530.2904406062398</v>
      </c>
      <c r="F882">
        <v>3275.320068</v>
      </c>
      <c r="G882" t="s">
        <v>42</v>
      </c>
      <c r="H882">
        <v>1.33511369117602E-2</v>
      </c>
      <c r="I882">
        <f>(1+H882)*I881</f>
        <v>5.9586040209630484</v>
      </c>
      <c r="J882">
        <f>I882-1</f>
        <v>4.9586040209630484</v>
      </c>
    </row>
    <row r="883" spans="1:10" x14ac:dyDescent="0.25">
      <c r="A883" t="s">
        <v>7</v>
      </c>
      <c r="B883" t="s">
        <v>891</v>
      </c>
      <c r="C883" t="s">
        <v>896</v>
      </c>
      <c r="D883">
        <v>3441.155518</v>
      </c>
      <c r="E883">
        <v>3465.99959628945</v>
      </c>
      <c r="F883">
        <v>3318.102539</v>
      </c>
      <c r="G883" t="s">
        <v>42</v>
      </c>
      <c r="H883">
        <v>7.3518406161148103E-3</v>
      </c>
      <c r="I883">
        <f>(1+H883)*I882</f>
        <v>6.0024107280197097</v>
      </c>
      <c r="J883">
        <f>I883-1</f>
        <v>5.0024107280197097</v>
      </c>
    </row>
    <row r="884" spans="1:10" x14ac:dyDescent="0.25">
      <c r="A884" t="s">
        <v>7</v>
      </c>
      <c r="B884" t="s">
        <v>892</v>
      </c>
      <c r="C884" t="s">
        <v>897</v>
      </c>
      <c r="D884">
        <v>3482.9384770000001</v>
      </c>
      <c r="E884">
        <v>3509.3630648342701</v>
      </c>
      <c r="F884">
        <v>3278.3342290000001</v>
      </c>
      <c r="G884" t="s">
        <v>42</v>
      </c>
      <c r="H884">
        <v>1.19489441373213E-2</v>
      </c>
      <c r="I884">
        <f>(1+H884)*I883</f>
        <v>6.0741331984980755</v>
      </c>
      <c r="J884">
        <f>I884-1</f>
        <v>5.0741331984980755</v>
      </c>
    </row>
    <row r="885" spans="1:10" x14ac:dyDescent="0.25">
      <c r="A885" t="s">
        <v>7</v>
      </c>
      <c r="B885" t="s">
        <v>893</v>
      </c>
      <c r="C885" t="s">
        <v>898</v>
      </c>
      <c r="D885">
        <v>3335.453125</v>
      </c>
      <c r="E885">
        <v>3361.1875504594</v>
      </c>
      <c r="F885">
        <v>3231.8435060000002</v>
      </c>
      <c r="G885" t="s">
        <v>42</v>
      </c>
      <c r="H885">
        <v>6.4126262979636202E-3</v>
      </c>
      <c r="I885">
        <f>(1+H885)*I884</f>
        <v>6.1130843447840979</v>
      </c>
      <c r="J885">
        <f>I885-1</f>
        <v>5.1130843447840979</v>
      </c>
    </row>
    <row r="886" spans="1:10" x14ac:dyDescent="0.25">
      <c r="A886" t="s">
        <v>7</v>
      </c>
      <c r="B886" t="s">
        <v>894</v>
      </c>
      <c r="C886" t="s">
        <v>899</v>
      </c>
      <c r="D886">
        <v>3174.430664</v>
      </c>
      <c r="E886">
        <v>3197.76081801891</v>
      </c>
      <c r="F886">
        <v>3200.8256839999999</v>
      </c>
      <c r="G886" t="s">
        <v>1099</v>
      </c>
      <c r="H886">
        <v>0</v>
      </c>
      <c r="I886">
        <f>(1+H886)*I885</f>
        <v>6.1130843447840979</v>
      </c>
      <c r="J886">
        <f>I886-1</f>
        <v>5.1130843447840979</v>
      </c>
    </row>
    <row r="887" spans="1:10" x14ac:dyDescent="0.25">
      <c r="A887" t="s">
        <v>7</v>
      </c>
      <c r="B887" t="s">
        <v>895</v>
      </c>
      <c r="C887" t="s">
        <v>900</v>
      </c>
      <c r="D887">
        <v>3275.320068</v>
      </c>
      <c r="E887">
        <v>3297.9580984753802</v>
      </c>
      <c r="F887">
        <v>2986.1286620000001</v>
      </c>
      <c r="G887" t="s">
        <v>1099</v>
      </c>
      <c r="H887">
        <v>0</v>
      </c>
      <c r="I887">
        <f>(1+H887)*I886</f>
        <v>6.1130843447840979</v>
      </c>
      <c r="J887">
        <f>I887-1</f>
        <v>5.1130843447840979</v>
      </c>
    </row>
    <row r="888" spans="1:10" x14ac:dyDescent="0.25">
      <c r="A888" t="s">
        <v>7</v>
      </c>
      <c r="B888" t="s">
        <v>896</v>
      </c>
      <c r="C888" t="s">
        <v>901</v>
      </c>
      <c r="D888">
        <v>3318.102539</v>
      </c>
      <c r="E888">
        <v>3339.4841888036599</v>
      </c>
      <c r="F888">
        <v>2420.2302249999998</v>
      </c>
      <c r="G888" t="s">
        <v>10</v>
      </c>
      <c r="H888">
        <v>-1.0200000000000001E-2</v>
      </c>
      <c r="I888">
        <f>(1+H888)*I887</f>
        <v>6.0507308844673</v>
      </c>
      <c r="J888">
        <f>I888-1</f>
        <v>5.0507308844673</v>
      </c>
    </row>
    <row r="889" spans="1:10" x14ac:dyDescent="0.25">
      <c r="A889" t="s">
        <v>7</v>
      </c>
      <c r="B889" t="s">
        <v>897</v>
      </c>
      <c r="C889" t="s">
        <v>902</v>
      </c>
      <c r="D889">
        <v>3278.3342290000001</v>
      </c>
      <c r="E889">
        <v>3301.3063228794799</v>
      </c>
      <c r="F889">
        <v>2462.532471</v>
      </c>
      <c r="G889" t="s">
        <v>10</v>
      </c>
      <c r="H889">
        <v>-0.01</v>
      </c>
      <c r="I889">
        <f>(1+H889)*I888</f>
        <v>5.9902235756226272</v>
      </c>
      <c r="J889">
        <f>I889-1</f>
        <v>4.9902235756226272</v>
      </c>
    </row>
    <row r="890" spans="1:10" x14ac:dyDescent="0.25">
      <c r="A890" t="s">
        <v>7</v>
      </c>
      <c r="B890" t="s">
        <v>898</v>
      </c>
      <c r="C890" t="s">
        <v>903</v>
      </c>
      <c r="D890">
        <v>3231.8435060000002</v>
      </c>
      <c r="E890">
        <v>3253.3492253309901</v>
      </c>
      <c r="F890">
        <v>2343.4658199999999</v>
      </c>
      <c r="G890" t="s">
        <v>10</v>
      </c>
      <c r="H890">
        <v>-0.01</v>
      </c>
      <c r="I890">
        <f>(1+H890)*I889</f>
        <v>5.930321339866401</v>
      </c>
      <c r="J890">
        <f>I890-1</f>
        <v>4.930321339866401</v>
      </c>
    </row>
    <row r="891" spans="1:10" x14ac:dyDescent="0.25">
      <c r="A891" t="s">
        <v>7</v>
      </c>
      <c r="B891" t="s">
        <v>899</v>
      </c>
      <c r="C891" t="s">
        <v>904</v>
      </c>
      <c r="D891">
        <v>3200.8256839999999</v>
      </c>
      <c r="E891">
        <v>3218.8783726822198</v>
      </c>
      <c r="F891">
        <v>2683.8095699999999</v>
      </c>
      <c r="G891" t="s">
        <v>10</v>
      </c>
      <c r="H891">
        <v>-0.01</v>
      </c>
      <c r="I891">
        <f>(1+H891)*I890</f>
        <v>5.871018126467737</v>
      </c>
      <c r="J891">
        <f>I891-1</f>
        <v>4.871018126467737</v>
      </c>
    </row>
    <row r="892" spans="1:10" x14ac:dyDescent="0.25">
      <c r="A892" t="s">
        <v>7</v>
      </c>
      <c r="B892" t="s">
        <v>900</v>
      </c>
      <c r="C892" t="s">
        <v>905</v>
      </c>
      <c r="D892">
        <v>2986.1286620000001</v>
      </c>
      <c r="E892">
        <v>3002.2408038069998</v>
      </c>
      <c r="F892">
        <v>2600.0158689999998</v>
      </c>
      <c r="G892" t="s">
        <v>10</v>
      </c>
      <c r="H892">
        <v>-1.99405895525341E-2</v>
      </c>
      <c r="I892">
        <f>(1+H892)*I891</f>
        <v>5.7539465637523559</v>
      </c>
      <c r="J892">
        <f>I892-1</f>
        <v>4.7539465637523559</v>
      </c>
    </row>
    <row r="893" spans="1:10" x14ac:dyDescent="0.25">
      <c r="A893" t="s">
        <v>7</v>
      </c>
      <c r="B893" t="s">
        <v>901</v>
      </c>
      <c r="C893" t="s">
        <v>906</v>
      </c>
      <c r="D893">
        <v>2420.2302249999998</v>
      </c>
      <c r="E893">
        <v>2430.55611047716</v>
      </c>
      <c r="F893">
        <v>2723.2285160000001</v>
      </c>
      <c r="G893" t="s">
        <v>10</v>
      </c>
      <c r="H893">
        <v>2.5238799025824099E-2</v>
      </c>
      <c r="I893">
        <f>(1+H893)*I892</f>
        <v>5.8991692646802321</v>
      </c>
      <c r="J893">
        <f>I893-1</f>
        <v>4.8991692646802321</v>
      </c>
    </row>
    <row r="894" spans="1:10" x14ac:dyDescent="0.25">
      <c r="A894" t="s">
        <v>7</v>
      </c>
      <c r="B894" t="s">
        <v>902</v>
      </c>
      <c r="C894" t="s">
        <v>907</v>
      </c>
      <c r="D894">
        <v>2462.532471</v>
      </c>
      <c r="E894">
        <v>2468.57249922253</v>
      </c>
      <c r="F894">
        <v>2703.4458009999998</v>
      </c>
      <c r="G894" t="s">
        <v>10</v>
      </c>
      <c r="H894">
        <v>-0.01</v>
      </c>
      <c r="I894">
        <f>(1+H894)*I893</f>
        <v>5.8401775720334301</v>
      </c>
      <c r="J894">
        <f>I894-1</f>
        <v>4.8401775720334301</v>
      </c>
    </row>
    <row r="895" spans="1:10" x14ac:dyDescent="0.25">
      <c r="A895" t="s">
        <v>7</v>
      </c>
      <c r="B895" t="s">
        <v>903</v>
      </c>
      <c r="C895" t="s">
        <v>908</v>
      </c>
      <c r="D895">
        <v>2343.4658199999999</v>
      </c>
      <c r="E895">
        <v>2349.91112245268</v>
      </c>
      <c r="F895">
        <v>2661.8784179999998</v>
      </c>
      <c r="G895" t="s">
        <v>10</v>
      </c>
      <c r="H895">
        <v>2.73745032748119E-2</v>
      </c>
      <c r="I895">
        <f>(1+H895)*I894</f>
        <v>6.0000495321045415</v>
      </c>
      <c r="J895">
        <f>I895-1</f>
        <v>5.0000495321045415</v>
      </c>
    </row>
    <row r="896" spans="1:10" x14ac:dyDescent="0.25">
      <c r="A896" t="s">
        <v>7</v>
      </c>
      <c r="B896" t="s">
        <v>904</v>
      </c>
      <c r="C896" t="s">
        <v>909</v>
      </c>
      <c r="D896">
        <v>2683.8095699999999</v>
      </c>
      <c r="E896">
        <v>2690.4616065504001</v>
      </c>
      <c r="F896">
        <v>2570.4392090000001</v>
      </c>
      <c r="G896" t="s">
        <v>10</v>
      </c>
      <c r="H896">
        <v>-0.01</v>
      </c>
      <c r="I896">
        <f>(1+H896)*I895</f>
        <v>5.9400490367834964</v>
      </c>
      <c r="J896">
        <f>I896-1</f>
        <v>4.9400490367834964</v>
      </c>
    </row>
    <row r="897" spans="1:10" x14ac:dyDescent="0.25">
      <c r="A897" t="s">
        <v>7</v>
      </c>
      <c r="B897" t="s">
        <v>905</v>
      </c>
      <c r="C897" t="s">
        <v>910</v>
      </c>
      <c r="D897">
        <v>2600.0158689999998</v>
      </c>
      <c r="E897">
        <v>2609.8715569840501</v>
      </c>
      <c r="F897">
        <v>2593.7844239999999</v>
      </c>
      <c r="G897" t="s">
        <v>10</v>
      </c>
      <c r="H897">
        <v>-2.7933899744978001E-4</v>
      </c>
      <c r="I897">
        <f>(1+H897)*I896</f>
        <v>5.9383897494407583</v>
      </c>
      <c r="J897">
        <f>I897-1</f>
        <v>4.9383897494407583</v>
      </c>
    </row>
    <row r="898" spans="1:10" x14ac:dyDescent="0.25">
      <c r="A898" t="s">
        <v>7</v>
      </c>
      <c r="B898" t="s">
        <v>906</v>
      </c>
      <c r="C898" t="s">
        <v>911</v>
      </c>
      <c r="D898">
        <v>2723.2285160000001</v>
      </c>
      <c r="E898">
        <v>2736.48660313049</v>
      </c>
      <c r="F898">
        <v>2637.4934079999998</v>
      </c>
      <c r="G898" t="s">
        <v>10</v>
      </c>
      <c r="H898">
        <v>-0.01</v>
      </c>
      <c r="I898">
        <f>(1+H898)*I897</f>
        <v>5.8790058519463511</v>
      </c>
      <c r="J898">
        <f>I898-1</f>
        <v>4.8790058519463511</v>
      </c>
    </row>
    <row r="899" spans="1:10" x14ac:dyDescent="0.25">
      <c r="A899" t="s">
        <v>7</v>
      </c>
      <c r="B899" t="s">
        <v>907</v>
      </c>
      <c r="C899" t="s">
        <v>912</v>
      </c>
      <c r="D899">
        <v>2703.4458009999998</v>
      </c>
      <c r="E899">
        <v>2717.61642091048</v>
      </c>
      <c r="F899">
        <v>2573.780518</v>
      </c>
      <c r="G899" t="s">
        <v>10</v>
      </c>
      <c r="H899">
        <v>-0.01</v>
      </c>
      <c r="I899">
        <f>(1+H899)*I898</f>
        <v>5.8202157934268879</v>
      </c>
      <c r="J899">
        <f>I899-1</f>
        <v>4.8202157934268879</v>
      </c>
    </row>
    <row r="900" spans="1:10" x14ac:dyDescent="0.25">
      <c r="A900" t="s">
        <v>7</v>
      </c>
      <c r="B900" t="s">
        <v>908</v>
      </c>
      <c r="C900" t="s">
        <v>913</v>
      </c>
      <c r="D900">
        <v>2661.8784179999998</v>
      </c>
      <c r="E900">
        <v>2674.9619714188502</v>
      </c>
      <c r="F900">
        <v>2639.3793949999999</v>
      </c>
      <c r="G900" t="s">
        <v>10</v>
      </c>
      <c r="H900">
        <v>-0.01</v>
      </c>
      <c r="I900">
        <f>(1+H900)*I899</f>
        <v>5.762013635492619</v>
      </c>
      <c r="J900">
        <f>I900-1</f>
        <v>4.762013635492619</v>
      </c>
    </row>
    <row r="901" spans="1:10" x14ac:dyDescent="0.25">
      <c r="A901" t="s">
        <v>7</v>
      </c>
      <c r="B901" t="s">
        <v>909</v>
      </c>
      <c r="C901" t="s">
        <v>914</v>
      </c>
      <c r="D901">
        <v>2570.4392090000001</v>
      </c>
      <c r="E901">
        <v>2582.80596906346</v>
      </c>
      <c r="F901">
        <v>2625.8173830000001</v>
      </c>
      <c r="G901" t="s">
        <v>1099</v>
      </c>
      <c r="H901">
        <v>0</v>
      </c>
      <c r="I901">
        <f>(1+H901)*I900</f>
        <v>5.762013635492619</v>
      </c>
      <c r="J901">
        <f>I901-1</f>
        <v>4.762013635492619</v>
      </c>
    </row>
    <row r="902" spans="1:10" x14ac:dyDescent="0.25">
      <c r="A902" t="s">
        <v>7</v>
      </c>
      <c r="B902" t="s">
        <v>910</v>
      </c>
      <c r="C902" t="s">
        <v>915</v>
      </c>
      <c r="D902">
        <v>2593.7844239999999</v>
      </c>
      <c r="E902">
        <v>2604.73363687869</v>
      </c>
      <c r="F902">
        <v>2764.6301269999999</v>
      </c>
      <c r="G902" t="s">
        <v>42</v>
      </c>
      <c r="H902">
        <v>-1.31734697316541E-2</v>
      </c>
      <c r="I902">
        <f>(1+H902)*I901</f>
        <v>5.686107923272079</v>
      </c>
      <c r="J902">
        <f>I902-1</f>
        <v>4.686107923272079</v>
      </c>
    </row>
    <row r="903" spans="1:10" x14ac:dyDescent="0.25">
      <c r="A903" t="s">
        <v>7</v>
      </c>
      <c r="B903" t="s">
        <v>911</v>
      </c>
      <c r="C903" t="s">
        <v>916</v>
      </c>
      <c r="D903">
        <v>2637.4934079999998</v>
      </c>
      <c r="E903">
        <v>2652.0125283819398</v>
      </c>
      <c r="F903">
        <v>2681.599365</v>
      </c>
      <c r="G903" t="s">
        <v>42</v>
      </c>
      <c r="H903">
        <v>-3.1445359041443501E-3</v>
      </c>
      <c r="I903">
        <f>(1+H903)*I902</f>
        <v>5.6682277527525109</v>
      </c>
      <c r="J903">
        <f>I903-1</f>
        <v>4.6682277527525109</v>
      </c>
    </row>
    <row r="904" spans="1:10" x14ac:dyDescent="0.25">
      <c r="A904" t="s">
        <v>7</v>
      </c>
      <c r="B904" t="s">
        <v>912</v>
      </c>
      <c r="C904" t="s">
        <v>917</v>
      </c>
      <c r="D904">
        <v>2573.780518</v>
      </c>
      <c r="E904">
        <v>2587.63948151472</v>
      </c>
      <c r="F904">
        <v>2458.6696780000002</v>
      </c>
      <c r="G904" t="s">
        <v>42</v>
      </c>
      <c r="H904">
        <v>-1.36209265533029E-2</v>
      </c>
      <c r="I904">
        <f>(1+H904)*I903</f>
        <v>5.5910212388448759</v>
      </c>
      <c r="J904">
        <f>I904-1</f>
        <v>4.5910212388448759</v>
      </c>
    </row>
    <row r="905" spans="1:10" x14ac:dyDescent="0.25">
      <c r="A905" t="s">
        <v>7</v>
      </c>
      <c r="B905" t="s">
        <v>913</v>
      </c>
      <c r="C905" t="s">
        <v>918</v>
      </c>
      <c r="D905">
        <v>2639.3793949999999</v>
      </c>
      <c r="E905">
        <v>2653.40471374546</v>
      </c>
      <c r="F905">
        <v>2528.7741700000001</v>
      </c>
      <c r="G905" t="s">
        <v>42</v>
      </c>
      <c r="H905">
        <v>8.5811539341050097E-3</v>
      </c>
      <c r="I905">
        <f>(1+H905)*I904</f>
        <v>5.6389986527442542</v>
      </c>
      <c r="J905">
        <f>I905-1</f>
        <v>4.6389986527442542</v>
      </c>
    </row>
    <row r="906" spans="1:10" x14ac:dyDescent="0.25">
      <c r="A906" t="s">
        <v>7</v>
      </c>
      <c r="B906" t="s">
        <v>914</v>
      </c>
      <c r="C906" t="s">
        <v>919</v>
      </c>
      <c r="D906">
        <v>2625.8173830000001</v>
      </c>
      <c r="E906">
        <v>2639.9335131634898</v>
      </c>
      <c r="F906">
        <v>2527.8959960000002</v>
      </c>
      <c r="G906" t="s">
        <v>42</v>
      </c>
      <c r="H906">
        <v>7.6583546924443397E-3</v>
      </c>
      <c r="I906">
        <f>(1+H906)*I905</f>
        <v>5.6821841045371846</v>
      </c>
      <c r="J906">
        <f>I906-1</f>
        <v>4.6821841045371846</v>
      </c>
    </row>
    <row r="907" spans="1:10" x14ac:dyDescent="0.25">
      <c r="A907" t="s">
        <v>7</v>
      </c>
      <c r="B907" t="s">
        <v>915</v>
      </c>
      <c r="C907" t="s">
        <v>920</v>
      </c>
      <c r="D907">
        <v>2764.6301269999999</v>
      </c>
      <c r="E907">
        <v>2778.7714939792399</v>
      </c>
      <c r="F907">
        <v>2526.0366210000002</v>
      </c>
      <c r="G907" t="s">
        <v>42</v>
      </c>
      <c r="H907">
        <v>1.7460428703994901E-2</v>
      </c>
      <c r="I907">
        <f>(1+H907)*I906</f>
        <v>5.78139747497743</v>
      </c>
      <c r="J907">
        <f>I907-1</f>
        <v>4.78139747497743</v>
      </c>
    </row>
    <row r="908" spans="1:10" x14ac:dyDescent="0.25">
      <c r="A908" t="s">
        <v>7</v>
      </c>
      <c r="B908" t="s">
        <v>916</v>
      </c>
      <c r="C908" t="s">
        <v>921</v>
      </c>
      <c r="D908">
        <v>2681.599365</v>
      </c>
      <c r="E908">
        <v>2696.9105730051801</v>
      </c>
      <c r="F908">
        <v>2424.1965329999998</v>
      </c>
      <c r="G908" t="s">
        <v>42</v>
      </c>
      <c r="H908">
        <v>1.93977097965937E-2</v>
      </c>
      <c r="I908">
        <f>(1+H908)*I907</f>
        <v>5.893543345415801</v>
      </c>
      <c r="J908">
        <f>I908-1</f>
        <v>4.893543345415801</v>
      </c>
    </row>
    <row r="909" spans="1:10" x14ac:dyDescent="0.25">
      <c r="A909" t="s">
        <v>7</v>
      </c>
      <c r="B909" t="s">
        <v>917</v>
      </c>
      <c r="C909" t="s">
        <v>922</v>
      </c>
      <c r="D909">
        <v>2458.6696780000002</v>
      </c>
      <c r="E909">
        <v>2472.2044717151998</v>
      </c>
      <c r="F909">
        <v>2450.4968260000001</v>
      </c>
      <c r="G909" t="s">
        <v>42</v>
      </c>
      <c r="H909">
        <v>8.6481903389708996E-4</v>
      </c>
      <c r="I909">
        <f>(1+H909)*I908</f>
        <v>5.8986401938780144</v>
      </c>
      <c r="J909">
        <f>I909-1</f>
        <v>4.8986401938780144</v>
      </c>
    </row>
    <row r="910" spans="1:10" x14ac:dyDescent="0.25">
      <c r="A910" t="s">
        <v>7</v>
      </c>
      <c r="B910" t="s">
        <v>918</v>
      </c>
      <c r="C910" t="s">
        <v>923</v>
      </c>
      <c r="D910">
        <v>2528.7741700000001</v>
      </c>
      <c r="E910">
        <v>2539.31141877458</v>
      </c>
      <c r="F910">
        <v>2368.0441890000002</v>
      </c>
      <c r="G910" t="s">
        <v>42</v>
      </c>
      <c r="H910">
        <v>1.29120865838328E-2</v>
      </c>
      <c r="I910">
        <f>(1+H910)*I909</f>
        <v>5.9748039467882439</v>
      </c>
      <c r="J910">
        <f>I910-1</f>
        <v>4.9748039467882439</v>
      </c>
    </row>
    <row r="911" spans="1:10" x14ac:dyDescent="0.25">
      <c r="A911" t="s">
        <v>7</v>
      </c>
      <c r="B911" t="s">
        <v>919</v>
      </c>
      <c r="C911" t="s">
        <v>924</v>
      </c>
      <c r="D911">
        <v>2527.8959960000002</v>
      </c>
      <c r="E911">
        <v>2539.0655431973701</v>
      </c>
      <c r="F911">
        <v>2224.8576659999999</v>
      </c>
      <c r="G911" t="s">
        <v>42</v>
      </c>
      <c r="H911">
        <v>2.4175537797402301E-2</v>
      </c>
      <c r="I911">
        <f>(1+H911)*I910</f>
        <v>6.1192480454358913</v>
      </c>
      <c r="J911">
        <f>I911-1</f>
        <v>5.1192480454358913</v>
      </c>
    </row>
    <row r="912" spans="1:10" x14ac:dyDescent="0.25">
      <c r="A912" t="s">
        <v>7</v>
      </c>
      <c r="B912" t="s">
        <v>920</v>
      </c>
      <c r="C912" t="s">
        <v>925</v>
      </c>
      <c r="D912">
        <v>2526.0366210000002</v>
      </c>
      <c r="E912">
        <v>2536.1462904848099</v>
      </c>
      <c r="F912">
        <v>2360.0979000000002</v>
      </c>
      <c r="G912" t="s">
        <v>42</v>
      </c>
      <c r="H912">
        <v>1.33382672460471E-2</v>
      </c>
      <c r="I912">
        <f>(1+H912)*I911</f>
        <v>6.2008682112107669</v>
      </c>
      <c r="J912">
        <f>I912-1</f>
        <v>5.2008682112107669</v>
      </c>
    </row>
    <row r="913" spans="1:10" x14ac:dyDescent="0.25">
      <c r="A913" t="s">
        <v>7</v>
      </c>
      <c r="B913" t="s">
        <v>921</v>
      </c>
      <c r="C913" t="s">
        <v>926</v>
      </c>
      <c r="D913">
        <v>2424.1965329999998</v>
      </c>
      <c r="E913">
        <v>2437.8984216255299</v>
      </c>
      <c r="F913">
        <v>2388.3081050000001</v>
      </c>
      <c r="G913" t="s">
        <v>42</v>
      </c>
      <c r="H913">
        <v>3.1608513593233199E-3</v>
      </c>
      <c r="I913">
        <f>(1+H913)*I912</f>
        <v>6.2204682339251569</v>
      </c>
      <c r="J913">
        <f>I913-1</f>
        <v>5.2204682339251569</v>
      </c>
    </row>
    <row r="914" spans="1:10" x14ac:dyDescent="0.25">
      <c r="A914" t="s">
        <v>7</v>
      </c>
      <c r="B914" t="s">
        <v>922</v>
      </c>
      <c r="C914" t="s">
        <v>927</v>
      </c>
      <c r="D914">
        <v>2450.4968260000001</v>
      </c>
      <c r="E914">
        <v>2461.2218451993199</v>
      </c>
      <c r="F914">
        <v>2340.664307</v>
      </c>
      <c r="G914" t="s">
        <v>42</v>
      </c>
      <c r="H914">
        <v>9.1641021228566193E-3</v>
      </c>
      <c r="I914">
        <f>(1+H914)*I913</f>
        <v>6.2774732400728324</v>
      </c>
      <c r="J914">
        <f>I914-1</f>
        <v>5.2774732400728324</v>
      </c>
    </row>
    <row r="915" spans="1:10" x14ac:dyDescent="0.25">
      <c r="A915" t="s">
        <v>7</v>
      </c>
      <c r="B915" t="s">
        <v>923</v>
      </c>
      <c r="C915" t="s">
        <v>928</v>
      </c>
      <c r="D915">
        <v>2368.0441890000002</v>
      </c>
      <c r="E915">
        <v>2377.7043494505201</v>
      </c>
      <c r="F915">
        <v>2361.888672</v>
      </c>
      <c r="G915" t="s">
        <v>42</v>
      </c>
      <c r="H915">
        <v>7.1988193705114503E-4</v>
      </c>
      <c r="I915">
        <f>(1+H915)*I914</f>
        <v>6.2819922796686827</v>
      </c>
      <c r="J915">
        <f>I915-1</f>
        <v>5.2819922796686827</v>
      </c>
    </row>
    <row r="916" spans="1:10" x14ac:dyDescent="0.25">
      <c r="A916" t="s">
        <v>7</v>
      </c>
      <c r="B916" t="s">
        <v>924</v>
      </c>
      <c r="C916" t="s">
        <v>929</v>
      </c>
      <c r="D916">
        <v>2224.8576659999999</v>
      </c>
      <c r="E916">
        <v>2235.5764386792298</v>
      </c>
      <c r="F916">
        <v>2441.2277829999998</v>
      </c>
      <c r="G916" t="s">
        <v>42</v>
      </c>
      <c r="H916">
        <v>-1.2134071501542901E-2</v>
      </c>
      <c r="I916">
        <f>(1+H916)*I915</f>
        <v>6.2057661361750425</v>
      </c>
      <c r="J916">
        <f>I916-1</f>
        <v>5.2057661361750425</v>
      </c>
    </row>
    <row r="917" spans="1:10" x14ac:dyDescent="0.25">
      <c r="A917" t="s">
        <v>7</v>
      </c>
      <c r="B917" t="s">
        <v>925</v>
      </c>
      <c r="C917" t="s">
        <v>930</v>
      </c>
      <c r="D917">
        <v>2360.0979000000002</v>
      </c>
      <c r="E917">
        <v>2370.6126707119001</v>
      </c>
      <c r="F917">
        <v>2295.3859859999998</v>
      </c>
      <c r="G917" t="s">
        <v>1099</v>
      </c>
      <c r="H917">
        <v>0</v>
      </c>
      <c r="I917">
        <f>(1+H917)*I916</f>
        <v>6.2057661361750425</v>
      </c>
      <c r="J917">
        <f>I917-1</f>
        <v>5.2057661361750425</v>
      </c>
    </row>
    <row r="918" spans="1:10" x14ac:dyDescent="0.25">
      <c r="A918" t="s">
        <v>7</v>
      </c>
      <c r="B918" t="s">
        <v>926</v>
      </c>
      <c r="C918" t="s">
        <v>931</v>
      </c>
      <c r="D918">
        <v>2388.3081050000001</v>
      </c>
      <c r="E918">
        <v>2401.3840808114601</v>
      </c>
      <c r="F918">
        <v>2342.1750489999999</v>
      </c>
      <c r="G918" t="s">
        <v>1099</v>
      </c>
      <c r="H918">
        <v>0</v>
      </c>
      <c r="I918">
        <f>(1+H918)*I917</f>
        <v>6.2057661361750425</v>
      </c>
      <c r="J918">
        <f>I918-1</f>
        <v>5.2057661361750425</v>
      </c>
    </row>
    <row r="919" spans="1:10" x14ac:dyDescent="0.25">
      <c r="A919" t="s">
        <v>7</v>
      </c>
      <c r="B919" t="s">
        <v>927</v>
      </c>
      <c r="C919" t="s">
        <v>932</v>
      </c>
      <c r="D919">
        <v>2340.664307</v>
      </c>
      <c r="E919">
        <v>2354.7037324186799</v>
      </c>
      <c r="F919">
        <v>2374.701172</v>
      </c>
      <c r="G919" t="s">
        <v>1099</v>
      </c>
      <c r="H919">
        <v>0</v>
      </c>
      <c r="I919">
        <f>(1+H919)*I918</f>
        <v>6.2057661361750425</v>
      </c>
      <c r="J919">
        <f>I919-1</f>
        <v>5.2057661361750425</v>
      </c>
    </row>
    <row r="920" spans="1:10" x14ac:dyDescent="0.25">
      <c r="A920" t="s">
        <v>7</v>
      </c>
      <c r="B920" t="s">
        <v>928</v>
      </c>
      <c r="C920" t="s">
        <v>933</v>
      </c>
      <c r="D920">
        <v>2361.888672</v>
      </c>
      <c r="E920">
        <v>2377.02208822786</v>
      </c>
      <c r="F920">
        <v>2465.7641600000002</v>
      </c>
      <c r="G920" t="s">
        <v>1099</v>
      </c>
      <c r="H920">
        <v>0</v>
      </c>
      <c r="I920">
        <f>(1+H920)*I919</f>
        <v>6.2057661361750425</v>
      </c>
      <c r="J920">
        <f>I920-1</f>
        <v>5.2057661361750425</v>
      </c>
    </row>
    <row r="921" spans="1:10" x14ac:dyDescent="0.25">
      <c r="A921" t="s">
        <v>7</v>
      </c>
      <c r="B921" t="s">
        <v>929</v>
      </c>
      <c r="C921" t="s">
        <v>934</v>
      </c>
      <c r="D921">
        <v>2441.2277829999998</v>
      </c>
      <c r="E921">
        <v>2455.5300464011498</v>
      </c>
      <c r="F921">
        <v>2561.4812010000001</v>
      </c>
      <c r="G921" t="s">
        <v>42</v>
      </c>
      <c r="H921">
        <v>-9.8518801758205495E-3</v>
      </c>
      <c r="I921">
        <f>(1+H921)*I920</f>
        <v>6.1446276718022812</v>
      </c>
      <c r="J921">
        <f>I921-1</f>
        <v>5.1446276718022812</v>
      </c>
    </row>
    <row r="922" spans="1:10" x14ac:dyDescent="0.25">
      <c r="A922" t="s">
        <v>7</v>
      </c>
      <c r="B922" t="s">
        <v>930</v>
      </c>
      <c r="C922" t="s">
        <v>935</v>
      </c>
      <c r="D922">
        <v>2295.3859859999998</v>
      </c>
      <c r="E922">
        <v>2309.5948157668099</v>
      </c>
      <c r="F922">
        <v>2647.0783689999998</v>
      </c>
      <c r="G922" t="s">
        <v>42</v>
      </c>
      <c r="H922">
        <v>-1.4916174973981001E-2</v>
      </c>
      <c r="I922">
        <f>(1+H922)*I921</f>
        <v>6.0529733302997126</v>
      </c>
      <c r="J922">
        <f>I922-1</f>
        <v>5.0529733302997126</v>
      </c>
    </row>
    <row r="923" spans="1:10" x14ac:dyDescent="0.25">
      <c r="A923" t="s">
        <v>7</v>
      </c>
      <c r="B923" t="s">
        <v>931</v>
      </c>
      <c r="C923" t="s">
        <v>936</v>
      </c>
      <c r="D923">
        <v>2342.1750489999999</v>
      </c>
      <c r="E923">
        <v>2355.03568517554</v>
      </c>
      <c r="F923">
        <v>2653.4284670000002</v>
      </c>
      <c r="G923" t="s">
        <v>1099</v>
      </c>
      <c r="H923">
        <v>0</v>
      </c>
      <c r="I923">
        <f>(1+H923)*I922</f>
        <v>6.0529733302997126</v>
      </c>
      <c r="J923">
        <f>I923-1</f>
        <v>5.0529733302997126</v>
      </c>
    </row>
    <row r="924" spans="1:10" x14ac:dyDescent="0.25">
      <c r="A924" t="s">
        <v>7</v>
      </c>
      <c r="B924" t="s">
        <v>932</v>
      </c>
      <c r="C924" t="s">
        <v>937</v>
      </c>
      <c r="D924">
        <v>2374.701172</v>
      </c>
      <c r="E924">
        <v>2388.3817188575899</v>
      </c>
      <c r="F924">
        <v>2579.4621579999998</v>
      </c>
      <c r="G924" t="s">
        <v>1099</v>
      </c>
      <c r="H924">
        <v>0</v>
      </c>
      <c r="I924">
        <f>(1+H924)*I923</f>
        <v>6.0529733302997126</v>
      </c>
      <c r="J924">
        <f>I924-1</f>
        <v>5.0529733302997126</v>
      </c>
    </row>
    <row r="925" spans="1:10" x14ac:dyDescent="0.25">
      <c r="A925" t="s">
        <v>7</v>
      </c>
      <c r="B925" t="s">
        <v>933</v>
      </c>
      <c r="C925" t="s">
        <v>938</v>
      </c>
      <c r="D925">
        <v>2465.7641600000002</v>
      </c>
      <c r="E925">
        <v>2480.1442504930301</v>
      </c>
      <c r="F925">
        <v>2632.591797</v>
      </c>
      <c r="G925" t="s">
        <v>10</v>
      </c>
      <c r="H925">
        <v>1.3531516087897001E-2</v>
      </c>
      <c r="I925">
        <f>(1+H925)*I924</f>
        <v>6.1348792362982749</v>
      </c>
      <c r="J925">
        <f>I925-1</f>
        <v>5.1348792362982749</v>
      </c>
    </row>
    <row r="926" spans="1:10" x14ac:dyDescent="0.25">
      <c r="A926" t="s">
        <v>7</v>
      </c>
      <c r="B926" t="s">
        <v>934</v>
      </c>
      <c r="C926" t="s">
        <v>939</v>
      </c>
      <c r="D926">
        <v>2561.4812010000001</v>
      </c>
      <c r="E926">
        <v>2577.4275535972702</v>
      </c>
      <c r="F926">
        <v>2695.5329590000001</v>
      </c>
      <c r="G926" t="s">
        <v>10</v>
      </c>
      <c r="H926">
        <v>1.06667376007027E-2</v>
      </c>
      <c r="I926">
        <f>(1+H926)*I925</f>
        <v>6.2003183833238689</v>
      </c>
      <c r="J926">
        <f>I926-1</f>
        <v>5.2003183833238689</v>
      </c>
    </row>
    <row r="927" spans="1:10" x14ac:dyDescent="0.25">
      <c r="A927" t="s">
        <v>7</v>
      </c>
      <c r="B927" t="s">
        <v>935</v>
      </c>
      <c r="C927" t="s">
        <v>940</v>
      </c>
      <c r="D927">
        <v>2647.0783689999998</v>
      </c>
      <c r="E927">
        <v>2664.7326348912902</v>
      </c>
      <c r="F927">
        <v>2601.6232909999999</v>
      </c>
      <c r="G927" t="s">
        <v>10</v>
      </c>
      <c r="H927">
        <v>-3.23435831234356E-3</v>
      </c>
      <c r="I927">
        <f>(1+H927)*I926</f>
        <v>6.1802643320215891</v>
      </c>
      <c r="J927">
        <f>I927-1</f>
        <v>5.1802643320215891</v>
      </c>
    </row>
    <row r="928" spans="1:10" x14ac:dyDescent="0.25">
      <c r="A928" t="s">
        <v>7</v>
      </c>
      <c r="B928" t="s">
        <v>936</v>
      </c>
      <c r="C928" t="s">
        <v>941</v>
      </c>
      <c r="D928">
        <v>2653.4284670000002</v>
      </c>
      <c r="E928">
        <v>2672.12968915584</v>
      </c>
      <c r="F928">
        <v>2447.8535160000001</v>
      </c>
      <c r="G928" t="s">
        <v>10</v>
      </c>
      <c r="H928">
        <v>-0.01</v>
      </c>
      <c r="I928">
        <f>(1+H928)*I927</f>
        <v>6.1184616887013732</v>
      </c>
      <c r="J928">
        <f>I928-1</f>
        <v>5.1184616887013732</v>
      </c>
    </row>
    <row r="929" spans="1:10" x14ac:dyDescent="0.25">
      <c r="A929" t="s">
        <v>7</v>
      </c>
      <c r="B929" t="s">
        <v>937</v>
      </c>
      <c r="C929" t="s">
        <v>942</v>
      </c>
      <c r="D929">
        <v>2579.4621579999998</v>
      </c>
      <c r="E929">
        <v>2596.9452421349201</v>
      </c>
      <c r="F929">
        <v>2364.022461</v>
      </c>
      <c r="G929" t="s">
        <v>10</v>
      </c>
      <c r="H929">
        <v>-0.01</v>
      </c>
      <c r="I929">
        <f>(1+H929)*I928</f>
        <v>6.0572770718143598</v>
      </c>
      <c r="J929">
        <f>I929-1</f>
        <v>5.0572770718143598</v>
      </c>
    </row>
    <row r="930" spans="1:10" x14ac:dyDescent="0.25">
      <c r="A930" t="s">
        <v>7</v>
      </c>
      <c r="B930" t="s">
        <v>938</v>
      </c>
      <c r="C930" t="s">
        <v>943</v>
      </c>
      <c r="D930">
        <v>2632.591797</v>
      </c>
      <c r="E930">
        <v>2649.8607413498898</v>
      </c>
      <c r="F930">
        <v>2350.1967770000001</v>
      </c>
      <c r="G930" t="s">
        <v>10</v>
      </c>
      <c r="H930">
        <v>-0.01</v>
      </c>
      <c r="I930">
        <f>(1+H930)*I929</f>
        <v>5.9967043010962158</v>
      </c>
      <c r="J930">
        <f>I930-1</f>
        <v>4.9967043010962158</v>
      </c>
    </row>
    <row r="931" spans="1:10" x14ac:dyDescent="0.25">
      <c r="A931" t="s">
        <v>7</v>
      </c>
      <c r="B931" t="s">
        <v>939</v>
      </c>
      <c r="C931" t="s">
        <v>944</v>
      </c>
      <c r="D931">
        <v>2695.5329590000001</v>
      </c>
      <c r="E931">
        <v>2713.7827668048799</v>
      </c>
      <c r="F931">
        <v>2414.6184079999998</v>
      </c>
      <c r="G931" t="s">
        <v>10</v>
      </c>
      <c r="H931">
        <v>-0.01</v>
      </c>
      <c r="I931">
        <f>(1+H931)*I930</f>
        <v>5.9367372580852535</v>
      </c>
      <c r="J931">
        <f>I931-1</f>
        <v>4.9367372580852535</v>
      </c>
    </row>
    <row r="932" spans="1:10" x14ac:dyDescent="0.25">
      <c r="A932" t="s">
        <v>7</v>
      </c>
      <c r="B932" t="s">
        <v>940</v>
      </c>
      <c r="C932" t="s">
        <v>945</v>
      </c>
      <c r="D932">
        <v>2601.6232909999999</v>
      </c>
      <c r="E932">
        <v>2620.2831949834699</v>
      </c>
      <c r="F932">
        <v>2421.7871089999999</v>
      </c>
      <c r="G932" t="s">
        <v>10</v>
      </c>
      <c r="H932">
        <v>-0.01</v>
      </c>
      <c r="I932">
        <f>(1+H932)*I931</f>
        <v>5.8773698855044012</v>
      </c>
      <c r="J932">
        <f>I932-1</f>
        <v>4.8773698855044012</v>
      </c>
    </row>
    <row r="933" spans="1:10" x14ac:dyDescent="0.25">
      <c r="A933" t="s">
        <v>7</v>
      </c>
      <c r="B933" t="s">
        <v>941</v>
      </c>
      <c r="C933" t="s">
        <v>946</v>
      </c>
      <c r="D933">
        <v>2447.8535160000001</v>
      </c>
      <c r="E933">
        <v>2465.3096648800001</v>
      </c>
      <c r="F933">
        <v>2439.6364749999998</v>
      </c>
      <c r="G933" t="s">
        <v>10</v>
      </c>
      <c r="H933">
        <v>-0.01</v>
      </c>
      <c r="I933">
        <f>(1+H933)*I932</f>
        <v>5.8185961866493567</v>
      </c>
      <c r="J933">
        <f>I933-1</f>
        <v>4.8185961866493567</v>
      </c>
    </row>
    <row r="934" spans="1:10" x14ac:dyDescent="0.25">
      <c r="A934" t="s">
        <v>7</v>
      </c>
      <c r="B934" t="s">
        <v>942</v>
      </c>
      <c r="C934" t="s">
        <v>947</v>
      </c>
      <c r="D934">
        <v>2364.022461</v>
      </c>
      <c r="E934">
        <v>2379.5958987884001</v>
      </c>
      <c r="F934">
        <v>2368.703125</v>
      </c>
      <c r="G934" t="s">
        <v>10</v>
      </c>
      <c r="H934">
        <v>5.9599149984556504E-4</v>
      </c>
      <c r="I934">
        <f>(1+H934)*I933</f>
        <v>5.8220640205176331</v>
      </c>
      <c r="J934">
        <f>I934-1</f>
        <v>4.8220640205176331</v>
      </c>
    </row>
    <row r="935" spans="1:10" x14ac:dyDescent="0.25">
      <c r="A935" t="s">
        <v>7</v>
      </c>
      <c r="B935" t="s">
        <v>943</v>
      </c>
      <c r="C935" t="s">
        <v>948</v>
      </c>
      <c r="D935">
        <v>2350.1967770000001</v>
      </c>
      <c r="E935">
        <v>2364.5731803655399</v>
      </c>
      <c r="F935">
        <v>2384.3435060000002</v>
      </c>
      <c r="G935" t="s">
        <v>10</v>
      </c>
      <c r="H935">
        <v>3.1058612737600599E-3</v>
      </c>
      <c r="I935">
        <f>(1+H935)*I934</f>
        <v>5.8401465436923106</v>
      </c>
      <c r="J935">
        <f>I935-1</f>
        <v>4.8401465436923106</v>
      </c>
    </row>
    <row r="936" spans="1:10" x14ac:dyDescent="0.25">
      <c r="A936" t="s">
        <v>7</v>
      </c>
      <c r="B936" t="s">
        <v>944</v>
      </c>
      <c r="C936" t="s">
        <v>949</v>
      </c>
      <c r="D936">
        <v>2414.6184079999998</v>
      </c>
      <c r="E936">
        <v>2429.3850453937698</v>
      </c>
      <c r="F936">
        <v>2438.6577149999998</v>
      </c>
      <c r="G936" t="s">
        <v>10</v>
      </c>
      <c r="H936">
        <v>2.19114749729018E-3</v>
      </c>
      <c r="I936">
        <f>(1+H936)*I935</f>
        <v>5.8529431661753302</v>
      </c>
      <c r="J936">
        <f>I936-1</f>
        <v>4.8529431661753302</v>
      </c>
    </row>
    <row r="937" spans="1:10" x14ac:dyDescent="0.25">
      <c r="A937" t="s">
        <v>7</v>
      </c>
      <c r="B937" t="s">
        <v>945</v>
      </c>
      <c r="C937" t="s">
        <v>950</v>
      </c>
      <c r="D937">
        <v>2421.7871089999999</v>
      </c>
      <c r="E937">
        <v>2437.08905214781</v>
      </c>
      <c r="F937">
        <v>2628.9160160000001</v>
      </c>
      <c r="G937" t="s">
        <v>10</v>
      </c>
      <c r="H937">
        <v>1.73054595369059E-2</v>
      </c>
      <c r="I937">
        <f>(1+H937)*I936</f>
        <v>5.9542310373093876</v>
      </c>
      <c r="J937">
        <f>I937-1</f>
        <v>4.9542310373093876</v>
      </c>
    </row>
    <row r="938" spans="1:10" x14ac:dyDescent="0.25">
      <c r="A938" t="s">
        <v>7</v>
      </c>
      <c r="B938" t="s">
        <v>946</v>
      </c>
      <c r="C938" t="s">
        <v>951</v>
      </c>
      <c r="D938">
        <v>2439.6364749999998</v>
      </c>
      <c r="E938">
        <v>2454.45768727722</v>
      </c>
      <c r="F938">
        <v>2606.7385250000002</v>
      </c>
      <c r="G938" t="s">
        <v>10</v>
      </c>
      <c r="H938">
        <v>1.38989302883742E-2</v>
      </c>
      <c r="I938">
        <f>(1+H938)*I937</f>
        <v>6.0369884794178255</v>
      </c>
      <c r="J938">
        <f>I938-1</f>
        <v>5.0369884794178255</v>
      </c>
    </row>
    <row r="939" spans="1:10" x14ac:dyDescent="0.25">
      <c r="A939" t="s">
        <v>7</v>
      </c>
      <c r="B939" t="s">
        <v>947</v>
      </c>
      <c r="C939" t="s">
        <v>952</v>
      </c>
      <c r="D939">
        <v>2368.703125</v>
      </c>
      <c r="E939">
        <v>2383.6506798837599</v>
      </c>
      <c r="F939">
        <v>2610.546143</v>
      </c>
      <c r="G939" t="s">
        <v>10</v>
      </c>
      <c r="H939">
        <v>2.0619867348298401E-2</v>
      </c>
      <c r="I939">
        <f>(1+H939)*I938</f>
        <v>6.1614703810466267</v>
      </c>
      <c r="J939">
        <f>I939-1</f>
        <v>5.1614703810466267</v>
      </c>
    </row>
    <row r="940" spans="1:10" x14ac:dyDescent="0.25">
      <c r="A940" t="s">
        <v>7</v>
      </c>
      <c r="B940" t="s">
        <v>948</v>
      </c>
      <c r="C940" t="s">
        <v>953</v>
      </c>
      <c r="D940">
        <v>2384.3435060000002</v>
      </c>
      <c r="E940">
        <v>2399.1548261633202</v>
      </c>
      <c r="F940">
        <v>2604.7924800000001</v>
      </c>
      <c r="G940" t="s">
        <v>10</v>
      </c>
      <c r="H940">
        <v>1.8691377055802399E-2</v>
      </c>
      <c r="I940">
        <f>(1+H940)*I939</f>
        <v>6.2766367471569273</v>
      </c>
      <c r="J940">
        <f>I940-1</f>
        <v>5.2766367471569273</v>
      </c>
    </row>
    <row r="941" spans="1:10" x14ac:dyDescent="0.25">
      <c r="A941" t="s">
        <v>7</v>
      </c>
      <c r="B941" t="s">
        <v>949</v>
      </c>
      <c r="C941" t="s">
        <v>954</v>
      </c>
      <c r="D941">
        <v>2438.6577149999998</v>
      </c>
      <c r="E941">
        <v>2454.01586893798</v>
      </c>
      <c r="F941">
        <v>2641.9067380000001</v>
      </c>
      <c r="G941" t="s">
        <v>10</v>
      </c>
      <c r="H941">
        <v>1.6868925839803602E-2</v>
      </c>
      <c r="I941">
        <f>(1+H941)*I940</f>
        <v>6.3825168669681034</v>
      </c>
      <c r="J941">
        <f>I941-1</f>
        <v>5.3825168669681034</v>
      </c>
    </row>
    <row r="942" spans="1:10" x14ac:dyDescent="0.25">
      <c r="A942" t="s">
        <v>7</v>
      </c>
      <c r="B942" t="s">
        <v>950</v>
      </c>
      <c r="C942" t="s">
        <v>955</v>
      </c>
      <c r="D942">
        <v>2628.9160160000001</v>
      </c>
      <c r="E942">
        <v>2637.0775093011098</v>
      </c>
      <c r="F942">
        <v>2665.492432</v>
      </c>
      <c r="G942" t="s">
        <v>10</v>
      </c>
      <c r="H942">
        <v>2.9826233913438E-3</v>
      </c>
      <c r="I942">
        <f>(1+H942)*I941</f>
        <v>6.4015535110711683</v>
      </c>
      <c r="J942">
        <f>I942-1</f>
        <v>5.4015535110711683</v>
      </c>
    </row>
    <row r="943" spans="1:10" x14ac:dyDescent="0.25">
      <c r="A943" t="s">
        <v>7</v>
      </c>
      <c r="B943" t="s">
        <v>951</v>
      </c>
      <c r="C943" t="s">
        <v>956</v>
      </c>
      <c r="D943">
        <v>2606.7385250000002</v>
      </c>
      <c r="E943">
        <v>2624.51719806132</v>
      </c>
      <c r="F943">
        <v>2620.7392580000001</v>
      </c>
      <c r="G943" t="s">
        <v>10</v>
      </c>
      <c r="H943">
        <v>1.2741954258722399E-3</v>
      </c>
      <c r="I943">
        <f>(1+H943)*I942</f>
        <v>6.4097103412734509</v>
      </c>
      <c r="J943">
        <f>I943-1</f>
        <v>5.4097103412734509</v>
      </c>
    </row>
    <row r="944" spans="1:10" x14ac:dyDescent="0.25">
      <c r="A944" t="s">
        <v>7</v>
      </c>
      <c r="B944" t="s">
        <v>952</v>
      </c>
      <c r="C944" t="s">
        <v>957</v>
      </c>
      <c r="D944">
        <v>2610.546143</v>
      </c>
      <c r="E944">
        <v>2625.9090624129499</v>
      </c>
      <c r="F944">
        <v>2522.3007809999999</v>
      </c>
      <c r="G944" t="s">
        <v>10</v>
      </c>
      <c r="H944">
        <v>-0.01</v>
      </c>
      <c r="I944">
        <f>(1+H944)*I943</f>
        <v>6.3456132378607162</v>
      </c>
      <c r="J944">
        <f>I944-1</f>
        <v>5.3456132378607162</v>
      </c>
    </row>
    <row r="945" spans="1:10" x14ac:dyDescent="0.25">
      <c r="A945" t="s">
        <v>7</v>
      </c>
      <c r="B945" t="s">
        <v>953</v>
      </c>
      <c r="C945" t="s">
        <v>958</v>
      </c>
      <c r="D945">
        <v>2604.7924800000001</v>
      </c>
      <c r="E945">
        <v>2618.2933578318198</v>
      </c>
      <c r="F945">
        <v>2534.0339359999998</v>
      </c>
      <c r="G945" t="s">
        <v>10</v>
      </c>
      <c r="H945">
        <v>-0.01</v>
      </c>
      <c r="I945">
        <f>(1+H945)*I944</f>
        <v>6.282157105482109</v>
      </c>
      <c r="J945">
        <f>I945-1</f>
        <v>5.282157105482109</v>
      </c>
    </row>
    <row r="946" spans="1:10" x14ac:dyDescent="0.25">
      <c r="A946" t="s">
        <v>7</v>
      </c>
      <c r="B946" t="s">
        <v>954</v>
      </c>
      <c r="C946" t="s">
        <v>959</v>
      </c>
      <c r="D946">
        <v>2641.9067380000001</v>
      </c>
      <c r="E946">
        <v>2656.45245892094</v>
      </c>
      <c r="F946">
        <v>2436.5021969999998</v>
      </c>
      <c r="G946" t="s">
        <v>10</v>
      </c>
      <c r="H946">
        <v>-0.01</v>
      </c>
      <c r="I946">
        <f>(1+H946)*I945</f>
        <v>6.2193355344272883</v>
      </c>
      <c r="J946">
        <f>I946-1</f>
        <v>5.2193355344272883</v>
      </c>
    </row>
    <row r="947" spans="1:10" x14ac:dyDescent="0.25">
      <c r="A947" t="s">
        <v>7</v>
      </c>
      <c r="B947" t="s">
        <v>955</v>
      </c>
      <c r="C947" t="s">
        <v>960</v>
      </c>
      <c r="D947">
        <v>2665.492432</v>
      </c>
      <c r="E947">
        <v>2679.8328840351701</v>
      </c>
      <c r="F947">
        <v>2565.6184079999998</v>
      </c>
      <c r="G947" t="s">
        <v>10</v>
      </c>
      <c r="H947">
        <v>-0.01</v>
      </c>
      <c r="I947">
        <f>(1+H947)*I946</f>
        <v>6.1571421790830154</v>
      </c>
      <c r="J947">
        <f>I947-1</f>
        <v>5.1571421790830154</v>
      </c>
    </row>
    <row r="948" spans="1:10" x14ac:dyDescent="0.25">
      <c r="A948" t="s">
        <v>7</v>
      </c>
      <c r="B948" t="s">
        <v>956</v>
      </c>
      <c r="C948" t="s">
        <v>961</v>
      </c>
      <c r="D948">
        <v>2620.7392580000001</v>
      </c>
      <c r="E948">
        <v>2634.7722066773099</v>
      </c>
      <c r="F948">
        <v>2637.7546390000002</v>
      </c>
      <c r="G948" t="s">
        <v>1099</v>
      </c>
      <c r="H948">
        <v>0</v>
      </c>
      <c r="I948">
        <f>(1+H948)*I947</f>
        <v>6.1571421790830154</v>
      </c>
      <c r="J948">
        <f>I948-1</f>
        <v>5.1571421790830154</v>
      </c>
    </row>
    <row r="949" spans="1:10" x14ac:dyDescent="0.25">
      <c r="A949" t="s">
        <v>7</v>
      </c>
      <c r="B949" t="s">
        <v>957</v>
      </c>
      <c r="C949" t="s">
        <v>962</v>
      </c>
      <c r="D949">
        <v>2522.3007809999999</v>
      </c>
      <c r="E949">
        <v>2535.2785476008198</v>
      </c>
      <c r="F949">
        <v>2658.1655270000001</v>
      </c>
      <c r="G949" t="s">
        <v>1099</v>
      </c>
      <c r="H949">
        <v>0</v>
      </c>
      <c r="I949">
        <f>(1+H949)*I948</f>
        <v>6.1571421790830154</v>
      </c>
      <c r="J949">
        <f>I949-1</f>
        <v>5.1571421790830154</v>
      </c>
    </row>
    <row r="950" spans="1:10" x14ac:dyDescent="0.25">
      <c r="A950" t="s">
        <v>7</v>
      </c>
      <c r="B950" t="s">
        <v>958</v>
      </c>
      <c r="C950" t="s">
        <v>963</v>
      </c>
      <c r="D950">
        <v>2534.0339359999998</v>
      </c>
      <c r="E950">
        <v>2547.0894203060202</v>
      </c>
      <c r="F950">
        <v>2515.1328130000002</v>
      </c>
      <c r="G950" t="s">
        <v>42</v>
      </c>
      <c r="H950">
        <v>1.49178136342051E-3</v>
      </c>
      <c r="I950">
        <f>(1+H950)*I949</f>
        <v>6.1663272890377021</v>
      </c>
      <c r="J950">
        <f>I950-1</f>
        <v>5.1663272890377021</v>
      </c>
    </row>
    <row r="951" spans="1:10" x14ac:dyDescent="0.25">
      <c r="A951" t="s">
        <v>7</v>
      </c>
      <c r="B951" t="s">
        <v>959</v>
      </c>
      <c r="C951" t="s">
        <v>964</v>
      </c>
      <c r="D951">
        <v>2436.5021969999998</v>
      </c>
      <c r="E951">
        <v>2448.9629574948999</v>
      </c>
      <c r="F951">
        <v>2510.638672</v>
      </c>
      <c r="G951" t="s">
        <v>42</v>
      </c>
      <c r="H951">
        <v>-1.0606244817599E-2</v>
      </c>
      <c r="I951">
        <f>(1+H951)*I950</f>
        <v>6.1009257121847265</v>
      </c>
      <c r="J951">
        <f>I951-1</f>
        <v>5.1009257121847265</v>
      </c>
    </row>
    <row r="952" spans="1:10" x14ac:dyDescent="0.25">
      <c r="A952" t="s">
        <v>7</v>
      </c>
      <c r="B952" t="s">
        <v>960</v>
      </c>
      <c r="C952" t="s">
        <v>965</v>
      </c>
      <c r="D952">
        <v>2565.6184079999998</v>
      </c>
      <c r="E952">
        <v>2568.3496660637502</v>
      </c>
      <c r="F952">
        <v>2397.0021969999998</v>
      </c>
      <c r="G952" t="s">
        <v>42</v>
      </c>
      <c r="H952">
        <v>1.3344293825942899E-2</v>
      </c>
      <c r="I952">
        <f>(1+H952)*I951</f>
        <v>6.1823382574983698</v>
      </c>
      <c r="J952">
        <f>I952-1</f>
        <v>5.1823382574983698</v>
      </c>
    </row>
    <row r="953" spans="1:10" x14ac:dyDescent="0.25">
      <c r="A953" t="s">
        <v>7</v>
      </c>
      <c r="B953" t="s">
        <v>961</v>
      </c>
      <c r="C953" t="s">
        <v>966</v>
      </c>
      <c r="D953">
        <v>2637.7546390000002</v>
      </c>
      <c r="E953">
        <v>2642.4424136405701</v>
      </c>
      <c r="F953">
        <v>2422.383789</v>
      </c>
      <c r="G953" t="s">
        <v>42</v>
      </c>
      <c r="H953">
        <v>1.6529862286330702E-2</v>
      </c>
      <c r="I953">
        <f>(1+H953)*I952</f>
        <v>6.2845314575023323</v>
      </c>
      <c r="J953">
        <f>I953-1</f>
        <v>5.2845314575023323</v>
      </c>
    </row>
    <row r="954" spans="1:10" x14ac:dyDescent="0.25">
      <c r="A954" t="s">
        <v>7</v>
      </c>
      <c r="B954" t="s">
        <v>962</v>
      </c>
      <c r="C954" t="s">
        <v>967</v>
      </c>
      <c r="D954">
        <v>2658.1655270000001</v>
      </c>
      <c r="E954">
        <v>2675.2481984385799</v>
      </c>
      <c r="F954">
        <v>2724.0668949999999</v>
      </c>
      <c r="G954" t="s">
        <v>42</v>
      </c>
      <c r="H954">
        <v>-4.7584096498592297E-3</v>
      </c>
      <c r="I954">
        <f>(1+H954)*I953</f>
        <v>6.25462708237011</v>
      </c>
      <c r="J954">
        <f>I954-1</f>
        <v>5.25462708237011</v>
      </c>
    </row>
    <row r="955" spans="1:10" x14ac:dyDescent="0.25">
      <c r="A955" t="s">
        <v>7</v>
      </c>
      <c r="B955" t="s">
        <v>963</v>
      </c>
      <c r="C955" t="s">
        <v>968</v>
      </c>
      <c r="D955">
        <v>2515.1328130000002</v>
      </c>
      <c r="E955">
        <v>2537.5162363437098</v>
      </c>
      <c r="F955">
        <v>2897.3786620000001</v>
      </c>
      <c r="G955" t="s">
        <v>42</v>
      </c>
      <c r="H955">
        <v>-1.66170710286065E-2</v>
      </c>
      <c r="I955">
        <f>(1+H955)*I954</f>
        <v>6.1506934998849196</v>
      </c>
      <c r="J955">
        <f>I955-1</f>
        <v>5.1506934998849196</v>
      </c>
    </row>
    <row r="956" spans="1:10" x14ac:dyDescent="0.25">
      <c r="A956" t="s">
        <v>7</v>
      </c>
      <c r="B956" t="s">
        <v>964</v>
      </c>
      <c r="C956" t="s">
        <v>969</v>
      </c>
      <c r="D956">
        <v>2510.638672</v>
      </c>
      <c r="E956">
        <v>2527.5478538950001</v>
      </c>
      <c r="F956">
        <v>2963.8427729999999</v>
      </c>
      <c r="G956" t="s">
        <v>42</v>
      </c>
      <c r="H956">
        <v>-1.7004824021925199E-2</v>
      </c>
      <c r="I956">
        <f>(1+H956)*I955</f>
        <v>6.0461020393065779</v>
      </c>
      <c r="J956">
        <f>I956-1</f>
        <v>5.0461020393065779</v>
      </c>
    </row>
    <row r="957" spans="1:10" x14ac:dyDescent="0.25">
      <c r="A957" t="s">
        <v>7</v>
      </c>
      <c r="B957" t="s">
        <v>965</v>
      </c>
      <c r="C957" t="s">
        <v>970</v>
      </c>
      <c r="D957">
        <v>2397.0021969999998</v>
      </c>
      <c r="E957">
        <v>2413.29112358578</v>
      </c>
      <c r="F957">
        <v>3375.318115</v>
      </c>
      <c r="G957" t="s">
        <v>1099</v>
      </c>
      <c r="H957">
        <v>0</v>
      </c>
      <c r="I957">
        <f>(1+H957)*I956</f>
        <v>6.0461020393065779</v>
      </c>
      <c r="J957">
        <f>I957-1</f>
        <v>5.0461020393065779</v>
      </c>
    </row>
    <row r="958" spans="1:10" x14ac:dyDescent="0.25">
      <c r="A958" t="s">
        <v>7</v>
      </c>
      <c r="B958" t="s">
        <v>966</v>
      </c>
      <c r="C958" t="s">
        <v>971</v>
      </c>
      <c r="D958">
        <v>2422.383789</v>
      </c>
      <c r="E958">
        <v>2438.5833033418699</v>
      </c>
      <c r="F958">
        <v>3246.9106449999999</v>
      </c>
      <c r="G958" t="s">
        <v>1099</v>
      </c>
      <c r="H958">
        <v>0</v>
      </c>
      <c r="I958">
        <f>(1+H958)*I957</f>
        <v>6.0461020393065779</v>
      </c>
      <c r="J958">
        <f>I958-1</f>
        <v>5.0461020393065779</v>
      </c>
    </row>
    <row r="959" spans="1:10" x14ac:dyDescent="0.25">
      <c r="A959" t="s">
        <v>7</v>
      </c>
      <c r="B959" t="s">
        <v>967</v>
      </c>
      <c r="C959" t="s">
        <v>972</v>
      </c>
      <c r="D959">
        <v>2724.0668949999999</v>
      </c>
      <c r="E959">
        <v>2742.34397164456</v>
      </c>
      <c r="F959">
        <v>3191.4135740000002</v>
      </c>
      <c r="G959" t="s">
        <v>1099</v>
      </c>
      <c r="H959">
        <v>0</v>
      </c>
      <c r="I959">
        <f>(1+H959)*I958</f>
        <v>6.0461020393065779</v>
      </c>
      <c r="J959">
        <f>I959-1</f>
        <v>5.0461020393065779</v>
      </c>
    </row>
    <row r="960" spans="1:10" x14ac:dyDescent="0.25">
      <c r="A960" t="s">
        <v>7</v>
      </c>
      <c r="B960" t="s">
        <v>968</v>
      </c>
      <c r="C960" t="s">
        <v>973</v>
      </c>
      <c r="D960">
        <v>2897.3786620000001</v>
      </c>
      <c r="E960">
        <v>2921.1828302761101</v>
      </c>
      <c r="F960">
        <v>3059.2185060000002</v>
      </c>
      <c r="G960" t="s">
        <v>10</v>
      </c>
      <c r="H960">
        <v>1.11714665481994E-2</v>
      </c>
      <c r="I960">
        <f>(1+H960)*I959</f>
        <v>6.113645865985692</v>
      </c>
      <c r="J960">
        <f>I960-1</f>
        <v>5.113645865985692</v>
      </c>
    </row>
    <row r="961" spans="1:10" x14ac:dyDescent="0.25">
      <c r="A961" t="s">
        <v>7</v>
      </c>
      <c r="B961" t="s">
        <v>969</v>
      </c>
      <c r="C961" t="s">
        <v>974</v>
      </c>
      <c r="D961">
        <v>2963.8427729999999</v>
      </c>
      <c r="E961">
        <v>2990.4630155353598</v>
      </c>
      <c r="F961">
        <v>3090.7490229999999</v>
      </c>
      <c r="G961" t="s">
        <v>10</v>
      </c>
      <c r="H961">
        <v>8.7636290262148794E-3</v>
      </c>
      <c r="I961">
        <f>(1+H961)*I960</f>
        <v>6.1672235903528438</v>
      </c>
      <c r="J961">
        <f>I961-1</f>
        <v>5.1672235903528438</v>
      </c>
    </row>
    <row r="962" spans="1:10" x14ac:dyDescent="0.25">
      <c r="A962" t="s">
        <v>7</v>
      </c>
      <c r="B962" t="s">
        <v>970</v>
      </c>
      <c r="C962" t="s">
        <v>975</v>
      </c>
      <c r="D962">
        <v>3375.318115</v>
      </c>
      <c r="E962">
        <v>3406.0804238522701</v>
      </c>
      <c r="F962">
        <v>3209.2224120000001</v>
      </c>
      <c r="G962" t="s">
        <v>10</v>
      </c>
      <c r="H962">
        <v>-0.01</v>
      </c>
      <c r="I962">
        <f>(1+H962)*I961</f>
        <v>6.1055513544493154</v>
      </c>
      <c r="J962">
        <f>I962-1</f>
        <v>5.1055513544493154</v>
      </c>
    </row>
    <row r="963" spans="1:10" x14ac:dyDescent="0.25">
      <c r="A963" t="s">
        <v>7</v>
      </c>
      <c r="B963" t="s">
        <v>971</v>
      </c>
      <c r="C963" t="s">
        <v>976</v>
      </c>
      <c r="D963">
        <v>3246.9106449999999</v>
      </c>
      <c r="E963">
        <v>3283.8827668649201</v>
      </c>
      <c r="F963">
        <v>3111.3735350000002</v>
      </c>
      <c r="G963" t="s">
        <v>10</v>
      </c>
      <c r="H963">
        <v>-0.01</v>
      </c>
      <c r="I963">
        <f>(1+H963)*I962</f>
        <v>6.0444958409048226</v>
      </c>
      <c r="J963">
        <f>I963-1</f>
        <v>5.0444958409048226</v>
      </c>
    </row>
    <row r="964" spans="1:10" x14ac:dyDescent="0.25">
      <c r="A964" t="s">
        <v>7</v>
      </c>
      <c r="B964" t="s">
        <v>972</v>
      </c>
      <c r="C964" t="s">
        <v>977</v>
      </c>
      <c r="D964">
        <v>3191.4135740000002</v>
      </c>
      <c r="E964">
        <v>3225.5302962587598</v>
      </c>
      <c r="F964">
        <v>3072.1687010000001</v>
      </c>
      <c r="G964" t="s">
        <v>10</v>
      </c>
      <c r="H964">
        <v>-0.01</v>
      </c>
      <c r="I964">
        <f>(1+H964)*I963</f>
        <v>5.9840508824957741</v>
      </c>
      <c r="J964">
        <f>I964-1</f>
        <v>4.9840508824957741</v>
      </c>
    </row>
    <row r="965" spans="1:10" x14ac:dyDescent="0.25">
      <c r="A965" t="s">
        <v>7</v>
      </c>
      <c r="B965" t="s">
        <v>973</v>
      </c>
      <c r="C965" t="s">
        <v>978</v>
      </c>
      <c r="D965">
        <v>3059.2185060000002</v>
      </c>
      <c r="E965">
        <v>3090.1570438723102</v>
      </c>
      <c r="F965">
        <v>3359.8686520000001</v>
      </c>
      <c r="G965" t="s">
        <v>10</v>
      </c>
      <c r="H965">
        <v>1.9855356125123999E-2</v>
      </c>
      <c r="I965">
        <f>(1+H965)*I964</f>
        <v>6.1028663438385902</v>
      </c>
      <c r="J965">
        <f>I965-1</f>
        <v>5.1028663438385902</v>
      </c>
    </row>
    <row r="966" spans="1:10" x14ac:dyDescent="0.25">
      <c r="A966" t="s">
        <v>7</v>
      </c>
      <c r="B966" t="s">
        <v>974</v>
      </c>
      <c r="C966" t="s">
        <v>979</v>
      </c>
      <c r="D966">
        <v>3090.7490229999999</v>
      </c>
      <c r="E966">
        <v>3120.2585716476601</v>
      </c>
      <c r="F966">
        <v>3331.47876</v>
      </c>
      <c r="G966" t="s">
        <v>10</v>
      </c>
      <c r="H966">
        <v>1.57774367448534E-2</v>
      </c>
      <c r="I966">
        <f>(1+H966)*I965</f>
        <v>6.1991539315407982</v>
      </c>
      <c r="J966">
        <f>I966-1</f>
        <v>5.1991539315407982</v>
      </c>
    </row>
    <row r="967" spans="1:10" x14ac:dyDescent="0.25">
      <c r="A967" t="s">
        <v>7</v>
      </c>
      <c r="B967" t="s">
        <v>975</v>
      </c>
      <c r="C967" t="s">
        <v>980</v>
      </c>
      <c r="D967">
        <v>3209.2224120000001</v>
      </c>
      <c r="E967">
        <v>3241.0738087150798</v>
      </c>
      <c r="F967">
        <v>3414.619385</v>
      </c>
      <c r="G967" t="s">
        <v>10</v>
      </c>
      <c r="H967">
        <v>-0.01</v>
      </c>
      <c r="I967">
        <f>(1+H967)*I966</f>
        <v>6.13716239222539</v>
      </c>
      <c r="J967">
        <f>I967-1</f>
        <v>5.13716239222539</v>
      </c>
    </row>
    <row r="968" spans="1:10" x14ac:dyDescent="0.25">
      <c r="A968" t="s">
        <v>7</v>
      </c>
      <c r="B968" t="s">
        <v>976</v>
      </c>
      <c r="C968" t="s">
        <v>981</v>
      </c>
      <c r="D968">
        <v>3111.3735350000002</v>
      </c>
      <c r="E968">
        <v>3142.1467565225698</v>
      </c>
      <c r="F968">
        <v>3323.7128910000001</v>
      </c>
      <c r="G968" t="s">
        <v>10</v>
      </c>
      <c r="H968">
        <v>1.38492358510724E-2</v>
      </c>
      <c r="I968">
        <f>(1+H968)*I967</f>
        <v>6.2221574016516517</v>
      </c>
      <c r="J968">
        <f>I968-1</f>
        <v>5.2221574016516517</v>
      </c>
    </row>
    <row r="969" spans="1:10" x14ac:dyDescent="0.25">
      <c r="A969" t="s">
        <v>7</v>
      </c>
      <c r="B969" t="s">
        <v>977</v>
      </c>
      <c r="C969" t="s">
        <v>982</v>
      </c>
      <c r="D969">
        <v>3072.1687010000001</v>
      </c>
      <c r="E969">
        <v>3099.60248393446</v>
      </c>
      <c r="F969">
        <v>3657.506836</v>
      </c>
      <c r="G969" t="s">
        <v>10</v>
      </c>
      <c r="H969">
        <v>3.8305858887857903E-2</v>
      </c>
      <c r="I969">
        <f>(1+H969)*I968</f>
        <v>6.4605024850573605</v>
      </c>
      <c r="J969">
        <f>I969-1</f>
        <v>5.4605024850573605</v>
      </c>
    </row>
    <row r="970" spans="1:10" x14ac:dyDescent="0.25">
      <c r="A970" t="s">
        <v>7</v>
      </c>
      <c r="B970" t="s">
        <v>978</v>
      </c>
      <c r="C970" t="s">
        <v>983</v>
      </c>
      <c r="D970">
        <v>3359.8686520000001</v>
      </c>
      <c r="E970">
        <v>3389.9165123849698</v>
      </c>
      <c r="F970">
        <v>3593.813232</v>
      </c>
      <c r="G970" t="s">
        <v>10</v>
      </c>
      <c r="H970">
        <v>1.41258170024439E-2</v>
      </c>
      <c r="I970">
        <f>(1+H970)*I969</f>
        <v>6.5517623609051148</v>
      </c>
      <c r="J970">
        <f>I970-1</f>
        <v>5.5517623609051148</v>
      </c>
    </row>
    <row r="971" spans="1:10" x14ac:dyDescent="0.25">
      <c r="A971" t="s">
        <v>7</v>
      </c>
      <c r="B971" t="s">
        <v>979</v>
      </c>
      <c r="C971" t="s">
        <v>984</v>
      </c>
      <c r="D971">
        <v>3331.47876</v>
      </c>
      <c r="E971">
        <v>3363.8258994893999</v>
      </c>
      <c r="F971">
        <v>3644.5898440000001</v>
      </c>
      <c r="G971" t="s">
        <v>10</v>
      </c>
      <c r="H971">
        <v>1.8997123233047399E-2</v>
      </c>
      <c r="I971">
        <f>(1+H971)*I970</f>
        <v>6.6762269978688709</v>
      </c>
      <c r="J971">
        <f>I971-1</f>
        <v>5.6762269978688709</v>
      </c>
    </row>
    <row r="972" spans="1:10" x14ac:dyDescent="0.25">
      <c r="A972" t="s">
        <v>7</v>
      </c>
      <c r="B972" t="s">
        <v>980</v>
      </c>
      <c r="C972" t="s">
        <v>985</v>
      </c>
      <c r="D972">
        <v>3414.619385</v>
      </c>
      <c r="E972">
        <v>3448.4741897538202</v>
      </c>
      <c r="F972">
        <v>3617.8352049999999</v>
      </c>
      <c r="G972" t="s">
        <v>10</v>
      </c>
      <c r="H972">
        <v>1.21026923406281E-2</v>
      </c>
      <c r="I972">
        <f>(1+H972)*I971</f>
        <v>6.7570273192202723</v>
      </c>
      <c r="J972">
        <f>I972-1</f>
        <v>5.7570273192202723</v>
      </c>
    </row>
    <row r="973" spans="1:10" x14ac:dyDescent="0.25">
      <c r="A973" t="s">
        <v>7</v>
      </c>
      <c r="B973" t="s">
        <v>981</v>
      </c>
      <c r="C973" t="s">
        <v>986</v>
      </c>
      <c r="D973">
        <v>3323.7128910000001</v>
      </c>
      <c r="E973">
        <v>3357.18480445142</v>
      </c>
      <c r="F973">
        <v>3843.274414</v>
      </c>
      <c r="G973" t="s">
        <v>10</v>
      </c>
      <c r="H973">
        <v>3.1463923211109801E-2</v>
      </c>
      <c r="I973">
        <f>(1+H973)*I972</f>
        <v>6.9696299079275903</v>
      </c>
      <c r="J973">
        <f>I973-1</f>
        <v>5.9696299079275903</v>
      </c>
    </row>
    <row r="974" spans="1:10" x14ac:dyDescent="0.25">
      <c r="A974" t="s">
        <v>7</v>
      </c>
      <c r="B974" t="s">
        <v>982</v>
      </c>
      <c r="C974" t="s">
        <v>987</v>
      </c>
      <c r="D974">
        <v>3657.506836</v>
      </c>
      <c r="E974">
        <v>3694.5273817233501</v>
      </c>
      <c r="F974">
        <v>3788.4663089999999</v>
      </c>
      <c r="G974" t="s">
        <v>10</v>
      </c>
      <c r="H974">
        <v>7.3611334645226501E-3</v>
      </c>
      <c r="I974">
        <f>(1+H974)*I973</f>
        <v>7.0209342838781748</v>
      </c>
      <c r="J974">
        <f>I974-1</f>
        <v>6.0209342838781748</v>
      </c>
    </row>
    <row r="975" spans="1:10" x14ac:dyDescent="0.25">
      <c r="A975" t="s">
        <v>7</v>
      </c>
      <c r="B975" t="s">
        <v>983</v>
      </c>
      <c r="C975" t="s">
        <v>988</v>
      </c>
      <c r="D975">
        <v>3593.813232</v>
      </c>
      <c r="E975">
        <v>3632.2854060432001</v>
      </c>
      <c r="F975">
        <v>4004.7229000000002</v>
      </c>
      <c r="G975" t="s">
        <v>10</v>
      </c>
      <c r="H975">
        <v>2.30676139506183E-2</v>
      </c>
      <c r="I975">
        <f>(1+H975)*I974</f>
        <v>7.1828904855113374</v>
      </c>
      <c r="J975">
        <f>I975-1</f>
        <v>6.1828904855113374</v>
      </c>
    </row>
    <row r="976" spans="1:10" x14ac:dyDescent="0.25">
      <c r="A976" t="s">
        <v>7</v>
      </c>
      <c r="B976" t="s">
        <v>984</v>
      </c>
      <c r="C976" t="s">
        <v>989</v>
      </c>
      <c r="D976">
        <v>3644.5898440000001</v>
      </c>
      <c r="E976">
        <v>3683.4565506405402</v>
      </c>
      <c r="F976">
        <v>3715.0429690000001</v>
      </c>
      <c r="G976" t="s">
        <v>10</v>
      </c>
      <c r="H976">
        <v>4.0661757846900204E-3</v>
      </c>
      <c r="I976">
        <f>(1+H976)*I975</f>
        <v>7.2120973808676041</v>
      </c>
      <c r="J976">
        <f>I976-1</f>
        <v>6.2120973808676041</v>
      </c>
    </row>
    <row r="977" spans="1:10" x14ac:dyDescent="0.25">
      <c r="A977" t="s">
        <v>7</v>
      </c>
      <c r="B977" t="s">
        <v>985</v>
      </c>
      <c r="C977" t="s">
        <v>990</v>
      </c>
      <c r="D977">
        <v>3617.8352049999999</v>
      </c>
      <c r="E977">
        <v>3656.5740843307499</v>
      </c>
      <c r="F977">
        <v>3630.4885250000002</v>
      </c>
      <c r="G977" t="s">
        <v>10</v>
      </c>
      <c r="H977">
        <v>8.9949675886358401E-4</v>
      </c>
      <c r="I977">
        <f>(1+H977)*I976</f>
        <v>7.2185846390863029</v>
      </c>
      <c r="J977">
        <f>I977-1</f>
        <v>6.2185846390863029</v>
      </c>
    </row>
    <row r="978" spans="1:10" x14ac:dyDescent="0.25">
      <c r="A978" t="s">
        <v>7</v>
      </c>
      <c r="B978" t="s">
        <v>986</v>
      </c>
      <c r="C978" t="s">
        <v>991</v>
      </c>
      <c r="D978">
        <v>3843.274414</v>
      </c>
      <c r="E978">
        <v>3882.75549874023</v>
      </c>
      <c r="F978">
        <v>3834.7565920000002</v>
      </c>
      <c r="G978" t="s">
        <v>10</v>
      </c>
      <c r="H978">
        <v>-0.01</v>
      </c>
      <c r="I978">
        <f>(1+H978)*I977</f>
        <v>7.1463987926954395</v>
      </c>
      <c r="J978">
        <f>I978-1</f>
        <v>6.1463987926954395</v>
      </c>
    </row>
    <row r="979" spans="1:10" x14ac:dyDescent="0.25">
      <c r="A979" t="s">
        <v>7</v>
      </c>
      <c r="B979" t="s">
        <v>987</v>
      </c>
      <c r="C979" t="s">
        <v>992</v>
      </c>
      <c r="D979">
        <v>3788.4663089999999</v>
      </c>
      <c r="E979">
        <v>3830.1347960347698</v>
      </c>
      <c r="F979">
        <v>3882.647461</v>
      </c>
      <c r="G979" t="s">
        <v>10</v>
      </c>
      <c r="H979">
        <v>-0.01</v>
      </c>
      <c r="I979">
        <f>(1+H979)*I978</f>
        <v>7.0749348047684855</v>
      </c>
      <c r="J979">
        <f>I979-1</f>
        <v>6.0749348047684855</v>
      </c>
    </row>
    <row r="980" spans="1:10" x14ac:dyDescent="0.25">
      <c r="A980" t="s">
        <v>7</v>
      </c>
      <c r="B980" t="s">
        <v>988</v>
      </c>
      <c r="C980" t="s">
        <v>993</v>
      </c>
      <c r="D980">
        <v>4004.7229000000002</v>
      </c>
      <c r="E980">
        <v>4049.48812859489</v>
      </c>
      <c r="F980">
        <v>3907.7434079999998</v>
      </c>
      <c r="G980" t="s">
        <v>10</v>
      </c>
      <c r="H980">
        <v>-0.01</v>
      </c>
      <c r="I980">
        <f>(1+H980)*I979</f>
        <v>7.0041854567208004</v>
      </c>
      <c r="J980">
        <f>I980-1</f>
        <v>6.0041854567208004</v>
      </c>
    </row>
    <row r="981" spans="1:10" x14ac:dyDescent="0.25">
      <c r="A981" t="s">
        <v>7</v>
      </c>
      <c r="B981" t="s">
        <v>989</v>
      </c>
      <c r="C981" t="s">
        <v>994</v>
      </c>
      <c r="D981">
        <v>3715.0429690000001</v>
      </c>
      <c r="E981">
        <v>3761.8386921399401</v>
      </c>
      <c r="F981">
        <v>3987.4123540000001</v>
      </c>
      <c r="G981" t="s">
        <v>10</v>
      </c>
      <c r="H981">
        <v>-0.01</v>
      </c>
      <c r="I981">
        <f>(1+H981)*I980</f>
        <v>6.9341436021535925</v>
      </c>
      <c r="J981">
        <f>I981-1</f>
        <v>5.9341436021535925</v>
      </c>
    </row>
    <row r="982" spans="1:10" x14ac:dyDescent="0.25">
      <c r="A982" t="s">
        <v>7</v>
      </c>
      <c r="B982" t="s">
        <v>990</v>
      </c>
      <c r="C982" t="s">
        <v>995</v>
      </c>
      <c r="D982">
        <v>3630.4885250000002</v>
      </c>
      <c r="E982">
        <v>3673.3785354461702</v>
      </c>
      <c r="F982">
        <v>3893.2585450000001</v>
      </c>
      <c r="G982" t="s">
        <v>10</v>
      </c>
      <c r="H982">
        <v>1.4675738908994301E-2</v>
      </c>
      <c r="I982">
        <f>(1+H982)*I981</f>
        <v>7.0359072832162708</v>
      </c>
      <c r="J982">
        <f>I982-1</f>
        <v>6.0359072832162708</v>
      </c>
    </row>
    <row r="983" spans="1:10" x14ac:dyDescent="0.25">
      <c r="A983" t="s">
        <v>7</v>
      </c>
      <c r="B983" t="s">
        <v>991</v>
      </c>
      <c r="C983" t="s">
        <v>996</v>
      </c>
      <c r="D983">
        <v>3834.7565920000002</v>
      </c>
      <c r="E983">
        <v>3877.5191445447699</v>
      </c>
      <c r="F983">
        <v>3624.7810060000002</v>
      </c>
      <c r="G983" t="s">
        <v>10</v>
      </c>
      <c r="H983">
        <v>-0.01</v>
      </c>
      <c r="I983">
        <f>(1+H983)*I982</f>
        <v>6.9655482103841084</v>
      </c>
      <c r="J983">
        <f>I983-1</f>
        <v>5.9655482103841084</v>
      </c>
    </row>
    <row r="984" spans="1:10" x14ac:dyDescent="0.25">
      <c r="A984" t="s">
        <v>7</v>
      </c>
      <c r="B984" t="s">
        <v>992</v>
      </c>
      <c r="C984" t="s">
        <v>997</v>
      </c>
      <c r="D984">
        <v>3882.647461</v>
      </c>
      <c r="E984">
        <v>3928.2397834471499</v>
      </c>
      <c r="F984">
        <v>3414.5349120000001</v>
      </c>
      <c r="G984" t="s">
        <v>10</v>
      </c>
      <c r="H984">
        <v>-0.01</v>
      </c>
      <c r="I984">
        <f>(1+H984)*I983</f>
        <v>6.8958927282802671</v>
      </c>
      <c r="J984">
        <f>I984-1</f>
        <v>5.8958927282802671</v>
      </c>
    </row>
    <row r="985" spans="1:10" x14ac:dyDescent="0.25">
      <c r="A985" t="s">
        <v>7</v>
      </c>
      <c r="B985" t="s">
        <v>993</v>
      </c>
      <c r="C985" t="s">
        <v>998</v>
      </c>
      <c r="D985">
        <v>3907.7434079999998</v>
      </c>
      <c r="E985">
        <v>3954.0028749970802</v>
      </c>
      <c r="F985">
        <v>3470.9826659999999</v>
      </c>
      <c r="G985" t="s">
        <v>10</v>
      </c>
      <c r="H985">
        <v>-0.01</v>
      </c>
      <c r="I985">
        <f>(1+H985)*I984</f>
        <v>6.8269338009974643</v>
      </c>
      <c r="J985">
        <f>I985-1</f>
        <v>5.8269338009974643</v>
      </c>
    </row>
    <row r="986" spans="1:10" x14ac:dyDescent="0.25">
      <c r="A986" t="s">
        <v>7</v>
      </c>
      <c r="B986" t="s">
        <v>994</v>
      </c>
      <c r="C986" t="s">
        <v>999</v>
      </c>
      <c r="D986">
        <v>3987.4123540000001</v>
      </c>
      <c r="E986">
        <v>4034.8005345118399</v>
      </c>
      <c r="F986">
        <v>3418.3085940000001</v>
      </c>
      <c r="G986" t="s">
        <v>10</v>
      </c>
      <c r="H986">
        <v>-0.01</v>
      </c>
      <c r="I986">
        <f>(1+H986)*I985</f>
        <v>6.7586644629874897</v>
      </c>
      <c r="J986">
        <f>I986-1</f>
        <v>5.7586644629874897</v>
      </c>
    </row>
    <row r="987" spans="1:10" x14ac:dyDescent="0.25">
      <c r="A987" t="s">
        <v>7</v>
      </c>
      <c r="B987" t="s">
        <v>995</v>
      </c>
      <c r="C987" t="s">
        <v>1000</v>
      </c>
      <c r="D987">
        <v>3893.2585450000001</v>
      </c>
      <c r="E987">
        <v>3940.6299675956502</v>
      </c>
      <c r="F987">
        <v>3491.431885</v>
      </c>
      <c r="G987" t="s">
        <v>10</v>
      </c>
      <c r="H987">
        <v>-0.01</v>
      </c>
      <c r="I987">
        <f>(1+H987)*I986</f>
        <v>6.6910778183576145</v>
      </c>
      <c r="J987">
        <f>I987-1</f>
        <v>5.6910778183576145</v>
      </c>
    </row>
    <row r="988" spans="1:10" x14ac:dyDescent="0.25">
      <c r="A988" t="s">
        <v>7</v>
      </c>
      <c r="B988" t="s">
        <v>996</v>
      </c>
      <c r="C988" t="s">
        <v>1001</v>
      </c>
      <c r="D988">
        <v>3624.7810060000002</v>
      </c>
      <c r="E988">
        <v>3668.6657705924899</v>
      </c>
      <c r="F988">
        <v>3331.9406739999999</v>
      </c>
      <c r="G988" t="s">
        <v>10</v>
      </c>
      <c r="H988">
        <v>-0.01</v>
      </c>
      <c r="I988">
        <f>(1+H988)*I987</f>
        <v>6.6241670401740382</v>
      </c>
      <c r="J988">
        <f>I988-1</f>
        <v>5.6241670401740382</v>
      </c>
    </row>
    <row r="989" spans="1:10" x14ac:dyDescent="0.25">
      <c r="A989" t="s">
        <v>7</v>
      </c>
      <c r="B989" t="s">
        <v>997</v>
      </c>
      <c r="C989" t="s">
        <v>1002</v>
      </c>
      <c r="D989">
        <v>3414.5349120000001</v>
      </c>
      <c r="E989">
        <v>3453.0497191208101</v>
      </c>
      <c r="F989">
        <v>3329.0170899999998</v>
      </c>
      <c r="G989" t="s">
        <v>10</v>
      </c>
      <c r="H989">
        <v>-0.01</v>
      </c>
      <c r="I989">
        <f>(1+H989)*I988</f>
        <v>6.5579253697722981</v>
      </c>
      <c r="J989">
        <f>I989-1</f>
        <v>5.5579253697722981</v>
      </c>
    </row>
    <row r="990" spans="1:10" x14ac:dyDescent="0.25">
      <c r="A990" t="s">
        <v>7</v>
      </c>
      <c r="B990" t="s">
        <v>998</v>
      </c>
      <c r="C990" t="s">
        <v>1003</v>
      </c>
      <c r="D990">
        <v>3470.9826659999999</v>
      </c>
      <c r="E990">
        <v>3508.0173674238499</v>
      </c>
      <c r="F990">
        <v>3358.9084469999998</v>
      </c>
      <c r="G990" t="s">
        <v>10</v>
      </c>
      <c r="H990">
        <v>-1.1073657894205099E-2</v>
      </c>
      <c r="I990">
        <f>(1+H990)*I989</f>
        <v>6.4853051477317107</v>
      </c>
      <c r="J990">
        <f>I990-1</f>
        <v>5.4853051477317107</v>
      </c>
    </row>
    <row r="991" spans="1:10" x14ac:dyDescent="0.25">
      <c r="A991" t="s">
        <v>7</v>
      </c>
      <c r="B991" t="s">
        <v>999</v>
      </c>
      <c r="C991" t="s">
        <v>1004</v>
      </c>
      <c r="D991">
        <v>3418.3085940000001</v>
      </c>
      <c r="E991">
        <v>3454.9243371726002</v>
      </c>
      <c r="F991">
        <v>3332.0659179999998</v>
      </c>
      <c r="G991" t="s">
        <v>10</v>
      </c>
      <c r="H991">
        <v>-4.8459268745588398E-3</v>
      </c>
      <c r="I991">
        <f>(1+H991)*I990</f>
        <v>6.4538778332266027</v>
      </c>
      <c r="J991">
        <f>I991-1</f>
        <v>5.4538778332266027</v>
      </c>
    </row>
    <row r="992" spans="1:10" x14ac:dyDescent="0.25">
      <c r="A992" t="s">
        <v>7</v>
      </c>
      <c r="B992" t="s">
        <v>1000</v>
      </c>
      <c r="C992" t="s">
        <v>1005</v>
      </c>
      <c r="D992">
        <v>3491.431885</v>
      </c>
      <c r="E992">
        <v>3527.0526767825299</v>
      </c>
      <c r="F992">
        <v>3452.406982</v>
      </c>
      <c r="G992" t="s">
        <v>10</v>
      </c>
      <c r="H992">
        <v>-0.01</v>
      </c>
      <c r="I992">
        <f>(1+H992)*I991</f>
        <v>6.3893390548943367</v>
      </c>
      <c r="J992">
        <f>I992-1</f>
        <v>5.3893390548943367</v>
      </c>
    </row>
    <row r="993" spans="1:10" x14ac:dyDescent="0.25">
      <c r="A993" t="s">
        <v>7</v>
      </c>
      <c r="B993" t="s">
        <v>1001</v>
      </c>
      <c r="C993" t="s">
        <v>1006</v>
      </c>
      <c r="D993">
        <v>3331.9406739999999</v>
      </c>
      <c r="E993">
        <v>3366.8139028534702</v>
      </c>
      <c r="F993">
        <v>3607.716797</v>
      </c>
      <c r="G993" t="s">
        <v>10</v>
      </c>
      <c r="H993">
        <v>1.6753483388942201E-2</v>
      </c>
      <c r="I993">
        <f>(1+H993)*I992</f>
        <v>6.4963827406168289</v>
      </c>
      <c r="J993">
        <f>I993-1</f>
        <v>5.4963827406168289</v>
      </c>
    </row>
    <row r="994" spans="1:10" x14ac:dyDescent="0.25">
      <c r="A994" t="s">
        <v>7</v>
      </c>
      <c r="B994" t="s">
        <v>1002</v>
      </c>
      <c r="C994" t="s">
        <v>1007</v>
      </c>
      <c r="D994">
        <v>3329.0170899999998</v>
      </c>
      <c r="E994">
        <v>3361.7731097713799</v>
      </c>
      <c r="F994">
        <v>3688.8410640000002</v>
      </c>
      <c r="G994" t="s">
        <v>10</v>
      </c>
      <c r="H994">
        <v>2.18174302667818E-2</v>
      </c>
      <c r="I994">
        <f>(1+H994)*I993</f>
        <v>6.6381171180465612</v>
      </c>
      <c r="J994">
        <f>I994-1</f>
        <v>5.6381171180465612</v>
      </c>
    </row>
    <row r="995" spans="1:10" x14ac:dyDescent="0.25">
      <c r="A995" t="s">
        <v>7</v>
      </c>
      <c r="B995" t="s">
        <v>1003</v>
      </c>
      <c r="C995" t="s">
        <v>1008</v>
      </c>
      <c r="D995">
        <v>3358.9084469999998</v>
      </c>
      <c r="E995">
        <v>3390.5604486815</v>
      </c>
      <c r="F995">
        <v>3380.5134280000002</v>
      </c>
      <c r="G995" t="s">
        <v>1099</v>
      </c>
      <c r="H995">
        <v>0</v>
      </c>
      <c r="I995">
        <f>(1+H995)*I994</f>
        <v>6.6381171180465612</v>
      </c>
      <c r="J995">
        <f>I995-1</f>
        <v>5.6381171180465612</v>
      </c>
    </row>
    <row r="996" spans="1:10" x14ac:dyDescent="0.25">
      <c r="A996" t="s">
        <v>7</v>
      </c>
      <c r="B996" t="s">
        <v>1004</v>
      </c>
      <c r="C996" t="s">
        <v>1009</v>
      </c>
      <c r="D996">
        <v>3332.0659179999998</v>
      </c>
      <c r="E996">
        <v>3363.37426597073</v>
      </c>
      <c r="F996">
        <v>3326.6323240000002</v>
      </c>
      <c r="G996" t="s">
        <v>42</v>
      </c>
      <c r="H996">
        <v>-1.8427873065745198E-2</v>
      </c>
      <c r="I996">
        <f>(1+H996)*I995</f>
        <v>6.515790738399649</v>
      </c>
      <c r="J996">
        <f>I996-1</f>
        <v>5.515790738399649</v>
      </c>
    </row>
    <row r="997" spans="1:10" x14ac:dyDescent="0.25">
      <c r="A997" t="s">
        <v>7</v>
      </c>
      <c r="B997" t="s">
        <v>1005</v>
      </c>
      <c r="C997" t="s">
        <v>1010</v>
      </c>
      <c r="D997">
        <v>3452.406982</v>
      </c>
      <c r="E997">
        <v>3483.1651834306699</v>
      </c>
      <c r="F997">
        <v>3266.686279</v>
      </c>
      <c r="G997" t="s">
        <v>42</v>
      </c>
      <c r="H997">
        <v>-1.0621071615015E-2</v>
      </c>
      <c r="I997">
        <f>(1+H997)*I996</f>
        <v>6.4465860583386547</v>
      </c>
      <c r="J997">
        <f>I997-1</f>
        <v>5.4465860583386547</v>
      </c>
    </row>
    <row r="998" spans="1:10" x14ac:dyDescent="0.25">
      <c r="A998" t="s">
        <v>7</v>
      </c>
      <c r="B998" t="s">
        <v>1006</v>
      </c>
      <c r="C998" t="s">
        <v>1011</v>
      </c>
      <c r="D998">
        <v>3607.716797</v>
      </c>
      <c r="E998">
        <v>3640.4661242439402</v>
      </c>
      <c r="F998">
        <v>3136.94751</v>
      </c>
      <c r="G998" t="s">
        <v>42</v>
      </c>
      <c r="H998">
        <v>2.6297906986017701E-2</v>
      </c>
      <c r="I998">
        <f>(1+H998)*I997</f>
        <v>6.6161177788782028</v>
      </c>
      <c r="J998">
        <f>I998-1</f>
        <v>5.6161177788782028</v>
      </c>
    </row>
    <row r="999" spans="1:10" x14ac:dyDescent="0.25">
      <c r="A999" t="s">
        <v>7</v>
      </c>
      <c r="B999" t="s">
        <v>1007</v>
      </c>
      <c r="C999" t="s">
        <v>1012</v>
      </c>
      <c r="D999">
        <v>3688.8410640000002</v>
      </c>
      <c r="E999">
        <v>3723.0577341111698</v>
      </c>
      <c r="F999">
        <v>3224.0891109999998</v>
      </c>
      <c r="G999" t="s">
        <v>42</v>
      </c>
      <c r="H999">
        <v>2.5397721720005199E-2</v>
      </c>
      <c r="I999">
        <f>(1+H999)*I998</f>
        <v>6.7841520970929308</v>
      </c>
      <c r="J999">
        <f>I999-1</f>
        <v>5.7841520970929308</v>
      </c>
    </row>
    <row r="1000" spans="1:10" x14ac:dyDescent="0.25">
      <c r="A1000" t="s">
        <v>7</v>
      </c>
      <c r="B1000" t="s">
        <v>1008</v>
      </c>
      <c r="C1000" t="s">
        <v>1013</v>
      </c>
      <c r="D1000">
        <v>3380.5134280000002</v>
      </c>
      <c r="E1000">
        <v>3410.0180030370102</v>
      </c>
      <c r="F1000">
        <v>3451.4938959999999</v>
      </c>
      <c r="G1000" t="s">
        <v>42</v>
      </c>
      <c r="H1000">
        <v>-3.9993897975428901E-3</v>
      </c>
      <c r="I1000">
        <f>(1+H1000)*I999</f>
        <v>6.7570196284108377</v>
      </c>
      <c r="J1000">
        <f>I1000-1</f>
        <v>5.7570196284108377</v>
      </c>
    </row>
    <row r="1001" spans="1:10" x14ac:dyDescent="0.25">
      <c r="A1001" t="s">
        <v>7</v>
      </c>
      <c r="B1001" t="s">
        <v>1009</v>
      </c>
      <c r="C1001" t="s">
        <v>1014</v>
      </c>
      <c r="D1001">
        <v>3326.6323240000002</v>
      </c>
      <c r="E1001">
        <v>3353.8919423402199</v>
      </c>
      <c r="F1001">
        <v>3307.6372070000002</v>
      </c>
      <c r="G1001" t="s">
        <v>42</v>
      </c>
      <c r="H1001">
        <v>1.3420027914091701E-3</v>
      </c>
      <c r="I1001">
        <f>(1+H1001)*I1000</f>
        <v>6.7660875676137726</v>
      </c>
      <c r="J1001">
        <f>I1001-1</f>
        <v>5.7660875676137726</v>
      </c>
    </row>
    <row r="1002" spans="1:10" x14ac:dyDescent="0.25">
      <c r="A1002" t="s">
        <v>7</v>
      </c>
      <c r="B1002" t="s">
        <v>1010</v>
      </c>
      <c r="C1002" t="s">
        <v>1015</v>
      </c>
      <c r="D1002">
        <v>3266.686279</v>
      </c>
      <c r="E1002">
        <v>3292.0442785479399</v>
      </c>
      <c r="F1002">
        <v>3475.023193</v>
      </c>
      <c r="G1002" t="s">
        <v>42</v>
      </c>
      <c r="H1002">
        <v>-1.13105736652833E-2</v>
      </c>
      <c r="I1002">
        <f>(1+H1002)*I1001</f>
        <v>6.6895592357545191</v>
      </c>
      <c r="J1002">
        <f>I1002-1</f>
        <v>5.6895592357545191</v>
      </c>
    </row>
    <row r="1003" spans="1:10" x14ac:dyDescent="0.25">
      <c r="A1003" t="s">
        <v>7</v>
      </c>
      <c r="B1003" t="s">
        <v>1011</v>
      </c>
      <c r="C1003" t="s">
        <v>1016</v>
      </c>
      <c r="D1003">
        <v>3136.94751</v>
      </c>
      <c r="E1003">
        <v>3158.5670283074301</v>
      </c>
      <c r="F1003">
        <v>3327.6032709999999</v>
      </c>
      <c r="G1003" t="s">
        <v>42</v>
      </c>
      <c r="H1003">
        <v>-2.00500165844343E-2</v>
      </c>
      <c r="I1003">
        <f>(1+H1003)*I1002</f>
        <v>6.5554334621350856</v>
      </c>
      <c r="J1003">
        <f>I1003-1</f>
        <v>5.5554334621350856</v>
      </c>
    </row>
    <row r="1004" spans="1:10" x14ac:dyDescent="0.25">
      <c r="A1004" t="s">
        <v>7</v>
      </c>
      <c r="B1004" t="s">
        <v>1012</v>
      </c>
      <c r="C1004" t="s">
        <v>1017</v>
      </c>
      <c r="D1004">
        <v>3224.0891109999998</v>
      </c>
      <c r="E1004">
        <v>3245.6112909846502</v>
      </c>
      <c r="F1004">
        <v>3241.084961</v>
      </c>
      <c r="G1004" t="s">
        <v>42</v>
      </c>
      <c r="H1004">
        <v>-1.4102441909832199E-2</v>
      </c>
      <c r="I1004">
        <f>(1+H1004)*I1003</f>
        <v>6.4629858425415554</v>
      </c>
      <c r="J1004">
        <f>I1004-1</f>
        <v>5.4629858425415554</v>
      </c>
    </row>
    <row r="1005" spans="1:10" x14ac:dyDescent="0.25">
      <c r="A1005" t="s">
        <v>7</v>
      </c>
      <c r="B1005" t="s">
        <v>1013</v>
      </c>
      <c r="C1005" t="s">
        <v>1018</v>
      </c>
      <c r="D1005">
        <v>3451.4938959999999</v>
      </c>
      <c r="E1005">
        <v>3477.06374259729</v>
      </c>
      <c r="F1005">
        <v>3338.6936040000001</v>
      </c>
      <c r="G1005" t="s">
        <v>42</v>
      </c>
      <c r="H1005">
        <v>6.7363170498853401E-3</v>
      </c>
      <c r="I1005">
        <f>(1+H1005)*I1004</f>
        <v>6.5065225642658353</v>
      </c>
      <c r="J1005">
        <f>I1005-1</f>
        <v>5.5065225642658353</v>
      </c>
    </row>
    <row r="1006" spans="1:10" x14ac:dyDescent="0.25">
      <c r="A1006" t="s">
        <v>7</v>
      </c>
      <c r="B1006" t="s">
        <v>1014</v>
      </c>
      <c r="C1006" t="s">
        <v>1019</v>
      </c>
      <c r="D1006">
        <v>3307.6372070000002</v>
      </c>
      <c r="E1006">
        <v>3333.2505607111402</v>
      </c>
      <c r="F1006">
        <v>3309.7939449999999</v>
      </c>
      <c r="G1006" t="s">
        <v>42</v>
      </c>
      <c r="H1006" s="1">
        <v>6.9590413638149804E-5</v>
      </c>
      <c r="I1006">
        <f>(1+H1006)*I1005</f>
        <v>6.5069753558624281</v>
      </c>
      <c r="J1006">
        <f>I1006-1</f>
        <v>5.5069753558624281</v>
      </c>
    </row>
    <row r="1007" spans="1:10" x14ac:dyDescent="0.25">
      <c r="A1007" t="s">
        <v>7</v>
      </c>
      <c r="B1007" t="s">
        <v>1015</v>
      </c>
      <c r="C1007" t="s">
        <v>1020</v>
      </c>
      <c r="D1007">
        <v>3475.023193</v>
      </c>
      <c r="E1007">
        <v>3500.6616789343402</v>
      </c>
      <c r="F1007">
        <v>3182.1835940000001</v>
      </c>
      <c r="G1007" t="s">
        <v>42</v>
      </c>
      <c r="H1007">
        <v>1.7053965152801699E-2</v>
      </c>
      <c r="I1007">
        <f>(1+H1007)*I1006</f>
        <v>6.6179450868314449</v>
      </c>
      <c r="J1007">
        <f>I1007-1</f>
        <v>5.6179450868314449</v>
      </c>
    </row>
    <row r="1008" spans="1:10" x14ac:dyDescent="0.25">
      <c r="A1008" t="s">
        <v>7</v>
      </c>
      <c r="B1008" t="s">
        <v>1016</v>
      </c>
      <c r="C1008" t="s">
        <v>1021</v>
      </c>
      <c r="D1008">
        <v>3327.6032709999999</v>
      </c>
      <c r="E1008">
        <v>3353.90460630402</v>
      </c>
      <c r="F1008">
        <v>3076.163086</v>
      </c>
      <c r="G1008" t="s">
        <v>42</v>
      </c>
      <c r="H1008">
        <v>1.53123895802902E-2</v>
      </c>
      <c r="I1008">
        <f>(1+H1008)*I1007</f>
        <v>6.7192816402219755</v>
      </c>
      <c r="J1008">
        <f>I1008-1</f>
        <v>5.7192816402219755</v>
      </c>
    </row>
    <row r="1009" spans="1:10" x14ac:dyDescent="0.25">
      <c r="A1009" t="s">
        <v>7</v>
      </c>
      <c r="B1009" t="s">
        <v>1017</v>
      </c>
      <c r="C1009" t="s">
        <v>1022</v>
      </c>
      <c r="D1009">
        <v>3241.084961</v>
      </c>
      <c r="E1009">
        <v>3265.91894656556</v>
      </c>
      <c r="F1009">
        <v>3113.9562989999999</v>
      </c>
      <c r="G1009" t="s">
        <v>42</v>
      </c>
      <c r="H1009">
        <v>8.0448213193878102E-3</v>
      </c>
      <c r="I1009">
        <f>(1+H1009)*I1008</f>
        <v>6.7733370604122038</v>
      </c>
      <c r="J1009">
        <f>I1009-1</f>
        <v>5.7733370604122038</v>
      </c>
    </row>
    <row r="1010" spans="1:10" x14ac:dyDescent="0.25">
      <c r="A1010" t="s">
        <v>7</v>
      </c>
      <c r="B1010" t="s">
        <v>1018</v>
      </c>
      <c r="C1010" t="s">
        <v>1023</v>
      </c>
      <c r="D1010">
        <v>3338.6936040000001</v>
      </c>
      <c r="E1010">
        <v>3362.9636101794699</v>
      </c>
      <c r="F1010">
        <v>3247.5288089999999</v>
      </c>
      <c r="G1010" t="s">
        <v>42</v>
      </c>
      <c r="H1010">
        <v>5.6611057984343304E-3</v>
      </c>
      <c r="I1010">
        <f>(1+H1010)*I1009</f>
        <v>6.8116816381196541</v>
      </c>
      <c r="J1010">
        <f>I1010-1</f>
        <v>5.8116816381196541</v>
      </c>
    </row>
    <row r="1011" spans="1:10" x14ac:dyDescent="0.25">
      <c r="A1011" t="s">
        <v>7</v>
      </c>
      <c r="B1011" t="s">
        <v>1019</v>
      </c>
      <c r="C1011" t="s">
        <v>1024</v>
      </c>
      <c r="D1011">
        <v>3309.7939449999999</v>
      </c>
      <c r="E1011">
        <v>3333.6635166159899</v>
      </c>
      <c r="F1011">
        <v>3299.8713379999999</v>
      </c>
      <c r="G1011" t="s">
        <v>42</v>
      </c>
      <c r="H1011">
        <v>7.9959061892597404E-4</v>
      </c>
      <c r="I1011">
        <f>(1+H1011)*I1010</f>
        <v>6.8171281948566049</v>
      </c>
      <c r="J1011">
        <f>I1011-1</f>
        <v>5.8171281948566049</v>
      </c>
    </row>
    <row r="1012" spans="1:10" x14ac:dyDescent="0.25">
      <c r="A1012" t="s">
        <v>7</v>
      </c>
      <c r="B1012" t="s">
        <v>1020</v>
      </c>
      <c r="C1012" t="s">
        <v>1025</v>
      </c>
      <c r="D1012">
        <v>3182.1835940000001</v>
      </c>
      <c r="E1012">
        <v>3204.83355999898</v>
      </c>
      <c r="F1012">
        <v>2883.461182</v>
      </c>
      <c r="G1012" t="s">
        <v>42</v>
      </c>
      <c r="H1012">
        <v>1.8974681169448501E-2</v>
      </c>
      <c r="I1012">
        <f>(1+H1012)*I1011</f>
        <v>6.946481028845267</v>
      </c>
      <c r="J1012">
        <f>I1012-1</f>
        <v>5.946481028845267</v>
      </c>
    </row>
    <row r="1013" spans="1:10" x14ac:dyDescent="0.25">
      <c r="A1013" t="s">
        <v>7</v>
      </c>
      <c r="B1013" t="s">
        <v>1021</v>
      </c>
      <c r="C1013" t="s">
        <v>1026</v>
      </c>
      <c r="D1013">
        <v>3076.163086</v>
      </c>
      <c r="E1013">
        <v>3096.4305027691198</v>
      </c>
      <c r="F1013">
        <v>2732.1701659999999</v>
      </c>
      <c r="G1013" t="s">
        <v>42</v>
      </c>
      <c r="H1013">
        <v>-1.1134127041533499E-2</v>
      </c>
      <c r="I1013">
        <f>(1+H1013)*I1012</f>
        <v>6.8691380265785016</v>
      </c>
      <c r="J1013">
        <f>I1013-1</f>
        <v>5.8691380265785016</v>
      </c>
    </row>
    <row r="1014" spans="1:10" x14ac:dyDescent="0.25">
      <c r="A1014" t="s">
        <v>7</v>
      </c>
      <c r="B1014" t="s">
        <v>1022</v>
      </c>
      <c r="C1014" t="s">
        <v>1027</v>
      </c>
      <c r="D1014">
        <v>3113.9562989999999</v>
      </c>
      <c r="E1014">
        <v>3134.3515223563099</v>
      </c>
      <c r="F1014">
        <v>2788.4040530000002</v>
      </c>
      <c r="G1014" t="s">
        <v>1099</v>
      </c>
      <c r="H1014">
        <v>0</v>
      </c>
      <c r="I1014">
        <f>(1+H1014)*I1013</f>
        <v>6.8691380265785016</v>
      </c>
      <c r="J1014">
        <f>I1014-1</f>
        <v>5.8691380265785016</v>
      </c>
    </row>
    <row r="1015" spans="1:10" x14ac:dyDescent="0.25">
      <c r="A1015" t="s">
        <v>7</v>
      </c>
      <c r="B1015" t="s">
        <v>1023</v>
      </c>
      <c r="C1015" t="s">
        <v>1028</v>
      </c>
      <c r="D1015">
        <v>3247.5288089999999</v>
      </c>
      <c r="E1015">
        <v>3268.0598650342999</v>
      </c>
      <c r="F1015">
        <v>2687.4672850000002</v>
      </c>
      <c r="G1015" t="s">
        <v>1099</v>
      </c>
      <c r="H1015">
        <v>0</v>
      </c>
      <c r="I1015">
        <f>(1+H1015)*I1014</f>
        <v>6.8691380265785016</v>
      </c>
      <c r="J1015">
        <f>I1015-1</f>
        <v>5.8691380265785016</v>
      </c>
    </row>
    <row r="1016" spans="1:10" x14ac:dyDescent="0.25">
      <c r="A1016" t="s">
        <v>7</v>
      </c>
      <c r="B1016" t="s">
        <v>1024</v>
      </c>
      <c r="C1016" t="s">
        <v>1029</v>
      </c>
      <c r="D1016">
        <v>3299.8713379999999</v>
      </c>
      <c r="E1016">
        <v>3322.5665823449799</v>
      </c>
      <c r="F1016">
        <v>2623.2482909999999</v>
      </c>
      <c r="G1016" t="s">
        <v>10</v>
      </c>
      <c r="H1016">
        <v>-2.6291319685264599E-2</v>
      </c>
      <c r="I1016">
        <f>(1+H1016)*I1015</f>
        <v>6.6885393227595191</v>
      </c>
      <c r="J1016">
        <f>I1016-1</f>
        <v>5.6885393227595191</v>
      </c>
    </row>
    <row r="1017" spans="1:10" x14ac:dyDescent="0.25">
      <c r="A1017" t="s">
        <v>7</v>
      </c>
      <c r="B1017" t="s">
        <v>1025</v>
      </c>
      <c r="C1017" t="s">
        <v>1030</v>
      </c>
      <c r="D1017">
        <v>2883.461182</v>
      </c>
      <c r="E1017">
        <v>2905.6981898476802</v>
      </c>
      <c r="F1017">
        <v>2661.881836</v>
      </c>
      <c r="G1017" t="s">
        <v>10</v>
      </c>
      <c r="H1017">
        <v>-0.01</v>
      </c>
      <c r="I1017">
        <f>(1+H1017)*I1016</f>
        <v>6.6216539295319237</v>
      </c>
      <c r="J1017">
        <f>I1017-1</f>
        <v>5.6216539295319237</v>
      </c>
    </row>
    <row r="1018" spans="1:10" x14ac:dyDescent="0.25">
      <c r="A1018" t="s">
        <v>7</v>
      </c>
      <c r="B1018" t="s">
        <v>1026</v>
      </c>
      <c r="C1018" t="s">
        <v>1031</v>
      </c>
      <c r="D1018">
        <v>2732.1701659999999</v>
      </c>
      <c r="E1018">
        <v>2750.0669983109801</v>
      </c>
      <c r="F1018">
        <v>2602.2727049999999</v>
      </c>
      <c r="G1018" t="s">
        <v>10</v>
      </c>
      <c r="H1018">
        <v>-0.01</v>
      </c>
      <c r="I1018">
        <f>(1+H1018)*I1017</f>
        <v>6.5554373902366043</v>
      </c>
      <c r="J1018">
        <f>I1018-1</f>
        <v>5.5554373902366043</v>
      </c>
    </row>
    <row r="1019" spans="1:10" x14ac:dyDescent="0.25">
      <c r="A1019" t="s">
        <v>7</v>
      </c>
      <c r="B1019" t="s">
        <v>1027</v>
      </c>
      <c r="C1019" t="s">
        <v>1032</v>
      </c>
      <c r="D1019">
        <v>2788.4040530000002</v>
      </c>
      <c r="E1019">
        <v>2805.2657615830399</v>
      </c>
      <c r="F1019">
        <v>2738.4875489999999</v>
      </c>
      <c r="G1019" t="s">
        <v>10</v>
      </c>
      <c r="H1019">
        <v>-0.01</v>
      </c>
      <c r="I1019">
        <f>(1+H1019)*I1018</f>
        <v>6.4898830163342378</v>
      </c>
      <c r="J1019">
        <f>I1019-1</f>
        <v>5.4898830163342378</v>
      </c>
    </row>
    <row r="1020" spans="1:10" x14ac:dyDescent="0.25">
      <c r="A1020" t="s">
        <v>7</v>
      </c>
      <c r="B1020" t="s">
        <v>1028</v>
      </c>
      <c r="C1020" t="s">
        <v>1033</v>
      </c>
      <c r="D1020">
        <v>2687.4672850000002</v>
      </c>
      <c r="E1020">
        <v>2703.3896554002399</v>
      </c>
      <c r="F1020">
        <v>2676.266846</v>
      </c>
      <c r="G1020" t="s">
        <v>1099</v>
      </c>
      <c r="H1020">
        <v>0</v>
      </c>
      <c r="I1020">
        <f>(1+H1020)*I1019</f>
        <v>6.4898830163342378</v>
      </c>
      <c r="J1020">
        <f>I1020-1</f>
        <v>5.4898830163342378</v>
      </c>
    </row>
    <row r="1021" spans="1:10" x14ac:dyDescent="0.25">
      <c r="A1021" t="s">
        <v>7</v>
      </c>
      <c r="B1021" t="s">
        <v>1029</v>
      </c>
      <c r="C1021" t="s">
        <v>1034</v>
      </c>
      <c r="D1021">
        <v>2623.2482909999999</v>
      </c>
      <c r="E1021">
        <v>2635.8260909228302</v>
      </c>
      <c r="F1021">
        <v>2726.2211910000001</v>
      </c>
      <c r="G1021" t="s">
        <v>1099</v>
      </c>
      <c r="H1021">
        <v>0</v>
      </c>
      <c r="I1021">
        <f>(1+H1021)*I1020</f>
        <v>6.4898830163342378</v>
      </c>
      <c r="J1021">
        <f>I1021-1</f>
        <v>5.4898830163342378</v>
      </c>
    </row>
    <row r="1022" spans="1:10" x14ac:dyDescent="0.25">
      <c r="A1022" t="s">
        <v>7</v>
      </c>
      <c r="B1022" t="s">
        <v>1030</v>
      </c>
      <c r="C1022" t="s">
        <v>1035</v>
      </c>
      <c r="D1022">
        <v>2661.881836</v>
      </c>
      <c r="E1022">
        <v>2674.6105456895598</v>
      </c>
      <c r="F1022">
        <v>2670.6547850000002</v>
      </c>
      <c r="G1022" t="s">
        <v>1099</v>
      </c>
      <c r="H1022">
        <v>0</v>
      </c>
      <c r="I1022">
        <f>(1+H1022)*I1021</f>
        <v>6.4898830163342378</v>
      </c>
      <c r="J1022">
        <f>I1022-1</f>
        <v>5.4898830163342378</v>
      </c>
    </row>
    <row r="1023" spans="1:10" x14ac:dyDescent="0.25">
      <c r="A1023" t="s">
        <v>7</v>
      </c>
      <c r="B1023" t="s">
        <v>1031</v>
      </c>
      <c r="C1023" t="s">
        <v>1036</v>
      </c>
      <c r="D1023">
        <v>2602.2727049999999</v>
      </c>
      <c r="E1023">
        <v>2614.1943072895201</v>
      </c>
      <c r="F1023">
        <v>2715.3657229999999</v>
      </c>
      <c r="G1023" t="s">
        <v>1099</v>
      </c>
      <c r="H1023">
        <v>0</v>
      </c>
      <c r="I1023">
        <f>(1+H1023)*I1022</f>
        <v>6.4898830163342378</v>
      </c>
      <c r="J1023">
        <f>I1023-1</f>
        <v>5.4898830163342378</v>
      </c>
    </row>
    <row r="1024" spans="1:10" x14ac:dyDescent="0.25">
      <c r="A1024" t="s">
        <v>7</v>
      </c>
      <c r="B1024" t="s">
        <v>1032</v>
      </c>
      <c r="C1024" t="s">
        <v>1037</v>
      </c>
      <c r="D1024">
        <v>2738.4875489999999</v>
      </c>
      <c r="E1024">
        <v>2750.9744910198401</v>
      </c>
      <c r="F1024">
        <v>2738.80249</v>
      </c>
      <c r="G1024" t="s">
        <v>1099</v>
      </c>
      <c r="H1024">
        <v>0</v>
      </c>
      <c r="I1024">
        <f>(1+H1024)*I1023</f>
        <v>6.4898830163342378</v>
      </c>
      <c r="J1024">
        <f>I1024-1</f>
        <v>5.4898830163342378</v>
      </c>
    </row>
    <row r="1025" spans="1:10" x14ac:dyDescent="0.25">
      <c r="A1025" t="s">
        <v>7</v>
      </c>
      <c r="B1025" t="s">
        <v>1033</v>
      </c>
      <c r="C1025" t="s">
        <v>1038</v>
      </c>
      <c r="D1025">
        <v>2676.266846</v>
      </c>
      <c r="E1025">
        <v>2690.1349954606699</v>
      </c>
      <c r="F1025">
        <v>2661.5742190000001</v>
      </c>
      <c r="G1025" t="s">
        <v>10</v>
      </c>
      <c r="H1025">
        <v>-1.0979941721401701E-3</v>
      </c>
      <c r="I1025">
        <f>(1+H1025)*I1024</f>
        <v>6.4827571626044316</v>
      </c>
      <c r="J1025">
        <f>I1025-1</f>
        <v>5.4827571626044316</v>
      </c>
    </row>
    <row r="1026" spans="1:10" x14ac:dyDescent="0.25">
      <c r="A1026" t="s">
        <v>7</v>
      </c>
      <c r="B1026" t="s">
        <v>1034</v>
      </c>
      <c r="C1026" t="s">
        <v>1039</v>
      </c>
      <c r="D1026">
        <v>2726.2211910000001</v>
      </c>
      <c r="E1026">
        <v>2739.5876776506898</v>
      </c>
      <c r="F1026">
        <v>2514.0190429999998</v>
      </c>
      <c r="G1026" t="s">
        <v>10</v>
      </c>
      <c r="H1026">
        <v>-0.01</v>
      </c>
      <c r="I1026">
        <f>(1+H1026)*I1025</f>
        <v>6.4179295909783871</v>
      </c>
      <c r="J1026">
        <f>I1026-1</f>
        <v>5.4179295909783871</v>
      </c>
    </row>
    <row r="1027" spans="1:10" x14ac:dyDescent="0.25">
      <c r="A1027" t="s">
        <v>7</v>
      </c>
      <c r="B1027" t="s">
        <v>1035</v>
      </c>
      <c r="C1027" t="s">
        <v>1040</v>
      </c>
      <c r="D1027">
        <v>2670.6547850000002</v>
      </c>
      <c r="E1027">
        <v>2684.9673824439201</v>
      </c>
      <c r="F1027">
        <v>2492.9567870000001</v>
      </c>
      <c r="G1027" t="s">
        <v>1099</v>
      </c>
      <c r="H1027">
        <v>0</v>
      </c>
      <c r="I1027">
        <f>(1+H1027)*I1026</f>
        <v>6.4179295909783871</v>
      </c>
      <c r="J1027">
        <f>I1027-1</f>
        <v>5.4179295909783871</v>
      </c>
    </row>
    <row r="1028" spans="1:10" x14ac:dyDescent="0.25">
      <c r="A1028" t="s">
        <v>7</v>
      </c>
      <c r="B1028" t="s">
        <v>1036</v>
      </c>
      <c r="C1028" t="s">
        <v>1041</v>
      </c>
      <c r="D1028">
        <v>2715.3657229999999</v>
      </c>
      <c r="E1028">
        <v>2728.9113226986401</v>
      </c>
      <c r="F1028">
        <v>2333.201172</v>
      </c>
      <c r="G1028" t="s">
        <v>1099</v>
      </c>
      <c r="H1028">
        <v>0</v>
      </c>
      <c r="I1028">
        <f>(1+H1028)*I1027</f>
        <v>6.4179295909783871</v>
      </c>
      <c r="J1028">
        <f>I1028-1</f>
        <v>5.4179295909783871</v>
      </c>
    </row>
    <row r="1029" spans="1:10" x14ac:dyDescent="0.25">
      <c r="A1029" t="s">
        <v>7</v>
      </c>
      <c r="B1029" t="s">
        <v>1037</v>
      </c>
      <c r="C1029" t="s">
        <v>1042</v>
      </c>
      <c r="D1029">
        <v>2738.80249</v>
      </c>
      <c r="E1029">
        <v>2753.4118267420999</v>
      </c>
      <c r="F1029">
        <v>2305.4392090000001</v>
      </c>
      <c r="G1029" t="s">
        <v>42</v>
      </c>
      <c r="H1029">
        <v>3.1646187162623698E-2</v>
      </c>
      <c r="I1029">
        <f>(1+H1029)*I1028</f>
        <v>6.62103259201103</v>
      </c>
      <c r="J1029">
        <f>I1029-1</f>
        <v>5.62103259201103</v>
      </c>
    </row>
    <row r="1030" spans="1:10" x14ac:dyDescent="0.25">
      <c r="A1030" t="s">
        <v>7</v>
      </c>
      <c r="B1030" t="s">
        <v>1038</v>
      </c>
      <c r="C1030" t="s">
        <v>1043</v>
      </c>
      <c r="D1030">
        <v>2661.5742190000001</v>
      </c>
      <c r="E1030">
        <v>2675.0078786978902</v>
      </c>
      <c r="F1030">
        <v>2236.6437989999999</v>
      </c>
      <c r="G1030" t="s">
        <v>42</v>
      </c>
      <c r="H1030">
        <v>-1.1913748628025699E-2</v>
      </c>
      <c r="I1030">
        <f>(1+H1030)*I1029</f>
        <v>6.5421512740518448</v>
      </c>
      <c r="J1030">
        <f>I1030-1</f>
        <v>5.5421512740518448</v>
      </c>
    </row>
    <row r="1031" spans="1:10" x14ac:dyDescent="0.25">
      <c r="A1031" t="s">
        <v>7</v>
      </c>
      <c r="B1031" t="s">
        <v>1039</v>
      </c>
      <c r="C1031" t="s">
        <v>1044</v>
      </c>
      <c r="D1031">
        <v>2514.0190429999998</v>
      </c>
      <c r="E1031">
        <v>2526.2474493217701</v>
      </c>
      <c r="F1031">
        <v>2147.7758789999998</v>
      </c>
      <c r="G1031" t="s">
        <v>42</v>
      </c>
      <c r="H1031">
        <v>2.9336069197229201E-2</v>
      </c>
      <c r="I1031">
        <f>(1+H1031)*I1030</f>
        <v>6.734072276526172</v>
      </c>
      <c r="J1031">
        <f>I1031-1</f>
        <v>5.734072276526172</v>
      </c>
    </row>
    <row r="1032" spans="1:10" x14ac:dyDescent="0.25">
      <c r="A1032" t="s">
        <v>7</v>
      </c>
      <c r="B1032" t="s">
        <v>1040</v>
      </c>
      <c r="C1032" t="s">
        <v>1045</v>
      </c>
      <c r="D1032">
        <v>2492.9567870000001</v>
      </c>
      <c r="E1032">
        <v>2504.87169372473</v>
      </c>
      <c r="F1032">
        <v>2171.0043949999999</v>
      </c>
      <c r="G1032" t="s">
        <v>42</v>
      </c>
      <c r="H1032">
        <v>2.60289589036506E-2</v>
      </c>
      <c r="I1032">
        <f>(1+H1032)*I1031</f>
        <v>6.9093531670660848</v>
      </c>
      <c r="J1032">
        <f>I1032-1</f>
        <v>5.9093531670660848</v>
      </c>
    </row>
    <row r="1033" spans="1:10" x14ac:dyDescent="0.25">
      <c r="A1033" t="s">
        <v>7</v>
      </c>
      <c r="B1033" t="s">
        <v>1041</v>
      </c>
      <c r="C1033" t="s">
        <v>1046</v>
      </c>
      <c r="D1033">
        <v>2333.201172</v>
      </c>
      <c r="E1033">
        <v>2344.20912612745</v>
      </c>
      <c r="F1033">
        <v>2241.6696780000002</v>
      </c>
      <c r="G1033" t="s">
        <v>42</v>
      </c>
      <c r="H1033">
        <v>-1.5907241623826798E-2</v>
      </c>
      <c r="I1033">
        <f>(1+H1033)*I1032</f>
        <v>6.7994444167732118</v>
      </c>
      <c r="J1033">
        <f>I1033-1</f>
        <v>5.7994444167732118</v>
      </c>
    </row>
    <row r="1034" spans="1:10" x14ac:dyDescent="0.25">
      <c r="A1034" t="s">
        <v>7</v>
      </c>
      <c r="B1034" t="s">
        <v>1042</v>
      </c>
      <c r="C1034" t="s">
        <v>1047</v>
      </c>
      <c r="D1034">
        <v>2305.4392090000001</v>
      </c>
      <c r="E1034">
        <v>2314.8212565399799</v>
      </c>
      <c r="F1034">
        <v>2202.4829100000002</v>
      </c>
      <c r="G1034" t="s">
        <v>42</v>
      </c>
      <c r="H1034">
        <v>-1.8507183895127299E-2</v>
      </c>
      <c r="I1034">
        <f>(1+H1034)*I1033</f>
        <v>6.6736058485672931</v>
      </c>
      <c r="J1034">
        <f>I1034-1</f>
        <v>5.6736058485672931</v>
      </c>
    </row>
    <row r="1035" spans="1:10" x14ac:dyDescent="0.25">
      <c r="A1035" t="s">
        <v>7</v>
      </c>
      <c r="B1035" t="s">
        <v>1043</v>
      </c>
      <c r="C1035" t="s">
        <v>1048</v>
      </c>
      <c r="D1035">
        <v>2236.6437989999999</v>
      </c>
      <c r="E1035">
        <v>2245.9098669704999</v>
      </c>
      <c r="F1035">
        <v>2140.85376</v>
      </c>
      <c r="G1035" t="s">
        <v>42</v>
      </c>
      <c r="H1035">
        <v>-2.52280982001819E-2</v>
      </c>
      <c r="I1035">
        <f>(1+H1035)*I1034</f>
        <v>6.505243464870329</v>
      </c>
      <c r="J1035">
        <f>I1035-1</f>
        <v>5.505243464870329</v>
      </c>
    </row>
    <row r="1036" spans="1:10" x14ac:dyDescent="0.25">
      <c r="A1036" t="s">
        <v>7</v>
      </c>
      <c r="B1036" t="s">
        <v>1044</v>
      </c>
      <c r="C1036" t="s">
        <v>1049</v>
      </c>
      <c r="D1036">
        <v>2147.7758789999998</v>
      </c>
      <c r="E1036">
        <v>2161.4697817215401</v>
      </c>
      <c r="F1036">
        <v>1864.052612</v>
      </c>
      <c r="G1036" t="s">
        <v>42</v>
      </c>
      <c r="H1036">
        <v>2.6620193072668299E-2</v>
      </c>
      <c r="I1036">
        <f>(1+H1036)*I1035</f>
        <v>6.6784143018898918</v>
      </c>
      <c r="J1036">
        <f>I1036-1</f>
        <v>5.6784143018898918</v>
      </c>
    </row>
    <row r="1037" spans="1:10" x14ac:dyDescent="0.25">
      <c r="A1037" t="s">
        <v>7</v>
      </c>
      <c r="B1037" t="s">
        <v>1045</v>
      </c>
      <c r="C1037" t="s">
        <v>1050</v>
      </c>
      <c r="D1037">
        <v>2171.0043949999999</v>
      </c>
      <c r="E1037">
        <v>2179.9372642562298</v>
      </c>
      <c r="F1037">
        <v>1922.8165280000001</v>
      </c>
      <c r="G1037" t="s">
        <v>42</v>
      </c>
      <c r="H1037">
        <v>2.3063875132781499E-2</v>
      </c>
      <c r="I1037">
        <f>(1+H1037)*I1036</f>
        <v>6.8324444154336614</v>
      </c>
      <c r="J1037">
        <f>I1037-1</f>
        <v>5.8324444154336614</v>
      </c>
    </row>
    <row r="1038" spans="1:10" x14ac:dyDescent="0.25">
      <c r="A1038" t="s">
        <v>7</v>
      </c>
      <c r="B1038" t="s">
        <v>1046</v>
      </c>
      <c r="C1038" t="s">
        <v>1051</v>
      </c>
      <c r="D1038">
        <v>2241.6696780000002</v>
      </c>
      <c r="E1038">
        <v>2247.4998851334799</v>
      </c>
      <c r="F1038">
        <v>1907.93103</v>
      </c>
      <c r="G1038" t="s">
        <v>42</v>
      </c>
      <c r="H1038">
        <v>2.9975898855692101E-2</v>
      </c>
      <c r="I1038">
        <f>(1+H1038)*I1037</f>
        <v>7.03725307816784</v>
      </c>
      <c r="J1038">
        <f>I1038-1</f>
        <v>6.03725307816784</v>
      </c>
    </row>
    <row r="1039" spans="1:10" x14ac:dyDescent="0.25">
      <c r="A1039" t="s">
        <v>7</v>
      </c>
      <c r="B1039" t="s">
        <v>1047</v>
      </c>
      <c r="C1039" t="s">
        <v>1052</v>
      </c>
      <c r="D1039">
        <v>2202.4829100000002</v>
      </c>
      <c r="E1039">
        <v>2208.59976300382</v>
      </c>
      <c r="F1039">
        <v>1863.6323239999999</v>
      </c>
      <c r="G1039" t="s">
        <v>42</v>
      </c>
      <c r="H1039">
        <v>3.0969871989608301E-2</v>
      </c>
      <c r="I1039">
        <f>(1+H1039)*I1038</f>
        <v>7.2551959051571755</v>
      </c>
      <c r="J1039">
        <f>I1039-1</f>
        <v>6.2551959051571755</v>
      </c>
    </row>
    <row r="1040" spans="1:10" x14ac:dyDescent="0.25">
      <c r="A1040" t="s">
        <v>7</v>
      </c>
      <c r="B1040" t="s">
        <v>1048</v>
      </c>
      <c r="C1040" t="s">
        <v>1053</v>
      </c>
      <c r="D1040">
        <v>2140.85376</v>
      </c>
      <c r="E1040">
        <v>2147.0300914317199</v>
      </c>
      <c r="F1040">
        <v>1911.567139</v>
      </c>
      <c r="G1040" t="s">
        <v>42</v>
      </c>
      <c r="H1040">
        <v>2.1620110545056501E-2</v>
      </c>
      <c r="I1040">
        <f>(1+H1040)*I1039</f>
        <v>7.4120540426527146</v>
      </c>
      <c r="J1040">
        <f>I1040-1</f>
        <v>6.4120540426527146</v>
      </c>
    </row>
    <row r="1041" spans="1:10" x14ac:dyDescent="0.25">
      <c r="A1041" t="s">
        <v>7</v>
      </c>
      <c r="B1041" t="s">
        <v>1049</v>
      </c>
      <c r="C1041" t="s">
        <v>1054</v>
      </c>
      <c r="D1041">
        <v>1864.052612</v>
      </c>
      <c r="E1041">
        <v>1868.6708624852599</v>
      </c>
      <c r="F1041">
        <v>1926.5601810000001</v>
      </c>
      <c r="G1041" t="s">
        <v>42</v>
      </c>
      <c r="H1041">
        <v>-6.5066314113241402E-3</v>
      </c>
      <c r="I1041">
        <f>(1+H1041)*I1040</f>
        <v>7.3638265389963582</v>
      </c>
      <c r="J1041">
        <f>I1041-1</f>
        <v>6.3638265389963582</v>
      </c>
    </row>
    <row r="1042" spans="1:10" x14ac:dyDescent="0.25">
      <c r="A1042" t="s">
        <v>7</v>
      </c>
      <c r="B1042" t="s">
        <v>1050</v>
      </c>
      <c r="C1042" t="s">
        <v>1055</v>
      </c>
      <c r="D1042">
        <v>1922.8165280000001</v>
      </c>
      <c r="E1042">
        <v>1923.57341109138</v>
      </c>
      <c r="F1042">
        <v>1931.4700929999999</v>
      </c>
      <c r="G1042" t="s">
        <v>42</v>
      </c>
      <c r="H1042">
        <v>-7.0009263743959702E-4</v>
      </c>
      <c r="I1042">
        <f>(1+H1042)*I1041</f>
        <v>7.3586711782530241</v>
      </c>
      <c r="J1042">
        <f>I1042-1</f>
        <v>6.3586711782530241</v>
      </c>
    </row>
    <row r="1043" spans="1:10" x14ac:dyDescent="0.25">
      <c r="A1043" t="s">
        <v>7</v>
      </c>
      <c r="B1043" t="s">
        <v>1051</v>
      </c>
      <c r="C1043" t="s">
        <v>1056</v>
      </c>
      <c r="D1043">
        <v>1907.93103</v>
      </c>
      <c r="E1043">
        <v>1909.8784511547401</v>
      </c>
      <c r="F1043">
        <v>2057.1677249999998</v>
      </c>
      <c r="G1043" t="s">
        <v>42</v>
      </c>
      <c r="H1043">
        <v>-1.54438249237971E-2</v>
      </c>
      <c r="I1043">
        <f>(1+H1043)*I1042</f>
        <v>7.2450251489042925</v>
      </c>
      <c r="J1043">
        <f>I1043-1</f>
        <v>6.2450251489042925</v>
      </c>
    </row>
    <row r="1044" spans="1:10" x14ac:dyDescent="0.25">
      <c r="A1044" t="s">
        <v>7</v>
      </c>
      <c r="B1044" t="s">
        <v>1052</v>
      </c>
      <c r="C1044" t="s">
        <v>1057</v>
      </c>
      <c r="D1044">
        <v>1863.6323239999999</v>
      </c>
      <c r="E1044">
        <v>1864.65457021366</v>
      </c>
      <c r="F1044">
        <v>1982.7963870000001</v>
      </c>
      <c r="G1044" t="s">
        <v>42</v>
      </c>
      <c r="H1044">
        <v>-2.0780204175080599E-2</v>
      </c>
      <c r="I1044">
        <f>(1+H1044)*I1043</f>
        <v>7.0944720470564668</v>
      </c>
      <c r="J1044">
        <f>I1044-1</f>
        <v>6.0944720470564668</v>
      </c>
    </row>
    <row r="1045" spans="1:10" x14ac:dyDescent="0.25">
      <c r="A1045" t="s">
        <v>7</v>
      </c>
      <c r="B1045" t="s">
        <v>1053</v>
      </c>
      <c r="C1045" t="s">
        <v>1058</v>
      </c>
      <c r="D1045">
        <v>1911.567139</v>
      </c>
      <c r="E1045">
        <v>1912.9099595995899</v>
      </c>
      <c r="F1045">
        <v>1964.982788</v>
      </c>
      <c r="G1045" t="s">
        <v>42</v>
      </c>
      <c r="H1045">
        <v>-1.52438784939794E-2</v>
      </c>
      <c r="I1045">
        <f>(1+H1045)*I1044</f>
        <v>6.9863247771922055</v>
      </c>
      <c r="J1045">
        <f>I1045-1</f>
        <v>5.9863247771922055</v>
      </c>
    </row>
    <row r="1046" spans="1:10" x14ac:dyDescent="0.25">
      <c r="A1046" t="s">
        <v>7</v>
      </c>
      <c r="B1046" t="s">
        <v>1054</v>
      </c>
      <c r="C1046" t="s">
        <v>1059</v>
      </c>
      <c r="D1046">
        <v>1926.5601810000001</v>
      </c>
      <c r="E1046">
        <v>1927.5422413911199</v>
      </c>
      <c r="F1046">
        <v>2081.6765140000002</v>
      </c>
      <c r="G1046" t="s">
        <v>42</v>
      </c>
      <c r="H1046">
        <v>-1.3568789108073E-2</v>
      </c>
      <c r="I1046">
        <f>(1+H1046)*I1045</f>
        <v>6.8915288096499792</v>
      </c>
      <c r="J1046">
        <f>I1046-1</f>
        <v>5.8915288096499792</v>
      </c>
    </row>
    <row r="1047" spans="1:10" x14ac:dyDescent="0.25">
      <c r="A1047" t="s">
        <v>7</v>
      </c>
      <c r="B1047" t="s">
        <v>1055</v>
      </c>
      <c r="C1047" t="s">
        <v>1060</v>
      </c>
      <c r="D1047">
        <v>1931.4700929999999</v>
      </c>
      <c r="E1047">
        <v>1933.3249610998</v>
      </c>
      <c r="F1047">
        <v>2066.7946780000002</v>
      </c>
      <c r="G1047" t="s">
        <v>42</v>
      </c>
      <c r="H1047">
        <v>-1.3025884527635799E-2</v>
      </c>
      <c r="I1047">
        <f>(1+H1047)*I1046</f>
        <v>6.8017605511566037</v>
      </c>
      <c r="J1047">
        <f>I1047-1</f>
        <v>5.8017605511566037</v>
      </c>
    </row>
    <row r="1048" spans="1:10" x14ac:dyDescent="0.25">
      <c r="A1048" t="s">
        <v>7</v>
      </c>
      <c r="B1048" t="s">
        <v>1056</v>
      </c>
      <c r="C1048" t="s">
        <v>1061</v>
      </c>
      <c r="D1048">
        <v>2057.1677249999998</v>
      </c>
      <c r="E1048">
        <v>2059.62187591369</v>
      </c>
      <c r="F1048">
        <v>2009.6705320000001</v>
      </c>
      <c r="G1048" t="s">
        <v>42</v>
      </c>
      <c r="H1048">
        <v>4.8177268311945399E-3</v>
      </c>
      <c r="I1048">
        <f>(1+H1048)*I1047</f>
        <v>6.8345295754632724</v>
      </c>
      <c r="J1048">
        <f>I1048-1</f>
        <v>5.8345295754632724</v>
      </c>
    </row>
    <row r="1049" spans="1:10" x14ac:dyDescent="0.25">
      <c r="A1049" t="s">
        <v>7</v>
      </c>
      <c r="B1049" t="s">
        <v>1057</v>
      </c>
      <c r="C1049" t="s">
        <v>1062</v>
      </c>
      <c r="D1049">
        <v>1982.7963870000001</v>
      </c>
      <c r="E1049">
        <v>1985.7639801482801</v>
      </c>
      <c r="F1049">
        <v>2003.200073</v>
      </c>
      <c r="G1049" t="s">
        <v>42</v>
      </c>
      <c r="H1049">
        <v>-1.85807173482608E-3</v>
      </c>
      <c r="I1049">
        <f>(1+H1049)*I1048</f>
        <v>6.8218305292382713</v>
      </c>
      <c r="J1049">
        <f>I1049-1</f>
        <v>5.8218305292382713</v>
      </c>
    </row>
    <row r="1050" spans="1:10" x14ac:dyDescent="0.25">
      <c r="A1050" t="s">
        <v>7</v>
      </c>
      <c r="B1050" t="s">
        <v>1058</v>
      </c>
      <c r="C1050" t="s">
        <v>1063</v>
      </c>
      <c r="D1050">
        <v>1964.982788</v>
      </c>
      <c r="E1050">
        <v>1966.9742603770401</v>
      </c>
      <c r="F1050">
        <v>1896.2899170000001</v>
      </c>
      <c r="G1050" t="s">
        <v>42</v>
      </c>
      <c r="H1050">
        <v>-1.1866642874634599E-2</v>
      </c>
      <c r="I1050">
        <f>(1+H1050)*I1049</f>
        <v>6.7408783025965215</v>
      </c>
      <c r="J1050">
        <f>I1050-1</f>
        <v>5.7408783025965215</v>
      </c>
    </row>
    <row r="1051" spans="1:10" x14ac:dyDescent="0.25">
      <c r="A1051" t="s">
        <v>7</v>
      </c>
      <c r="B1051" t="s">
        <v>1059</v>
      </c>
      <c r="C1051" t="s">
        <v>1064</v>
      </c>
      <c r="D1051">
        <v>2081.6765140000002</v>
      </c>
      <c r="E1051">
        <v>2083.5871591570599</v>
      </c>
      <c r="F1051">
        <v>1822.2094729999999</v>
      </c>
      <c r="G1051" t="s">
        <v>42</v>
      </c>
      <c r="H1051">
        <v>2.51286610340265E-2</v>
      </c>
      <c r="I1051">
        <f>(1+H1051)*I1050</f>
        <v>6.910267548534093</v>
      </c>
      <c r="J1051">
        <f>I1051-1</f>
        <v>5.910267548534093</v>
      </c>
    </row>
    <row r="1052" spans="1:10" x14ac:dyDescent="0.25">
      <c r="A1052" t="s">
        <v>7</v>
      </c>
      <c r="B1052" t="s">
        <v>1060</v>
      </c>
      <c r="C1052" t="s">
        <v>1065</v>
      </c>
      <c r="D1052">
        <v>2066.7946780000002</v>
      </c>
      <c r="E1052">
        <v>2069.57620509044</v>
      </c>
      <c r="F1052">
        <v>1905.30188</v>
      </c>
      <c r="G1052" t="s">
        <v>42</v>
      </c>
      <c r="H1052">
        <v>1.5827367316067702E-2</v>
      </c>
      <c r="I1052">
        <f>(1+H1052)*I1051</f>
        <v>7.0196388912770438</v>
      </c>
      <c r="J1052">
        <f>I1052-1</f>
        <v>6.0196388912770438</v>
      </c>
    </row>
    <row r="1053" spans="1:10" x14ac:dyDescent="0.25">
      <c r="A1053" t="s">
        <v>7</v>
      </c>
      <c r="B1053" t="s">
        <v>1061</v>
      </c>
      <c r="C1053" t="s">
        <v>1066</v>
      </c>
      <c r="D1053">
        <v>2009.6705320000001</v>
      </c>
      <c r="E1053">
        <v>2012.3525966017501</v>
      </c>
      <c r="F1053">
        <v>1794.5952150000001</v>
      </c>
      <c r="G1053" t="s">
        <v>42</v>
      </c>
      <c r="H1053">
        <v>2.16040374852846E-2</v>
      </c>
      <c r="I1053">
        <f>(1+H1053)*I1052</f>
        <v>7.1712914330173545</v>
      </c>
      <c r="J1053">
        <f>I1053-1</f>
        <v>6.1712914330173545</v>
      </c>
    </row>
    <row r="1054" spans="1:10" x14ac:dyDescent="0.25">
      <c r="A1054" t="s">
        <v>7</v>
      </c>
      <c r="B1054" t="s">
        <v>1062</v>
      </c>
      <c r="C1054" t="s">
        <v>1067</v>
      </c>
      <c r="D1054">
        <v>2003.200073</v>
      </c>
      <c r="E1054">
        <v>2004.6443731729601</v>
      </c>
      <c r="F1054">
        <v>1816.2617190000001</v>
      </c>
      <c r="G1054" t="s">
        <v>42</v>
      </c>
      <c r="H1054">
        <v>1.8863972362984201E-2</v>
      </c>
      <c r="I1054">
        <f>(1+H1054)*I1053</f>
        <v>7.3065704764166997</v>
      </c>
      <c r="J1054">
        <f>I1054-1</f>
        <v>6.3065704764166997</v>
      </c>
    </row>
    <row r="1055" spans="1:10" x14ac:dyDescent="0.25">
      <c r="A1055" t="s">
        <v>7</v>
      </c>
      <c r="B1055" t="s">
        <v>1063</v>
      </c>
      <c r="C1055" t="s">
        <v>1068</v>
      </c>
      <c r="D1055">
        <v>1896.2899170000001</v>
      </c>
      <c r="E1055">
        <v>1897.20824170734</v>
      </c>
      <c r="F1055">
        <v>1816.290894</v>
      </c>
      <c r="G1055" t="s">
        <v>42</v>
      </c>
      <c r="H1055">
        <v>8.6374253412222299E-3</v>
      </c>
      <c r="I1055">
        <f>(1+H1055)*I1054</f>
        <v>7.3696804334071278</v>
      </c>
      <c r="J1055">
        <f>I1055-1</f>
        <v>6.3696804334071278</v>
      </c>
    </row>
    <row r="1056" spans="1:10" x14ac:dyDescent="0.25">
      <c r="A1056" t="s">
        <v>7</v>
      </c>
      <c r="B1056" t="s">
        <v>1064</v>
      </c>
      <c r="C1056" t="s">
        <v>1069</v>
      </c>
      <c r="D1056">
        <v>1822.2094729999999</v>
      </c>
      <c r="E1056">
        <v>1822.43198803921</v>
      </c>
      <c r="F1056">
        <v>1552.4182129999999</v>
      </c>
      <c r="G1056" t="s">
        <v>42</v>
      </c>
      <c r="H1056">
        <v>2.9811443030841898E-2</v>
      </c>
      <c r="I1056">
        <f>(1+H1056)*I1055</f>
        <v>7.5893812418031539</v>
      </c>
      <c r="J1056">
        <f>I1056-1</f>
        <v>6.5893812418031539</v>
      </c>
    </row>
    <row r="1057" spans="1:10" x14ac:dyDescent="0.25">
      <c r="A1057" t="s">
        <v>7</v>
      </c>
      <c r="B1057" t="s">
        <v>1065</v>
      </c>
      <c r="C1057" t="s">
        <v>1070</v>
      </c>
      <c r="D1057">
        <v>1905.30188</v>
      </c>
      <c r="E1057">
        <v>1904.3824650126501</v>
      </c>
      <c r="F1057">
        <v>1472.078125</v>
      </c>
      <c r="G1057" t="s">
        <v>42</v>
      </c>
      <c r="H1057">
        <v>4.5675602532864699E-2</v>
      </c>
      <c r="I1057">
        <f>(1+H1057)*I1056</f>
        <v>7.9360308028741331</v>
      </c>
      <c r="J1057">
        <f>I1057-1</f>
        <v>6.9360308028741331</v>
      </c>
    </row>
    <row r="1058" spans="1:10" x14ac:dyDescent="0.25">
      <c r="A1058" t="s">
        <v>7</v>
      </c>
      <c r="B1058" t="s">
        <v>1066</v>
      </c>
      <c r="C1058" t="s">
        <v>1071</v>
      </c>
      <c r="D1058">
        <v>1794.5952150000001</v>
      </c>
      <c r="E1058">
        <v>1794.7266384606301</v>
      </c>
      <c r="F1058">
        <v>1658.8548579999999</v>
      </c>
      <c r="G1058" t="s">
        <v>1099</v>
      </c>
      <c r="H1058">
        <v>0</v>
      </c>
      <c r="I1058">
        <f>(1+H1058)*I1057</f>
        <v>7.9360308028741331</v>
      </c>
      <c r="J1058">
        <f>I1058-1</f>
        <v>6.9360308028741331</v>
      </c>
    </row>
    <row r="1059" spans="1:10" x14ac:dyDescent="0.25">
      <c r="A1059" t="s">
        <v>7</v>
      </c>
      <c r="B1059" t="s">
        <v>1067</v>
      </c>
      <c r="C1059" t="s">
        <v>1072</v>
      </c>
      <c r="D1059">
        <v>1816.2617190000001</v>
      </c>
      <c r="E1059">
        <v>1815.03373968552</v>
      </c>
      <c r="F1059">
        <v>1521.4989009999999</v>
      </c>
      <c r="G1059" t="s">
        <v>1099</v>
      </c>
      <c r="H1059">
        <v>0</v>
      </c>
      <c r="I1059">
        <f>(1+H1059)*I1058</f>
        <v>7.9360308028741331</v>
      </c>
      <c r="J1059">
        <f>I1059-1</f>
        <v>6.9360308028741331</v>
      </c>
    </row>
    <row r="1060" spans="1:10" x14ac:dyDescent="0.25">
      <c r="A1060" t="s">
        <v>7</v>
      </c>
      <c r="B1060" t="s">
        <v>1068</v>
      </c>
      <c r="C1060" t="s">
        <v>1073</v>
      </c>
      <c r="D1060">
        <v>1816.290894</v>
      </c>
      <c r="E1060">
        <v>1814.3968964891401</v>
      </c>
      <c r="F1060">
        <v>1566.1804199999999</v>
      </c>
      <c r="G1060" t="s">
        <v>1099</v>
      </c>
      <c r="H1060">
        <v>0</v>
      </c>
      <c r="I1060">
        <f>(1+H1060)*I1059</f>
        <v>7.9360308028741331</v>
      </c>
      <c r="J1060">
        <f>I1060-1</f>
        <v>6.9360308028741331</v>
      </c>
    </row>
    <row r="1061" spans="1:10" x14ac:dyDescent="0.25">
      <c r="A1061" t="s">
        <v>7</v>
      </c>
      <c r="B1061" t="s">
        <v>1069</v>
      </c>
      <c r="C1061" t="s">
        <v>1074</v>
      </c>
      <c r="D1061">
        <v>1552.4182129999999</v>
      </c>
      <c r="E1061">
        <v>1550.13073344687</v>
      </c>
      <c r="F1061">
        <v>1623.846313</v>
      </c>
      <c r="G1061" t="s">
        <v>42</v>
      </c>
      <c r="H1061">
        <v>-1.52393515126841E-2</v>
      </c>
      <c r="I1061">
        <f>(1+H1061)*I1060</f>
        <v>7.8150908398536458</v>
      </c>
      <c r="J1061">
        <f>I1061-1</f>
        <v>6.8150908398536458</v>
      </c>
    </row>
    <row r="1062" spans="1:10" x14ac:dyDescent="0.25">
      <c r="A1062" t="s">
        <v>7</v>
      </c>
      <c r="B1062" t="s">
        <v>1070</v>
      </c>
      <c r="C1062" t="s">
        <v>1075</v>
      </c>
      <c r="D1062">
        <v>1472.078125</v>
      </c>
      <c r="E1062">
        <v>1467.7723219132899</v>
      </c>
      <c r="F1062">
        <v>1588.683716</v>
      </c>
      <c r="G1062" t="s">
        <v>1099</v>
      </c>
      <c r="H1062">
        <v>0</v>
      </c>
      <c r="I1062">
        <f>(1+H1062)*I1061</f>
        <v>7.8150908398536458</v>
      </c>
      <c r="J1062">
        <f>I1062-1</f>
        <v>6.8150908398536458</v>
      </c>
    </row>
    <row r="1063" spans="1:10" x14ac:dyDescent="0.25">
      <c r="A1063" t="s">
        <v>7</v>
      </c>
      <c r="B1063" t="s">
        <v>1071</v>
      </c>
      <c r="C1063" t="s">
        <v>1076</v>
      </c>
      <c r="D1063">
        <v>1658.8548579999999</v>
      </c>
      <c r="E1063">
        <v>1652.8846404079</v>
      </c>
      <c r="F1063">
        <v>1577.273193</v>
      </c>
      <c r="G1063" t="s">
        <v>1099</v>
      </c>
      <c r="H1063">
        <v>0</v>
      </c>
      <c r="I1063">
        <f>(1+H1063)*I1062</f>
        <v>7.8150908398536458</v>
      </c>
      <c r="J1063">
        <f>I1063-1</f>
        <v>6.8150908398536458</v>
      </c>
    </row>
    <row r="1064" spans="1:10" x14ac:dyDescent="0.25">
      <c r="A1064" t="s">
        <v>7</v>
      </c>
      <c r="B1064" t="s">
        <v>1072</v>
      </c>
      <c r="C1064" t="s">
        <v>1077</v>
      </c>
      <c r="D1064">
        <v>1521.4989009999999</v>
      </c>
      <c r="E1064">
        <v>1519.12349654591</v>
      </c>
      <c r="F1064">
        <v>1583.555908</v>
      </c>
      <c r="G1064" t="s">
        <v>10</v>
      </c>
      <c r="H1064">
        <v>8.15735153790954E-3</v>
      </c>
      <c r="I1064">
        <f>(1+H1064)*I1063</f>
        <v>7.8788412831350296</v>
      </c>
      <c r="J1064">
        <f>I1064-1</f>
        <v>6.8788412831350296</v>
      </c>
    </row>
    <row r="1065" spans="1:10" x14ac:dyDescent="0.25">
      <c r="A1065" t="s">
        <v>7</v>
      </c>
      <c r="B1065" t="s">
        <v>1073</v>
      </c>
      <c r="C1065" t="s">
        <v>1078</v>
      </c>
      <c r="D1065">
        <v>1566.1804199999999</v>
      </c>
      <c r="E1065">
        <v>1562.3078588570299</v>
      </c>
      <c r="F1065">
        <v>1579.592529</v>
      </c>
      <c r="G1065" t="s">
        <v>10</v>
      </c>
      <c r="H1065">
        <v>1.91271570359692E-3</v>
      </c>
      <c r="I1065">
        <f>(1+H1065)*I1064</f>
        <v>7.8939112665834301</v>
      </c>
      <c r="J1065">
        <f>I1065-1</f>
        <v>6.8939112665834301</v>
      </c>
    </row>
    <row r="1066" spans="1:10" x14ac:dyDescent="0.25">
      <c r="A1066" t="s">
        <v>7</v>
      </c>
      <c r="B1066" t="s">
        <v>1074</v>
      </c>
      <c r="C1066" t="s">
        <v>1079</v>
      </c>
      <c r="D1066">
        <v>1623.846313</v>
      </c>
      <c r="E1066">
        <v>1620.85734804562</v>
      </c>
      <c r="F1066">
        <v>1756.9217530000001</v>
      </c>
      <c r="G1066" t="s">
        <v>10</v>
      </c>
      <c r="H1066">
        <v>-0.01</v>
      </c>
      <c r="I1066">
        <f>(1+H1066)*I1065</f>
        <v>7.814972153917596</v>
      </c>
      <c r="J1066">
        <f>I1066-1</f>
        <v>6.814972153917596</v>
      </c>
    </row>
    <row r="1067" spans="1:10" x14ac:dyDescent="0.25">
      <c r="A1067" t="s">
        <v>7</v>
      </c>
      <c r="B1067" t="s">
        <v>1075</v>
      </c>
      <c r="C1067" t="s">
        <v>1080</v>
      </c>
      <c r="D1067">
        <v>1588.683716</v>
      </c>
      <c r="E1067">
        <v>1586.6571903909201</v>
      </c>
      <c r="F1067">
        <v>1795.896606</v>
      </c>
      <c r="G1067" t="s">
        <v>10</v>
      </c>
      <c r="H1067">
        <v>2.6286109892499201E-2</v>
      </c>
      <c r="I1067">
        <f>(1+H1067)*I1066</f>
        <v>8.0203973707622946</v>
      </c>
      <c r="J1067">
        <f>I1067-1</f>
        <v>7.0203973707622946</v>
      </c>
    </row>
    <row r="1068" spans="1:10" x14ac:dyDescent="0.25">
      <c r="A1068" t="s">
        <v>7</v>
      </c>
      <c r="B1068" t="s">
        <v>1076</v>
      </c>
      <c r="C1068" t="s">
        <v>1081</v>
      </c>
      <c r="D1068">
        <v>1577.273193</v>
      </c>
      <c r="E1068">
        <v>1574.7077173458399</v>
      </c>
      <c r="F1068">
        <v>1770.3350829999999</v>
      </c>
      <c r="G1068" t="s">
        <v>10</v>
      </c>
      <c r="H1068">
        <v>2.4680462973290299E-2</v>
      </c>
      <c r="I1068">
        <f>(1+H1068)*I1067</f>
        <v>8.218344491102469</v>
      </c>
      <c r="J1068">
        <f>I1068-1</f>
        <v>7.218344491102469</v>
      </c>
    </row>
    <row r="1069" spans="1:10" x14ac:dyDescent="0.25">
      <c r="A1069" t="s">
        <v>7</v>
      </c>
      <c r="B1069" t="s">
        <v>1077</v>
      </c>
      <c r="C1069" t="s">
        <v>1082</v>
      </c>
      <c r="D1069">
        <v>1583.555908</v>
      </c>
      <c r="E1069">
        <v>1580.86340294615</v>
      </c>
      <c r="F1069">
        <v>1785.971558</v>
      </c>
      <c r="G1069" t="s">
        <v>10</v>
      </c>
      <c r="H1069">
        <v>2.5764698913049E-2</v>
      </c>
      <c r="I1069">
        <f>(1+H1069)*I1068</f>
        <v>8.4300876624794387</v>
      </c>
      <c r="J1069">
        <f>I1069-1</f>
        <v>7.4300876624794387</v>
      </c>
    </row>
    <row r="1070" spans="1:10" x14ac:dyDescent="0.25">
      <c r="A1070" t="s">
        <v>7</v>
      </c>
      <c r="B1070" t="s">
        <v>1078</v>
      </c>
      <c r="C1070" t="s">
        <v>1083</v>
      </c>
      <c r="D1070">
        <v>1579.592529</v>
      </c>
      <c r="E1070">
        <v>1576.6133176108499</v>
      </c>
      <c r="F1070">
        <v>1800.1972659999999</v>
      </c>
      <c r="G1070" t="s">
        <v>1099</v>
      </c>
      <c r="H1070">
        <v>0</v>
      </c>
      <c r="I1070">
        <f>(1+H1070)*I1069</f>
        <v>8.4300876624794387</v>
      </c>
      <c r="J1070">
        <f>I1070-1</f>
        <v>7.4300876624794387</v>
      </c>
    </row>
    <row r="1071" spans="1:10" x14ac:dyDescent="0.25">
      <c r="A1071" t="s">
        <v>7</v>
      </c>
      <c r="B1071" t="s">
        <v>1079</v>
      </c>
      <c r="C1071" t="s">
        <v>1084</v>
      </c>
      <c r="D1071">
        <v>1756.9217530000001</v>
      </c>
      <c r="E1071">
        <v>1753.7159661636799</v>
      </c>
      <c r="F1071">
        <v>1798.4311520000001</v>
      </c>
      <c r="G1071" t="s">
        <v>1099</v>
      </c>
      <c r="H1071">
        <v>0</v>
      </c>
      <c r="I1071">
        <f>(1+H1071)*I1070</f>
        <v>8.4300876624794387</v>
      </c>
      <c r="J1071">
        <f>I1071-1</f>
        <v>7.4300876624794387</v>
      </c>
    </row>
    <row r="1072" spans="1:10" x14ac:dyDescent="0.25">
      <c r="A1072" t="s">
        <v>7</v>
      </c>
      <c r="B1072" t="s">
        <v>1080</v>
      </c>
      <c r="C1072" t="s">
        <v>1085</v>
      </c>
      <c r="D1072">
        <v>1795.896606</v>
      </c>
      <c r="E1072">
        <v>1795.13876040371</v>
      </c>
      <c r="F1072">
        <v>1793.8823239999999</v>
      </c>
      <c r="G1072" t="s">
        <v>42</v>
      </c>
      <c r="H1072">
        <v>2.24320486298652E-4</v>
      </c>
      <c r="I1072">
        <f>(1+H1072)*I1071</f>
        <v>8.4319787038434253</v>
      </c>
      <c r="J1072">
        <f>I1072-1</f>
        <v>7.4319787038434253</v>
      </c>
    </row>
    <row r="1073" spans="1:10" x14ac:dyDescent="0.25">
      <c r="A1073" t="s">
        <v>7</v>
      </c>
      <c r="B1073" t="s">
        <v>1081</v>
      </c>
      <c r="C1073" t="s">
        <v>1086</v>
      </c>
      <c r="D1073">
        <v>1770.3350829999999</v>
      </c>
      <c r="E1073">
        <v>1769.59240835525</v>
      </c>
      <c r="F1073">
        <v>1838.9398189999999</v>
      </c>
      <c r="G1073" t="s">
        <v>42</v>
      </c>
      <c r="H1073">
        <v>-7.55048030836544E-3</v>
      </c>
      <c r="I1073">
        <f>(1+H1073)*I1072</f>
        <v>8.3683132146794978</v>
      </c>
      <c r="J1073">
        <f>I1073-1</f>
        <v>7.3683132146794978</v>
      </c>
    </row>
    <row r="1074" spans="1:10" x14ac:dyDescent="0.25">
      <c r="A1074" t="s">
        <v>7</v>
      </c>
      <c r="B1074" t="s">
        <v>1082</v>
      </c>
      <c r="C1074" t="s">
        <v>1087</v>
      </c>
      <c r="D1074">
        <v>1785.971558</v>
      </c>
      <c r="E1074">
        <v>1784.63580181067</v>
      </c>
      <c r="F1074">
        <v>1842.951538</v>
      </c>
      <c r="G1074" t="s">
        <v>42</v>
      </c>
      <c r="H1074">
        <v>-6.18083845677906E-3</v>
      </c>
      <c r="I1074">
        <f>(1+H1074)*I1073</f>
        <v>8.3165900225438349</v>
      </c>
      <c r="J1074">
        <f>I1074-1</f>
        <v>7.3165900225438349</v>
      </c>
    </row>
    <row r="1075" spans="1:10" x14ac:dyDescent="0.25">
      <c r="A1075" t="s">
        <v>7</v>
      </c>
      <c r="B1075" t="s">
        <v>1083</v>
      </c>
      <c r="C1075" t="s">
        <v>1088</v>
      </c>
      <c r="D1075">
        <v>1800.1972659999999</v>
      </c>
      <c r="E1075">
        <v>1799.27543787882</v>
      </c>
      <c r="F1075">
        <v>1820.4144289999999</v>
      </c>
      <c r="G1075" t="s">
        <v>42</v>
      </c>
      <c r="H1075">
        <v>-2.0461052887744999E-3</v>
      </c>
      <c r="I1075">
        <f>(1+H1075)*I1074</f>
        <v>8.2995734037141382</v>
      </c>
      <c r="J1075">
        <f>I1075-1</f>
        <v>7.2995734037141382</v>
      </c>
    </row>
    <row r="1076" spans="1:10" x14ac:dyDescent="0.25">
      <c r="A1076" t="s">
        <v>7</v>
      </c>
      <c r="B1076" t="s">
        <v>1084</v>
      </c>
      <c r="C1076" t="s">
        <v>1089</v>
      </c>
      <c r="D1076">
        <v>1798.4311520000001</v>
      </c>
      <c r="E1076">
        <v>1796.55530711139</v>
      </c>
      <c r="F1076">
        <v>1817.094482</v>
      </c>
      <c r="G1076" t="s">
        <v>42</v>
      </c>
      <c r="H1076">
        <v>-1.8755123129673E-3</v>
      </c>
      <c r="I1076">
        <f>(1+H1076)*I1075</f>
        <v>8.2840074516030953</v>
      </c>
      <c r="J1076">
        <f>I1076-1</f>
        <v>7.2840074516030953</v>
      </c>
    </row>
    <row r="1077" spans="1:10" x14ac:dyDescent="0.25">
      <c r="A1077" t="s">
        <v>7</v>
      </c>
      <c r="B1077" t="s">
        <v>1085</v>
      </c>
      <c r="C1077" t="s">
        <v>1090</v>
      </c>
      <c r="D1077">
        <v>1793.8823239999999</v>
      </c>
      <c r="E1077">
        <v>1793.3789400527701</v>
      </c>
      <c r="F1077">
        <v>1811.4038089999999</v>
      </c>
      <c r="G1077" t="s">
        <v>42</v>
      </c>
      <c r="H1077">
        <v>-1.75347094573411E-3</v>
      </c>
      <c r="I1077">
        <f>(1+H1077)*I1076</f>
        <v>8.2694816852224644</v>
      </c>
      <c r="J1077">
        <f>I1077-1</f>
        <v>7.2694816852224644</v>
      </c>
    </row>
    <row r="1078" spans="1:10" x14ac:dyDescent="0.25">
      <c r="A1078" t="s">
        <v>7</v>
      </c>
      <c r="B1078" t="s">
        <v>1086</v>
      </c>
      <c r="C1078" t="s">
        <v>1091</v>
      </c>
      <c r="D1078">
        <v>1838.9398189999999</v>
      </c>
      <c r="E1078">
        <v>1838.3897133682799</v>
      </c>
      <c r="F1078">
        <v>2207.2609859999998</v>
      </c>
      <c r="G1078" t="s">
        <v>42</v>
      </c>
      <c r="H1078">
        <v>-3.9857990282715097E-2</v>
      </c>
      <c r="I1078">
        <f>(1+H1078)*I1077</f>
        <v>7.9398767645697772</v>
      </c>
      <c r="J1078">
        <f>I1078-1</f>
        <v>6.9398767645697772</v>
      </c>
    </row>
    <row r="1079" spans="1:10" x14ac:dyDescent="0.25">
      <c r="A1079" t="s">
        <v>7</v>
      </c>
      <c r="B1079" t="s">
        <v>1087</v>
      </c>
      <c r="C1079" t="s">
        <v>1092</v>
      </c>
      <c r="D1079">
        <v>1842.951538</v>
      </c>
      <c r="E1079">
        <v>1842.9161033841499</v>
      </c>
      <c r="F1079">
        <v>2345.2836910000001</v>
      </c>
      <c r="G1079" t="s">
        <v>42</v>
      </c>
      <c r="H1079">
        <v>-3.9496275457678302E-2</v>
      </c>
      <c r="I1079">
        <f>(1+H1079)*I1078</f>
        <v>7.6262812047763093</v>
      </c>
      <c r="J1079">
        <f>I1079-1</f>
        <v>6.6262812047763093</v>
      </c>
    </row>
    <row r="1080" spans="1:10" x14ac:dyDescent="0.25">
      <c r="A1080" t="s">
        <v>7</v>
      </c>
      <c r="B1080" t="s">
        <v>1088</v>
      </c>
      <c r="C1080" t="s">
        <v>1093</v>
      </c>
      <c r="D1080">
        <v>1820.4144289999999</v>
      </c>
      <c r="E1080">
        <v>1820.89564125335</v>
      </c>
      <c r="F1080">
        <v>2495.8110350000002</v>
      </c>
      <c r="G1080" t="s">
        <v>42</v>
      </c>
      <c r="H1080">
        <v>-4.2461289126598099E-2</v>
      </c>
      <c r="I1080">
        <f>(1+H1080)*I1079</f>
        <v>7.302459473579562</v>
      </c>
      <c r="J1080">
        <f>I1080-1</f>
        <v>6.302459473579562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cum MA strat</vt:lpstr>
      <vt:lpstr>ETH 5 and 20 GC</vt:lpstr>
      <vt:lpstr>ETH 2 EWMA momentum 05SL</vt:lpstr>
      <vt:lpstr>BTC 50 and 200 golden cross 1SL</vt:lpstr>
      <vt:lpstr>BTC 2 EWMA momemtum 05SL</vt:lpstr>
      <vt:lpstr>ETHXGB_diffclosel05s05sl05bf20</vt:lpstr>
      <vt:lpstr>BTCXGB_diffclose_l1s1075slbf20</vt:lpstr>
      <vt:lpstr>BTCARIMA_5DAY_l1s1sl05_bf25</vt:lpstr>
      <vt:lpstr>ETHUSDARIMA_5DAY_l1s1sl05_bf75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2025-06-06T19:01:02Z</dcterms:created>
  <dcterms:modified xsi:type="dcterms:W3CDTF">2025-06-09T20:11:14Z</dcterms:modified>
</cp:coreProperties>
</file>